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등송영표\등송영표 요일별\"/>
    </mc:Choice>
  </mc:AlternateContent>
  <bookViews>
    <workbookView xWindow="-120" yWindow="-120" windowWidth="29040" windowHeight="15720" tabRatio="785" firstSheet="95" activeTab="105"/>
  </bookViews>
  <sheets>
    <sheet name="등송영표 (26.3.19)" sheetId="2" r:id="rId1"/>
    <sheet name="등송영표 (26.3.20)" sheetId="5" r:id="rId2"/>
    <sheet name="등송영표(26.03.21)" sheetId="4" r:id="rId3"/>
    <sheet name="등송영표 (26.3.23)" sheetId="8" r:id="rId4"/>
    <sheet name="등송영표 (26.3.24)" sheetId="7" r:id="rId5"/>
    <sheet name="등송영표 (26.3.25)" sheetId="6" r:id="rId6"/>
    <sheet name="등송영표 (26.3.27)" sheetId="10" r:id="rId7"/>
    <sheet name="등송영표(7.21) (2)" sheetId="121" r:id="rId8"/>
    <sheet name="등송영표 (26.3.30)" sheetId="11" r:id="rId9"/>
    <sheet name="등송영표 (26.3.31)" sheetId="12" r:id="rId10"/>
    <sheet name="등송영표 (26.4.1)" sheetId="13" r:id="rId11"/>
    <sheet name="등송영표 (26.4.2)" sheetId="14" r:id="rId12"/>
    <sheet name="등송영표 (26.4.3)" sheetId="15" r:id="rId13"/>
    <sheet name="등송영표(26.4.4) (2)" sheetId="25" r:id="rId14"/>
    <sheet name="등송영표 (26.4.6)" sheetId="18" r:id="rId15"/>
    <sheet name="등송영표 (26.4.7)" sheetId="20" r:id="rId16"/>
    <sheet name="등송영표 (26.4.8)" sheetId="21" r:id="rId17"/>
    <sheet name="등송영표 (26.4.9)" sheetId="22" r:id="rId18"/>
    <sheet name="등송영표 (26.4.10)" sheetId="24" r:id="rId19"/>
    <sheet name="등송영표(26.4.11)" sheetId="16" r:id="rId20"/>
    <sheet name="등송영표 (26.4.13)" sheetId="27" r:id="rId21"/>
    <sheet name="등송영표 (26.4.14)" sheetId="28" r:id="rId22"/>
    <sheet name="등송영표 (26.4.15)" sheetId="29" r:id="rId23"/>
    <sheet name="등송영표 (26.4.16)" sheetId="30" r:id="rId24"/>
    <sheet name="등송영표 (26.4.17)" sheetId="31" r:id="rId25"/>
    <sheet name="등송영표(26.4.18)" sheetId="32" r:id="rId26"/>
    <sheet name="등송영표 (26.4.20)" sheetId="33" r:id="rId27"/>
    <sheet name="등송영표 (26.4.21)" sheetId="34" r:id="rId28"/>
    <sheet name="등송영표 (26.4.22)" sheetId="36" r:id="rId29"/>
    <sheet name="등송영표 (26.4.23)" sheetId="35" r:id="rId30"/>
    <sheet name="등송영표 (26.4.24)" sheetId="37" r:id="rId31"/>
    <sheet name="등송영표(26.4.25)" sheetId="39" r:id="rId32"/>
    <sheet name="등송영표 (26.4.27)" sheetId="42" r:id="rId33"/>
    <sheet name="등송영표 (26.4.28)" sheetId="40" r:id="rId34"/>
    <sheet name="등송영표 (26.4.29)" sheetId="41" r:id="rId35"/>
    <sheet name="등송영표 (26.4.30)" sheetId="43" r:id="rId36"/>
    <sheet name="등송영표 (26.5.1)" sheetId="44" r:id="rId37"/>
    <sheet name="등송영표(26.5.2)" sheetId="45" r:id="rId38"/>
    <sheet name="등송영표 (26.5.4)" sheetId="47" r:id="rId39"/>
    <sheet name="등송영표 (26.5.5)" sheetId="48" r:id="rId40"/>
    <sheet name="등송영표 (26.5.6)" sheetId="49" r:id="rId41"/>
    <sheet name="등송영표 (26.5.7)" sheetId="50" r:id="rId42"/>
    <sheet name="등송영표 (26.5.8)" sheetId="51" r:id="rId43"/>
    <sheet name="등송영표(26.5.9)" sheetId="52" r:id="rId44"/>
    <sheet name="등송영표 (26.5.11)" sheetId="53" r:id="rId45"/>
    <sheet name="등송영표 (26.5.12)" sheetId="54" r:id="rId46"/>
    <sheet name="등송영표 (26.5.13)" sheetId="55" r:id="rId47"/>
    <sheet name="등송영표 (26.5.14)" sheetId="56" r:id="rId48"/>
    <sheet name="등송영표 (26.5.15)" sheetId="57" r:id="rId49"/>
    <sheet name="등송영표(26.5.16)" sheetId="60" r:id="rId50"/>
    <sheet name="등송영표(5.18)" sheetId="58" r:id="rId51"/>
    <sheet name="등송영표(5.19) " sheetId="61" r:id="rId52"/>
    <sheet name="등송영표(5.20) (2)" sheetId="64" r:id="rId53"/>
    <sheet name="등송영표(5.21)" sheetId="63" r:id="rId54"/>
    <sheet name="등송영표(5.22)" sheetId="65" r:id="rId55"/>
    <sheet name="등송영표(26.5.23)" sheetId="67" r:id="rId56"/>
    <sheet name="등송영표 (26.5.25)" sheetId="68" r:id="rId57"/>
    <sheet name="등송영표(5.27)" sheetId="71" r:id="rId58"/>
    <sheet name="등송영표(5.28)" sheetId="72" r:id="rId59"/>
    <sheet name="등송영표(5.29)" sheetId="74" r:id="rId60"/>
    <sheet name="등송영표(26.5.30)" sheetId="75" r:id="rId61"/>
    <sheet name="등송영표(6.1)" sheetId="76" r:id="rId62"/>
    <sheet name="등송영표(6.2)" sheetId="77" r:id="rId63"/>
    <sheet name="등송영표 (26.6.3)" sheetId="79" r:id="rId64"/>
    <sheet name="등송영표(6.4)" sheetId="80" r:id="rId65"/>
    <sheet name="등송영표(6.1) (2)" sheetId="81" r:id="rId66"/>
    <sheet name="등송영표(26.6.6)" sheetId="82" r:id="rId67"/>
    <sheet name="등송영표(6.8)" sheetId="84" r:id="rId68"/>
    <sheet name="등송영표(6.9)" sheetId="85" r:id="rId69"/>
    <sheet name="등송영표(6.10)" sheetId="86" r:id="rId70"/>
    <sheet name="등송영표(6.11)" sheetId="87" r:id="rId71"/>
    <sheet name="등송영표(6.12)" sheetId="88" r:id="rId72"/>
    <sheet name="등송영표(26.6.13)" sheetId="89" r:id="rId73"/>
    <sheet name="등송영표(6.15)" sheetId="90" r:id="rId74"/>
    <sheet name="등송영표(6.16)" sheetId="91" r:id="rId75"/>
    <sheet name="등송영표(6.17)" sheetId="92" r:id="rId76"/>
    <sheet name="등송영표(6.18)" sheetId="93" r:id="rId77"/>
    <sheet name="등송영표(6.19)" sheetId="94" r:id="rId78"/>
    <sheet name="등송영표(26.6.20)" sheetId="95" r:id="rId79"/>
    <sheet name="등송영표(6.22)" sheetId="96" r:id="rId80"/>
    <sheet name="등송영표(6.23)" sheetId="97" r:id="rId81"/>
    <sheet name="등송영표(6.24)" sheetId="98" r:id="rId82"/>
    <sheet name="등송영표(6.25) " sheetId="99" r:id="rId83"/>
    <sheet name="등송영표(6.26)" sheetId="100" r:id="rId84"/>
    <sheet name="등송영표(26.6.27)" sheetId="101" r:id="rId85"/>
    <sheet name="등송영표(6.29)" sheetId="102" r:id="rId86"/>
    <sheet name="등송영표(6.30)" sheetId="103" r:id="rId87"/>
    <sheet name="등송영표(7.1)" sheetId="104" r:id="rId88"/>
    <sheet name="등송영표(7.2)" sheetId="105" r:id="rId89"/>
    <sheet name="등송영표(26.7.4)" sheetId="106" r:id="rId90"/>
    <sheet name="등송영표(7.6)" sheetId="107" r:id="rId91"/>
    <sheet name="등송영표(7.7)" sheetId="109" r:id="rId92"/>
    <sheet name="등송영표(7.8)" sheetId="110" r:id="rId93"/>
    <sheet name="등송영표(7.9)" sheetId="111" r:id="rId94"/>
    <sheet name="등송영표(7.10)" sheetId="112" r:id="rId95"/>
    <sheet name="등송영표(7.11)" sheetId="113" r:id="rId96"/>
    <sheet name="등송영표(7.13)" sheetId="114" r:id="rId97"/>
    <sheet name="등송영표(7.14)" sheetId="115" r:id="rId98"/>
    <sheet name="등송영표(7.15)" sheetId="116" r:id="rId99"/>
    <sheet name="등송영표(7.16)" sheetId="117" r:id="rId100"/>
    <sheet name="등송영표(7.18)" sheetId="118" r:id="rId101"/>
    <sheet name="등송영표(7.20)" sheetId="119" r:id="rId102"/>
    <sheet name="등송영표(7.21)" sheetId="120" r:id="rId103"/>
    <sheet name="등송영표(7.22)" sheetId="122" r:id="rId104"/>
    <sheet name="등송영표(7.23)" sheetId="123" r:id="rId105"/>
    <sheet name="등송영표(7.24)" sheetId="124" r:id="rId106"/>
  </sheets>
  <definedNames>
    <definedName name="_xlnm.Print_Area" localSheetId="0">'등송영표 (26.3.19)'!$A$1:$N$110</definedName>
    <definedName name="_xlnm.Print_Area" localSheetId="1">'등송영표 (26.3.20)'!$A$1:$N$110</definedName>
    <definedName name="_xlnm.Print_Area" localSheetId="3">'등송영표 (26.3.23)'!$A$1:$N$110</definedName>
    <definedName name="_xlnm.Print_Area" localSheetId="4">'등송영표 (26.3.24)'!$A$1:$N$110</definedName>
    <definedName name="_xlnm.Print_Area" localSheetId="5">'등송영표 (26.3.25)'!$A$1:$N$110</definedName>
    <definedName name="_xlnm.Print_Area" localSheetId="6">'등송영표 (26.3.27)'!$A$1:$N$110</definedName>
    <definedName name="_xlnm.Print_Area" localSheetId="8">'등송영표 (26.3.30)'!$A$1:$N$108</definedName>
    <definedName name="_xlnm.Print_Area" localSheetId="9">'등송영표 (26.3.31)'!$A$1:$N$108</definedName>
    <definedName name="_xlnm.Print_Area" localSheetId="10">'등송영표 (26.4.1)'!$A$1:$N$108</definedName>
    <definedName name="_xlnm.Print_Area" localSheetId="18">'등송영표 (26.4.10)'!$A$1:$N$111</definedName>
    <definedName name="_xlnm.Print_Area" localSheetId="20">'등송영표 (26.4.13)'!$A$1:$N$112</definedName>
    <definedName name="_xlnm.Print_Area" localSheetId="21">'등송영표 (26.4.14)'!$A$1:$N$110</definedName>
    <definedName name="_xlnm.Print_Area" localSheetId="22">'등송영표 (26.4.15)'!$A$1:$N$110</definedName>
    <definedName name="_xlnm.Print_Area" localSheetId="23">'등송영표 (26.4.16)'!$A$1:$N$110</definedName>
    <definedName name="_xlnm.Print_Area" localSheetId="24">'등송영표 (26.4.17)'!$A$1:$N$110</definedName>
    <definedName name="_xlnm.Print_Area" localSheetId="11">'등송영표 (26.4.2)'!$A$1:$N$111</definedName>
    <definedName name="_xlnm.Print_Area" localSheetId="26">'등송영표 (26.4.20)'!$A$1:$N$110</definedName>
    <definedName name="_xlnm.Print_Area" localSheetId="27">'등송영표 (26.4.21)'!$A$1:$N$110</definedName>
    <definedName name="_xlnm.Print_Area" localSheetId="28">'등송영표 (26.4.22)'!$A$1:$N$110</definedName>
    <definedName name="_xlnm.Print_Area" localSheetId="29">'등송영표 (26.4.23)'!$A$1:$N$110</definedName>
    <definedName name="_xlnm.Print_Area" localSheetId="30">'등송영표 (26.4.24)'!$A$1:$N$110</definedName>
    <definedName name="_xlnm.Print_Area" localSheetId="32">'등송영표 (26.4.27)'!$A$1:$N$107</definedName>
    <definedName name="_xlnm.Print_Area" localSheetId="33">'등송영표 (26.4.28)'!$A$1:$N$108</definedName>
    <definedName name="_xlnm.Print_Area" localSheetId="34">'등송영표 (26.4.29)'!$A$1:$N$109</definedName>
    <definedName name="_xlnm.Print_Area" localSheetId="12">'등송영표 (26.4.3)'!$A$1:$N$110</definedName>
    <definedName name="_xlnm.Print_Area" localSheetId="35">'등송영표 (26.4.30)'!$A$1:$N$109</definedName>
    <definedName name="_xlnm.Print_Area" localSheetId="14">'등송영표 (26.4.6)'!$A$1:$N$109</definedName>
    <definedName name="_xlnm.Print_Area" localSheetId="15">'등송영표 (26.4.7)'!$A$1:$N$109</definedName>
    <definedName name="_xlnm.Print_Area" localSheetId="16">'등송영표 (26.4.8)'!$A$1:$N$109</definedName>
    <definedName name="_xlnm.Print_Area" localSheetId="17">'등송영표 (26.4.9)'!$A$1:$N$109</definedName>
    <definedName name="_xlnm.Print_Area" localSheetId="36">'등송영표 (26.5.1)'!$A$1:$N$71</definedName>
    <definedName name="_xlnm.Print_Area" localSheetId="44">'등송영표 (26.5.11)'!$A$1:$N$108</definedName>
    <definedName name="_xlnm.Print_Area" localSheetId="45">'등송영표 (26.5.12)'!$A$1:$N$108</definedName>
    <definedName name="_xlnm.Print_Area" localSheetId="46">'등송영표 (26.5.13)'!$A$1:$N$108</definedName>
    <definedName name="_xlnm.Print_Area" localSheetId="47">'등송영표 (26.5.14)'!$A$1:$N$108</definedName>
    <definedName name="_xlnm.Print_Area" localSheetId="48">'등송영표 (26.5.15)'!$A$1:$N$108</definedName>
    <definedName name="_xlnm.Print_Area" localSheetId="56">'등송영표 (26.5.25)'!$A$1:$N$73</definedName>
    <definedName name="_xlnm.Print_Area" localSheetId="38">'등송영표 (26.5.4)'!$A$1:$N$108</definedName>
    <definedName name="_xlnm.Print_Area" localSheetId="39">'등송영표 (26.5.5)'!$A$1:$N$62</definedName>
    <definedName name="_xlnm.Print_Area" localSheetId="40">'등송영표 (26.5.6)'!$A$1:$N$108</definedName>
    <definedName name="_xlnm.Print_Area" localSheetId="41">'등송영표 (26.5.7)'!$A$1:$N$108</definedName>
    <definedName name="_xlnm.Print_Area" localSheetId="42">'등송영표 (26.5.8)'!$A$1:$N$108</definedName>
    <definedName name="_xlnm.Print_Area" localSheetId="63">'등송영표 (26.6.3)'!$A$1:$N$65</definedName>
    <definedName name="_xlnm.Print_Area" localSheetId="2">'등송영표(26.03.21)'!$A$1:$N$51</definedName>
    <definedName name="_xlnm.Print_Area" localSheetId="19">'등송영표(26.4.11)'!$A$1:$N$51</definedName>
    <definedName name="_xlnm.Print_Area" localSheetId="25">'등송영표(26.4.18)'!$A$1:$N$51</definedName>
    <definedName name="_xlnm.Print_Area" localSheetId="31">'등송영표(26.4.25)'!$A$1:$N$51</definedName>
    <definedName name="_xlnm.Print_Area" localSheetId="13">'등송영표(26.4.4) (2)'!$A$1:$N$51</definedName>
    <definedName name="_xlnm.Print_Area" localSheetId="49">'등송영표(26.5.16)'!$A$1:$N$51</definedName>
    <definedName name="_xlnm.Print_Area" localSheetId="37">'등송영표(26.5.2)'!$A$1:$N$53</definedName>
    <definedName name="_xlnm.Print_Area" localSheetId="55">'등송영표(26.5.23)'!$A$1:$N$40</definedName>
    <definedName name="_xlnm.Print_Area" localSheetId="60">'등송영표(26.5.30)'!$A$1:$N$40</definedName>
    <definedName name="_xlnm.Print_Area" localSheetId="43">'등송영표(26.5.9)'!$A$1:$N$52</definedName>
    <definedName name="_xlnm.Print_Area" localSheetId="72">'등송영표(26.6.13)'!$A$1:$N$40</definedName>
    <definedName name="_xlnm.Print_Area" localSheetId="78">'등송영표(26.6.20)'!$A$1:$N$40</definedName>
    <definedName name="_xlnm.Print_Area" localSheetId="84">'등송영표(26.6.27)'!$A$1:$N$41</definedName>
    <definedName name="_xlnm.Print_Area" localSheetId="66">'등송영표(26.6.6)'!$A$1:$N$37</definedName>
    <definedName name="_xlnm.Print_Area" localSheetId="89">'등송영표(26.7.4)'!$A$1:$N$43</definedName>
    <definedName name="_xlnm.Print_Area" localSheetId="50">'등송영표(5.18)'!$A$1:$N$111</definedName>
    <definedName name="_xlnm.Print_Area" localSheetId="51">'등송영표(5.19) '!$A$1:$N$110</definedName>
    <definedName name="_xlnm.Print_Area" localSheetId="52">'등송영표(5.20) (2)'!$A$1:$N$110</definedName>
    <definedName name="_xlnm.Print_Area" localSheetId="53">'등송영표(5.21)'!$A$1:$N$110</definedName>
    <definedName name="_xlnm.Print_Area" localSheetId="54">'등송영표(5.22)'!$A$1:$N$110</definedName>
    <definedName name="_xlnm.Print_Area" localSheetId="57">'등송영표(5.27)'!$A$1:$N$110</definedName>
    <definedName name="_xlnm.Print_Area" localSheetId="58">'등송영표(5.28)'!$A$1:$N$110</definedName>
    <definedName name="_xlnm.Print_Area" localSheetId="59">'등송영표(5.29)'!$A$1:$N$111</definedName>
    <definedName name="_xlnm.Print_Area" localSheetId="61">'등송영표(6.1)'!$A$1:$N$111</definedName>
    <definedName name="_xlnm.Print_Area" localSheetId="65">'등송영표(6.1) (2)'!$A$1:$N$111</definedName>
    <definedName name="_xlnm.Print_Area" localSheetId="69">'등송영표(6.10)'!$A$1:$N$108</definedName>
    <definedName name="_xlnm.Print_Area" localSheetId="70">'등송영표(6.11)'!$A$1:$N$107</definedName>
    <definedName name="_xlnm.Print_Area" localSheetId="71">'등송영표(6.12)'!$A$1:$N$108</definedName>
    <definedName name="_xlnm.Print_Area" localSheetId="73">'등송영표(6.15)'!$A$1:$N$108</definedName>
    <definedName name="_xlnm.Print_Area" localSheetId="74">'등송영표(6.16)'!$A$1:$N$107</definedName>
    <definedName name="_xlnm.Print_Area" localSheetId="75">'등송영표(6.17)'!$A$1:$N$108</definedName>
    <definedName name="_xlnm.Print_Area" localSheetId="76">'등송영표(6.18)'!$A$1:$N$107</definedName>
    <definedName name="_xlnm.Print_Area" localSheetId="77">'등송영표(6.19)'!$A$1:$N$108</definedName>
    <definedName name="_xlnm.Print_Area" localSheetId="62">'등송영표(6.2)'!$A$1:$N$109</definedName>
    <definedName name="_xlnm.Print_Area" localSheetId="79">'등송영표(6.22)'!$A$1:$N$109</definedName>
    <definedName name="_xlnm.Print_Area" localSheetId="80">'등송영표(6.23)'!$A$1:$N$107</definedName>
    <definedName name="_xlnm.Print_Area" localSheetId="81">'등송영표(6.24)'!$A$1:$N$109</definedName>
    <definedName name="_xlnm.Print_Area" localSheetId="82">'등송영표(6.25) '!$A$1:$N$111</definedName>
    <definedName name="_xlnm.Print_Area" localSheetId="83">'등송영표(6.26)'!$A$1:$N$114</definedName>
    <definedName name="_xlnm.Print_Area" localSheetId="85">'등송영표(6.29)'!$A$1:$N$113</definedName>
    <definedName name="_xlnm.Print_Area" localSheetId="86">'등송영표(6.30)'!$A$1:$N$113</definedName>
    <definedName name="_xlnm.Print_Area" localSheetId="64">'등송영표(6.4)'!$A$1:$N$107</definedName>
    <definedName name="_xlnm.Print_Area" localSheetId="67">'등송영표(6.8)'!$A$1:$N$108</definedName>
    <definedName name="_xlnm.Print_Area" localSheetId="68">'등송영표(6.9)'!$A$1:$N$107</definedName>
    <definedName name="_xlnm.Print_Area" localSheetId="87">'등송영표(7.1)'!$A$1:$N$115</definedName>
    <definedName name="_xlnm.Print_Area" localSheetId="94">'등송영표(7.10)'!$A$1:$N$115</definedName>
    <definedName name="_xlnm.Print_Area" localSheetId="95">'등송영표(7.11)'!$A$1:$N$43</definedName>
    <definedName name="_xlnm.Print_Area" localSheetId="96">'등송영표(7.13)'!$A$1:$N$116</definedName>
    <definedName name="_xlnm.Print_Area" localSheetId="97">'등송영표(7.14)'!$A$1:$N$113</definedName>
    <definedName name="_xlnm.Print_Area" localSheetId="98">'등송영표(7.15)'!$A$1:$N$114</definedName>
    <definedName name="_xlnm.Print_Area" localSheetId="99">'등송영표(7.16)'!$A$1:$N$114</definedName>
    <definedName name="_xlnm.Print_Area" localSheetId="100">'등송영표(7.18)'!$A$1:$N$42</definedName>
    <definedName name="_xlnm.Print_Area" localSheetId="88">'등송영표(7.2)'!$A$1:$N$116</definedName>
    <definedName name="_xlnm.Print_Area" localSheetId="101">'등송영표(7.20)'!$A$1:$N$113</definedName>
    <definedName name="_xlnm.Print_Area" localSheetId="102">'등송영표(7.21)'!$A$1:$N$112</definedName>
    <definedName name="_xlnm.Print_Area" localSheetId="7">'등송영표(7.21) (2)'!$A$1:$N$112</definedName>
    <definedName name="_xlnm.Print_Area" localSheetId="103">'등송영표(7.22)'!$A$1:$N$112</definedName>
    <definedName name="_xlnm.Print_Area" localSheetId="104">'등송영표(7.23)'!$A$1:$N$112</definedName>
    <definedName name="_xlnm.Print_Area" localSheetId="105">'등송영표(7.24)'!$A$1:$N$112</definedName>
    <definedName name="_xlnm.Print_Area" localSheetId="90">'등송영표(7.6)'!$A$1:$N$115</definedName>
    <definedName name="_xlnm.Print_Area" localSheetId="91">'등송영표(7.7)'!$A$1:$N$115</definedName>
    <definedName name="_xlnm.Print_Area" localSheetId="92">'등송영표(7.8)'!$A$1:$N$116</definedName>
    <definedName name="_xlnm.Print_Area" localSheetId="93">'등송영표(7.9)'!$A$1:$N$114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2" i="124" l="1"/>
  <c r="C112" i="124"/>
  <c r="F98" i="124"/>
  <c r="F87" i="124"/>
  <c r="M87" i="124" s="1"/>
  <c r="M77" i="124"/>
  <c r="F77" i="124"/>
  <c r="M61" i="124"/>
  <c r="F61" i="124"/>
  <c r="F38" i="124"/>
  <c r="M22" i="124"/>
  <c r="F22" i="124"/>
  <c r="M38" i="124" s="1"/>
  <c r="M3" i="124"/>
  <c r="M98" i="124" l="1"/>
  <c r="D112" i="123"/>
  <c r="C112" i="123"/>
  <c r="F98" i="123"/>
  <c r="F85" i="123"/>
  <c r="M85" i="123" s="1"/>
  <c r="M75" i="123"/>
  <c r="F75" i="123"/>
  <c r="M59" i="123"/>
  <c r="F59" i="123"/>
  <c r="F36" i="123"/>
  <c r="M20" i="123"/>
  <c r="F20" i="123"/>
  <c r="M98" i="123" s="1"/>
  <c r="M3" i="123"/>
  <c r="M36" i="123" l="1"/>
  <c r="D112" i="122" l="1"/>
  <c r="C112" i="122"/>
  <c r="F98" i="122"/>
  <c r="F85" i="122"/>
  <c r="M85" i="122" s="1"/>
  <c r="M75" i="122"/>
  <c r="F75" i="122"/>
  <c r="M59" i="122"/>
  <c r="F59" i="122"/>
  <c r="F36" i="122"/>
  <c r="M20" i="122"/>
  <c r="F20" i="122"/>
  <c r="M36" i="122" s="1"/>
  <c r="M3" i="122"/>
  <c r="D112" i="121"/>
  <c r="C112" i="121"/>
  <c r="F98" i="121"/>
  <c r="F85" i="121"/>
  <c r="M85" i="121" s="1"/>
  <c r="M75" i="121"/>
  <c r="F75" i="121"/>
  <c r="M59" i="121"/>
  <c r="F59" i="121"/>
  <c r="F36" i="121"/>
  <c r="M20" i="121"/>
  <c r="F20" i="121"/>
  <c r="M98" i="121" s="1"/>
  <c r="M3" i="121"/>
  <c r="D112" i="120"/>
  <c r="C112" i="120"/>
  <c r="F98" i="120"/>
  <c r="F85" i="120"/>
  <c r="M85" i="120" s="1"/>
  <c r="M75" i="120"/>
  <c r="F75" i="120"/>
  <c r="M59" i="120"/>
  <c r="F59" i="120"/>
  <c r="F36" i="120"/>
  <c r="M20" i="120"/>
  <c r="F20" i="120"/>
  <c r="M98" i="120" s="1"/>
  <c r="M3" i="120"/>
  <c r="M98" i="122" l="1"/>
  <c r="M36" i="121"/>
  <c r="M36" i="120"/>
  <c r="D113" i="119"/>
  <c r="C113" i="119"/>
  <c r="F99" i="119"/>
  <c r="F86" i="119"/>
  <c r="M86" i="119" s="1"/>
  <c r="M75" i="119"/>
  <c r="F75" i="119"/>
  <c r="M59" i="119"/>
  <c r="F59" i="119"/>
  <c r="F36" i="119"/>
  <c r="M20" i="119"/>
  <c r="F20" i="119"/>
  <c r="M99" i="119" s="1"/>
  <c r="M3" i="119"/>
  <c r="M36" i="119" l="1"/>
  <c r="D42" i="118"/>
  <c r="C42" i="118"/>
  <c r="M26" i="118"/>
  <c r="L26" i="118"/>
  <c r="F26" i="118"/>
  <c r="M11" i="118"/>
  <c r="F11" i="118"/>
  <c r="M3" i="118"/>
  <c r="D114" i="117" l="1"/>
  <c r="C114" i="117"/>
  <c r="F101" i="117"/>
  <c r="M88" i="117"/>
  <c r="F88" i="117"/>
  <c r="M77" i="117"/>
  <c r="F77" i="117"/>
  <c r="M61" i="117"/>
  <c r="F61" i="117"/>
  <c r="F37" i="117"/>
  <c r="M21" i="117"/>
  <c r="F21" i="117"/>
  <c r="M101" i="117" s="1"/>
  <c r="M3" i="117"/>
  <c r="M37" i="117" l="1"/>
  <c r="C114" i="116"/>
  <c r="D114" i="116"/>
  <c r="F101" i="116"/>
  <c r="F88" i="116"/>
  <c r="M88" i="116" s="1"/>
  <c r="M77" i="116"/>
  <c r="F77" i="116"/>
  <c r="M61" i="116"/>
  <c r="F61" i="116"/>
  <c r="F37" i="116"/>
  <c r="M21" i="116"/>
  <c r="F21" i="116"/>
  <c r="M101" i="116" s="1"/>
  <c r="M3" i="116"/>
  <c r="F37" i="115"/>
  <c r="M37" i="116" l="1"/>
  <c r="M61" i="115"/>
  <c r="M77" i="115"/>
  <c r="D113" i="115" l="1"/>
  <c r="C113" i="115"/>
  <c r="F101" i="115"/>
  <c r="F88" i="115"/>
  <c r="M88" i="115" s="1"/>
  <c r="F77" i="115"/>
  <c r="F61" i="115"/>
  <c r="M21" i="115"/>
  <c r="F21" i="115"/>
  <c r="M3" i="115"/>
  <c r="M37" i="115" l="1"/>
  <c r="M101" i="115"/>
  <c r="D116" i="114"/>
  <c r="C116" i="114"/>
  <c r="F104" i="114"/>
  <c r="F91" i="114"/>
  <c r="M91" i="114" s="1"/>
  <c r="M80" i="114"/>
  <c r="F80" i="114"/>
  <c r="M64" i="114"/>
  <c r="F64" i="114"/>
  <c r="M39" i="114"/>
  <c r="F38" i="114"/>
  <c r="M22" i="114"/>
  <c r="F22" i="114"/>
  <c r="M104" i="114" s="1"/>
  <c r="M3" i="114"/>
  <c r="D43" i="113" l="1"/>
  <c r="C43" i="113"/>
  <c r="M27" i="113"/>
  <c r="L27" i="113"/>
  <c r="F27" i="113"/>
  <c r="M12" i="113"/>
  <c r="F12" i="113"/>
  <c r="M3" i="113"/>
  <c r="D115" i="112"/>
  <c r="C115" i="112"/>
  <c r="F103" i="112"/>
  <c r="F90" i="112"/>
  <c r="M90" i="112" s="1"/>
  <c r="M79" i="112"/>
  <c r="F79" i="112"/>
  <c r="M63" i="112"/>
  <c r="F63" i="112"/>
  <c r="F22" i="112"/>
  <c r="M39" i="112" s="1"/>
  <c r="M22" i="112"/>
  <c r="M3" i="112"/>
  <c r="D114" i="111"/>
  <c r="C114" i="111"/>
  <c r="F102" i="111"/>
  <c r="F89" i="111"/>
  <c r="M89" i="111"/>
  <c r="M78" i="111"/>
  <c r="F78" i="111"/>
  <c r="M62" i="111"/>
  <c r="F62" i="111"/>
  <c r="M22" i="111"/>
  <c r="F22" i="111"/>
  <c r="M102" i="111"/>
  <c r="M3" i="111"/>
  <c r="F39" i="111"/>
  <c r="M39" i="111"/>
  <c r="D116" i="110"/>
  <c r="C116" i="110"/>
  <c r="F103" i="110"/>
  <c r="F90" i="110"/>
  <c r="M90" i="110"/>
  <c r="M79" i="110"/>
  <c r="F79" i="110"/>
  <c r="M63" i="110"/>
  <c r="F63" i="110"/>
  <c r="M22" i="110"/>
  <c r="F22" i="110"/>
  <c r="M103" i="110" s="1"/>
  <c r="M3" i="110"/>
  <c r="F39" i="110"/>
  <c r="M39" i="110"/>
  <c r="M3" i="109"/>
  <c r="F22" i="109"/>
  <c r="F39" i="109"/>
  <c r="M22" i="109"/>
  <c r="F62" i="109"/>
  <c r="M62" i="109"/>
  <c r="F78" i="109"/>
  <c r="M78" i="109"/>
  <c r="F89" i="109"/>
  <c r="M89" i="109"/>
  <c r="F102" i="109"/>
  <c r="M102" i="109"/>
  <c r="C115" i="109"/>
  <c r="D115" i="109"/>
  <c r="M39" i="109"/>
  <c r="D115" i="107"/>
  <c r="C115" i="107"/>
  <c r="F102" i="107"/>
  <c r="F89" i="107"/>
  <c r="M89" i="107" s="1"/>
  <c r="M78" i="107"/>
  <c r="F78" i="107"/>
  <c r="M62" i="107"/>
  <c r="F62" i="107"/>
  <c r="M22" i="107"/>
  <c r="F22" i="107"/>
  <c r="M39" i="107" s="1"/>
  <c r="F39" i="107"/>
  <c r="M3" i="107"/>
  <c r="M102" i="107"/>
  <c r="F12" i="106"/>
  <c r="D43" i="106"/>
  <c r="C43" i="106"/>
  <c r="M27" i="106"/>
  <c r="L27" i="106"/>
  <c r="F27" i="106"/>
  <c r="M12" i="106"/>
  <c r="M3" i="106"/>
  <c r="D116" i="105"/>
  <c r="C116" i="105"/>
  <c r="F103" i="105"/>
  <c r="F90" i="105"/>
  <c r="M90" i="105"/>
  <c r="M79" i="105"/>
  <c r="F79" i="105"/>
  <c r="M64" i="105"/>
  <c r="F64" i="105"/>
  <c r="M22" i="105"/>
  <c r="F22" i="105"/>
  <c r="F40" i="105" s="1"/>
  <c r="M3" i="105"/>
  <c r="M40" i="105"/>
  <c r="M103" i="105"/>
  <c r="D115" i="104"/>
  <c r="C115" i="104"/>
  <c r="F102" i="104"/>
  <c r="F90" i="104"/>
  <c r="M90" i="104" s="1"/>
  <c r="M79" i="104"/>
  <c r="F79" i="104"/>
  <c r="M64" i="104"/>
  <c r="F64" i="104"/>
  <c r="M22" i="104"/>
  <c r="F22" i="104"/>
  <c r="M102" i="104" s="1"/>
  <c r="M3" i="104"/>
  <c r="F40" i="104"/>
  <c r="M40" i="104"/>
  <c r="D113" i="103"/>
  <c r="C113" i="103"/>
  <c r="F100" i="103"/>
  <c r="F89" i="103"/>
  <c r="M89" i="103" s="1"/>
  <c r="M78" i="103"/>
  <c r="F78" i="103"/>
  <c r="M63" i="103"/>
  <c r="F63" i="103"/>
  <c r="M22" i="103"/>
  <c r="F22" i="103"/>
  <c r="M100" i="103" s="1"/>
  <c r="M3" i="103"/>
  <c r="M40" i="103"/>
  <c r="D113" i="102"/>
  <c r="C113" i="102"/>
  <c r="F100" i="102"/>
  <c r="F89" i="102"/>
  <c r="M89" i="102" s="1"/>
  <c r="M78" i="102"/>
  <c r="F78" i="102"/>
  <c r="M63" i="102"/>
  <c r="F63" i="102"/>
  <c r="M21" i="102"/>
  <c r="F21" i="102"/>
  <c r="M100" i="102"/>
  <c r="M3" i="102"/>
  <c r="F39" i="102"/>
  <c r="M39" i="102"/>
  <c r="D41" i="101"/>
  <c r="C41" i="101"/>
  <c r="M26" i="101"/>
  <c r="L26" i="101"/>
  <c r="F26" i="101"/>
  <c r="M11" i="101"/>
  <c r="F11" i="101"/>
  <c r="M3" i="101"/>
  <c r="D114" i="100"/>
  <c r="C114" i="100"/>
  <c r="F100" i="100"/>
  <c r="F89" i="100"/>
  <c r="M89" i="100"/>
  <c r="M78" i="100"/>
  <c r="F78" i="100"/>
  <c r="M63" i="100"/>
  <c r="F63" i="100"/>
  <c r="M22" i="100"/>
  <c r="F22" i="100"/>
  <c r="M100" i="100" s="1"/>
  <c r="M3" i="100"/>
  <c r="F40" i="100"/>
  <c r="M40" i="100"/>
  <c r="D111" i="99"/>
  <c r="C111" i="99"/>
  <c r="F97" i="99"/>
  <c r="F86" i="99"/>
  <c r="M86" i="99" s="1"/>
  <c r="M75" i="99"/>
  <c r="F75" i="99"/>
  <c r="M60" i="99"/>
  <c r="F60" i="99"/>
  <c r="M22" i="99"/>
  <c r="F22" i="99"/>
  <c r="M40" i="99" s="1"/>
  <c r="M3" i="99"/>
  <c r="D109" i="98"/>
  <c r="C109" i="98"/>
  <c r="F95" i="98"/>
  <c r="F84" i="98"/>
  <c r="M84" i="98"/>
  <c r="M73" i="98"/>
  <c r="F73" i="98"/>
  <c r="M58" i="98"/>
  <c r="F58" i="98"/>
  <c r="M21" i="98"/>
  <c r="F21" i="98"/>
  <c r="M95" i="98" s="1"/>
  <c r="M3" i="98"/>
  <c r="F37" i="98"/>
  <c r="M37" i="98"/>
  <c r="D107" i="97"/>
  <c r="C107" i="97"/>
  <c r="F93" i="97"/>
  <c r="F82" i="97"/>
  <c r="M82" i="97" s="1"/>
  <c r="M71" i="97"/>
  <c r="F71" i="97"/>
  <c r="M56" i="97"/>
  <c r="F56" i="97"/>
  <c r="M20" i="97"/>
  <c r="F20" i="97"/>
  <c r="M93" i="97" s="1"/>
  <c r="M3" i="97"/>
  <c r="F36" i="97"/>
  <c r="M36" i="97"/>
  <c r="D109" i="96"/>
  <c r="C109" i="96"/>
  <c r="F95" i="96"/>
  <c r="F84" i="96"/>
  <c r="M84" i="96" s="1"/>
  <c r="M73" i="96"/>
  <c r="F73" i="96"/>
  <c r="M58" i="96"/>
  <c r="F58" i="96"/>
  <c r="M20" i="96"/>
  <c r="F20" i="96"/>
  <c r="M95" i="96" s="1"/>
  <c r="M3" i="96"/>
  <c r="M36" i="96"/>
  <c r="D40" i="95"/>
  <c r="C40" i="95"/>
  <c r="M25" i="95"/>
  <c r="L25" i="95"/>
  <c r="F25" i="95"/>
  <c r="M10" i="95"/>
  <c r="F10" i="95"/>
  <c r="M3" i="95"/>
  <c r="D108" i="94"/>
  <c r="C108" i="94"/>
  <c r="F20" i="94"/>
  <c r="M94" i="94"/>
  <c r="F94" i="94"/>
  <c r="F83" i="94"/>
  <c r="M83" i="94" s="1"/>
  <c r="M72" i="94"/>
  <c r="F72" i="94"/>
  <c r="M57" i="94"/>
  <c r="F57" i="94"/>
  <c r="M36" i="94"/>
  <c r="F36" i="94"/>
  <c r="M20" i="94"/>
  <c r="M3" i="94"/>
  <c r="D107" i="93"/>
  <c r="C107" i="93"/>
  <c r="F93" i="93"/>
  <c r="F82" i="93"/>
  <c r="M82" i="93"/>
  <c r="M71" i="93"/>
  <c r="F71" i="93"/>
  <c r="M56" i="93"/>
  <c r="F56" i="93"/>
  <c r="M20" i="93"/>
  <c r="F20" i="93"/>
  <c r="M93" i="93" s="1"/>
  <c r="M3" i="93"/>
  <c r="F36" i="93"/>
  <c r="M36" i="93"/>
  <c r="D108" i="92"/>
  <c r="C108" i="92"/>
  <c r="F94" i="92"/>
  <c r="F83" i="92"/>
  <c r="M83" i="92" s="1"/>
  <c r="M72" i="92"/>
  <c r="F72" i="92"/>
  <c r="M57" i="92"/>
  <c r="F57" i="92"/>
  <c r="F19" i="92"/>
  <c r="M35" i="92" s="1"/>
  <c r="M19" i="92"/>
  <c r="M3" i="92"/>
  <c r="D107" i="91"/>
  <c r="C107" i="91"/>
  <c r="F92" i="91"/>
  <c r="F81" i="91"/>
  <c r="M81" i="91" s="1"/>
  <c r="M70" i="91"/>
  <c r="F70" i="91"/>
  <c r="M55" i="91"/>
  <c r="F55" i="91"/>
  <c r="M20" i="91"/>
  <c r="F20" i="91"/>
  <c r="M36" i="91" s="1"/>
  <c r="M3" i="91"/>
  <c r="M92" i="91"/>
  <c r="D108" i="90"/>
  <c r="C108" i="90"/>
  <c r="F93" i="90"/>
  <c r="F82" i="90"/>
  <c r="M82" i="90" s="1"/>
  <c r="M72" i="90"/>
  <c r="F72" i="90"/>
  <c r="M57" i="90"/>
  <c r="F57" i="90"/>
  <c r="M20" i="90"/>
  <c r="L20" i="90"/>
  <c r="F20" i="90"/>
  <c r="F36" i="90" s="1"/>
  <c r="M3" i="90"/>
  <c r="L3" i="90"/>
  <c r="M36" i="90"/>
  <c r="D40" i="89"/>
  <c r="C40" i="89"/>
  <c r="M25" i="89"/>
  <c r="L25" i="89"/>
  <c r="F25" i="89"/>
  <c r="M11" i="89"/>
  <c r="L11" i="89"/>
  <c r="F11" i="89"/>
  <c r="M3" i="89"/>
  <c r="L3" i="89"/>
  <c r="D108" i="88"/>
  <c r="C108" i="88"/>
  <c r="F20" i="88"/>
  <c r="M37" i="88" s="1"/>
  <c r="M93" i="88"/>
  <c r="F93" i="88"/>
  <c r="F82" i="88"/>
  <c r="M82" i="88" s="1"/>
  <c r="M72" i="88"/>
  <c r="F72" i="88"/>
  <c r="M57" i="88"/>
  <c r="L57" i="88"/>
  <c r="F57" i="88"/>
  <c r="L37" i="88"/>
  <c r="F37" i="88"/>
  <c r="M20" i="88"/>
  <c r="L20" i="88"/>
  <c r="M3" i="88"/>
  <c r="L3" i="88"/>
  <c r="D107" i="87"/>
  <c r="C107" i="87"/>
  <c r="F92" i="87"/>
  <c r="F81" i="87"/>
  <c r="M81" i="87" s="1"/>
  <c r="M71" i="87"/>
  <c r="F71" i="87"/>
  <c r="M56" i="87"/>
  <c r="L56" i="87"/>
  <c r="F56" i="87"/>
  <c r="L37" i="87"/>
  <c r="M20" i="87"/>
  <c r="L20" i="87"/>
  <c r="F20" i="87"/>
  <c r="M92" i="87" s="1"/>
  <c r="M3" i="87"/>
  <c r="L3" i="87"/>
  <c r="F37" i="87"/>
  <c r="D108" i="86"/>
  <c r="C108" i="86"/>
  <c r="F93" i="86"/>
  <c r="F82" i="86"/>
  <c r="M82" i="86" s="1"/>
  <c r="M73" i="86"/>
  <c r="F73" i="86"/>
  <c r="M58" i="86"/>
  <c r="L58" i="86"/>
  <c r="F58" i="86"/>
  <c r="L38" i="86"/>
  <c r="M21" i="86"/>
  <c r="L21" i="86"/>
  <c r="F21" i="86"/>
  <c r="M93" i="86"/>
  <c r="M3" i="86"/>
  <c r="L3" i="86"/>
  <c r="F38" i="86"/>
  <c r="D107" i="85"/>
  <c r="C107" i="85"/>
  <c r="F92" i="85"/>
  <c r="F81" i="85"/>
  <c r="M81" i="85"/>
  <c r="L72" i="85"/>
  <c r="M71" i="85"/>
  <c r="F71" i="85"/>
  <c r="M56" i="85"/>
  <c r="L56" i="85"/>
  <c r="F56" i="85"/>
  <c r="L37" i="85"/>
  <c r="M20" i="85"/>
  <c r="L20" i="85"/>
  <c r="F20" i="85"/>
  <c r="M92" i="85" s="1"/>
  <c r="M3" i="85"/>
  <c r="L3" i="85"/>
  <c r="F37" i="85"/>
  <c r="D108" i="84"/>
  <c r="C108" i="84"/>
  <c r="F92" i="84"/>
  <c r="F81" i="84"/>
  <c r="M81" i="84" s="1"/>
  <c r="L73" i="84"/>
  <c r="M72" i="84"/>
  <c r="F72" i="84"/>
  <c r="M57" i="84"/>
  <c r="L57" i="84"/>
  <c r="F57" i="84"/>
  <c r="L37" i="84"/>
  <c r="M20" i="84"/>
  <c r="L20" i="84"/>
  <c r="F20" i="84"/>
  <c r="M92" i="84" s="1"/>
  <c r="M3" i="84"/>
  <c r="L3" i="84"/>
  <c r="M37" i="84"/>
  <c r="D37" i="82"/>
  <c r="C37" i="82"/>
  <c r="M24" i="82"/>
  <c r="L24" i="82"/>
  <c r="F24" i="82"/>
  <c r="M10" i="82"/>
  <c r="L10" i="82"/>
  <c r="F10" i="82"/>
  <c r="M3" i="82"/>
  <c r="L3" i="82"/>
  <c r="D111" i="81"/>
  <c r="C111" i="81"/>
  <c r="F97" i="81"/>
  <c r="F85" i="81"/>
  <c r="M85" i="81"/>
  <c r="L75" i="81"/>
  <c r="M74" i="81"/>
  <c r="L74" i="81"/>
  <c r="F74" i="81"/>
  <c r="M58" i="81"/>
  <c r="L58" i="81"/>
  <c r="F58" i="81"/>
  <c r="L37" i="81"/>
  <c r="F20" i="81"/>
  <c r="F37" i="81" s="1"/>
  <c r="M20" i="81"/>
  <c r="L20" i="81"/>
  <c r="M97" i="81"/>
  <c r="M3" i="81"/>
  <c r="L3" i="81"/>
  <c r="D107" i="80"/>
  <c r="C107" i="80"/>
  <c r="F91" i="80"/>
  <c r="F80" i="80"/>
  <c r="M80" i="80"/>
  <c r="L72" i="80"/>
  <c r="M71" i="80"/>
  <c r="F71" i="80"/>
  <c r="M56" i="80"/>
  <c r="L56" i="80"/>
  <c r="F56" i="80"/>
  <c r="L37" i="80"/>
  <c r="M20" i="80"/>
  <c r="L20" i="80"/>
  <c r="F20" i="80"/>
  <c r="M37" i="80" s="1"/>
  <c r="M3" i="80"/>
  <c r="L3" i="80"/>
  <c r="M91" i="80"/>
  <c r="D65" i="79"/>
  <c r="C65" i="79"/>
  <c r="M61" i="79"/>
  <c r="F61" i="79"/>
  <c r="L53" i="79"/>
  <c r="F52" i="79"/>
  <c r="M52" i="79" s="1"/>
  <c r="M46" i="79"/>
  <c r="F46" i="79"/>
  <c r="L31" i="79"/>
  <c r="M15" i="79"/>
  <c r="L15" i="79"/>
  <c r="F15" i="79"/>
  <c r="M31" i="79" s="1"/>
  <c r="M3" i="79"/>
  <c r="L3" i="79"/>
  <c r="F31" i="79"/>
  <c r="D109" i="77"/>
  <c r="C109" i="77"/>
  <c r="F93" i="77"/>
  <c r="F81" i="77"/>
  <c r="M81" i="77" s="1"/>
  <c r="L73" i="77"/>
  <c r="M72" i="77"/>
  <c r="L72" i="77"/>
  <c r="F72" i="77"/>
  <c r="M56" i="77"/>
  <c r="L56" i="77"/>
  <c r="F56" i="77"/>
  <c r="L37" i="77"/>
  <c r="M20" i="77"/>
  <c r="L20" i="77"/>
  <c r="F20" i="77"/>
  <c r="M37" i="77" s="1"/>
  <c r="M3" i="77"/>
  <c r="L3" i="77"/>
  <c r="F37" i="77"/>
  <c r="D111" i="76"/>
  <c r="C111" i="76"/>
  <c r="F97" i="76"/>
  <c r="F85" i="76"/>
  <c r="M85" i="76" s="1"/>
  <c r="L75" i="76"/>
  <c r="M74" i="76"/>
  <c r="L74" i="76"/>
  <c r="F74" i="76"/>
  <c r="M58" i="76"/>
  <c r="L58" i="76"/>
  <c r="F58" i="76"/>
  <c r="L37" i="76"/>
  <c r="M20" i="76"/>
  <c r="L20" i="76"/>
  <c r="F20" i="76"/>
  <c r="M97" i="76" s="1"/>
  <c r="M3" i="76"/>
  <c r="L3" i="76"/>
  <c r="M37" i="76"/>
  <c r="D40" i="75"/>
  <c r="C40" i="75"/>
  <c r="M25" i="75"/>
  <c r="L25" i="75"/>
  <c r="F25" i="75"/>
  <c r="M11" i="75"/>
  <c r="L11" i="75"/>
  <c r="F11" i="75"/>
  <c r="M3" i="75"/>
  <c r="L3" i="75"/>
  <c r="D111" i="74"/>
  <c r="C111" i="74"/>
  <c r="F97" i="74"/>
  <c r="F85" i="74"/>
  <c r="M85" i="74" s="1"/>
  <c r="L75" i="74"/>
  <c r="M74" i="74"/>
  <c r="L74" i="74"/>
  <c r="F74" i="74"/>
  <c r="M58" i="74"/>
  <c r="L58" i="74"/>
  <c r="F58" i="74"/>
  <c r="L37" i="74"/>
  <c r="M20" i="74"/>
  <c r="L20" i="74"/>
  <c r="F20" i="74"/>
  <c r="M37" i="74" s="1"/>
  <c r="M3" i="74"/>
  <c r="L3" i="74"/>
  <c r="D110" i="72"/>
  <c r="C110" i="72"/>
  <c r="F20" i="72"/>
  <c r="M99" i="72" s="1"/>
  <c r="F99" i="72"/>
  <c r="F87" i="72"/>
  <c r="M87" i="72" s="1"/>
  <c r="L76" i="72"/>
  <c r="M75" i="72"/>
  <c r="L75" i="72"/>
  <c r="F75" i="72"/>
  <c r="M58" i="72"/>
  <c r="L58" i="72"/>
  <c r="F58" i="72"/>
  <c r="M37" i="72"/>
  <c r="L37" i="72"/>
  <c r="M20" i="72"/>
  <c r="L20" i="72"/>
  <c r="M3" i="72"/>
  <c r="L3" i="72"/>
  <c r="L75" i="71"/>
  <c r="D110" i="71"/>
  <c r="C110" i="71"/>
  <c r="F99" i="71"/>
  <c r="F87" i="71"/>
  <c r="M87" i="71" s="1"/>
  <c r="L76" i="71"/>
  <c r="M75" i="71"/>
  <c r="F75" i="71"/>
  <c r="M58" i="71"/>
  <c r="L58" i="71"/>
  <c r="F58" i="71"/>
  <c r="L37" i="71"/>
  <c r="M20" i="71"/>
  <c r="L20" i="71"/>
  <c r="F20" i="71"/>
  <c r="F37" i="71"/>
  <c r="M3" i="71"/>
  <c r="L3" i="71"/>
  <c r="M99" i="71"/>
  <c r="D73" i="68"/>
  <c r="M69" i="68"/>
  <c r="F69" i="68"/>
  <c r="C73" i="68"/>
  <c r="L59" i="68"/>
  <c r="F58" i="68"/>
  <c r="M58" i="68" s="1"/>
  <c r="M52" i="68"/>
  <c r="F52" i="68"/>
  <c r="L36" i="68"/>
  <c r="M20" i="68"/>
  <c r="L20" i="68"/>
  <c r="F20" i="68"/>
  <c r="F36" i="68" s="1"/>
  <c r="M3" i="68"/>
  <c r="L3" i="68"/>
  <c r="M36" i="68"/>
  <c r="D40" i="67"/>
  <c r="C40" i="67"/>
  <c r="M25" i="67"/>
  <c r="L25" i="67"/>
  <c r="F25" i="67"/>
  <c r="M11" i="67"/>
  <c r="L11" i="67"/>
  <c r="F11" i="67"/>
  <c r="M3" i="67"/>
  <c r="L3" i="67"/>
  <c r="L3" i="65"/>
  <c r="M3" i="65"/>
  <c r="F20" i="65"/>
  <c r="F37" i="65" s="1"/>
  <c r="L20" i="65"/>
  <c r="M20" i="65"/>
  <c r="L37" i="65"/>
  <c r="F58" i="65"/>
  <c r="L58" i="65"/>
  <c r="M58" i="65"/>
  <c r="F75" i="65"/>
  <c r="M75" i="65"/>
  <c r="L76" i="65"/>
  <c r="F87" i="65"/>
  <c r="M87" i="65" s="1"/>
  <c r="F99" i="65"/>
  <c r="M99" i="65"/>
  <c r="C110" i="65"/>
  <c r="D110" i="65"/>
  <c r="D110" i="64"/>
  <c r="C110" i="64"/>
  <c r="F99" i="64"/>
  <c r="F87" i="64"/>
  <c r="M87" i="64"/>
  <c r="L76" i="64"/>
  <c r="M75" i="64"/>
  <c r="L75" i="64"/>
  <c r="F75" i="64"/>
  <c r="M58" i="64"/>
  <c r="L58" i="64"/>
  <c r="F58" i="64"/>
  <c r="F20" i="64"/>
  <c r="F37" i="64" s="1"/>
  <c r="M37" i="64"/>
  <c r="L37" i="64"/>
  <c r="M20" i="64"/>
  <c r="L20" i="64"/>
  <c r="M3" i="64"/>
  <c r="L3" i="64"/>
  <c r="D110" i="63"/>
  <c r="C110" i="63"/>
  <c r="F99" i="63"/>
  <c r="F87" i="63"/>
  <c r="M87" i="63"/>
  <c r="L76" i="63"/>
  <c r="M75" i="63"/>
  <c r="F75" i="63"/>
  <c r="M58" i="63"/>
  <c r="L58" i="63"/>
  <c r="F58" i="63"/>
  <c r="L37" i="63"/>
  <c r="M20" i="63"/>
  <c r="L20" i="63"/>
  <c r="F20" i="63"/>
  <c r="M99" i="63" s="1"/>
  <c r="M3" i="63"/>
  <c r="L3" i="63"/>
  <c r="D110" i="61"/>
  <c r="C110" i="61"/>
  <c r="F99" i="61"/>
  <c r="F87" i="61"/>
  <c r="M87" i="61" s="1"/>
  <c r="L76" i="61"/>
  <c r="M75" i="61"/>
  <c r="L75" i="61"/>
  <c r="F75" i="61"/>
  <c r="M58" i="61"/>
  <c r="L58" i="61"/>
  <c r="F58" i="61"/>
  <c r="L37" i="61"/>
  <c r="M20" i="61"/>
  <c r="L20" i="61"/>
  <c r="F20" i="61"/>
  <c r="M37" i="61" s="1"/>
  <c r="M3" i="61"/>
  <c r="L3" i="61"/>
  <c r="F37" i="63"/>
  <c r="L77" i="58"/>
  <c r="L76" i="58"/>
  <c r="L60" i="58"/>
  <c r="L36" i="58"/>
  <c r="D51" i="60"/>
  <c r="C51" i="60"/>
  <c r="F47" i="60"/>
  <c r="M40" i="60"/>
  <c r="F40" i="60"/>
  <c r="M25" i="60"/>
  <c r="L25" i="60"/>
  <c r="F25" i="60"/>
  <c r="M11" i="60"/>
  <c r="L11" i="60"/>
  <c r="F11" i="60"/>
  <c r="M47" i="60" s="1"/>
  <c r="M3" i="60"/>
  <c r="L3" i="60"/>
  <c r="D111" i="58"/>
  <c r="C111" i="58"/>
  <c r="F99" i="58"/>
  <c r="F88" i="58"/>
  <c r="M88" i="58"/>
  <c r="M76" i="58"/>
  <c r="F76" i="58"/>
  <c r="M60" i="58"/>
  <c r="F60" i="58"/>
  <c r="M20" i="58"/>
  <c r="L20" i="58"/>
  <c r="F20" i="58"/>
  <c r="M99" i="58"/>
  <c r="M3" i="58"/>
  <c r="L3" i="58"/>
  <c r="D108" i="57"/>
  <c r="C108" i="57"/>
  <c r="F96" i="57"/>
  <c r="L86" i="57"/>
  <c r="F85" i="57"/>
  <c r="M85" i="57"/>
  <c r="L74" i="57"/>
  <c r="M73" i="57"/>
  <c r="L73" i="57"/>
  <c r="F73" i="57"/>
  <c r="M58" i="57"/>
  <c r="L58" i="57"/>
  <c r="F58" i="57"/>
  <c r="M20" i="57"/>
  <c r="L20" i="57"/>
  <c r="F20" i="57"/>
  <c r="M96" i="57" s="1"/>
  <c r="M3" i="57"/>
  <c r="L3" i="57"/>
  <c r="F36" i="57"/>
  <c r="F36" i="58"/>
  <c r="M36" i="58"/>
  <c r="D108" i="56"/>
  <c r="C108" i="56"/>
  <c r="F96" i="56"/>
  <c r="L86" i="56"/>
  <c r="F85" i="56"/>
  <c r="M85" i="56" s="1"/>
  <c r="L74" i="56"/>
  <c r="M73" i="56"/>
  <c r="L73" i="56"/>
  <c r="F73" i="56"/>
  <c r="M58" i="56"/>
  <c r="L58" i="56"/>
  <c r="F58" i="56"/>
  <c r="M20" i="56"/>
  <c r="L20" i="56"/>
  <c r="F20" i="56"/>
  <c r="M96" i="56"/>
  <c r="M3" i="56"/>
  <c r="L3" i="56"/>
  <c r="D108" i="55"/>
  <c r="C108" i="55"/>
  <c r="F96" i="55"/>
  <c r="L86" i="55"/>
  <c r="F85" i="55"/>
  <c r="M85" i="55"/>
  <c r="L74" i="55"/>
  <c r="M73" i="55"/>
  <c r="L73" i="55"/>
  <c r="F73" i="55"/>
  <c r="M58" i="55"/>
  <c r="L58" i="55"/>
  <c r="F58" i="55"/>
  <c r="M20" i="55"/>
  <c r="L20" i="55"/>
  <c r="F20" i="55"/>
  <c r="F36" i="55" s="1"/>
  <c r="M3" i="55"/>
  <c r="L3" i="55"/>
  <c r="M36" i="56"/>
  <c r="D108" i="54"/>
  <c r="C108" i="54"/>
  <c r="F96" i="54"/>
  <c r="L86" i="54"/>
  <c r="F85" i="54"/>
  <c r="M85" i="54" s="1"/>
  <c r="L74" i="54"/>
  <c r="M73" i="54"/>
  <c r="L73" i="54"/>
  <c r="F73" i="54"/>
  <c r="M58" i="54"/>
  <c r="L58" i="54"/>
  <c r="F58" i="54"/>
  <c r="M20" i="54"/>
  <c r="L20" i="54"/>
  <c r="F20" i="54"/>
  <c r="M96" i="54" s="1"/>
  <c r="M3" i="54"/>
  <c r="L3" i="54"/>
  <c r="F36" i="54"/>
  <c r="D108" i="53"/>
  <c r="C108" i="53"/>
  <c r="F96" i="53"/>
  <c r="L86" i="53"/>
  <c r="F85" i="53"/>
  <c r="M85" i="53" s="1"/>
  <c r="L74" i="53"/>
  <c r="M73" i="53"/>
  <c r="L73" i="53"/>
  <c r="F73" i="53"/>
  <c r="M58" i="53"/>
  <c r="L58" i="53"/>
  <c r="F58" i="53"/>
  <c r="M20" i="53"/>
  <c r="L20" i="53"/>
  <c r="F20" i="53"/>
  <c r="M96" i="53"/>
  <c r="M3" i="53"/>
  <c r="L3" i="53"/>
  <c r="F36" i="53"/>
  <c r="D52" i="52"/>
  <c r="C52" i="52"/>
  <c r="F48" i="52"/>
  <c r="M40" i="52"/>
  <c r="F40" i="52"/>
  <c r="M25" i="52"/>
  <c r="L25" i="52"/>
  <c r="F25" i="52"/>
  <c r="M11" i="52"/>
  <c r="L11" i="52"/>
  <c r="F11" i="52"/>
  <c r="M48" i="52" s="1"/>
  <c r="M3" i="52"/>
  <c r="L3" i="52"/>
  <c r="D108" i="51"/>
  <c r="C108" i="51"/>
  <c r="F96" i="51"/>
  <c r="L86" i="51"/>
  <c r="F85" i="51"/>
  <c r="M85" i="51" s="1"/>
  <c r="L74" i="51"/>
  <c r="M73" i="51"/>
  <c r="L73" i="51"/>
  <c r="F73" i="51"/>
  <c r="M58" i="51"/>
  <c r="L58" i="51"/>
  <c r="F58" i="51"/>
  <c r="M20" i="51"/>
  <c r="L20" i="51"/>
  <c r="F20" i="51"/>
  <c r="F36" i="51" s="1"/>
  <c r="M3" i="51"/>
  <c r="L3" i="51"/>
  <c r="D108" i="50"/>
  <c r="C108" i="50"/>
  <c r="F96" i="50"/>
  <c r="L86" i="50"/>
  <c r="F85" i="50"/>
  <c r="M85" i="50" s="1"/>
  <c r="L74" i="50"/>
  <c r="M73" i="50"/>
  <c r="L73" i="50"/>
  <c r="F73" i="50"/>
  <c r="M58" i="50"/>
  <c r="L58" i="50"/>
  <c r="F58" i="50"/>
  <c r="M20" i="50"/>
  <c r="L20" i="50"/>
  <c r="F20" i="50"/>
  <c r="M96" i="50"/>
  <c r="F36" i="50"/>
  <c r="M3" i="50"/>
  <c r="L3" i="50"/>
  <c r="D108" i="49"/>
  <c r="C108" i="49"/>
  <c r="F96" i="49"/>
  <c r="L86" i="49"/>
  <c r="F85" i="49"/>
  <c r="M85" i="49" s="1"/>
  <c r="L74" i="49"/>
  <c r="M73" i="49"/>
  <c r="L73" i="49"/>
  <c r="F73" i="49"/>
  <c r="M58" i="49"/>
  <c r="L58" i="49"/>
  <c r="F58" i="49"/>
  <c r="F20" i="49"/>
  <c r="F36" i="49" s="1"/>
  <c r="M20" i="49"/>
  <c r="L20" i="49"/>
  <c r="M3" i="49"/>
  <c r="L3" i="49"/>
  <c r="D62" i="48"/>
  <c r="C62" i="48"/>
  <c r="L55" i="48"/>
  <c r="F54" i="48"/>
  <c r="M54" i="48"/>
  <c r="M47" i="48"/>
  <c r="F47" i="48"/>
  <c r="L33" i="48"/>
  <c r="M17" i="48"/>
  <c r="L17" i="48"/>
  <c r="F17" i="48"/>
  <c r="M33" i="48"/>
  <c r="M3" i="48"/>
  <c r="L3" i="48"/>
  <c r="D108" i="47"/>
  <c r="C108" i="47"/>
  <c r="F96" i="47"/>
  <c r="L86" i="47"/>
  <c r="F85" i="47"/>
  <c r="M85" i="47"/>
  <c r="L74" i="47"/>
  <c r="M73" i="47"/>
  <c r="L73" i="47"/>
  <c r="F73" i="47"/>
  <c r="M58" i="47"/>
  <c r="L58" i="47"/>
  <c r="F58" i="47"/>
  <c r="M20" i="47"/>
  <c r="L20" i="47"/>
  <c r="F20" i="47"/>
  <c r="F36" i="47"/>
  <c r="M3" i="47"/>
  <c r="L3" i="47"/>
  <c r="D53" i="45"/>
  <c r="C53" i="45"/>
  <c r="F49" i="45"/>
  <c r="M41" i="45"/>
  <c r="F41" i="45"/>
  <c r="M26" i="45"/>
  <c r="L26" i="45"/>
  <c r="F26" i="45"/>
  <c r="M12" i="45"/>
  <c r="L12" i="45"/>
  <c r="F12" i="45"/>
  <c r="M49" i="45" s="1"/>
  <c r="M3" i="45"/>
  <c r="L3" i="45"/>
  <c r="D71" i="44"/>
  <c r="C71" i="44"/>
  <c r="F64" i="44"/>
  <c r="L55" i="44"/>
  <c r="F54" i="44"/>
  <c r="M54" i="44" s="1"/>
  <c r="L46" i="44"/>
  <c r="M45" i="44"/>
  <c r="L45" i="44"/>
  <c r="F45" i="44"/>
  <c r="L28" i="44"/>
  <c r="M15" i="44"/>
  <c r="L15" i="44"/>
  <c r="F15" i="44"/>
  <c r="M64" i="44"/>
  <c r="M3" i="44"/>
  <c r="L3" i="44"/>
  <c r="D109" i="43"/>
  <c r="C109" i="43"/>
  <c r="F97" i="43"/>
  <c r="L86" i="43"/>
  <c r="F85" i="43"/>
  <c r="M85" i="43"/>
  <c r="L74" i="43"/>
  <c r="M73" i="43"/>
  <c r="L73" i="43"/>
  <c r="F73" i="43"/>
  <c r="M58" i="43"/>
  <c r="L58" i="43"/>
  <c r="F58" i="43"/>
  <c r="L36" i="43"/>
  <c r="M20" i="43"/>
  <c r="L20" i="43"/>
  <c r="F20" i="43"/>
  <c r="F36" i="43"/>
  <c r="M3" i="43"/>
  <c r="L3" i="43"/>
  <c r="M28" i="44"/>
  <c r="L3" i="42"/>
  <c r="M3" i="42"/>
  <c r="F20" i="42"/>
  <c r="M34" i="42" s="1"/>
  <c r="L20" i="42"/>
  <c r="M20" i="42"/>
  <c r="L34" i="42"/>
  <c r="F56" i="42"/>
  <c r="L56" i="42"/>
  <c r="M56" i="42"/>
  <c r="F71" i="42"/>
  <c r="L71" i="42"/>
  <c r="M71" i="42"/>
  <c r="L72" i="42"/>
  <c r="F83" i="42"/>
  <c r="M83" i="42" s="1"/>
  <c r="L84" i="42"/>
  <c r="F95" i="42"/>
  <c r="C107" i="42"/>
  <c r="D107" i="42"/>
  <c r="D109" i="41"/>
  <c r="C109" i="41"/>
  <c r="F97" i="41"/>
  <c r="L86" i="41"/>
  <c r="F85" i="41"/>
  <c r="M85" i="41" s="1"/>
  <c r="L74" i="41"/>
  <c r="M73" i="41"/>
  <c r="L73" i="41"/>
  <c r="F73" i="41"/>
  <c r="M58" i="41"/>
  <c r="L58" i="41"/>
  <c r="F58" i="41"/>
  <c r="L36" i="41"/>
  <c r="M20" i="41"/>
  <c r="L20" i="41"/>
  <c r="F20" i="41"/>
  <c r="M97" i="41" s="1"/>
  <c r="M3" i="41"/>
  <c r="L3" i="41"/>
  <c r="L35" i="40"/>
  <c r="D108" i="40"/>
  <c r="C108" i="40"/>
  <c r="F95" i="40"/>
  <c r="L84" i="40"/>
  <c r="F83" i="40"/>
  <c r="M83" i="40" s="1"/>
  <c r="L72" i="40"/>
  <c r="M71" i="40"/>
  <c r="L71" i="40"/>
  <c r="F71" i="40"/>
  <c r="M56" i="40"/>
  <c r="L56" i="40"/>
  <c r="F56" i="40"/>
  <c r="M19" i="40"/>
  <c r="L19" i="40"/>
  <c r="F19" i="40"/>
  <c r="F35" i="40" s="1"/>
  <c r="M3" i="40"/>
  <c r="L3" i="40"/>
  <c r="D51" i="39"/>
  <c r="C51" i="39"/>
  <c r="F47" i="39"/>
  <c r="M39" i="39"/>
  <c r="F39" i="39"/>
  <c r="M25" i="39"/>
  <c r="L25" i="39"/>
  <c r="F25" i="39"/>
  <c r="M12" i="39"/>
  <c r="L12" i="39"/>
  <c r="F12" i="39"/>
  <c r="M47" i="39"/>
  <c r="M3" i="39"/>
  <c r="L3" i="39"/>
  <c r="D110" i="37"/>
  <c r="C110" i="37"/>
  <c r="F99" i="37"/>
  <c r="L87" i="37"/>
  <c r="F86" i="37"/>
  <c r="M86" i="37"/>
  <c r="L75" i="37"/>
  <c r="M74" i="37"/>
  <c r="L74" i="37"/>
  <c r="F74" i="37"/>
  <c r="M59" i="37"/>
  <c r="L59" i="37"/>
  <c r="F59" i="37"/>
  <c r="F20" i="37"/>
  <c r="M37" i="37" s="1"/>
  <c r="M20" i="37"/>
  <c r="L20" i="37"/>
  <c r="M3" i="37"/>
  <c r="L3" i="37"/>
  <c r="D110" i="36"/>
  <c r="C110" i="36"/>
  <c r="F99" i="36"/>
  <c r="L87" i="36"/>
  <c r="F86" i="36"/>
  <c r="M86" i="36" s="1"/>
  <c r="L75" i="36"/>
  <c r="M74" i="36"/>
  <c r="L74" i="36"/>
  <c r="F74" i="36"/>
  <c r="M59" i="36"/>
  <c r="L59" i="36"/>
  <c r="F59" i="36"/>
  <c r="F20" i="36"/>
  <c r="F37" i="36" s="1"/>
  <c r="M20" i="36"/>
  <c r="L20" i="36"/>
  <c r="M37" i="36"/>
  <c r="M3" i="36"/>
  <c r="L3" i="36"/>
  <c r="D110" i="35"/>
  <c r="C110" i="35"/>
  <c r="F99" i="35"/>
  <c r="L87" i="35"/>
  <c r="F86" i="35"/>
  <c r="M86" i="35" s="1"/>
  <c r="L75" i="35"/>
  <c r="M74" i="35"/>
  <c r="L74" i="35"/>
  <c r="F74" i="35"/>
  <c r="M59" i="35"/>
  <c r="L59" i="35"/>
  <c r="F59" i="35"/>
  <c r="M20" i="35"/>
  <c r="L20" i="35"/>
  <c r="F20" i="35"/>
  <c r="M37" i="35"/>
  <c r="M3" i="35"/>
  <c r="L3" i="35"/>
  <c r="F37" i="35"/>
  <c r="D110" i="34"/>
  <c r="C110" i="34"/>
  <c r="F99" i="34"/>
  <c r="L87" i="34"/>
  <c r="F86" i="34"/>
  <c r="M86" i="34" s="1"/>
  <c r="L75" i="34"/>
  <c r="M74" i="34"/>
  <c r="L74" i="34"/>
  <c r="F74" i="34"/>
  <c r="M59" i="34"/>
  <c r="L59" i="34"/>
  <c r="F59" i="34"/>
  <c r="F20" i="34"/>
  <c r="M99" i="34" s="1"/>
  <c r="M20" i="34"/>
  <c r="L20" i="34"/>
  <c r="M3" i="34"/>
  <c r="L3" i="34"/>
  <c r="D110" i="33"/>
  <c r="C110" i="33"/>
  <c r="F99" i="33"/>
  <c r="L87" i="33"/>
  <c r="F86" i="33"/>
  <c r="M86" i="33"/>
  <c r="L75" i="33"/>
  <c r="M74" i="33"/>
  <c r="L74" i="33"/>
  <c r="F74" i="33"/>
  <c r="M59" i="33"/>
  <c r="L59" i="33"/>
  <c r="F59" i="33"/>
  <c r="M20" i="33"/>
  <c r="L20" i="33"/>
  <c r="F20" i="33"/>
  <c r="F37" i="33"/>
  <c r="M3" i="33"/>
  <c r="L3" i="33"/>
  <c r="L3" i="32"/>
  <c r="L25" i="32"/>
  <c r="L12" i="32"/>
  <c r="D51" i="32"/>
  <c r="C51" i="32"/>
  <c r="F47" i="32"/>
  <c r="M39" i="32"/>
  <c r="F39" i="32"/>
  <c r="M25" i="32"/>
  <c r="F25" i="32"/>
  <c r="M12" i="32"/>
  <c r="F12" i="32"/>
  <c r="M47" i="32"/>
  <c r="M3" i="32"/>
  <c r="D110" i="31"/>
  <c r="C110" i="31"/>
  <c r="F99" i="31"/>
  <c r="L87" i="31"/>
  <c r="F86" i="31"/>
  <c r="M86" i="31" s="1"/>
  <c r="L75" i="31"/>
  <c r="M74" i="31"/>
  <c r="L74" i="31"/>
  <c r="F74" i="31"/>
  <c r="M59" i="31"/>
  <c r="L59" i="31"/>
  <c r="F59" i="31"/>
  <c r="F20" i="31"/>
  <c r="M99" i="31" s="1"/>
  <c r="M20" i="31"/>
  <c r="L20" i="31"/>
  <c r="L4" i="31"/>
  <c r="M3" i="31"/>
  <c r="L3" i="31"/>
  <c r="D110" i="30"/>
  <c r="C110" i="30"/>
  <c r="F99" i="30"/>
  <c r="L87" i="30"/>
  <c r="F86" i="30"/>
  <c r="M86" i="30" s="1"/>
  <c r="L75" i="30"/>
  <c r="M74" i="30"/>
  <c r="L74" i="30"/>
  <c r="F74" i="30"/>
  <c r="M59" i="30"/>
  <c r="L59" i="30"/>
  <c r="F59" i="30"/>
  <c r="M20" i="30"/>
  <c r="L20" i="30"/>
  <c r="F20" i="30"/>
  <c r="M99" i="30" s="1"/>
  <c r="M37" i="30"/>
  <c r="L4" i="30"/>
  <c r="M3" i="30"/>
  <c r="L3" i="30"/>
  <c r="D110" i="29"/>
  <c r="C110" i="29"/>
  <c r="F99" i="29"/>
  <c r="L87" i="29"/>
  <c r="F86" i="29"/>
  <c r="M86" i="29"/>
  <c r="L75" i="29"/>
  <c r="M74" i="29"/>
  <c r="L74" i="29"/>
  <c r="F74" i="29"/>
  <c r="M59" i="29"/>
  <c r="L59" i="29"/>
  <c r="F59" i="29"/>
  <c r="F20" i="29"/>
  <c r="F37" i="29" s="1"/>
  <c r="M20" i="29"/>
  <c r="L20" i="29"/>
  <c r="M99" i="29"/>
  <c r="L4" i="29"/>
  <c r="M3" i="29"/>
  <c r="L3" i="29"/>
  <c r="M37" i="29"/>
  <c r="D110" i="28"/>
  <c r="C110" i="28"/>
  <c r="F99" i="28"/>
  <c r="L87" i="28"/>
  <c r="F86" i="28"/>
  <c r="M86" i="28" s="1"/>
  <c r="L75" i="28"/>
  <c r="M74" i="28"/>
  <c r="L74" i="28"/>
  <c r="F74" i="28"/>
  <c r="M59" i="28"/>
  <c r="L59" i="28"/>
  <c r="F59" i="28"/>
  <c r="M20" i="28"/>
  <c r="L20" i="28"/>
  <c r="F20" i="28"/>
  <c r="M37" i="28"/>
  <c r="L4" i="28"/>
  <c r="M3" i="28"/>
  <c r="L3" i="28"/>
  <c r="L4" i="27"/>
  <c r="D112" i="27"/>
  <c r="C112" i="27"/>
  <c r="F101" i="27"/>
  <c r="L89" i="27"/>
  <c r="F88" i="27"/>
  <c r="M88" i="27" s="1"/>
  <c r="L77" i="27"/>
  <c r="M76" i="27"/>
  <c r="L76" i="27"/>
  <c r="F76" i="27"/>
  <c r="M61" i="27"/>
  <c r="L61" i="27"/>
  <c r="F61" i="27"/>
  <c r="M21" i="27"/>
  <c r="L21" i="27"/>
  <c r="F21" i="27"/>
  <c r="F39" i="27" s="1"/>
  <c r="M3" i="27"/>
  <c r="L3" i="27"/>
  <c r="D51" i="16"/>
  <c r="M3" i="25"/>
  <c r="F12" i="25"/>
  <c r="M47" i="25"/>
  <c r="M12" i="25"/>
  <c r="F26" i="25"/>
  <c r="M26" i="25"/>
  <c r="F41" i="25"/>
  <c r="M41" i="25"/>
  <c r="F47" i="25"/>
  <c r="C51" i="25"/>
  <c r="D51" i="25"/>
  <c r="L3" i="24"/>
  <c r="M3" i="24"/>
  <c r="L4" i="24"/>
  <c r="F20" i="24"/>
  <c r="F38" i="24" s="1"/>
  <c r="L20" i="24"/>
  <c r="M20" i="24"/>
  <c r="F60" i="24"/>
  <c r="M60" i="24"/>
  <c r="F75" i="24"/>
  <c r="L75" i="24"/>
  <c r="M75" i="24"/>
  <c r="L76" i="24"/>
  <c r="F87" i="24"/>
  <c r="M87" i="24"/>
  <c r="L88" i="24"/>
  <c r="F101" i="24"/>
  <c r="C111" i="24"/>
  <c r="D111" i="24"/>
  <c r="D109" i="22"/>
  <c r="C109" i="22"/>
  <c r="F99" i="22"/>
  <c r="L86" i="22"/>
  <c r="F85" i="22"/>
  <c r="M85" i="22" s="1"/>
  <c r="L74" i="22"/>
  <c r="M73" i="22"/>
  <c r="L73" i="22"/>
  <c r="F73" i="22"/>
  <c r="M58" i="22"/>
  <c r="F58" i="22"/>
  <c r="F19" i="22"/>
  <c r="F37" i="22" s="1"/>
  <c r="M19" i="22"/>
  <c r="L19" i="22"/>
  <c r="L4" i="22"/>
  <c r="M3" i="22"/>
  <c r="L3" i="22"/>
  <c r="D109" i="21"/>
  <c r="C109" i="21"/>
  <c r="F99" i="21"/>
  <c r="L86" i="21"/>
  <c r="F85" i="21"/>
  <c r="M85" i="21"/>
  <c r="L74" i="21"/>
  <c r="M73" i="21"/>
  <c r="L73" i="21"/>
  <c r="F73" i="21"/>
  <c r="M58" i="21"/>
  <c r="F58" i="21"/>
  <c r="M19" i="21"/>
  <c r="L19" i="21"/>
  <c r="F19" i="21"/>
  <c r="M37" i="21" s="1"/>
  <c r="L4" i="21"/>
  <c r="M3" i="21"/>
  <c r="L3" i="21"/>
  <c r="C109" i="20"/>
  <c r="D109" i="20"/>
  <c r="F99" i="20"/>
  <c r="L86" i="20"/>
  <c r="F85" i="20"/>
  <c r="M85" i="20"/>
  <c r="L74" i="20"/>
  <c r="M73" i="20"/>
  <c r="L73" i="20"/>
  <c r="F73" i="20"/>
  <c r="M58" i="20"/>
  <c r="F58" i="20"/>
  <c r="M19" i="20"/>
  <c r="L19" i="20"/>
  <c r="F19" i="20"/>
  <c r="M99" i="20" s="1"/>
  <c r="L4" i="20"/>
  <c r="M3" i="20"/>
  <c r="L3" i="20"/>
  <c r="D109" i="18"/>
  <c r="C109" i="18"/>
  <c r="F98" i="18"/>
  <c r="L86" i="18"/>
  <c r="F85" i="18"/>
  <c r="M85" i="18"/>
  <c r="L74" i="18"/>
  <c r="M73" i="18"/>
  <c r="L73" i="18"/>
  <c r="F73" i="18"/>
  <c r="M58" i="18"/>
  <c r="L58" i="18"/>
  <c r="F58" i="18"/>
  <c r="M19" i="18"/>
  <c r="L19" i="18"/>
  <c r="F19" i="18"/>
  <c r="F37" i="18" s="1"/>
  <c r="L4" i="18"/>
  <c r="M3" i="18"/>
  <c r="L3" i="18"/>
  <c r="M3" i="16"/>
  <c r="F12" i="16"/>
  <c r="M47" i="16"/>
  <c r="M12" i="16"/>
  <c r="F25" i="16"/>
  <c r="M25" i="16"/>
  <c r="F39" i="16"/>
  <c r="M39" i="16"/>
  <c r="F47" i="16"/>
  <c r="C51" i="16"/>
  <c r="D110" i="15"/>
  <c r="C110" i="15"/>
  <c r="F97" i="15"/>
  <c r="L85" i="15"/>
  <c r="F84" i="15"/>
  <c r="M84" i="15"/>
  <c r="L73" i="15"/>
  <c r="M72" i="15"/>
  <c r="L72" i="15"/>
  <c r="F72" i="15"/>
  <c r="M57" i="15"/>
  <c r="L57" i="15"/>
  <c r="F57" i="15"/>
  <c r="F18" i="15"/>
  <c r="F36" i="15" s="1"/>
  <c r="M18" i="15"/>
  <c r="L18" i="15"/>
  <c r="L4" i="15"/>
  <c r="M3" i="15"/>
  <c r="L3" i="15"/>
  <c r="D111" i="14"/>
  <c r="C111" i="14"/>
  <c r="F97" i="14"/>
  <c r="L85" i="14"/>
  <c r="F84" i="14"/>
  <c r="M84" i="14"/>
  <c r="L73" i="14"/>
  <c r="M72" i="14"/>
  <c r="L72" i="14"/>
  <c r="F72" i="14"/>
  <c r="M57" i="14"/>
  <c r="L57" i="14"/>
  <c r="F57" i="14"/>
  <c r="M18" i="14"/>
  <c r="L18" i="14"/>
  <c r="F18" i="14"/>
  <c r="M97" i="14"/>
  <c r="L4" i="14"/>
  <c r="M3" i="14"/>
  <c r="L3" i="14"/>
  <c r="D108" i="13"/>
  <c r="C108" i="13"/>
  <c r="F94" i="13"/>
  <c r="L82" i="13"/>
  <c r="F81" i="13"/>
  <c r="M81" i="13"/>
  <c r="L70" i="13"/>
  <c r="M69" i="13"/>
  <c r="L69" i="13"/>
  <c r="F69" i="13"/>
  <c r="M54" i="13"/>
  <c r="L54" i="13"/>
  <c r="F54" i="13"/>
  <c r="M16" i="13"/>
  <c r="L16" i="13"/>
  <c r="F16" i="13"/>
  <c r="M34" i="13"/>
  <c r="L4" i="13"/>
  <c r="M3" i="13"/>
  <c r="L3" i="13"/>
  <c r="L3" i="12"/>
  <c r="M3" i="12"/>
  <c r="L4" i="12"/>
  <c r="F16" i="12"/>
  <c r="F34" i="12"/>
  <c r="M94" i="12"/>
  <c r="L16" i="12"/>
  <c r="M16" i="12"/>
  <c r="F54" i="12"/>
  <c r="L54" i="12"/>
  <c r="M54" i="12"/>
  <c r="F69" i="12"/>
  <c r="L69" i="12"/>
  <c r="M69" i="12"/>
  <c r="L70" i="12"/>
  <c r="F81" i="12"/>
  <c r="M81" i="12"/>
  <c r="L82" i="12"/>
  <c r="F94" i="12"/>
  <c r="C108" i="12"/>
  <c r="D108" i="12"/>
  <c r="D108" i="11"/>
  <c r="C108" i="11"/>
  <c r="F94" i="11"/>
  <c r="L82" i="11"/>
  <c r="F81" i="11"/>
  <c r="M81" i="11" s="1"/>
  <c r="L70" i="11"/>
  <c r="M69" i="11"/>
  <c r="L69" i="11"/>
  <c r="F69" i="11"/>
  <c r="M54" i="11"/>
  <c r="L54" i="11"/>
  <c r="F54" i="11"/>
  <c r="M16" i="11"/>
  <c r="L16" i="11"/>
  <c r="F16" i="11"/>
  <c r="M34" i="11"/>
  <c r="L4" i="11"/>
  <c r="M3" i="11"/>
  <c r="L3" i="11"/>
  <c r="L71" i="10"/>
  <c r="L56" i="10"/>
  <c r="D110" i="10"/>
  <c r="C110" i="10"/>
  <c r="F16" i="10"/>
  <c r="M35" i="10" s="1"/>
  <c r="F96" i="10"/>
  <c r="L84" i="10"/>
  <c r="F83" i="10"/>
  <c r="M83" i="10" s="1"/>
  <c r="L72" i="10"/>
  <c r="M71" i="10"/>
  <c r="F71" i="10"/>
  <c r="M56" i="10"/>
  <c r="F56" i="10"/>
  <c r="L35" i="10"/>
  <c r="M16" i="10"/>
  <c r="L16" i="10"/>
  <c r="L4" i="10"/>
  <c r="M3" i="10"/>
  <c r="L3" i="10"/>
  <c r="L71" i="6"/>
  <c r="L72" i="6"/>
  <c r="D110" i="8"/>
  <c r="C110" i="8"/>
  <c r="F96" i="8"/>
  <c r="L84" i="8"/>
  <c r="F83" i="8"/>
  <c r="M83" i="8"/>
  <c r="L72" i="8"/>
  <c r="M71" i="8"/>
  <c r="L71" i="8"/>
  <c r="F71" i="8"/>
  <c r="L57" i="8"/>
  <c r="M56" i="8"/>
  <c r="L56" i="8"/>
  <c r="F56" i="8"/>
  <c r="L35" i="8"/>
  <c r="M16" i="8"/>
  <c r="L16" i="8"/>
  <c r="F16" i="8"/>
  <c r="M35" i="8" s="1"/>
  <c r="L4" i="8"/>
  <c r="M3" i="8"/>
  <c r="L3" i="8"/>
  <c r="L3" i="7"/>
  <c r="M3" i="7"/>
  <c r="L4" i="7"/>
  <c r="F16" i="7"/>
  <c r="M35" i="7" s="1"/>
  <c r="L16" i="7"/>
  <c r="M16" i="7"/>
  <c r="L35" i="7"/>
  <c r="F56" i="7"/>
  <c r="L56" i="7"/>
  <c r="M56" i="7"/>
  <c r="L57" i="7"/>
  <c r="F71" i="7"/>
  <c r="L71" i="7"/>
  <c r="M71" i="7"/>
  <c r="L72" i="7"/>
  <c r="F83" i="7"/>
  <c r="M83" i="7"/>
  <c r="L83" i="7"/>
  <c r="L84" i="7"/>
  <c r="F96" i="7"/>
  <c r="C110" i="7"/>
  <c r="D110" i="7"/>
  <c r="D110" i="6"/>
  <c r="C110" i="6"/>
  <c r="F96" i="6"/>
  <c r="L84" i="6"/>
  <c r="L83" i="6"/>
  <c r="F83" i="6"/>
  <c r="M83" i="6"/>
  <c r="M71" i="6"/>
  <c r="F71" i="6"/>
  <c r="M56" i="6"/>
  <c r="F56" i="6"/>
  <c r="L35" i="6"/>
  <c r="M16" i="6"/>
  <c r="L16" i="6"/>
  <c r="F16" i="6"/>
  <c r="M35" i="6"/>
  <c r="L4" i="6"/>
  <c r="M3" i="6"/>
  <c r="L3" i="6"/>
  <c r="L3" i="5"/>
  <c r="M3" i="5"/>
  <c r="L4" i="5"/>
  <c r="F16" i="5"/>
  <c r="F34" i="5"/>
  <c r="M34" i="5"/>
  <c r="L16" i="5"/>
  <c r="M16" i="5"/>
  <c r="L34" i="5"/>
  <c r="F55" i="5"/>
  <c r="L55" i="5"/>
  <c r="M55" i="5"/>
  <c r="L56" i="5"/>
  <c r="F70" i="5"/>
  <c r="L70" i="5"/>
  <c r="M70" i="5"/>
  <c r="L71" i="5"/>
  <c r="F82" i="5"/>
  <c r="M82" i="5" s="1"/>
  <c r="L82" i="5"/>
  <c r="L83" i="5"/>
  <c r="F95" i="5"/>
  <c r="C110" i="5"/>
  <c r="D110" i="5"/>
  <c r="M3" i="4"/>
  <c r="F12" i="4"/>
  <c r="M47" i="4" s="1"/>
  <c r="M12" i="4"/>
  <c r="F26" i="4"/>
  <c r="M26" i="4"/>
  <c r="F41" i="4"/>
  <c r="M41" i="4"/>
  <c r="F47" i="4"/>
  <c r="C51" i="4"/>
  <c r="D51" i="4"/>
  <c r="L83" i="2"/>
  <c r="L82" i="2"/>
  <c r="L71" i="2"/>
  <c r="L70" i="2"/>
  <c r="L56" i="2"/>
  <c r="L55" i="2"/>
  <c r="L35" i="2"/>
  <c r="L34" i="2"/>
  <c r="L17" i="2"/>
  <c r="L16" i="2"/>
  <c r="L4" i="2"/>
  <c r="L3" i="2"/>
  <c r="C110" i="2"/>
  <c r="M3" i="2"/>
  <c r="F16" i="2"/>
  <c r="M34" i="2" s="1"/>
  <c r="F34" i="2"/>
  <c r="M16" i="2"/>
  <c r="F55" i="2"/>
  <c r="M55" i="2"/>
  <c r="F70" i="2"/>
  <c r="M70" i="2"/>
  <c r="F82" i="2"/>
  <c r="M82" i="2"/>
  <c r="F95" i="2"/>
  <c r="D110" i="2"/>
  <c r="M96" i="7"/>
  <c r="F28" i="44"/>
  <c r="M94" i="13"/>
  <c r="M94" i="11"/>
  <c r="F35" i="7"/>
  <c r="F35" i="6"/>
  <c r="M36" i="14"/>
  <c r="M39" i="27"/>
  <c r="M36" i="43"/>
  <c r="F36" i="14"/>
  <c r="F37" i="30"/>
  <c r="F37" i="21"/>
  <c r="M96" i="6"/>
  <c r="F34" i="11"/>
  <c r="M101" i="27"/>
  <c r="M37" i="31"/>
  <c r="M99" i="36"/>
  <c r="F33" i="48"/>
  <c r="F37" i="37"/>
  <c r="F37" i="34"/>
  <c r="F34" i="42"/>
  <c r="M37" i="34"/>
  <c r="M36" i="41"/>
  <c r="M95" i="42"/>
  <c r="M36" i="47"/>
  <c r="M37" i="33"/>
  <c r="F34" i="13"/>
  <c r="M34" i="12"/>
  <c r="M98" i="18"/>
  <c r="M99" i="21"/>
  <c r="F37" i="28"/>
  <c r="M99" i="28"/>
  <c r="M97" i="43"/>
  <c r="M96" i="49"/>
  <c r="M36" i="49"/>
  <c r="M36" i="53"/>
  <c r="M96" i="8"/>
  <c r="M99" i="35"/>
  <c r="M36" i="54"/>
  <c r="F36" i="56"/>
  <c r="M37" i="71"/>
  <c r="F35" i="10"/>
  <c r="F37" i="72"/>
  <c r="F37" i="74"/>
  <c r="M97" i="74"/>
  <c r="M99" i="22"/>
  <c r="M38" i="24"/>
  <c r="M35" i="40"/>
  <c r="M95" i="5"/>
  <c r="M36" i="51"/>
  <c r="M99" i="33"/>
  <c r="M99" i="37"/>
  <c r="M101" i="24"/>
  <c r="F36" i="41"/>
  <c r="M96" i="51"/>
  <c r="M36" i="50"/>
  <c r="M96" i="47"/>
  <c r="M97" i="15"/>
  <c r="M95" i="40"/>
  <c r="M36" i="55"/>
  <c r="M96" i="55"/>
  <c r="M93" i="77"/>
  <c r="M99" i="64"/>
  <c r="F37" i="84"/>
  <c r="M37" i="85"/>
  <c r="M38" i="86"/>
  <c r="M97" i="99"/>
  <c r="F40" i="99"/>
  <c r="M37" i="22" l="1"/>
  <c r="M37" i="20"/>
  <c r="F37" i="31"/>
  <c r="M36" i="57"/>
  <c r="F37" i="61"/>
  <c r="M99" i="61"/>
  <c r="M37" i="63"/>
  <c r="F37" i="80"/>
  <c r="F36" i="91"/>
  <c r="M94" i="92"/>
  <c r="F36" i="96"/>
  <c r="F40" i="103"/>
  <c r="M103" i="112"/>
  <c r="M36" i="15"/>
  <c r="F35" i="8"/>
  <c r="F37" i="20"/>
  <c r="M37" i="18"/>
  <c r="M96" i="10"/>
  <c r="M95" i="2"/>
  <c r="M37" i="65"/>
  <c r="F37" i="76"/>
  <c r="M37" i="81"/>
  <c r="M37" i="87"/>
  <c r="M93" i="90"/>
  <c r="F35" i="92"/>
  <c r="F38" i="112"/>
</calcChain>
</file>

<file path=xl/sharedStrings.xml><?xml version="1.0" encoding="utf-8"?>
<sst xmlns="http://schemas.openxmlformats.org/spreadsheetml/2006/main" count="56180" uniqueCount="769">
  <si>
    <t xml:space="preserve"> </t>
    <phoneticPr fontId="2" type="noConversion"/>
  </si>
  <si>
    <t>.</t>
    <phoneticPr fontId="2" type="noConversion"/>
  </si>
  <si>
    <t>스프링카운티자이A 202/905</t>
    <phoneticPr fontId="2" type="noConversion"/>
  </si>
  <si>
    <t>양초자</t>
    <phoneticPr fontId="2" type="noConversion"/>
  </si>
  <si>
    <t>박수암</t>
    <phoneticPr fontId="2" type="noConversion"/>
  </si>
  <si>
    <t>호수마을 자연앤데시앙 1703/704</t>
    <phoneticPr fontId="2" type="noConversion"/>
  </si>
  <si>
    <t>조성희</t>
    <phoneticPr fontId="2" type="noConversion"/>
  </si>
  <si>
    <t>백현마을 한라비발디A 2303/1104</t>
    <phoneticPr fontId="2" type="noConversion"/>
  </si>
  <si>
    <t>조영희</t>
    <phoneticPr fontId="2" type="noConversion"/>
  </si>
  <si>
    <t>보라동 현대모닝사이드A 312/1901</t>
  </si>
  <si>
    <t>김진호</t>
    <phoneticPr fontId="2" type="noConversion"/>
  </si>
  <si>
    <t>스프링카운티자이A 101/1323</t>
    <phoneticPr fontId="2" type="noConversion"/>
  </si>
  <si>
    <t>이건희</t>
    <phoneticPr fontId="2" type="noConversion"/>
  </si>
  <si>
    <t>주  소</t>
    <phoneticPr fontId="2" type="noConversion"/>
  </si>
  <si>
    <t>비  고</t>
    <phoneticPr fontId="2" type="noConversion"/>
  </si>
  <si>
    <t>동승자</t>
    <phoneticPr fontId="2" type="noConversion"/>
  </si>
  <si>
    <t>운전자</t>
    <phoneticPr fontId="2" type="noConversion"/>
  </si>
  <si>
    <t>성명</t>
    <phoneticPr fontId="2" type="noConversion"/>
  </si>
  <si>
    <t>상하동 쌍용A 309/802</t>
  </si>
  <si>
    <t>자가</t>
    <phoneticPr fontId="2" type="noConversion"/>
  </si>
  <si>
    <t>김심순</t>
    <phoneticPr fontId="2" type="noConversion"/>
  </si>
  <si>
    <t>동백 중동 879-5</t>
    <phoneticPr fontId="2" type="noConversion"/>
  </si>
  <si>
    <t>문순남</t>
    <phoneticPr fontId="2" type="noConversion"/>
  </si>
  <si>
    <t>백옥대로1402번길 9-7 오성빌라6차 103호</t>
    <phoneticPr fontId="2" type="noConversion"/>
  </si>
  <si>
    <t>결석</t>
    <phoneticPr fontId="2" type="noConversion"/>
  </si>
  <si>
    <t>이영숙</t>
    <phoneticPr fontId="2" type="noConversion"/>
  </si>
  <si>
    <t>스프링카운티자이A 202/1902</t>
    <phoneticPr fontId="2" type="noConversion"/>
  </si>
  <si>
    <t>육교 앞까지</t>
    <phoneticPr fontId="2" type="noConversion"/>
  </si>
  <si>
    <t>우석환</t>
  </si>
  <si>
    <t>성산마을 어울림타운하우스 2단지 203/401</t>
    <phoneticPr fontId="2" type="noConversion"/>
  </si>
  <si>
    <t>유향연</t>
    <phoneticPr fontId="2" type="noConversion"/>
  </si>
  <si>
    <t>스프링카운티자이 101D/1226</t>
    <phoneticPr fontId="2" type="noConversion"/>
  </si>
  <si>
    <t>이기본</t>
    <phoneticPr fontId="2" type="noConversion"/>
  </si>
  <si>
    <t>차량이용시 2호</t>
    <phoneticPr fontId="2" type="noConversion"/>
  </si>
  <si>
    <t>성산마을 서해그랑블 3104/301</t>
    <phoneticPr fontId="2" type="noConversion"/>
  </si>
  <si>
    <t>차의로</t>
    <phoneticPr fontId="2" type="noConversion"/>
  </si>
  <si>
    <t>성산마을 서해그랑블 3104/301</t>
  </si>
  <si>
    <t>차의로</t>
  </si>
  <si>
    <t>시간</t>
    <phoneticPr fontId="2" type="noConversion"/>
  </si>
  <si>
    <t>시 간</t>
    <phoneticPr fontId="2" type="noConversion"/>
  </si>
  <si>
    <t>성 명</t>
    <phoneticPr fontId="2" type="noConversion"/>
  </si>
  <si>
    <t>자가송영</t>
    <phoneticPr fontId="2" type="noConversion"/>
  </si>
  <si>
    <t>자가등영</t>
    <phoneticPr fontId="2" type="noConversion"/>
  </si>
  <si>
    <t>김영옥</t>
  </si>
  <si>
    <t>교동마을 신창A 103/1403</t>
    <phoneticPr fontId="2" type="noConversion"/>
  </si>
  <si>
    <t>최봉학</t>
    <phoneticPr fontId="2" type="noConversion"/>
  </si>
  <si>
    <t>스프링카운티자이A 101/1829</t>
    <phoneticPr fontId="2" type="noConversion"/>
  </si>
  <si>
    <t>로비에서☎</t>
    <phoneticPr fontId="2" type="noConversion"/>
  </si>
  <si>
    <t>09:16</t>
    <phoneticPr fontId="2" type="noConversion"/>
  </si>
  <si>
    <t>강형자</t>
    <phoneticPr fontId="2" type="noConversion"/>
  </si>
  <si>
    <t>보정동 동원로얄듀크 311/403</t>
    <phoneticPr fontId="2" type="noConversion"/>
  </si>
  <si>
    <t>지하B1</t>
    <phoneticPr fontId="2" type="noConversion"/>
  </si>
  <si>
    <t>17:30</t>
    <phoneticPr fontId="2" type="noConversion"/>
  </si>
  <si>
    <t>최중붕</t>
    <phoneticPr fontId="2" type="noConversion"/>
  </si>
  <si>
    <t>동백죽전대로 315-115 모던힐 1단지 115호</t>
  </si>
  <si>
    <t>09:05</t>
    <phoneticPr fontId="2" type="noConversion"/>
  </si>
  <si>
    <t>박동훈</t>
    <phoneticPr fontId="2" type="noConversion"/>
  </si>
  <si>
    <t>보정동 동원로얄듀크 302/1702</t>
    <phoneticPr fontId="2" type="noConversion"/>
  </si>
  <si>
    <t>지상</t>
  </si>
  <si>
    <t>변우진</t>
    <phoneticPr fontId="2" type="noConversion"/>
  </si>
  <si>
    <t>스프링카운티자이A 205/204</t>
    <phoneticPr fontId="2" type="noConversion"/>
  </si>
  <si>
    <t>08:55</t>
    <phoneticPr fontId="2" type="noConversion"/>
  </si>
  <si>
    <t>김홍숙</t>
    <phoneticPr fontId="2" type="noConversion"/>
  </si>
  <si>
    <t>죽전동 꽃메마을현대홈타운 432/1804</t>
    <phoneticPr fontId="2" type="noConversion"/>
  </si>
  <si>
    <t>17:20</t>
    <phoneticPr fontId="2" type="noConversion"/>
  </si>
  <si>
    <t>윤인자</t>
    <phoneticPr fontId="2" type="noConversion"/>
  </si>
  <si>
    <t>신동백롯데캐슬 1단지 110/2301</t>
    <phoneticPr fontId="2" type="noConversion"/>
  </si>
  <si>
    <t>박간난</t>
    <phoneticPr fontId="2" type="noConversion"/>
  </si>
  <si>
    <t>16:55</t>
    <phoneticPr fontId="2" type="noConversion"/>
  </si>
  <si>
    <t>신동백롯데캐슬 1단지 110/2803</t>
    <phoneticPr fontId="2" type="noConversion"/>
  </si>
  <si>
    <t>박철진</t>
    <phoneticPr fontId="2" type="noConversion"/>
  </si>
  <si>
    <t>어정역 서희삼정 104동1101호</t>
    <phoneticPr fontId="2" type="noConversion"/>
  </si>
  <si>
    <t>따님☎</t>
    <phoneticPr fontId="2" type="noConversion"/>
  </si>
  <si>
    <t>김영춘</t>
    <phoneticPr fontId="2" type="noConversion"/>
  </si>
  <si>
    <t>마북동 삼거마을삼성래미안1차 106/402</t>
    <phoneticPr fontId="2" type="noConversion"/>
  </si>
  <si>
    <t>정문으로</t>
    <phoneticPr fontId="2" type="noConversion"/>
  </si>
  <si>
    <t>08:10</t>
    <phoneticPr fontId="2" type="noConversion"/>
  </si>
  <si>
    <t>김시정</t>
    <phoneticPr fontId="2" type="noConversion"/>
  </si>
  <si>
    <t>요양보호사☎</t>
    <phoneticPr fontId="2" type="noConversion"/>
  </si>
  <si>
    <t>16:40</t>
    <phoneticPr fontId="2" type="noConversion"/>
  </si>
  <si>
    <t>연원마을삼성명가타운A 108/201</t>
  </si>
  <si>
    <t>08:05</t>
    <phoneticPr fontId="2" type="noConversion"/>
  </si>
  <si>
    <t>이숙자</t>
    <phoneticPr fontId="2" type="noConversion"/>
  </si>
  <si>
    <t>주 소</t>
    <phoneticPr fontId="2" type="noConversion"/>
  </si>
  <si>
    <t>김윤자</t>
    <phoneticPr fontId="2" type="noConversion"/>
  </si>
  <si>
    <t>7호차</t>
    <phoneticPr fontId="2" type="noConversion"/>
  </si>
  <si>
    <t>박정희</t>
    <phoneticPr fontId="2" type="noConversion"/>
  </si>
  <si>
    <t>신영지웰 3010/904</t>
    <phoneticPr fontId="2" type="noConversion"/>
  </si>
  <si>
    <t>김재형</t>
    <phoneticPr fontId="2" type="noConversion"/>
  </si>
  <si>
    <t>김일순</t>
    <phoneticPr fontId="2" type="noConversion"/>
  </si>
  <si>
    <t>신갈로124번길 3 삼익A 101/1107</t>
  </si>
  <si>
    <t>09:30</t>
  </si>
  <si>
    <t>공재학</t>
  </si>
  <si>
    <t>신갈동 드림랜드A 102/807</t>
    <phoneticPr fontId="2" type="noConversion"/>
  </si>
  <si>
    <t>09:20</t>
    <phoneticPr fontId="2" type="noConversion"/>
  </si>
  <si>
    <t>김귀순</t>
    <phoneticPr fontId="2" type="noConversion"/>
  </si>
  <si>
    <t xml:space="preserve">한보라1로 64번길22번지 삼성래미안 106/704 </t>
  </si>
  <si>
    <t>17:35</t>
    <phoneticPr fontId="2" type="noConversion"/>
  </si>
  <si>
    <t>이복순</t>
    <phoneticPr fontId="2" type="noConversion"/>
  </si>
  <si>
    <t>새천년그린빌2단지A 202/301</t>
    <phoneticPr fontId="2" type="noConversion"/>
  </si>
  <si>
    <t>09:10</t>
    <phoneticPr fontId="2" type="noConversion"/>
  </si>
  <si>
    <t>예순조</t>
    <phoneticPr fontId="2" type="noConversion"/>
  </si>
  <si>
    <t>보라동 민속마을신창미션힐A 206/404</t>
    <phoneticPr fontId="2" type="noConversion"/>
  </si>
  <si>
    <t>김경래</t>
    <phoneticPr fontId="2" type="noConversion"/>
  </si>
  <si>
    <t>초당마을 현진에버빌 5202/1501</t>
  </si>
  <si>
    <t>보호자☎</t>
    <phoneticPr fontId="2" type="noConversion"/>
  </si>
  <si>
    <t>08:40</t>
    <phoneticPr fontId="2" type="noConversion"/>
  </si>
  <si>
    <t>김애영</t>
    <phoneticPr fontId="2" type="noConversion"/>
  </si>
  <si>
    <t xml:space="preserve">지곡동 자봉마을 써니밸리A 111/1701 </t>
  </si>
  <si>
    <t>17:10</t>
    <phoneticPr fontId="2" type="noConversion"/>
  </si>
  <si>
    <t>한호석</t>
    <phoneticPr fontId="2" type="noConversion"/>
  </si>
  <si>
    <t>동백중앙로54번길 25-69 엘가타운209</t>
    <phoneticPr fontId="2" type="noConversion"/>
  </si>
  <si>
    <t>앞자리</t>
    <phoneticPr fontId="2" type="noConversion"/>
  </si>
  <si>
    <t>08:30</t>
    <phoneticPr fontId="2" type="noConversion"/>
  </si>
  <si>
    <t>정기주</t>
    <phoneticPr fontId="2" type="noConversion"/>
  </si>
  <si>
    <t>신영지웰 3010/904</t>
  </si>
  <si>
    <t xml:space="preserve">                                     </t>
    <phoneticPr fontId="2" type="noConversion"/>
  </si>
  <si>
    <t>08:20</t>
    <phoneticPr fontId="2" type="noConversion"/>
  </si>
  <si>
    <t>16:45</t>
    <phoneticPr fontId="2" type="noConversion"/>
  </si>
  <si>
    <t>한보라1로 64번길22번지 삼성래미안 106/704</t>
    <phoneticPr fontId="2" type="noConversion"/>
  </si>
  <si>
    <t>김은비</t>
    <phoneticPr fontId="2" type="noConversion"/>
  </si>
  <si>
    <t>16:32</t>
    <phoneticPr fontId="2" type="noConversion"/>
  </si>
  <si>
    <t>5호차</t>
    <phoneticPr fontId="2" type="noConversion"/>
  </si>
  <si>
    <t>신동백 서해그랑블 2단지 206/401</t>
    <phoneticPr fontId="2" type="noConversion"/>
  </si>
  <si>
    <t>마지막순서</t>
    <phoneticPr fontId="2" type="noConversion"/>
  </si>
  <si>
    <t>17:45</t>
    <phoneticPr fontId="2" type="noConversion"/>
  </si>
  <si>
    <t>염윤자</t>
  </si>
  <si>
    <t>물푸레 3단지 329/603</t>
  </si>
  <si>
    <t>이명숙</t>
    <phoneticPr fontId="2" type="noConversion"/>
  </si>
  <si>
    <t>어은목마을 벽산블루밍 4206/1204</t>
    <phoneticPr fontId="2" type="noConversion"/>
  </si>
  <si>
    <t>댁까지</t>
    <phoneticPr fontId="2" type="noConversion"/>
  </si>
  <si>
    <t>이종이</t>
    <phoneticPr fontId="2" type="noConversion"/>
  </si>
  <si>
    <t>어은목마을 벽산블루밍 4204/801</t>
    <phoneticPr fontId="2" type="noConversion"/>
  </si>
  <si>
    <t>배우자☎</t>
    <phoneticPr fontId="2" type="noConversion"/>
  </si>
  <si>
    <t>17:25</t>
    <phoneticPr fontId="2" type="noConversion"/>
  </si>
  <si>
    <t>송석종</t>
    <phoneticPr fontId="2" type="noConversion"/>
  </si>
  <si>
    <t>상하동 쌍용A 314/1503</t>
    <phoneticPr fontId="2" type="noConversion"/>
  </si>
  <si>
    <t>강순연</t>
  </si>
  <si>
    <t>어은목마을 경남아너스빌 4308/2101</t>
  </si>
  <si>
    <t>한봉심</t>
    <phoneticPr fontId="2" type="noConversion"/>
  </si>
  <si>
    <t>상하동 쌍용A 304/1704</t>
    <phoneticPr fontId="2" type="noConversion"/>
  </si>
  <si>
    <t>09:15</t>
    <phoneticPr fontId="2" type="noConversion"/>
  </si>
  <si>
    <t>전기화</t>
    <phoneticPr fontId="2" type="noConversion"/>
  </si>
  <si>
    <t>백현마을 주공9단지A 2903/1504</t>
  </si>
  <si>
    <t>16:59</t>
    <phoneticPr fontId="2" type="noConversion"/>
  </si>
  <si>
    <t>방금천</t>
    <phoneticPr fontId="2" type="noConversion"/>
  </si>
  <si>
    <t>삼가동 힐스테이트 용인포레 105/1903</t>
    <phoneticPr fontId="2" type="noConversion"/>
  </si>
  <si>
    <t>주소확인</t>
    <phoneticPr fontId="2" type="noConversion"/>
  </si>
  <si>
    <t>09:00</t>
    <phoneticPr fontId="2" type="noConversion"/>
  </si>
  <si>
    <t>조모선</t>
    <phoneticPr fontId="2" type="noConversion"/>
  </si>
  <si>
    <t>백현마을 주공9단지A 2905/203</t>
  </si>
  <si>
    <t>김백윤</t>
    <phoneticPr fontId="2" type="noConversion"/>
  </si>
  <si>
    <t>삼가동 두산위브3단지 305/1201</t>
    <phoneticPr fontId="2" type="noConversion"/>
  </si>
  <si>
    <t>어르신☎</t>
    <phoneticPr fontId="2" type="noConversion"/>
  </si>
  <si>
    <t>08:50</t>
    <phoneticPr fontId="2" type="noConversion"/>
  </si>
  <si>
    <t>강진구</t>
    <phoneticPr fontId="2" type="noConversion"/>
  </si>
  <si>
    <t>백현마을 주공9단지A 2910/1001</t>
  </si>
  <si>
    <t>16:54</t>
    <phoneticPr fontId="2" type="noConversion"/>
  </si>
  <si>
    <t>정영애</t>
    <phoneticPr fontId="2" type="noConversion"/>
  </si>
  <si>
    <t>20분 전☎</t>
    <phoneticPr fontId="2" type="noConversion"/>
  </si>
  <si>
    <t>염윤자</t>
    <phoneticPr fontId="2" type="noConversion"/>
  </si>
  <si>
    <t>동백동 588라온프라이빗테라스파크 115/7호</t>
    <phoneticPr fontId="2" type="noConversion"/>
  </si>
  <si>
    <t>16:50</t>
  </si>
  <si>
    <t>문필남</t>
    <phoneticPr fontId="2" type="noConversion"/>
  </si>
  <si>
    <t>상하동 풍림A 104/301(어정로80)</t>
  </si>
  <si>
    <t>사전전화☎</t>
    <phoneticPr fontId="2" type="noConversion"/>
  </si>
  <si>
    <t>08:13</t>
    <phoneticPr fontId="2" type="noConversion"/>
  </si>
  <si>
    <t>서영희</t>
    <phoneticPr fontId="2" type="noConversion"/>
  </si>
  <si>
    <t>백현마을 모아미래도2단지A 2502/802</t>
    <phoneticPr fontId="2" type="noConversion"/>
  </si>
  <si>
    <t>전옥선</t>
    <phoneticPr fontId="2" type="noConversion"/>
  </si>
  <si>
    <t xml:space="preserve">상하동 풍림A 105/602(어정로80) </t>
    <phoneticPr fontId="2" type="noConversion"/>
  </si>
  <si>
    <t>댁에서</t>
    <phoneticPr fontId="2" type="noConversion"/>
  </si>
  <si>
    <t>이막분</t>
    <phoneticPr fontId="2" type="noConversion"/>
  </si>
  <si>
    <t>백현마을 모아미래도2단지A 2503/905</t>
  </si>
  <si>
    <t>정영숙</t>
    <phoneticPr fontId="2" type="noConversion"/>
  </si>
  <si>
    <t>강남마을 한라비발디 902/1701</t>
    <phoneticPr fontId="2" type="noConversion"/>
  </si>
  <si>
    <t>유재순</t>
    <phoneticPr fontId="2" type="noConversion"/>
  </si>
  <si>
    <t>백현마을 주공7단지A 2703/304</t>
    <phoneticPr fontId="2" type="noConversion"/>
  </si>
  <si>
    <t>신용성</t>
  </si>
  <si>
    <t>상하동 대우아파트 102/605</t>
    <phoneticPr fontId="2" type="noConversion"/>
  </si>
  <si>
    <t>신규</t>
    <phoneticPr fontId="2" type="noConversion"/>
  </si>
  <si>
    <t>08:00</t>
    <phoneticPr fontId="2" type="noConversion"/>
  </si>
  <si>
    <t>한상호</t>
    <phoneticPr fontId="2" type="noConversion"/>
  </si>
  <si>
    <t>송 영</t>
    <phoneticPr fontId="2" type="noConversion"/>
  </si>
  <si>
    <t>등 영</t>
    <phoneticPr fontId="2" type="noConversion"/>
  </si>
  <si>
    <t>X</t>
    <phoneticPr fontId="2" type="noConversion"/>
  </si>
  <si>
    <t>16:31</t>
    <phoneticPr fontId="2" type="noConversion"/>
  </si>
  <si>
    <t>4호차</t>
    <phoneticPr fontId="2" type="noConversion"/>
  </si>
  <si>
    <t xml:space="preserve">보정동 동아솔레시티 117/1802 </t>
  </si>
  <si>
    <t>17:38</t>
    <phoneticPr fontId="2" type="noConversion"/>
  </si>
  <si>
    <t>송상근</t>
    <phoneticPr fontId="2" type="noConversion"/>
  </si>
  <si>
    <t>보정동 동아솔레시티 103/101</t>
  </si>
  <si>
    <t>김찬조</t>
    <phoneticPr fontId="2" type="noConversion"/>
  </si>
  <si>
    <t>연원마을삼성명가타운A 108/201</t>
    <phoneticPr fontId="2" type="noConversion"/>
  </si>
  <si>
    <t>17:24</t>
    <phoneticPr fontId="2" type="noConversion"/>
  </si>
  <si>
    <t>이숙자</t>
  </si>
  <si>
    <t>성산마을 서해그랑블 3103/203</t>
    <phoneticPr fontId="2" type="noConversion"/>
  </si>
  <si>
    <t>17:15</t>
    <phoneticPr fontId="2" type="noConversion"/>
  </si>
  <si>
    <t>정태선</t>
    <phoneticPr fontId="2" type="noConversion"/>
  </si>
  <si>
    <t>전준활</t>
  </si>
  <si>
    <t>초당역 주공3단지 5309-904</t>
    <phoneticPr fontId="2" type="noConversion"/>
  </si>
  <si>
    <t>신양숙</t>
  </si>
  <si>
    <t>동백중앙로54번길 25-69 엘가타운209</t>
  </si>
  <si>
    <t>16:57</t>
    <phoneticPr fontId="2" type="noConversion"/>
  </si>
  <si>
    <t>보호자 전화</t>
    <phoneticPr fontId="2" type="noConversion"/>
  </si>
  <si>
    <t>16:53</t>
    <phoneticPr fontId="2" type="noConversion"/>
  </si>
  <si>
    <t>동백2로 82-25 / 2007호</t>
    <phoneticPr fontId="2" type="noConversion"/>
  </si>
  <si>
    <t>16:50</t>
    <phoneticPr fontId="2" type="noConversion"/>
  </si>
  <si>
    <t>유순분</t>
    <phoneticPr fontId="2" type="noConversion"/>
  </si>
  <si>
    <t>B1/허리보호대</t>
    <phoneticPr fontId="2" type="noConversion"/>
  </si>
  <si>
    <t>동백중앙로 177 / 씨엘뷰 510호</t>
    <phoneticPr fontId="2" type="noConversion"/>
  </si>
  <si>
    <t>이경희</t>
    <phoneticPr fontId="2" type="noConversion"/>
  </si>
  <si>
    <t xml:space="preserve">보정동 동아솔레시티 117/1802 </t>
    <phoneticPr fontId="2" type="noConversion"/>
  </si>
  <si>
    <t>09:03</t>
    <phoneticPr fontId="2" type="noConversion"/>
  </si>
  <si>
    <t>보정동 동아솔레시티 103/101</t>
    <phoneticPr fontId="2" type="noConversion"/>
  </si>
  <si>
    <t>하마비마을 동일하이빌2차A 208/503</t>
    <phoneticPr fontId="2" type="noConversion"/>
  </si>
  <si>
    <t>15:50</t>
    <phoneticPr fontId="2" type="noConversion"/>
  </si>
  <si>
    <t>이옥수</t>
    <phoneticPr fontId="2" type="noConversion"/>
  </si>
  <si>
    <t>신용성</t>
    <phoneticPr fontId="2" type="noConversion"/>
  </si>
  <si>
    <t>물푸레 2단지 205/1003</t>
    <phoneticPr fontId="2" type="noConversion"/>
  </si>
  <si>
    <t>15:42</t>
    <phoneticPr fontId="2" type="noConversion"/>
  </si>
  <si>
    <t>유길자</t>
    <phoneticPr fontId="2" type="noConversion"/>
  </si>
  <si>
    <t>08:15</t>
    <phoneticPr fontId="2" type="noConversion"/>
  </si>
  <si>
    <t>물푸레 5단지 502/603</t>
    <phoneticPr fontId="2" type="noConversion"/>
  </si>
  <si>
    <t>김중옥</t>
    <phoneticPr fontId="2" type="noConversion"/>
  </si>
  <si>
    <t>동백동 588라온프라이빗테라스파크 115/7호</t>
  </si>
  <si>
    <t>물푸레 9단지 905/1304 (따님댁 331동)</t>
    <phoneticPr fontId="2" type="noConversion"/>
  </si>
  <si>
    <t>15:35</t>
    <phoneticPr fontId="2" type="noConversion"/>
  </si>
  <si>
    <t>조정아</t>
    <phoneticPr fontId="2" type="noConversion"/>
  </si>
  <si>
    <t>호수마을 자연앤데시앙 1702/204</t>
    <phoneticPr fontId="2" type="noConversion"/>
  </si>
  <si>
    <t>이영남</t>
    <phoneticPr fontId="2" type="noConversion"/>
  </si>
  <si>
    <t>15:30</t>
    <phoneticPr fontId="2" type="noConversion"/>
  </si>
  <si>
    <t>물푸레 9단지 905/1304</t>
    <phoneticPr fontId="2" type="noConversion"/>
  </si>
  <si>
    <t>시간확인</t>
    <phoneticPr fontId="2" type="noConversion"/>
  </si>
  <si>
    <t>16:29</t>
    <phoneticPr fontId="2" type="noConversion"/>
  </si>
  <si>
    <t>정국현</t>
    <phoneticPr fontId="2" type="noConversion"/>
  </si>
  <si>
    <t>3호차</t>
    <phoneticPr fontId="2" type="noConversion"/>
  </si>
  <si>
    <t>구갈로28번길 21-11/한양A 101/706</t>
    <phoneticPr fontId="2" type="noConversion"/>
  </si>
  <si>
    <t>김일수</t>
    <phoneticPr fontId="2" type="noConversion"/>
  </si>
  <si>
    <t>전준활</t>
    <phoneticPr fontId="2" type="noConversion"/>
  </si>
  <si>
    <t>17:42</t>
    <phoneticPr fontId="2" type="noConversion"/>
  </si>
  <si>
    <t>신양숙
어르신☎</t>
    <phoneticPr fontId="2" type="noConversion"/>
  </si>
  <si>
    <t>스프링카운티자이A 206/405</t>
    <phoneticPr fontId="2" type="noConversion"/>
  </si>
  <si>
    <t>08:45</t>
    <phoneticPr fontId="2" type="noConversion"/>
  </si>
  <si>
    <t>임옥순</t>
    <phoneticPr fontId="2" type="noConversion"/>
  </si>
  <si>
    <t>스프링카운티자이A 202/1902</t>
  </si>
  <si>
    <t>우석환</t>
    <phoneticPr fontId="2" type="noConversion"/>
  </si>
  <si>
    <t>08:38</t>
    <phoneticPr fontId="2" type="noConversion"/>
  </si>
  <si>
    <t>신갈로124번길 3 삼익A 101/1107</t>
    <phoneticPr fontId="2" type="noConversion"/>
  </si>
  <si>
    <t>17:25</t>
  </si>
  <si>
    <t>스프링카운티자이A 101/1923</t>
    <phoneticPr fontId="2" type="noConversion"/>
  </si>
  <si>
    <t>로비</t>
    <phoneticPr fontId="2" type="noConversion"/>
  </si>
  <si>
    <t>08:35</t>
  </si>
  <si>
    <t>이효순</t>
    <phoneticPr fontId="2" type="noConversion"/>
  </si>
  <si>
    <t>17:18</t>
    <phoneticPr fontId="2" type="noConversion"/>
  </si>
  <si>
    <t>시간엄수/댁에서</t>
    <phoneticPr fontId="2" type="noConversion"/>
  </si>
  <si>
    <t xml:space="preserve">상하동 풍림A 105/602(어정로80) </t>
  </si>
  <si>
    <t>어은목마을 한라비발디A 4004/1802</t>
    <phoneticPr fontId="2" type="noConversion"/>
  </si>
  <si>
    <t>08:22</t>
    <phoneticPr fontId="2" type="noConversion"/>
  </si>
  <si>
    <t>김미자</t>
    <phoneticPr fontId="2" type="noConversion"/>
  </si>
  <si>
    <t>17:00</t>
    <phoneticPr fontId="2" type="noConversion"/>
  </si>
  <si>
    <t>아드님☎</t>
    <phoneticPr fontId="2" type="noConversion"/>
  </si>
  <si>
    <t>17:00</t>
  </si>
  <si>
    <t xml:space="preserve">어은목마을 경남아너스빌 4308/2101 </t>
  </si>
  <si>
    <t>08:14</t>
    <phoneticPr fontId="2" type="noConversion"/>
  </si>
  <si>
    <t>16:48</t>
    <phoneticPr fontId="2" type="noConversion"/>
  </si>
  <si>
    <t>07:57</t>
    <phoneticPr fontId="2" type="noConversion"/>
  </si>
  <si>
    <t>16:30</t>
    <phoneticPr fontId="2" type="noConversion"/>
  </si>
  <si>
    <t>정문조</t>
    <phoneticPr fontId="2" type="noConversion"/>
  </si>
  <si>
    <t>2호차</t>
    <phoneticPr fontId="2" type="noConversion"/>
  </si>
  <si>
    <t>17:28</t>
    <phoneticPr fontId="2" type="noConversion"/>
  </si>
  <si>
    <t>물푸레 2단지 205/1003</t>
  </si>
  <si>
    <t>1층엘베/보호자☎</t>
    <phoneticPr fontId="2" type="noConversion"/>
  </si>
  <si>
    <t>17:27</t>
    <phoneticPr fontId="2" type="noConversion"/>
  </si>
  <si>
    <t>물푸레 5단지 502/603</t>
  </si>
  <si>
    <t>17:23</t>
    <phoneticPr fontId="2" type="noConversion"/>
  </si>
  <si>
    <t>호수마을 상록롯데캐슬A 1003/1302</t>
  </si>
  <si>
    <t>08:36</t>
    <phoneticPr fontId="2" type="noConversion"/>
  </si>
  <si>
    <t>편정인</t>
    <phoneticPr fontId="2" type="noConversion"/>
  </si>
  <si>
    <t>강남마을 한라비발디 902/1701</t>
  </si>
  <si>
    <t>용인시 기흥구 평촌2로1번길 8-19</t>
  </si>
  <si>
    <t>08:33</t>
    <phoneticPr fontId="2" type="noConversion"/>
  </si>
  <si>
    <t>김학순</t>
    <phoneticPr fontId="2" type="noConversion"/>
  </si>
  <si>
    <t xml:space="preserve">동백동 610-1 102호 </t>
  </si>
  <si>
    <t>변말임</t>
    <phoneticPr fontId="2" type="noConversion"/>
  </si>
  <si>
    <t>백현마을 주공9단지A 2903/1504</t>
    <phoneticPr fontId="2" type="noConversion"/>
  </si>
  <si>
    <t>16:28</t>
    <phoneticPr fontId="2" type="noConversion"/>
  </si>
  <si>
    <t>김용숙</t>
    <phoneticPr fontId="2" type="noConversion"/>
  </si>
  <si>
    <t>1호차</t>
    <phoneticPr fontId="2" type="noConversion"/>
  </si>
  <si>
    <t>(28)   (29)   (30)   (31)    (32)</t>
    <phoneticPr fontId="2" type="noConversion"/>
  </si>
  <si>
    <t>* 차량 출발시간 및 순서
꼭 지켜서 운행 바랍니다 *</t>
    <phoneticPr fontId="2" type="noConversion"/>
  </si>
  <si>
    <t>1 ㅡ  3 ㅡ  2  ㅡ  4  ㅡ  5</t>
    <phoneticPr fontId="2" type="noConversion"/>
  </si>
  <si>
    <t>순서 :</t>
    <phoneticPr fontId="2" type="noConversion"/>
  </si>
  <si>
    <t>09:40</t>
    <phoneticPr fontId="2" type="noConversion"/>
  </si>
  <si>
    <t>17:36</t>
    <phoneticPr fontId="2" type="noConversion"/>
  </si>
  <si>
    <t>17:40</t>
    <phoneticPr fontId="2" type="noConversion"/>
  </si>
  <si>
    <t>17:33</t>
    <phoneticPr fontId="2" type="noConversion"/>
  </si>
  <si>
    <t>09:12</t>
    <phoneticPr fontId="2" type="noConversion"/>
  </si>
  <si>
    <t>이기찬</t>
    <phoneticPr fontId="2" type="noConversion"/>
  </si>
  <si>
    <t>최재영</t>
    <phoneticPr fontId="2" type="noConversion"/>
  </si>
  <si>
    <t>부재 시 사위☎</t>
    <phoneticPr fontId="2" type="noConversion"/>
  </si>
  <si>
    <t>09:30</t>
    <phoneticPr fontId="2" type="noConversion"/>
  </si>
  <si>
    <t>16:46</t>
    <phoneticPr fontId="2" type="noConversion"/>
  </si>
  <si>
    <t>16:00</t>
    <phoneticPr fontId="2" type="noConversion"/>
  </si>
  <si>
    <t>임경호</t>
    <phoneticPr fontId="2" type="noConversion"/>
  </si>
  <si>
    <t>이기찬T</t>
    <phoneticPr fontId="2" type="noConversion"/>
  </si>
  <si>
    <t>스프링카운티자이A 101/1829</t>
  </si>
  <si>
    <t>스프링카운티자이 205/204</t>
  </si>
  <si>
    <t>김경애</t>
    <phoneticPr fontId="2" type="noConversion"/>
  </si>
  <si>
    <t>1층 엘베/보호자☎️</t>
  </si>
  <si>
    <t>09:08</t>
    <phoneticPr fontId="2" type="noConversion"/>
  </si>
  <si>
    <t>16:51</t>
    <phoneticPr fontId="2" type="noConversion"/>
  </si>
  <si>
    <t>08:32</t>
    <phoneticPr fontId="2" type="noConversion"/>
  </si>
  <si>
    <t>16:49</t>
    <phoneticPr fontId="2" type="noConversion"/>
  </si>
  <si>
    <t>동백동 610-1 102호</t>
  </si>
  <si>
    <t>16:52</t>
    <phoneticPr fontId="2" type="noConversion"/>
  </si>
  <si>
    <t>자부☎</t>
    <phoneticPr fontId="2" type="noConversion"/>
  </si>
  <si>
    <t>08:12</t>
    <phoneticPr fontId="2" type="noConversion"/>
  </si>
  <si>
    <t>백현마을 주공9단지A 2910/1001</t>
    <phoneticPr fontId="2" type="noConversion"/>
  </si>
  <si>
    <t>스프링카운티자이A 204/206</t>
  </si>
  <si>
    <t>16:47</t>
    <phoneticPr fontId="2" type="noConversion"/>
  </si>
  <si>
    <t>성산마을 서해그랑블 3103/203</t>
  </si>
  <si>
    <t>16:25</t>
    <phoneticPr fontId="2" type="noConversion"/>
  </si>
  <si>
    <t>17:50</t>
    <phoneticPr fontId="2" type="noConversion"/>
  </si>
  <si>
    <t>연원마을삼성명가타운A 108/20</t>
    <phoneticPr fontId="2" type="noConversion"/>
  </si>
  <si>
    <t>17:39</t>
    <phoneticPr fontId="2" type="noConversion"/>
  </si>
  <si>
    <t>마북동 삼거마을삼성래미안1차 106/402</t>
  </si>
  <si>
    <t>죽전동 꽃메마을현대홈타운 432/1804</t>
  </si>
  <si>
    <t>신갈동 드림랜드A 102/807</t>
  </si>
  <si>
    <t>보정동 동원로얄듀크 302/1702</t>
  </si>
  <si>
    <t>지상승차</t>
    <phoneticPr fontId="2" type="noConversion"/>
  </si>
  <si>
    <t>보정동 동원로얄듀크 311/403</t>
  </si>
  <si>
    <t>B1/허리보호대</t>
  </si>
  <si>
    <t>17:59</t>
    <phoneticPr fontId="2" type="noConversion"/>
  </si>
  <si>
    <t>08:28</t>
    <phoneticPr fontId="2" type="noConversion"/>
  </si>
  <si>
    <t xml:space="preserve">물푸레 9단지 905/1304 </t>
    <phoneticPr fontId="2" type="noConversion"/>
  </si>
  <si>
    <t>신동백롯데캐슬 1단지 110/2803</t>
  </si>
  <si>
    <t>신동백 서해그랑블 2단지 206/401</t>
  </si>
  <si>
    <t>어정역 서희삼정 104동1101호</t>
  </si>
  <si>
    <t>16:35</t>
    <phoneticPr fontId="2" type="noConversion"/>
  </si>
  <si>
    <t>16:23</t>
    <phoneticPr fontId="2" type="noConversion"/>
  </si>
  <si>
    <t>지상하차</t>
    <phoneticPr fontId="2" type="noConversion"/>
  </si>
  <si>
    <t>지하주차장</t>
    <phoneticPr fontId="2" type="noConversion"/>
  </si>
  <si>
    <t>17:26</t>
    <phoneticPr fontId="2" type="noConversion"/>
  </si>
  <si>
    <t>사전전화</t>
    <phoneticPr fontId="2" type="noConversion"/>
  </si>
  <si>
    <t>공재학</t>
    <phoneticPr fontId="2" type="noConversion"/>
  </si>
  <si>
    <t>16:15</t>
    <phoneticPr fontId="2" type="noConversion"/>
  </si>
  <si>
    <t>(15)   (22)   (23)</t>
    <phoneticPr fontId="2" type="noConversion"/>
  </si>
  <si>
    <t>1 ㅡ  2  ㅡ 3</t>
    <phoneticPr fontId="2" type="noConversion"/>
  </si>
  <si>
    <t>11:40</t>
    <phoneticPr fontId="2" type="noConversion"/>
  </si>
  <si>
    <t>16:42</t>
    <phoneticPr fontId="2" type="noConversion"/>
  </si>
  <si>
    <t>17:44</t>
    <phoneticPr fontId="2" type="noConversion"/>
  </si>
  <si>
    <t>08:23</t>
    <phoneticPr fontId="2" type="noConversion"/>
  </si>
  <si>
    <t>15:40</t>
    <phoneticPr fontId="2" type="noConversion"/>
  </si>
  <si>
    <t>오주환</t>
    <phoneticPr fontId="2" type="noConversion"/>
  </si>
  <si>
    <t>동승자(2차)</t>
    <phoneticPr fontId="2" type="noConversion"/>
  </si>
  <si>
    <t>신은희</t>
    <phoneticPr fontId="2" type="noConversion"/>
  </si>
  <si>
    <t>08:35</t>
    <phoneticPr fontId="2" type="noConversion"/>
  </si>
  <si>
    <t>07:55</t>
    <phoneticPr fontId="2" type="noConversion"/>
  </si>
  <si>
    <t>08:08</t>
    <phoneticPr fontId="2" type="noConversion"/>
  </si>
  <si>
    <t>17:34</t>
    <phoneticPr fontId="2" type="noConversion"/>
  </si>
  <si>
    <t>16:56</t>
    <phoneticPr fontId="2" type="noConversion"/>
  </si>
  <si>
    <t>08:42</t>
    <phoneticPr fontId="2" type="noConversion"/>
  </si>
  <si>
    <t>김영숙</t>
    <phoneticPr fontId="2" type="noConversion"/>
  </si>
  <si>
    <t>강현애</t>
    <phoneticPr fontId="2" type="noConversion"/>
  </si>
  <si>
    <t>변해미</t>
    <phoneticPr fontId="2" type="noConversion"/>
  </si>
  <si>
    <t>08:43</t>
    <phoneticPr fontId="2" type="noConversion"/>
  </si>
  <si>
    <t>08:34</t>
    <phoneticPr fontId="2" type="noConversion"/>
  </si>
  <si>
    <t>17:05</t>
    <phoneticPr fontId="2" type="noConversion"/>
  </si>
  <si>
    <t>강선진</t>
    <phoneticPr fontId="2" type="noConversion"/>
  </si>
  <si>
    <t>09:00</t>
  </si>
  <si>
    <t>결석</t>
  </si>
  <si>
    <t>08:30</t>
  </si>
  <si>
    <t>08:38</t>
  </si>
  <si>
    <t>08:40</t>
  </si>
  <si>
    <t>08:42</t>
  </si>
  <si>
    <t>16:43</t>
  </si>
  <si>
    <t>08:10</t>
  </si>
  <si>
    <t>부재 시 댁에서</t>
  </si>
  <si>
    <t>09:20</t>
  </si>
  <si>
    <t>16:00</t>
  </si>
  <si>
    <t>15:38</t>
  </si>
  <si>
    <t>09:05</t>
  </si>
  <si>
    <t>16:45</t>
  </si>
  <si>
    <t>16:57</t>
  </si>
  <si>
    <t>11:40</t>
  </si>
  <si>
    <t>17:20</t>
  </si>
  <si>
    <t>16:40</t>
  </si>
  <si>
    <t>16:46</t>
  </si>
  <si>
    <t>자가</t>
  </si>
  <si>
    <t>이기찬</t>
  </si>
  <si>
    <t>박정희</t>
  </si>
  <si>
    <t>오주환</t>
  </si>
  <si>
    <t>신은희</t>
  </si>
  <si>
    <t>김영숙</t>
  </si>
  <si>
    <t>강현애</t>
  </si>
  <si>
    <t>정국현</t>
  </si>
  <si>
    <t>동승자(2차)</t>
  </si>
  <si>
    <t>17:08</t>
    <phoneticPr fontId="2" type="noConversion"/>
  </si>
  <si>
    <t>15:48</t>
    <phoneticPr fontId="2" type="noConversion"/>
  </si>
  <si>
    <t>08:39</t>
    <phoneticPr fontId="2" type="noConversion"/>
  </si>
  <si>
    <t>09:26</t>
    <phoneticPr fontId="2" type="noConversion"/>
  </si>
  <si>
    <t>09:18</t>
    <phoneticPr fontId="2" type="noConversion"/>
  </si>
  <si>
    <t>따님 친구분☎</t>
    <phoneticPr fontId="2" type="noConversion"/>
  </si>
  <si>
    <t>17:32</t>
    <phoneticPr fontId="2" type="noConversion"/>
  </si>
  <si>
    <t>09:07</t>
    <phoneticPr fontId="2" type="noConversion"/>
  </si>
  <si>
    <t>지상</t>
    <phoneticPr fontId="2" type="noConversion"/>
  </si>
  <si>
    <t>임경호T</t>
    <phoneticPr fontId="2" type="noConversion"/>
  </si>
  <si>
    <t>16:44</t>
    <phoneticPr fontId="2" type="noConversion"/>
  </si>
  <si>
    <t>08:25</t>
    <phoneticPr fontId="2" type="noConversion"/>
  </si>
  <si>
    <t>16:58</t>
    <phoneticPr fontId="2" type="noConversion"/>
  </si>
  <si>
    <t>정문조T</t>
    <phoneticPr fontId="2" type="noConversion"/>
  </si>
  <si>
    <t>정현숙</t>
    <phoneticPr fontId="2" type="noConversion"/>
  </si>
  <si>
    <t>초당역 주공3단지 5307-401</t>
    <phoneticPr fontId="2" type="noConversion"/>
  </si>
  <si>
    <t>초당역 주공3단지 5309/904</t>
    <phoneticPr fontId="2" type="noConversion"/>
  </si>
  <si>
    <t>초당역 주공3단지 5307/401</t>
    <phoneticPr fontId="2" type="noConversion"/>
  </si>
  <si>
    <t>08:32</t>
  </si>
  <si>
    <t>16:44</t>
  </si>
  <si>
    <t>동승자(1차)</t>
  </si>
  <si>
    <t>15:40</t>
  </si>
  <si>
    <t>17:22</t>
    <phoneticPr fontId="2" type="noConversion"/>
  </si>
  <si>
    <t>5 ㅡ  2  ㅡ 3</t>
    <phoneticPr fontId="2" type="noConversion"/>
  </si>
  <si>
    <t>7일부터 조성희,박수어르신 3호차. 조정아 -1호차</t>
    <phoneticPr fontId="2" type="noConversion"/>
  </si>
  <si>
    <t>17:02</t>
    <phoneticPr fontId="2" type="noConversion"/>
  </si>
  <si>
    <t>등영확인</t>
    <phoneticPr fontId="2" type="noConversion"/>
  </si>
  <si>
    <t>시간엄수</t>
    <phoneticPr fontId="2" type="noConversion"/>
  </si>
  <si>
    <t>09:25</t>
    <phoneticPr fontId="2" type="noConversion"/>
  </si>
  <si>
    <t>부재 시 댁까지</t>
    <phoneticPr fontId="2" type="noConversion"/>
  </si>
  <si>
    <t>08:48</t>
    <phoneticPr fontId="2" type="noConversion"/>
  </si>
  <si>
    <t>15:50</t>
  </si>
  <si>
    <t>임혜자</t>
    <phoneticPr fontId="2" type="noConversion"/>
  </si>
  <si>
    <t>강남마을 5단지 코오롱하늘채 503/804</t>
    <phoneticPr fontId="2" type="noConversion"/>
  </si>
  <si>
    <t>동승자(1차)</t>
    <phoneticPr fontId="2" type="noConversion"/>
  </si>
  <si>
    <t>17:46</t>
    <phoneticPr fontId="2" type="noConversion"/>
  </si>
  <si>
    <t>17:13</t>
    <phoneticPr fontId="2" type="noConversion"/>
  </si>
  <si>
    <t>X</t>
  </si>
  <si>
    <t>동승자</t>
  </si>
  <si>
    <t>초당역 주공3단지 5302/506</t>
  </si>
  <si>
    <t>김갑숙</t>
  </si>
  <si>
    <t>08:56</t>
  </si>
  <si>
    <t>08:50</t>
  </si>
  <si>
    <t>08:53</t>
    <phoneticPr fontId="2" type="noConversion"/>
  </si>
  <si>
    <t>09:13</t>
    <phoneticPr fontId="2" type="noConversion"/>
  </si>
  <si>
    <t>호수마을 자연앤데시앙 1703/704</t>
  </si>
  <si>
    <t>08:07</t>
    <phoneticPr fontId="2" type="noConversion"/>
  </si>
  <si>
    <t>5 ㅡ  2  ㅡ 3 ㅡ 7</t>
    <phoneticPr fontId="2" type="noConversion"/>
  </si>
  <si>
    <t xml:space="preserve"> (15)   (22)   (23)   (35)</t>
    <phoneticPr fontId="2" type="noConversion"/>
  </si>
  <si>
    <t>삼가동 힐스테이트 용인포레 105/1903</t>
  </si>
  <si>
    <t>사위☎</t>
    <phoneticPr fontId="2" type="noConversion"/>
  </si>
  <si>
    <t>김갑숙</t>
    <phoneticPr fontId="2" type="noConversion"/>
  </si>
  <si>
    <t>17:03</t>
    <phoneticPr fontId="2" type="noConversion"/>
  </si>
  <si>
    <t>15:38</t>
    <phoneticPr fontId="2" type="noConversion"/>
  </si>
  <si>
    <t>08:56</t>
    <phoneticPr fontId="2" type="noConversion"/>
  </si>
  <si>
    <t>댁까지☎</t>
    <phoneticPr fontId="2" type="noConversion"/>
  </si>
  <si>
    <t xml:space="preserve">시간엄수 </t>
    <phoneticPr fontId="2" type="noConversion"/>
  </si>
  <si>
    <t>07:50</t>
    <phoneticPr fontId="2" type="noConversion"/>
  </si>
  <si>
    <t>08:37</t>
    <phoneticPr fontId="2" type="noConversion"/>
  </si>
  <si>
    <t>17:44</t>
  </si>
  <si>
    <t>09:10</t>
  </si>
  <si>
    <t xml:space="preserve">3 ㅡ  1  ㅡ 2 </t>
    <phoneticPr fontId="2" type="noConversion"/>
  </si>
  <si>
    <t xml:space="preserve"> (15)   (22)   (23) </t>
    <phoneticPr fontId="2" type="noConversion"/>
  </si>
  <si>
    <t>08:18</t>
    <phoneticPr fontId="2" type="noConversion"/>
  </si>
  <si>
    <t>09:22</t>
    <phoneticPr fontId="2" type="noConversion"/>
  </si>
  <si>
    <t>17:43</t>
    <phoneticPr fontId="2" type="noConversion"/>
  </si>
  <si>
    <t>3 ㅡ  4 ㅡ  1  ㅡ  2  ㅡ  5</t>
    <phoneticPr fontId="2" type="noConversion"/>
  </si>
  <si>
    <t>08:44</t>
    <phoneticPr fontId="2" type="noConversion"/>
  </si>
  <si>
    <t>08:46</t>
    <phoneticPr fontId="2" type="noConversion"/>
  </si>
  <si>
    <t xml:space="preserve">7 ㅡ  1  ㅡ 2 </t>
    <phoneticPr fontId="2" type="noConversion"/>
  </si>
  <si>
    <t>08:47</t>
    <phoneticPr fontId="2" type="noConversion"/>
  </si>
  <si>
    <t>08:49</t>
    <phoneticPr fontId="2" type="noConversion"/>
  </si>
  <si>
    <t>15:45</t>
    <phoneticPr fontId="2" type="noConversion"/>
  </si>
  <si>
    <t>김택호</t>
    <phoneticPr fontId="2" type="noConversion"/>
  </si>
  <si>
    <t>스프링카운티자이A 202/602</t>
    <phoneticPr fontId="2" type="noConversion"/>
  </si>
  <si>
    <t>차량이용시 1호</t>
    <phoneticPr fontId="2" type="noConversion"/>
  </si>
  <si>
    <t>초당역 주공3단지 5302/506</t>
    <phoneticPr fontId="2" type="noConversion"/>
  </si>
  <si>
    <t>17:01</t>
    <phoneticPr fontId="2" type="noConversion"/>
  </si>
  <si>
    <t>17:37</t>
    <phoneticPr fontId="2" type="noConversion"/>
  </si>
  <si>
    <t>15:37</t>
    <phoneticPr fontId="2" type="noConversion"/>
  </si>
  <si>
    <t>정국현T</t>
    <phoneticPr fontId="2" type="noConversion"/>
  </si>
  <si>
    <t>김용숙</t>
  </si>
  <si>
    <t>11:30</t>
    <phoneticPr fontId="2" type="noConversion"/>
  </si>
  <si>
    <t>08:48</t>
  </si>
  <si>
    <t>문자발송</t>
    <phoneticPr fontId="2" type="noConversion"/>
  </si>
  <si>
    <t>7 ㅡ  4 ㅡ  1  ㅡ  2  ㅡ  5</t>
    <phoneticPr fontId="2" type="noConversion"/>
  </si>
  <si>
    <t>08:51</t>
    <phoneticPr fontId="2" type="noConversion"/>
  </si>
  <si>
    <t>등영 문자발송</t>
    <phoneticPr fontId="2" type="noConversion"/>
  </si>
  <si>
    <t>신양숙</t>
    <phoneticPr fontId="2" type="noConversion"/>
  </si>
  <si>
    <t>스프링카운티자이A 206/405</t>
  </si>
  <si>
    <t>스프링카운티자이A 202/905</t>
  </si>
  <si>
    <t>초당역 주공3단지 5309/904</t>
  </si>
  <si>
    <t>09:09</t>
    <phoneticPr fontId="2" type="noConversion"/>
  </si>
  <si>
    <t>08:59</t>
    <phoneticPr fontId="2" type="noConversion"/>
  </si>
  <si>
    <t>09:28</t>
    <phoneticPr fontId="2" type="noConversion"/>
  </si>
  <si>
    <t>김중순</t>
    <phoneticPr fontId="2" type="noConversion"/>
  </si>
  <si>
    <t xml:space="preserve">7 ㅡ  4 ㅡ  1  ㅡ  2 </t>
    <phoneticPr fontId="2" type="noConversion"/>
  </si>
  <si>
    <t>(15)   (25)   (26)   (27)</t>
    <phoneticPr fontId="2" type="noConversion"/>
  </si>
  <si>
    <t>09:19</t>
    <phoneticPr fontId="2" type="noConversion"/>
  </si>
  <si>
    <t>김중순</t>
  </si>
  <si>
    <t>08:43</t>
  </si>
  <si>
    <t>08:13</t>
  </si>
  <si>
    <t>08:25</t>
  </si>
  <si>
    <t>09:13</t>
  </si>
  <si>
    <t>09:15</t>
  </si>
  <si>
    <t>16:42</t>
  </si>
  <si>
    <t>11:30</t>
  </si>
  <si>
    <t>09:25</t>
  </si>
  <si>
    <t>김윤자</t>
  </si>
  <si>
    <t>김은비</t>
  </si>
  <si>
    <t>김경애</t>
  </si>
  <si>
    <t>스프링카운티자이A 202/601</t>
    <phoneticPr fontId="2" type="noConversion"/>
  </si>
  <si>
    <t>5분전☎+
계단천천히 말씀</t>
    <phoneticPr fontId="2" type="noConversion"/>
  </si>
  <si>
    <t>17:17</t>
    <phoneticPr fontId="2" type="noConversion"/>
  </si>
  <si>
    <t>07:40</t>
    <phoneticPr fontId="2" type="noConversion"/>
  </si>
  <si>
    <t xml:space="preserve">7 ㅡ  2  ㅡ 3 </t>
    <phoneticPr fontId="2" type="noConversion"/>
  </si>
  <si>
    <t>16:27</t>
    <phoneticPr fontId="2" type="noConversion"/>
  </si>
  <si>
    <t xml:space="preserve">5 ㅡ 3 ㅡ  4 ㅡ  1  ㅡ  2 </t>
    <phoneticPr fontId="2" type="noConversion"/>
  </si>
  <si>
    <t>16:26</t>
    <phoneticPr fontId="2" type="noConversion"/>
  </si>
  <si>
    <t>(15)   (25)   (26)   (27)   (28)</t>
    <phoneticPr fontId="2" type="noConversion"/>
  </si>
  <si>
    <t>댁 방향 확인</t>
    <phoneticPr fontId="2" type="noConversion"/>
  </si>
  <si>
    <t>이장원</t>
    <phoneticPr fontId="2" type="noConversion"/>
  </si>
  <si>
    <t>스프링카운티자이A 206/1002</t>
    <phoneticPr fontId="2" type="noConversion"/>
  </si>
  <si>
    <t>16:38</t>
    <phoneticPr fontId="2" type="noConversion"/>
  </si>
  <si>
    <t>08:120</t>
    <phoneticPr fontId="2" type="noConversion"/>
  </si>
  <si>
    <t>김경얘</t>
    <phoneticPr fontId="2" type="noConversion"/>
  </si>
  <si>
    <t>17:04</t>
    <phoneticPr fontId="2" type="noConversion"/>
  </si>
  <si>
    <t>09:35</t>
    <phoneticPr fontId="2" type="noConversion"/>
  </si>
  <si>
    <t>16:24</t>
    <phoneticPr fontId="2" type="noConversion"/>
  </si>
  <si>
    <t xml:space="preserve">5 ㅡ 7 ㅡ 3 ㅡ  4 ㅡ  1  ㅡ  2 </t>
    <phoneticPr fontId="2" type="noConversion"/>
  </si>
  <si>
    <t>(15)  (24)  (25)  (26)   (27)   (28)</t>
    <phoneticPr fontId="2" type="noConversion"/>
  </si>
  <si>
    <t>09:06</t>
    <phoneticPr fontId="2" type="noConversion"/>
  </si>
  <si>
    <t>16:43</t>
    <phoneticPr fontId="2" type="noConversion"/>
  </si>
  <si>
    <t>16:59</t>
  </si>
  <si>
    <t>17:40</t>
  </si>
  <si>
    <t>08:45</t>
  </si>
  <si>
    <t>08:44</t>
  </si>
  <si>
    <t>16:56</t>
  </si>
  <si>
    <t>17:05</t>
  </si>
  <si>
    <t>16:55</t>
  </si>
  <si>
    <t xml:space="preserve"> (15)   (16)   (17) </t>
    <phoneticPr fontId="2" type="noConversion"/>
  </si>
  <si>
    <t>16:16</t>
    <phoneticPr fontId="2" type="noConversion"/>
  </si>
  <si>
    <t>16:17</t>
    <phoneticPr fontId="2" type="noConversion"/>
  </si>
  <si>
    <t>김영옥</t>
    <phoneticPr fontId="2" type="noConversion"/>
  </si>
  <si>
    <t>08:19</t>
    <phoneticPr fontId="2" type="noConversion"/>
  </si>
  <si>
    <t>보라동 민속마을신창미션힐A 206/404</t>
  </si>
  <si>
    <t>백현마을 모아미래도2단지A 2503/905</t>
    <phoneticPr fontId="2" type="noConversion"/>
  </si>
  <si>
    <t xml:space="preserve">7 ㅡ  1 ㅡ  2  ㅡ  4 </t>
    <phoneticPr fontId="2" type="noConversion"/>
  </si>
  <si>
    <t>(15)   (16)   (17)   (18)</t>
    <phoneticPr fontId="2" type="noConversion"/>
  </si>
  <si>
    <t>16:33</t>
    <phoneticPr fontId="2" type="noConversion"/>
  </si>
  <si>
    <t>스프링카운티자이A 206/1002</t>
  </si>
  <si>
    <t>16:18</t>
    <phoneticPr fontId="2" type="noConversion"/>
  </si>
  <si>
    <t>(15)  (16)  (17)  (18)   (19)   (20)</t>
    <phoneticPr fontId="2" type="noConversion"/>
  </si>
  <si>
    <t xml:space="preserve">5 ㅡ 7 ㅡ 3 ㅡ  1 ㅡ  4  ㅡ  2 </t>
    <phoneticPr fontId="2" type="noConversion"/>
  </si>
  <si>
    <t>16:20</t>
    <phoneticPr fontId="2" type="noConversion"/>
  </si>
  <si>
    <t>16:19</t>
    <phoneticPr fontId="2" type="noConversion"/>
  </si>
  <si>
    <t>08:46</t>
  </si>
  <si>
    <t>08:47</t>
  </si>
  <si>
    <t>15:39</t>
  </si>
  <si>
    <t>17:30</t>
  </si>
  <si>
    <t>17:42</t>
  </si>
  <si>
    <t>17:10</t>
  </si>
  <si>
    <t>17:15</t>
  </si>
  <si>
    <t>임경호</t>
  </si>
  <si>
    <t>정문조</t>
  </si>
  <si>
    <t>정문조T</t>
  </si>
  <si>
    <t>호수마을 상록롯데캐슬A 1003/1302</t>
    <phoneticPr fontId="2" type="noConversion"/>
  </si>
  <si>
    <t>이영순</t>
    <phoneticPr fontId="2" type="noConversion"/>
  </si>
  <si>
    <t>호수마을 주공3단지A 1306/202</t>
    <phoneticPr fontId="2" type="noConversion"/>
  </si>
  <si>
    <t>호수마을 주공3단지A 1306/202</t>
  </si>
  <si>
    <t>08:06</t>
    <phoneticPr fontId="2" type="noConversion"/>
  </si>
  <si>
    <t xml:space="preserve">5 ㅡ 7 ㅡ 1 ㅡ  3 ㅡ  4  ㅡ  2 </t>
    <phoneticPr fontId="2" type="noConversion"/>
  </si>
  <si>
    <t>16:37</t>
    <phoneticPr fontId="2" type="noConversion"/>
  </si>
  <si>
    <t>정성진</t>
    <phoneticPr fontId="2" type="noConversion"/>
  </si>
  <si>
    <t>00</t>
    <phoneticPr fontId="2" type="noConversion"/>
  </si>
  <si>
    <t>17:07</t>
    <phoneticPr fontId="2" type="noConversion"/>
  </si>
  <si>
    <t>김차남</t>
    <phoneticPr fontId="2" type="noConversion"/>
  </si>
  <si>
    <t>호수마을 상록롯데캐슬A 1005/1804</t>
    <phoneticPr fontId="2" type="noConversion"/>
  </si>
  <si>
    <t>16:27</t>
  </si>
  <si>
    <t>16:31</t>
  </si>
  <si>
    <t>16:38</t>
  </si>
  <si>
    <t>08:12</t>
  </si>
  <si>
    <t>08:18</t>
  </si>
  <si>
    <t>08:55</t>
  </si>
  <si>
    <t>16:33</t>
  </si>
  <si>
    <t>15:42</t>
  </si>
  <si>
    <t>16:37</t>
  </si>
  <si>
    <t>17:33</t>
  </si>
  <si>
    <t>08:58</t>
    <phoneticPr fontId="2" type="noConversion"/>
  </si>
  <si>
    <t>17:12</t>
    <phoneticPr fontId="2" type="noConversion"/>
  </si>
  <si>
    <t>10:30</t>
    <phoneticPr fontId="2" type="noConversion"/>
  </si>
  <si>
    <t>16:39</t>
    <phoneticPr fontId="2" type="noConversion"/>
  </si>
  <si>
    <t>17:16</t>
    <phoneticPr fontId="2" type="noConversion"/>
  </si>
  <si>
    <t>09:27</t>
    <phoneticPr fontId="2" type="noConversion"/>
  </si>
  <si>
    <t>10:40</t>
    <phoneticPr fontId="2" type="noConversion"/>
  </si>
  <si>
    <t>08:57</t>
    <phoneticPr fontId="2" type="noConversion"/>
  </si>
  <si>
    <t>08:00</t>
  </si>
  <si>
    <t>16:39</t>
  </si>
  <si>
    <t>08:20</t>
  </si>
  <si>
    <t>08:27</t>
  </si>
  <si>
    <t>09:27</t>
  </si>
  <si>
    <t>16:35</t>
  </si>
  <si>
    <t>08:29</t>
    <phoneticPr fontId="2" type="noConversion"/>
  </si>
  <si>
    <t>김차남</t>
  </si>
  <si>
    <t>16:30</t>
  </si>
  <si>
    <t>16:48</t>
  </si>
  <si>
    <t>16:52</t>
  </si>
  <si>
    <t>댁까지</t>
  </si>
  <si>
    <t>…………………………………………………………….</t>
    <phoneticPr fontId="2" type="noConversion"/>
  </si>
  <si>
    <t>17:29</t>
    <phoneticPr fontId="2" type="noConversion"/>
  </si>
  <si>
    <t>08:02</t>
    <phoneticPr fontId="2" type="noConversion"/>
  </si>
  <si>
    <t>강순연</t>
    <phoneticPr fontId="2" type="noConversion"/>
  </si>
  <si>
    <t>08:16</t>
    <phoneticPr fontId="2" type="noConversion"/>
  </si>
  <si>
    <t>08:24</t>
    <phoneticPr fontId="2" type="noConversion"/>
  </si>
  <si>
    <t>17:06</t>
    <phoneticPr fontId="2" type="noConversion"/>
  </si>
  <si>
    <t>08:41</t>
    <phoneticPr fontId="2" type="noConversion"/>
  </si>
  <si>
    <t>09:14</t>
    <phoneticPr fontId="2" type="noConversion"/>
  </si>
  <si>
    <t>홍애순</t>
    <phoneticPr fontId="2" type="noConversion"/>
  </si>
  <si>
    <t>금화마을2단지204-104</t>
    <phoneticPr fontId="2" type="noConversion"/>
  </si>
  <si>
    <t>17:11</t>
    <phoneticPr fontId="2" type="noConversion"/>
  </si>
  <si>
    <t>16:22</t>
    <phoneticPr fontId="2" type="noConversion"/>
  </si>
  <si>
    <t>강정숙</t>
    <phoneticPr fontId="2" type="noConversion"/>
  </si>
  <si>
    <t>하마비마을 동일하이빌1차A 109/504</t>
    <phoneticPr fontId="2" type="noConversion"/>
  </si>
  <si>
    <t>하마비마을 동일하이빌1차A 109/504</t>
  </si>
  <si>
    <t>15:33</t>
    <phoneticPr fontId="2" type="noConversion"/>
  </si>
  <si>
    <t>김선희</t>
    <phoneticPr fontId="2" type="noConversion"/>
  </si>
  <si>
    <t>스프링카운티자이A 101/605</t>
    <phoneticPr fontId="2" type="noConversion"/>
  </si>
  <si>
    <t>김북순</t>
    <phoneticPr fontId="2" type="noConversion"/>
  </si>
  <si>
    <t>스프링카운티자이A 207/1307</t>
  </si>
  <si>
    <t>스프링카운티자이A 207/1307</t>
    <phoneticPr fontId="2" type="noConversion"/>
  </si>
  <si>
    <t>08:37</t>
  </si>
  <si>
    <t>08:39</t>
  </si>
  <si>
    <t>08:54</t>
  </si>
  <si>
    <t>16:49</t>
  </si>
  <si>
    <t>08:26</t>
    <phoneticPr fontId="2" type="noConversion"/>
  </si>
  <si>
    <t>호수마을 상록롯데캐슬A 1005/1804</t>
  </si>
  <si>
    <t>16:36</t>
    <phoneticPr fontId="2" type="noConversion"/>
  </si>
  <si>
    <t>스프링카운티자이A 101/605</t>
  </si>
  <si>
    <t>13:30</t>
    <phoneticPr fontId="2" type="noConversion"/>
  </si>
  <si>
    <t>08:04</t>
    <phoneticPr fontId="2" type="noConversion"/>
  </si>
  <si>
    <t>동생☎</t>
    <phoneticPr fontId="2" type="noConversion"/>
  </si>
  <si>
    <t>여동생☎</t>
  </si>
  <si>
    <t>임경호T</t>
  </si>
  <si>
    <t>여동생☎</t>
    <phoneticPr fontId="2" type="noConversion"/>
  </si>
  <si>
    <t>결석</t>
    <phoneticPr fontId="2" type="noConversion"/>
  </si>
  <si>
    <t>09:10</t>
    <phoneticPr fontId="2" type="noConversion"/>
  </si>
  <si>
    <t>손자☎</t>
    <phoneticPr fontId="2" type="noConversion"/>
  </si>
  <si>
    <t>17:35</t>
    <phoneticPr fontId="2" type="noConversion"/>
  </si>
  <si>
    <t>뒷좌석</t>
    <phoneticPr fontId="2" type="noConversion"/>
  </si>
  <si>
    <t>뒷자석</t>
    <phoneticPr fontId="2" type="noConversion"/>
  </si>
  <si>
    <t>배우자☎</t>
    <phoneticPr fontId="2" type="noConversion"/>
  </si>
  <si>
    <t>결석</t>
    <phoneticPr fontId="2" type="noConversion"/>
  </si>
  <si>
    <t>17:15</t>
    <phoneticPr fontId="2" type="noConversion"/>
  </si>
  <si>
    <t>15:35</t>
    <phoneticPr fontId="2" type="noConversion"/>
  </si>
  <si>
    <t>16:37</t>
    <phoneticPr fontId="2" type="noConversion"/>
  </si>
  <si>
    <t>정문조</t>
    <phoneticPr fontId="2" type="noConversion"/>
  </si>
  <si>
    <t>정문조</t>
    <phoneticPr fontId="2" type="noConversion"/>
  </si>
  <si>
    <t>정국현</t>
    <phoneticPr fontId="2" type="noConversion"/>
  </si>
  <si>
    <t>김영숙</t>
    <phoneticPr fontId="2" type="noConversion"/>
  </si>
  <si>
    <t>16:30</t>
    <phoneticPr fontId="2" type="noConversion"/>
  </si>
  <si>
    <t>16:40</t>
    <phoneticPr fontId="2" type="noConversion"/>
  </si>
  <si>
    <t>임경호</t>
    <phoneticPr fontId="2" type="noConversion"/>
  </si>
  <si>
    <t>17:30</t>
    <phoneticPr fontId="2" type="noConversion"/>
  </si>
  <si>
    <t>결석</t>
    <phoneticPr fontId="2" type="noConversion"/>
  </si>
  <si>
    <t>17:12</t>
    <phoneticPr fontId="2" type="noConversion"/>
  </si>
  <si>
    <t>09:35</t>
    <phoneticPr fontId="2" type="noConversion"/>
  </si>
  <si>
    <t>08:07</t>
    <phoneticPr fontId="2" type="noConversion"/>
  </si>
  <si>
    <t>결석</t>
    <phoneticPr fontId="2" type="noConversion"/>
  </si>
  <si>
    <t>09:10</t>
    <phoneticPr fontId="2" type="noConversion"/>
  </si>
  <si>
    <t>09:15</t>
    <phoneticPr fontId="2" type="noConversion"/>
  </si>
  <si>
    <t>16:38</t>
    <phoneticPr fontId="2" type="noConversion"/>
  </si>
  <si>
    <t>17:30</t>
    <phoneticPr fontId="2" type="noConversion"/>
  </si>
  <si>
    <t>08:55</t>
    <phoneticPr fontId="2" type="noConversion"/>
  </si>
  <si>
    <t>08:59</t>
    <phoneticPr fontId="2" type="noConversion"/>
  </si>
  <si>
    <t>17:15</t>
    <phoneticPr fontId="2" type="noConversion"/>
  </si>
  <si>
    <t>17:32</t>
    <phoneticPr fontId="2" type="noConversion"/>
  </si>
  <si>
    <t>17:35</t>
    <phoneticPr fontId="2" type="noConversion"/>
  </si>
  <si>
    <t>17:40</t>
    <phoneticPr fontId="2" type="noConversion"/>
  </si>
  <si>
    <t>17:22</t>
    <phoneticPr fontId="2" type="noConversion"/>
  </si>
  <si>
    <t>정문조</t>
    <phoneticPr fontId="2" type="noConversion"/>
  </si>
  <si>
    <t>임경호</t>
    <phoneticPr fontId="2" type="noConversion"/>
  </si>
  <si>
    <t>정국현</t>
    <phoneticPr fontId="2" type="noConversion"/>
  </si>
  <si>
    <t>정국현</t>
    <phoneticPr fontId="2" type="noConversion"/>
  </si>
  <si>
    <t>박정희</t>
    <phoneticPr fontId="2" type="noConversion"/>
  </si>
  <si>
    <t>강현애</t>
    <phoneticPr fontId="2" type="noConversion"/>
  </si>
  <si>
    <t>김영숙</t>
    <phoneticPr fontId="2" type="noConversion"/>
  </si>
  <si>
    <t>신은희</t>
    <phoneticPr fontId="2" type="noConversion"/>
  </si>
  <si>
    <t>15:35</t>
    <phoneticPr fontId="2" type="noConversion"/>
  </si>
  <si>
    <t>김용숙</t>
    <phoneticPr fontId="2" type="noConversion"/>
  </si>
  <si>
    <t>이기찬</t>
    <phoneticPr fontId="2" type="noConversion"/>
  </si>
  <si>
    <t>이기찬</t>
    <phoneticPr fontId="2" type="noConversion"/>
  </si>
  <si>
    <t>강현애</t>
    <phoneticPr fontId="2" type="noConversion"/>
  </si>
  <si>
    <t>배우자☎</t>
    <phoneticPr fontId="2" type="noConversion"/>
  </si>
  <si>
    <t>자가</t>
    <phoneticPr fontId="2" type="noConversion"/>
  </si>
  <si>
    <t>댁까지</t>
    <phoneticPr fontId="2" type="noConversion"/>
  </si>
  <si>
    <t>신은희</t>
    <phoneticPr fontId="2" type="noConversion"/>
  </si>
  <si>
    <t>09:30</t>
    <phoneticPr fontId="2" type="noConversion"/>
  </si>
  <si>
    <t>결석</t>
    <phoneticPr fontId="2" type="noConversion"/>
  </si>
  <si>
    <t>17:15</t>
    <phoneticPr fontId="2" type="noConversion"/>
  </si>
  <si>
    <t>☎</t>
  </si>
  <si>
    <t>자매님☎</t>
    <phoneticPr fontId="2" type="noConversion"/>
  </si>
  <si>
    <t>배우자☎</t>
    <phoneticPr fontId="2" type="noConversion"/>
  </si>
  <si>
    <t>☎</t>
    <phoneticPr fontId="2" type="noConversion"/>
  </si>
  <si>
    <t>아들☎</t>
    <phoneticPr fontId="2" type="noConversion"/>
  </si>
  <si>
    <t>1층현관</t>
    <phoneticPr fontId="2" type="noConversion"/>
  </si>
  <si>
    <t>댁까지</t>
    <phoneticPr fontId="2" type="noConversion"/>
  </si>
  <si>
    <t>집☎</t>
    <phoneticPr fontId="2" type="noConversion"/>
  </si>
  <si>
    <t>☎</t>
    <phoneticPr fontId="2" type="noConversion"/>
  </si>
  <si>
    <t>임경호T</t>
    <phoneticPr fontId="2" type="noConversion"/>
  </si>
  <si>
    <t>신은희</t>
    <phoneticPr fontId="2" type="noConversion"/>
  </si>
  <si>
    <t>09:05</t>
    <phoneticPr fontId="2" type="noConversion"/>
  </si>
  <si>
    <t>17:15</t>
    <phoneticPr fontId="2" type="noConversion"/>
  </si>
  <si>
    <t>08:08</t>
    <phoneticPr fontId="2" type="noConversion"/>
  </si>
  <si>
    <t>결석</t>
    <phoneticPr fontId="2" type="noConversion"/>
  </si>
  <si>
    <t>결석</t>
    <phoneticPr fontId="2" type="noConversion"/>
  </si>
  <si>
    <t>09:10</t>
    <phoneticPr fontId="2" type="noConversion"/>
  </si>
  <si>
    <t>결석</t>
    <phoneticPr fontId="2" type="noConversion"/>
  </si>
  <si>
    <t>결석</t>
    <phoneticPr fontId="2" type="noConversion"/>
  </si>
  <si>
    <t>17:25</t>
    <phoneticPr fontId="2" type="noConversion"/>
  </si>
  <si>
    <t>17:35</t>
    <phoneticPr fontId="2" type="noConversion"/>
  </si>
  <si>
    <r>
      <rPr>
        <b/>
        <sz val="11"/>
        <rFont val="맑은 고딕"/>
        <family val="3"/>
        <charset val="129"/>
        <scheme val="minor"/>
      </rPr>
      <t>배우자</t>
    </r>
    <r>
      <rPr>
        <sz val="10"/>
        <rFont val="맑은 고딕"/>
        <family val="3"/>
        <charset val="129"/>
        <scheme val="minor"/>
      </rPr>
      <t>☎</t>
    </r>
    <phoneticPr fontId="2" type="noConversion"/>
  </si>
  <si>
    <t>결석</t>
    <phoneticPr fontId="2" type="noConversion"/>
  </si>
  <si>
    <t>정문조T</t>
    <phoneticPr fontId="2" type="noConversion"/>
  </si>
  <si>
    <t>김경애</t>
    <phoneticPr fontId="2" type="noConversion"/>
  </si>
  <si>
    <t>임경호</t>
    <phoneticPr fontId="2" type="noConversion"/>
  </si>
  <si>
    <t>이기찬</t>
    <phoneticPr fontId="2" type="noConversion"/>
  </si>
  <si>
    <t>김영숙</t>
    <phoneticPr fontId="2" type="noConversion"/>
  </si>
  <si>
    <t>오주환</t>
    <phoneticPr fontId="2" type="noConversion"/>
  </si>
  <si>
    <t>☎배우자</t>
    <phoneticPr fontId="2" type="noConversion"/>
  </si>
  <si>
    <t>☎배우자</t>
    <phoneticPr fontId="2" type="noConversion"/>
  </si>
  <si>
    <t>☎자매님</t>
    <phoneticPr fontId="2" type="noConversion"/>
  </si>
  <si>
    <t>☎자부</t>
    <phoneticPr fontId="2" type="noConversion"/>
  </si>
  <si>
    <t>☎아드님</t>
    <phoneticPr fontId="2" type="noConversion"/>
  </si>
  <si>
    <t>☎사전전화</t>
    <phoneticPr fontId="2" type="noConversion"/>
  </si>
  <si>
    <t>☎요양보호사</t>
    <phoneticPr fontId="2" type="noConversion"/>
  </si>
  <si>
    <t>☎</t>
    <phoneticPr fontId="2" type="noConversion"/>
  </si>
  <si>
    <t>☎따님</t>
    <phoneticPr fontId="2" type="noConversion"/>
  </si>
  <si>
    <t>☎+뒷자석</t>
    <phoneticPr fontId="2" type="noConversion"/>
  </si>
  <si>
    <t>1층현관+☎</t>
    <phoneticPr fontId="2" type="noConversion"/>
  </si>
  <si>
    <t>출입현관확인</t>
    <phoneticPr fontId="2" type="noConversion"/>
  </si>
  <si>
    <t>☎집</t>
    <phoneticPr fontId="2" type="noConversion"/>
  </si>
  <si>
    <t>☎따님 부재시 문자</t>
    <phoneticPr fontId="2" type="noConversion"/>
  </si>
  <si>
    <t>☎따님 부재시 문자</t>
    <phoneticPr fontId="2" type="noConversion"/>
  </si>
  <si>
    <t>17:20</t>
    <phoneticPr fontId="2" type="noConversion"/>
  </si>
  <si>
    <t>08:10</t>
    <phoneticPr fontId="2" type="noConversion"/>
  </si>
  <si>
    <t>☎+뒷좌석</t>
    <phoneticPr fontId="2" type="noConversion"/>
  </si>
  <si>
    <t>김용숙</t>
    <phoneticPr fontId="2" type="noConversion"/>
  </si>
  <si>
    <t>김영숙</t>
    <phoneticPr fontId="2" type="noConversion"/>
  </si>
  <si>
    <t>자가</t>
    <phoneticPr fontId="2" type="noConversion"/>
  </si>
  <si>
    <t>08:45</t>
    <phoneticPr fontId="2" type="noConversion"/>
  </si>
  <si>
    <t>08:50</t>
    <phoneticPr fontId="2" type="noConversion"/>
  </si>
  <si>
    <t>16:35</t>
    <phoneticPr fontId="2" type="noConversion"/>
  </si>
  <si>
    <t>16:37</t>
    <phoneticPr fontId="2" type="noConversion"/>
  </si>
  <si>
    <t>08:40</t>
    <phoneticPr fontId="2" type="noConversion"/>
  </si>
  <si>
    <t>결석</t>
    <phoneticPr fontId="2" type="noConversion"/>
  </si>
  <si>
    <t>17:28</t>
    <phoneticPr fontId="2" type="noConversion"/>
  </si>
  <si>
    <t>08:13</t>
    <phoneticPr fontId="2" type="noConversion"/>
  </si>
  <si>
    <t>09:27</t>
    <phoneticPr fontId="2" type="noConversion"/>
  </si>
  <si>
    <t>15:35</t>
    <phoneticPr fontId="2" type="noConversion"/>
  </si>
  <si>
    <t>15:55</t>
    <phoneticPr fontId="2" type="noConversion"/>
  </si>
  <si>
    <t>16:44</t>
    <phoneticPr fontId="2" type="noConversion"/>
  </si>
  <si>
    <t>09:35</t>
    <phoneticPr fontId="2" type="noConversion"/>
  </si>
  <si>
    <t>16:32</t>
    <phoneticPr fontId="2" type="noConversion"/>
  </si>
  <si>
    <t>결석</t>
    <phoneticPr fontId="2" type="noConversion"/>
  </si>
  <si>
    <t>09:10</t>
    <phoneticPr fontId="2" type="noConversion"/>
  </si>
  <si>
    <t>16:30</t>
    <phoneticPr fontId="2" type="noConversion"/>
  </si>
  <si>
    <t>김중순</t>
    <phoneticPr fontId="2" type="noConversion"/>
  </si>
  <si>
    <t>이기찬</t>
    <phoneticPr fontId="2" type="noConversion"/>
  </si>
  <si>
    <t>오주환</t>
    <phoneticPr fontId="2" type="noConversion"/>
  </si>
  <si>
    <t>신은희</t>
    <phoneticPr fontId="2" type="noConversion"/>
  </si>
  <si>
    <t>정국현T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</si>
</sst>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[$-F800]dddd\,\ mmmm\ dd\,\ yyyy"/>
    <numFmt numFmtId="178" formatCode="[$-50000]yyyy/mm/dd;@"/>
  </numFmts>
  <fonts count="4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.8"/>
      <color theme="1"/>
      <name val="맑은 고딕"/>
      <family val="3"/>
      <charset val="129"/>
      <scheme val="minor"/>
    </font>
    <font>
      <sz val="7.8"/>
      <color theme="1"/>
      <name val="맑은 고딕"/>
      <family val="3"/>
      <charset val="129"/>
      <scheme val="minor"/>
    </font>
    <font>
      <b/>
      <sz val="6.5"/>
      <color theme="1"/>
      <name val="맑은 고딕"/>
      <family val="3"/>
      <charset val="129"/>
      <scheme val="minor"/>
    </font>
    <font>
      <b/>
      <sz val="13.7"/>
      <color rgb="FF0000FF"/>
      <name val="맑은 고딕"/>
      <family val="3"/>
      <charset val="129"/>
      <scheme val="minor"/>
    </font>
    <font>
      <b/>
      <sz val="29"/>
      <color theme="1"/>
      <name val="맑은 고딕"/>
      <family val="3"/>
      <charset val="129"/>
      <scheme val="minor"/>
    </font>
    <font>
      <b/>
      <sz val="31"/>
      <color theme="1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749992370372631"/>
        <bgColor indexed="64"/>
      </patternFill>
    </fill>
  </fills>
  <borders count="19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/>
      <top style="medium">
        <color rgb="FF505050"/>
      </top>
      <bottom style="hair">
        <color indexed="64"/>
      </bottom>
      <diagonal/>
    </border>
    <border>
      <left/>
      <right/>
      <top style="medium">
        <color rgb="FF505050"/>
      </top>
      <bottom style="hair">
        <color indexed="64"/>
      </bottom>
      <diagonal/>
    </border>
    <border>
      <left/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/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hair">
        <color rgb="FF505050"/>
      </bottom>
      <diagonal/>
    </border>
    <border>
      <left style="thin">
        <color indexed="64"/>
      </left>
      <right/>
      <top/>
      <bottom style="hair">
        <color rgb="FF505050"/>
      </bottom>
      <diagonal/>
    </border>
    <border>
      <left/>
      <right/>
      <top/>
      <bottom style="hair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indexed="64"/>
      </right>
      <top/>
      <bottom style="hair">
        <color rgb="FF505050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rgb="FF505050"/>
      </right>
      <top style="hair">
        <color indexed="64"/>
      </top>
      <bottom/>
      <diagonal/>
    </border>
    <border>
      <left/>
      <right style="thin">
        <color rgb="FF505050"/>
      </right>
      <top/>
      <bottom style="hair">
        <color rgb="FF505050"/>
      </bottom>
      <diagonal/>
    </border>
    <border>
      <left style="hair">
        <color indexed="64"/>
      </left>
      <right style="hair">
        <color indexed="64"/>
      </right>
      <top style="hair">
        <color rgb="FF505050"/>
      </top>
      <bottom/>
      <diagonal/>
    </border>
    <border>
      <left style="hair">
        <color indexed="64"/>
      </left>
      <right style="thin">
        <color indexed="64"/>
      </right>
      <top style="hair">
        <color rgb="FF505050"/>
      </top>
      <bottom/>
      <diagonal/>
    </border>
    <border>
      <left style="thin">
        <color indexed="64"/>
      </left>
      <right style="thin">
        <color indexed="64"/>
      </right>
      <top style="hair">
        <color rgb="FF505050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rgb="FF505050"/>
      </bottom>
      <diagonal/>
    </border>
    <border>
      <left/>
      <right/>
      <top style="hair">
        <color indexed="64"/>
      </top>
      <bottom style="medium">
        <color rgb="FF505050"/>
      </bottom>
      <diagonal/>
    </border>
    <border>
      <left/>
      <right style="medium">
        <color rgb="FF505050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rgb="FF505050"/>
      </right>
      <top style="hair">
        <color indexed="64"/>
      </top>
      <bottom style="thin">
        <color rgb="FF505050"/>
      </bottom>
      <diagonal/>
    </border>
    <border>
      <left/>
      <right/>
      <top style="hair">
        <color indexed="64"/>
      </top>
      <bottom style="thin">
        <color rgb="FF505050"/>
      </bottom>
      <diagonal/>
    </border>
    <border>
      <left style="thin">
        <color indexed="64"/>
      </left>
      <right/>
      <top style="hair">
        <color indexed="64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thin">
        <color rgb="FF505050"/>
      </bottom>
      <diagonal/>
    </border>
    <border>
      <left/>
      <right style="thin">
        <color rgb="FF505050"/>
      </right>
      <top style="hair">
        <color indexed="64"/>
      </top>
      <bottom style="hair">
        <color indexed="64"/>
      </bottom>
      <diagonal/>
    </border>
    <border>
      <left/>
      <right style="thin">
        <color rgb="FF505050"/>
      </right>
      <top style="thin">
        <color rgb="FF505050"/>
      </top>
      <bottom style="hair">
        <color indexed="64"/>
      </bottom>
      <diagonal/>
    </border>
    <border>
      <left/>
      <right/>
      <top style="thin">
        <color rgb="FF505050"/>
      </top>
      <bottom style="hair">
        <color indexed="64"/>
      </bottom>
      <diagonal/>
    </border>
    <border>
      <left style="thin">
        <color indexed="64"/>
      </left>
      <right/>
      <top style="thin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medium">
        <color indexed="64"/>
      </right>
      <top/>
      <bottom style="hair">
        <color rgb="FF50505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rgb="FF50505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50505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rgb="FF50505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rgb="FF50505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505050"/>
      </top>
      <bottom style="medium">
        <color rgb="FF505050"/>
      </bottom>
      <diagonal/>
    </border>
    <border>
      <left style="hair">
        <color indexed="64"/>
      </left>
      <right style="hair">
        <color indexed="64"/>
      </right>
      <top style="hair">
        <color rgb="FF505050"/>
      </top>
      <bottom style="medium">
        <color rgb="FF505050"/>
      </bottom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rgb="FF505050"/>
      </right>
      <top style="hair">
        <color indexed="64"/>
      </top>
      <bottom/>
      <diagonal/>
    </border>
    <border>
      <left style="medium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  <border>
      <left style="hair">
        <color rgb="FF505050"/>
      </left>
      <right style="medium">
        <color rgb="FF505050"/>
      </right>
      <top style="hair">
        <color rgb="FF505050"/>
      </top>
      <bottom style="hair">
        <color rgb="FF505050"/>
      </bottom>
      <diagonal/>
    </border>
    <border>
      <left style="medium">
        <color rgb="FF505050"/>
      </left>
      <right style="thin">
        <color indexed="64"/>
      </right>
      <top/>
      <bottom/>
      <diagonal/>
    </border>
    <border>
      <left style="hair">
        <color indexed="64"/>
      </left>
      <right style="medium">
        <color rgb="FF505050"/>
      </right>
      <top style="hair">
        <color rgb="FF505050"/>
      </top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hair">
        <color indexed="64"/>
      </left>
      <right style="medium">
        <color rgb="FF505050"/>
      </right>
      <top style="hair">
        <color rgb="FF505050"/>
      </top>
      <bottom style="medium">
        <color rgb="FF505050"/>
      </bottom>
      <diagonal/>
    </border>
    <border>
      <left style="hair">
        <color indexed="64"/>
      </left>
      <right style="hair">
        <color indexed="64"/>
      </right>
      <top style="hair">
        <color rgb="FF50505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505050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rgb="FF505050"/>
      </bottom>
      <diagonal/>
    </border>
    <border>
      <left/>
      <right/>
      <top style="hair">
        <color indexed="64"/>
      </top>
      <bottom style="hair">
        <color rgb="FF505050"/>
      </bottom>
      <diagonal/>
    </border>
    <border>
      <left/>
      <right style="thin">
        <color rgb="FF505050"/>
      </right>
      <top style="hair">
        <color indexed="64"/>
      </top>
      <bottom style="hair">
        <color rgb="FF505050"/>
      </bottom>
      <diagonal/>
    </border>
    <border>
      <left/>
      <right style="medium">
        <color indexed="64"/>
      </right>
      <top style="hair">
        <color indexed="64"/>
      </top>
      <bottom style="hair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medium">
        <color rgb="FF505050"/>
      </right>
      <top/>
      <bottom style="hair">
        <color rgb="FF505050"/>
      </bottom>
      <diagonal/>
    </border>
    <border>
      <left style="medium">
        <color rgb="FF505050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rgb="FF50505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50505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rgb="FF505050"/>
      </bottom>
      <diagonal/>
    </border>
    <border>
      <left style="dotted">
        <color rgb="FF505050"/>
      </left>
      <right style="hair">
        <color indexed="64"/>
      </right>
      <top/>
      <bottom style="thin">
        <color rgb="FF505050"/>
      </bottom>
      <diagonal/>
    </border>
    <border>
      <left style="hair">
        <color indexed="64"/>
      </left>
      <right style="hair">
        <color indexed="64"/>
      </right>
      <top/>
      <bottom style="thin">
        <color rgb="FF505050"/>
      </bottom>
      <diagonal/>
    </border>
    <border>
      <left style="hair">
        <color indexed="64"/>
      </left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rgb="FF505050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rgb="FF505050"/>
      </bottom>
      <diagonal/>
    </border>
    <border>
      <left/>
      <right style="hair">
        <color rgb="FF505050"/>
      </right>
      <top style="hair">
        <color rgb="FF505050"/>
      </top>
      <bottom style="hair">
        <color rgb="FF505050"/>
      </bottom>
      <diagonal/>
    </border>
    <border>
      <left/>
      <right style="hair">
        <color indexed="64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hair">
        <color rgb="FF505050"/>
      </top>
      <bottom style="hair">
        <color rgb="FF505050"/>
      </bottom>
      <diagonal/>
    </border>
    <border>
      <left/>
      <right style="hair">
        <color rgb="FF505050"/>
      </right>
      <top style="hair">
        <color indexed="64"/>
      </top>
      <bottom style="hair">
        <color rgb="FF505050"/>
      </bottom>
      <diagonal/>
    </border>
    <border>
      <left style="hair">
        <color rgb="FF505050"/>
      </left>
      <right style="hair">
        <color rgb="FF505050"/>
      </right>
      <top style="hair">
        <color indexed="64"/>
      </top>
      <bottom style="hair">
        <color rgb="FF505050"/>
      </bottom>
      <diagonal/>
    </border>
    <border>
      <left style="hair">
        <color rgb="FF505050"/>
      </left>
      <right style="medium">
        <color indexed="64"/>
      </right>
      <top style="hair">
        <color indexed="64"/>
      </top>
      <bottom style="hair">
        <color rgb="FF505050"/>
      </bottom>
      <diagonal/>
    </border>
    <border>
      <left style="medium">
        <color indexed="64"/>
      </left>
      <right style="thin">
        <color indexed="64"/>
      </right>
      <top style="hair">
        <color rgb="FF505050"/>
      </top>
      <bottom style="medium">
        <color indexed="64"/>
      </bottom>
      <diagonal/>
    </border>
    <border>
      <left/>
      <right style="hair">
        <color indexed="64"/>
      </right>
      <top style="hair">
        <color rgb="FF505050"/>
      </top>
      <bottom style="medium">
        <color indexed="64"/>
      </bottom>
      <diagonal/>
    </border>
    <border>
      <left style="hair">
        <color rgb="FF505050"/>
      </left>
      <right style="thin">
        <color indexed="64"/>
      </right>
      <top style="hair">
        <color rgb="FF505050"/>
      </top>
      <bottom style="hair">
        <color rgb="FF505050"/>
      </bottom>
      <diagonal/>
    </border>
    <border>
      <left style="hair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hair">
        <color indexed="64"/>
      </right>
      <top style="hair">
        <color rgb="FF505050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rgb="FF505050"/>
      </right>
      <top style="hair">
        <color indexed="64"/>
      </top>
      <bottom style="hair">
        <color indexed="64"/>
      </bottom>
      <diagonal/>
    </border>
    <border>
      <left style="hair">
        <color rgb="FF505050"/>
      </left>
      <right style="hair">
        <color rgb="FF505050"/>
      </right>
      <top style="hair">
        <color indexed="64"/>
      </top>
      <bottom style="hair">
        <color indexed="64"/>
      </bottom>
      <diagonal/>
    </border>
    <border>
      <left style="hair">
        <color rgb="FF50505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rgb="FF505050"/>
      </right>
      <top style="thin">
        <color rgb="FF505050"/>
      </top>
      <bottom style="hair">
        <color indexed="64"/>
      </bottom>
      <diagonal/>
    </border>
    <border>
      <left style="hair">
        <color rgb="FF505050"/>
      </left>
      <right style="hair">
        <color rgb="FF505050"/>
      </right>
      <top style="thin">
        <color rgb="FF505050"/>
      </top>
      <bottom style="hair">
        <color indexed="64"/>
      </bottom>
      <diagonal/>
    </border>
    <border>
      <left style="hair">
        <color rgb="FF505050"/>
      </left>
      <right style="thin">
        <color rgb="FF505050"/>
      </right>
      <top style="thin">
        <color rgb="FF505050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rgb="FF50505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505050"/>
      </bottom>
      <diagonal/>
    </border>
    <border>
      <left style="hair">
        <color indexed="64"/>
      </left>
      <right style="thin">
        <color rgb="FF505050"/>
      </right>
      <top style="hair">
        <color indexed="64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hair">
        <color rgb="FF505050"/>
      </top>
      <bottom/>
      <diagonal/>
    </border>
    <border>
      <left/>
      <right style="hair">
        <color rgb="FF505050"/>
      </right>
      <top style="hair">
        <color rgb="FF505050"/>
      </top>
      <bottom/>
      <diagonal/>
    </border>
    <border>
      <left style="hair">
        <color rgb="FF505050"/>
      </left>
      <right style="hair">
        <color rgb="FF505050"/>
      </right>
      <top style="hair">
        <color rgb="FF505050"/>
      </top>
      <bottom/>
      <diagonal/>
    </border>
    <border>
      <left style="hair">
        <color rgb="FF505050"/>
      </left>
      <right style="thin">
        <color indexed="64"/>
      </right>
      <top style="hair">
        <color rgb="FF505050"/>
      </top>
      <bottom/>
      <diagonal/>
    </border>
    <border>
      <left/>
      <right style="hair">
        <color rgb="FF505050"/>
      </right>
      <top style="hair">
        <color rgb="FF505050"/>
      </top>
      <bottom style="hair">
        <color indexed="64"/>
      </bottom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rgb="FF505050"/>
      </top>
      <bottom style="hair">
        <color indexed="64"/>
      </bottom>
      <diagonal/>
    </border>
    <border>
      <left style="hair">
        <color rgb="FF505050"/>
      </left>
      <right style="medium">
        <color indexed="64"/>
      </right>
      <top style="hair">
        <color rgb="FF505050"/>
      </top>
      <bottom style="hair">
        <color auto="1"/>
      </bottom>
      <diagonal/>
    </border>
    <border>
      <left style="hair">
        <color rgb="FF505050"/>
      </left>
      <right style="thin">
        <color indexed="64"/>
      </right>
      <top style="hair">
        <color rgb="FF505050"/>
      </top>
      <bottom style="hair">
        <color indexed="64"/>
      </bottom>
      <diagonal/>
    </border>
    <border>
      <left style="hair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thin">
        <color rgb="FF505050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hair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rgb="FF505050"/>
      </right>
      <top style="hair">
        <color rgb="FF505050"/>
      </top>
      <bottom style="medium">
        <color indexed="64"/>
      </bottom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medium">
        <color indexed="64"/>
      </bottom>
      <diagonal/>
    </border>
    <border>
      <left style="hair">
        <color rgb="FF505050"/>
      </left>
      <right style="medium">
        <color indexed="64"/>
      </right>
      <top style="hair">
        <color rgb="FF50505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7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176" fontId="5" fillId="0" borderId="5" xfId="0" applyNumberFormat="1" applyFont="1" applyBorder="1">
      <alignment vertical="center"/>
    </xf>
    <xf numFmtId="49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49" fontId="3" fillId="0" borderId="17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0" fillId="0" borderId="24" xfId="0" applyFont="1" applyBorder="1">
      <alignment vertical="center"/>
    </xf>
    <xf numFmtId="0" fontId="12" fillId="0" borderId="17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" fillId="3" borderId="14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3" fillId="3" borderId="16" xfId="0" applyFont="1" applyFill="1" applyBorder="1">
      <alignment vertical="center"/>
    </xf>
    <xf numFmtId="0" fontId="13" fillId="3" borderId="17" xfId="0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6" fillId="6" borderId="21" xfId="0" applyFont="1" applyFill="1" applyBorder="1">
      <alignment vertical="center"/>
    </xf>
    <xf numFmtId="0" fontId="5" fillId="6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6" borderId="13" xfId="0" applyFont="1" applyFill="1" applyBorder="1">
      <alignment vertical="center"/>
    </xf>
    <xf numFmtId="0" fontId="7" fillId="6" borderId="1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17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9" fontId="7" fillId="6" borderId="17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7" borderId="14" xfId="0" applyFont="1" applyFill="1" applyBorder="1">
      <alignment vertical="center"/>
    </xf>
    <xf numFmtId="0" fontId="3" fillId="7" borderId="15" xfId="0" applyFont="1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17" xfId="0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5" xfId="0" applyFont="1" applyFill="1" applyBorder="1">
      <alignment vertical="center"/>
    </xf>
    <xf numFmtId="0" fontId="6" fillId="8" borderId="16" xfId="0" applyFont="1" applyFill="1" applyBorder="1">
      <alignment vertical="center"/>
    </xf>
    <xf numFmtId="0" fontId="7" fillId="8" borderId="17" xfId="0" applyFont="1" applyFill="1" applyBorder="1" applyAlignment="1">
      <alignment horizontal="center" vertical="center"/>
    </xf>
    <xf numFmtId="49" fontId="7" fillId="8" borderId="17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3" fillId="7" borderId="32" xfId="0" applyFont="1" applyFill="1" applyBorder="1">
      <alignment vertical="center"/>
    </xf>
    <xf numFmtId="0" fontId="3" fillId="7" borderId="23" xfId="0" applyFont="1" applyFill="1" applyBorder="1">
      <alignment vertical="center"/>
    </xf>
    <xf numFmtId="0" fontId="3" fillId="7" borderId="24" xfId="0" applyFont="1" applyFill="1" applyBorder="1">
      <alignment vertical="center"/>
    </xf>
    <xf numFmtId="0" fontId="3" fillId="7" borderId="21" xfId="0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8" borderId="14" xfId="0" applyFont="1" applyFill="1" applyBorder="1">
      <alignment vertical="center"/>
    </xf>
    <xf numFmtId="49" fontId="9" fillId="8" borderId="17" xfId="0" applyNumberFormat="1" applyFont="1" applyFill="1" applyBorder="1" applyAlignment="1">
      <alignment horizontal="center" vertical="center"/>
    </xf>
    <xf numFmtId="0" fontId="3" fillId="7" borderId="22" xfId="0" applyFont="1" applyFill="1" applyBorder="1">
      <alignment vertical="center"/>
    </xf>
    <xf numFmtId="0" fontId="10" fillId="7" borderId="16" xfId="0" applyFont="1" applyFill="1" applyBorder="1">
      <alignment vertical="center"/>
    </xf>
    <xf numFmtId="0" fontId="3" fillId="8" borderId="32" xfId="0" applyFont="1" applyFill="1" applyBorder="1">
      <alignment vertical="center"/>
    </xf>
    <xf numFmtId="0" fontId="3" fillId="8" borderId="23" xfId="0" applyFont="1" applyFill="1" applyBorder="1">
      <alignment vertical="center"/>
    </xf>
    <xf numFmtId="0" fontId="3" fillId="8" borderId="24" xfId="0" applyFont="1" applyFill="1" applyBorder="1">
      <alignment vertical="center"/>
    </xf>
    <xf numFmtId="0" fontId="4" fillId="8" borderId="17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3" fillId="8" borderId="14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6" xfId="0" applyFont="1" applyFill="1" applyBorder="1">
      <alignment vertical="center"/>
    </xf>
    <xf numFmtId="0" fontId="5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6" fillId="8" borderId="22" xfId="0" applyFont="1" applyFill="1" applyBorder="1">
      <alignment vertical="center"/>
    </xf>
    <xf numFmtId="0" fontId="17" fillId="8" borderId="16" xfId="0" applyFont="1" applyFill="1" applyBorder="1">
      <alignment vertical="center"/>
    </xf>
    <xf numFmtId="0" fontId="16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14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24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0" fontId="6" fillId="7" borderId="14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8" borderId="16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7" fillId="9" borderId="17" xfId="0" applyFont="1" applyFill="1" applyBorder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6" fillId="8" borderId="21" xfId="0" applyFont="1" applyFill="1" applyBorder="1" applyAlignment="1">
      <alignment horizontal="center" vertical="center"/>
    </xf>
    <xf numFmtId="49" fontId="7" fillId="8" borderId="21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6" fillId="8" borderId="15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left" vertical="center"/>
    </xf>
    <xf numFmtId="49" fontId="23" fillId="0" borderId="0" xfId="0" quotePrefix="1" applyNumberFormat="1" applyFont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3" xfId="0" applyFont="1" applyBorder="1">
      <alignment vertical="center"/>
    </xf>
    <xf numFmtId="0" fontId="7" fillId="10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9" fillId="0" borderId="3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0" borderId="17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6" fillId="7" borderId="13" xfId="0" applyFont="1" applyFill="1" applyBorder="1">
      <alignment vertical="center"/>
    </xf>
    <xf numFmtId="49" fontId="7" fillId="7" borderId="1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6" fillId="7" borderId="32" xfId="0" applyFont="1" applyFill="1" applyBorder="1">
      <alignment vertical="center"/>
    </xf>
    <xf numFmtId="0" fontId="6" fillId="7" borderId="23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1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6" fillId="3" borderId="16" xfId="0" applyFont="1" applyFill="1" applyBorder="1">
      <alignment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justify"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8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1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/>
    </xf>
    <xf numFmtId="49" fontId="5" fillId="7" borderId="1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0" fontId="1" fillId="0" borderId="31" xfId="0" applyFont="1" applyBorder="1">
      <alignment vertical="center"/>
    </xf>
    <xf numFmtId="0" fontId="1" fillId="0" borderId="27" xfId="0" applyFont="1" applyBorder="1">
      <alignment vertical="center"/>
    </xf>
    <xf numFmtId="49" fontId="7" fillId="3" borderId="21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49" fontId="7" fillId="0" borderId="3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6" fillId="0" borderId="38" xfId="0" applyFont="1" applyBorder="1">
      <alignment vertical="center"/>
    </xf>
    <xf numFmtId="0" fontId="3" fillId="0" borderId="38" xfId="0" applyFont="1" applyBorder="1">
      <alignment vertical="center"/>
    </xf>
    <xf numFmtId="0" fontId="7" fillId="0" borderId="39" xfId="0" applyFont="1" applyBorder="1" applyAlignment="1">
      <alignment horizontal="center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6" fillId="0" borderId="1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5" fillId="8" borderId="17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7" fillId="7" borderId="2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/>
    </xf>
    <xf numFmtId="0" fontId="6" fillId="0" borderId="17" xfId="0" quotePrefix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5" borderId="0" xfId="0" applyFont="1" applyFill="1" applyAlignment="1">
      <alignment horizontal="center" vertical="center"/>
    </xf>
    <xf numFmtId="0" fontId="30" fillId="8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" fillId="0" borderId="17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0" fillId="0" borderId="1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49" fontId="21" fillId="0" borderId="0" xfId="0" applyNumberFormat="1" applyFont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49" fontId="7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3" fillId="14" borderId="15" xfId="0" applyFont="1" applyFill="1" applyBorder="1">
      <alignment vertical="center"/>
    </xf>
    <xf numFmtId="0" fontId="3" fillId="14" borderId="14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11" xfId="0" applyFont="1" applyBorder="1">
      <alignment vertical="center"/>
    </xf>
    <xf numFmtId="0" fontId="5" fillId="7" borderId="9" xfId="0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1" xfId="0" applyFont="1" applyBorder="1">
      <alignment vertical="center"/>
    </xf>
    <xf numFmtId="0" fontId="6" fillId="0" borderId="30" xfId="0" applyFont="1" applyBorder="1">
      <alignment vertical="center"/>
    </xf>
    <xf numFmtId="49" fontId="9" fillId="14" borderId="17" xfId="0" applyNumberFormat="1" applyFont="1" applyFill="1" applyBorder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49" fontId="7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3" xfId="0" applyFont="1" applyFill="1" applyBorder="1">
      <alignment vertical="center"/>
    </xf>
    <xf numFmtId="0" fontId="3" fillId="3" borderId="32" xfId="0" applyFont="1" applyFill="1" applyBorder="1">
      <alignment vertical="center"/>
    </xf>
    <xf numFmtId="49" fontId="7" fillId="0" borderId="4" xfId="0" applyNumberFormat="1" applyFont="1" applyBorder="1" applyAlignment="1">
      <alignment horizontal="center" vertical="center"/>
    </xf>
    <xf numFmtId="49" fontId="9" fillId="7" borderId="13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6" fillId="0" borderId="56" xfId="0" applyFont="1" applyBorder="1">
      <alignment vertical="center"/>
    </xf>
    <xf numFmtId="0" fontId="3" fillId="0" borderId="56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1" fillId="10" borderId="17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left" vertical="center"/>
    </xf>
    <xf numFmtId="0" fontId="25" fillId="0" borderId="17" xfId="0" applyFont="1" applyBorder="1" applyAlignment="1">
      <alignment vertical="center" wrapText="1"/>
    </xf>
    <xf numFmtId="0" fontId="7" fillId="0" borderId="62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6" fillId="0" borderId="65" xfId="0" applyFont="1" applyBorder="1">
      <alignment vertical="center"/>
    </xf>
    <xf numFmtId="0" fontId="3" fillId="0" borderId="65" xfId="0" applyFont="1" applyBorder="1">
      <alignment vertical="center"/>
    </xf>
    <xf numFmtId="0" fontId="7" fillId="0" borderId="66" xfId="0" applyFont="1" applyBorder="1" applyAlignment="1">
      <alignment horizontal="center" vertical="center"/>
    </xf>
    <xf numFmtId="49" fontId="9" fillId="10" borderId="17" xfId="0" applyNumberFormat="1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7" fillId="10" borderId="16" xfId="0" applyFont="1" applyFill="1" applyBorder="1">
      <alignment vertical="center"/>
    </xf>
    <xf numFmtId="0" fontId="6" fillId="10" borderId="15" xfId="0" applyFont="1" applyFill="1" applyBorder="1">
      <alignment vertical="center"/>
    </xf>
    <xf numFmtId="0" fontId="6" fillId="10" borderId="22" xfId="0" applyFont="1" applyFill="1" applyBorder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3" fillId="10" borderId="24" xfId="0" applyFont="1" applyFill="1" applyBorder="1">
      <alignment vertical="center"/>
    </xf>
    <xf numFmtId="0" fontId="3" fillId="10" borderId="23" xfId="0" applyFont="1" applyFill="1" applyBorder="1">
      <alignment vertical="center"/>
    </xf>
    <xf numFmtId="0" fontId="3" fillId="10" borderId="32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6" xfId="0" applyFont="1" applyFill="1" applyBorder="1">
      <alignment vertical="center"/>
    </xf>
    <xf numFmtId="0" fontId="6" fillId="10" borderId="14" xfId="0" applyFont="1" applyFill="1" applyBorder="1">
      <alignment vertical="center"/>
    </xf>
    <xf numFmtId="0" fontId="23" fillId="0" borderId="15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49" fontId="9" fillId="0" borderId="25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left" vertical="center"/>
    </xf>
    <xf numFmtId="0" fontId="3" fillId="0" borderId="70" xfId="0" applyFont="1" applyBorder="1" applyAlignment="1">
      <alignment horizontal="left" vertical="center"/>
    </xf>
    <xf numFmtId="0" fontId="7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3" fillId="3" borderId="24" xfId="0" applyFont="1" applyFill="1" applyBorder="1">
      <alignment vertical="center"/>
    </xf>
    <xf numFmtId="0" fontId="10" fillId="3" borderId="16" xfId="0" applyFont="1" applyFill="1" applyBorder="1">
      <alignment vertical="center"/>
    </xf>
    <xf numFmtId="0" fontId="7" fillId="6" borderId="71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46" xfId="0" applyFont="1" applyBorder="1">
      <alignment vertical="center"/>
    </xf>
    <xf numFmtId="0" fontId="7" fillId="0" borderId="47" xfId="0" applyFont="1" applyBorder="1" applyAlignment="1">
      <alignment horizontal="center" vertical="center"/>
    </xf>
    <xf numFmtId="0" fontId="6" fillId="0" borderId="48" xfId="0" applyFont="1" applyBorder="1">
      <alignment vertical="center"/>
    </xf>
    <xf numFmtId="49" fontId="7" fillId="0" borderId="57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72" xfId="0" applyFont="1" applyBorder="1" applyAlignment="1">
      <alignment horizontal="left" vertical="center"/>
    </xf>
    <xf numFmtId="0" fontId="6" fillId="0" borderId="73" xfId="0" applyFont="1" applyBorder="1" applyAlignment="1">
      <alignment horizontal="left" vertical="center"/>
    </xf>
    <xf numFmtId="0" fontId="6" fillId="0" borderId="7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left" vertical="center"/>
    </xf>
    <xf numFmtId="0" fontId="6" fillId="8" borderId="23" xfId="0" applyFont="1" applyFill="1" applyBorder="1" applyAlignment="1">
      <alignment horizontal="left" vertical="center"/>
    </xf>
    <xf numFmtId="0" fontId="6" fillId="8" borderId="32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5" fillId="10" borderId="17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left" vertical="center"/>
    </xf>
    <xf numFmtId="0" fontId="3" fillId="10" borderId="15" xfId="0" applyFont="1" applyFill="1" applyBorder="1" applyAlignment="1">
      <alignment horizontal="left" vertical="center"/>
    </xf>
    <xf numFmtId="0" fontId="3" fillId="10" borderId="14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center" vertical="center"/>
    </xf>
    <xf numFmtId="49" fontId="7" fillId="2" borderId="25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49" fontId="9" fillId="7" borderId="9" xfId="0" applyNumberFormat="1" applyFont="1" applyFill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/>
    </xf>
    <xf numFmtId="0" fontId="5" fillId="14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3" borderId="16" xfId="0" applyFont="1" applyFill="1" applyBorder="1">
      <alignment vertical="center"/>
    </xf>
    <xf numFmtId="0" fontId="8" fillId="3" borderId="17" xfId="0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9" fillId="0" borderId="29" xfId="0" applyNumberFormat="1" applyFont="1" applyBorder="1">
      <alignment vertical="center"/>
    </xf>
    <xf numFmtId="0" fontId="6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18" xfId="0" applyFont="1" applyBorder="1">
      <alignment vertical="center"/>
    </xf>
    <xf numFmtId="0" fontId="7" fillId="15" borderId="17" xfId="0" applyFont="1" applyFill="1" applyBorder="1" applyAlignment="1">
      <alignment horizontal="center" vertical="center"/>
    </xf>
    <xf numFmtId="49" fontId="7" fillId="15" borderId="17" xfId="0" applyNumberFormat="1" applyFont="1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/>
    </xf>
    <xf numFmtId="0" fontId="10" fillId="15" borderId="16" xfId="0" applyFont="1" applyFill="1" applyBorder="1">
      <alignment vertical="center"/>
    </xf>
    <xf numFmtId="0" fontId="6" fillId="15" borderId="15" xfId="0" applyFont="1" applyFill="1" applyBorder="1">
      <alignment vertical="center"/>
    </xf>
    <xf numFmtId="0" fontId="6" fillId="15" borderId="1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15" xfId="0" applyFont="1" applyFill="1" applyBorder="1">
      <alignment vertical="center"/>
    </xf>
    <xf numFmtId="0" fontId="5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49" fontId="7" fillId="8" borderId="35" xfId="0" applyNumberFormat="1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3" fillId="8" borderId="75" xfId="0" applyFont="1" applyFill="1" applyBorder="1" applyAlignment="1">
      <alignment horizontal="left" vertical="center"/>
    </xf>
    <xf numFmtId="0" fontId="3" fillId="8" borderId="76" xfId="0" applyFont="1" applyFill="1" applyBorder="1">
      <alignment vertical="center"/>
    </xf>
    <xf numFmtId="0" fontId="3" fillId="8" borderId="77" xfId="0" applyFont="1" applyFill="1" applyBorder="1">
      <alignment vertical="center"/>
    </xf>
    <xf numFmtId="0" fontId="7" fillId="8" borderId="37" xfId="0" applyFont="1" applyFill="1" applyBorder="1" applyAlignment="1">
      <alignment horizontal="center" vertical="center"/>
    </xf>
    <xf numFmtId="0" fontId="5" fillId="8" borderId="78" xfId="0" applyFont="1" applyFill="1" applyBorder="1">
      <alignment vertical="center"/>
    </xf>
    <xf numFmtId="0" fontId="3" fillId="8" borderId="78" xfId="0" applyFont="1" applyFill="1" applyBorder="1">
      <alignment vertical="center"/>
    </xf>
    <xf numFmtId="0" fontId="6" fillId="8" borderId="78" xfId="0" applyFont="1" applyFill="1" applyBorder="1" applyAlignment="1">
      <alignment horizontal="left" vertical="center"/>
    </xf>
    <xf numFmtId="0" fontId="7" fillId="8" borderId="39" xfId="0" applyFont="1" applyFill="1" applyBorder="1" applyAlignment="1">
      <alignment horizontal="center" vertical="center"/>
    </xf>
    <xf numFmtId="49" fontId="7" fillId="8" borderId="40" xfId="0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79" xfId="0" applyFont="1" applyFill="1" applyBorder="1" applyAlignment="1">
      <alignment horizontal="left" vertical="center"/>
    </xf>
    <xf numFmtId="0" fontId="6" fillId="8" borderId="80" xfId="0" applyFont="1" applyFill="1" applyBorder="1" applyAlignment="1">
      <alignment horizontal="left" vertical="center"/>
    </xf>
    <xf numFmtId="0" fontId="6" fillId="8" borderId="81" xfId="0" applyFont="1" applyFill="1" applyBorder="1" applyAlignment="1">
      <alignment horizontal="left" vertical="center"/>
    </xf>
    <xf numFmtId="0" fontId="16" fillId="15" borderId="17" xfId="0" applyFont="1" applyFill="1" applyBorder="1" applyAlignment="1">
      <alignment horizontal="center" vertical="center"/>
    </xf>
    <xf numFmtId="0" fontId="17" fillId="15" borderId="16" xfId="0" applyFont="1" applyFill="1" applyBorder="1">
      <alignment vertical="center"/>
    </xf>
    <xf numFmtId="0" fontId="6" fillId="15" borderId="22" xfId="0" applyFont="1" applyFill="1" applyBorder="1">
      <alignment vertical="center"/>
    </xf>
    <xf numFmtId="0" fontId="5" fillId="15" borderId="21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/>
    </xf>
    <xf numFmtId="0" fontId="3" fillId="15" borderId="24" xfId="0" applyFont="1" applyFill="1" applyBorder="1">
      <alignment vertical="center"/>
    </xf>
    <xf numFmtId="0" fontId="3" fillId="15" borderId="23" xfId="0" applyFont="1" applyFill="1" applyBorder="1">
      <alignment vertical="center"/>
    </xf>
    <xf numFmtId="0" fontId="3" fillId="15" borderId="32" xfId="0" applyFont="1" applyFill="1" applyBorder="1">
      <alignment vertical="center"/>
    </xf>
    <xf numFmtId="49" fontId="9" fillId="15" borderId="17" xfId="0" applyNumberFormat="1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16" xfId="0" applyFont="1" applyFill="1" applyBorder="1">
      <alignment vertical="center"/>
    </xf>
    <xf numFmtId="0" fontId="6" fillId="15" borderId="14" xfId="0" applyFont="1" applyFill="1" applyBorder="1">
      <alignment vertical="center"/>
    </xf>
    <xf numFmtId="0" fontId="7" fillId="14" borderId="4" xfId="0" applyFont="1" applyFill="1" applyBorder="1" applyAlignment="1">
      <alignment horizontal="center" vertical="center"/>
    </xf>
    <xf numFmtId="0" fontId="6" fillId="7" borderId="3" xfId="0" applyFont="1" applyFill="1" applyBorder="1">
      <alignment vertical="center"/>
    </xf>
    <xf numFmtId="0" fontId="3" fillId="7" borderId="2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0" borderId="2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7" fillId="0" borderId="40" xfId="0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0" fontId="6" fillId="8" borderId="82" xfId="0" applyFont="1" applyFill="1" applyBorder="1" applyAlignment="1">
      <alignment horizontal="left" vertical="center"/>
    </xf>
    <xf numFmtId="0" fontId="6" fillId="8" borderId="83" xfId="0" applyFont="1" applyFill="1" applyBorder="1" applyAlignment="1">
      <alignment horizontal="left" vertical="center"/>
    </xf>
    <xf numFmtId="0" fontId="6" fillId="8" borderId="84" xfId="0" applyFont="1" applyFill="1" applyBorder="1" applyAlignment="1">
      <alignment horizontal="left" vertical="center"/>
    </xf>
    <xf numFmtId="0" fontId="6" fillId="8" borderId="85" xfId="0" applyFont="1" applyFill="1" applyBorder="1" applyAlignment="1">
      <alignment horizontal="center" vertical="center"/>
    </xf>
    <xf numFmtId="49" fontId="7" fillId="8" borderId="85" xfId="0" applyNumberFormat="1" applyFont="1" applyFill="1" applyBorder="1" applyAlignment="1">
      <alignment horizontal="center" vertical="center"/>
    </xf>
    <xf numFmtId="0" fontId="7" fillId="8" borderId="86" xfId="0" applyFont="1" applyFill="1" applyBorder="1" applyAlignment="1">
      <alignment horizontal="center" vertical="center"/>
    </xf>
    <xf numFmtId="0" fontId="6" fillId="8" borderId="87" xfId="0" applyFont="1" applyFill="1" applyBorder="1" applyAlignment="1">
      <alignment horizontal="left" vertical="center"/>
    </xf>
    <xf numFmtId="0" fontId="7" fillId="8" borderId="64" xfId="0" applyFont="1" applyFill="1" applyBorder="1" applyAlignment="1">
      <alignment horizontal="center" vertical="center"/>
    </xf>
    <xf numFmtId="0" fontId="3" fillId="8" borderId="87" xfId="0" applyFont="1" applyFill="1" applyBorder="1">
      <alignment vertical="center"/>
    </xf>
    <xf numFmtId="0" fontId="3" fillId="8" borderId="88" xfId="0" applyFont="1" applyFill="1" applyBorder="1">
      <alignment vertical="center"/>
    </xf>
    <xf numFmtId="0" fontId="3" fillId="8" borderId="89" xfId="0" applyFont="1" applyFill="1" applyBorder="1">
      <alignment vertical="center"/>
    </xf>
    <xf numFmtId="0" fontId="3" fillId="8" borderId="90" xfId="0" applyFont="1" applyFill="1" applyBorder="1" applyAlignment="1">
      <alignment horizontal="left" vertical="center"/>
    </xf>
    <xf numFmtId="0" fontId="6" fillId="8" borderId="91" xfId="0" applyFont="1" applyFill="1" applyBorder="1" applyAlignment="1">
      <alignment horizontal="center" vertical="center"/>
    </xf>
    <xf numFmtId="49" fontId="7" fillId="8" borderId="91" xfId="0" applyNumberFormat="1" applyFont="1" applyFill="1" applyBorder="1" applyAlignment="1">
      <alignment horizontal="center" vertical="center"/>
    </xf>
    <xf numFmtId="0" fontId="7" fillId="8" borderId="92" xfId="0" applyFont="1" applyFill="1" applyBorder="1" applyAlignment="1">
      <alignment horizontal="center" vertical="center"/>
    </xf>
    <xf numFmtId="0" fontId="3" fillId="5" borderId="32" xfId="0" applyFont="1" applyFill="1" applyBorder="1">
      <alignment vertical="center"/>
    </xf>
    <xf numFmtId="0" fontId="3" fillId="5" borderId="23" xfId="0" applyFont="1" applyFill="1" applyBorder="1">
      <alignment vertical="center"/>
    </xf>
    <xf numFmtId="0" fontId="3" fillId="5" borderId="24" xfId="0" applyFont="1" applyFill="1" applyBorder="1">
      <alignment vertical="center"/>
    </xf>
    <xf numFmtId="0" fontId="4" fillId="5" borderId="21" xfId="0" applyFont="1" applyFill="1" applyBorder="1" applyAlignment="1">
      <alignment horizontal="center" vertical="center"/>
    </xf>
    <xf numFmtId="49" fontId="5" fillId="5" borderId="17" xfId="0" applyNumberFormat="1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left" vertical="center"/>
    </xf>
    <xf numFmtId="0" fontId="6" fillId="14" borderId="15" xfId="0" applyFont="1" applyFill="1" applyBorder="1" applyAlignment="1">
      <alignment horizontal="left" vertical="center"/>
    </xf>
    <xf numFmtId="0" fontId="6" fillId="14" borderId="14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75" xfId="0" applyFont="1" applyBorder="1">
      <alignment vertical="center"/>
    </xf>
    <xf numFmtId="0" fontId="3" fillId="0" borderId="76" xfId="0" applyFont="1" applyBorder="1" applyAlignment="1">
      <alignment horizontal="left" vertical="center"/>
    </xf>
    <xf numFmtId="0" fontId="3" fillId="0" borderId="77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6" fillId="0" borderId="78" xfId="0" applyFont="1" applyBorder="1">
      <alignment vertical="center"/>
    </xf>
    <xf numFmtId="0" fontId="6" fillId="0" borderId="93" xfId="0" applyFont="1" applyBorder="1" applyAlignment="1">
      <alignment horizontal="center" vertical="center"/>
    </xf>
    <xf numFmtId="0" fontId="6" fillId="0" borderId="79" xfId="0" applyFont="1" applyBorder="1" applyAlignment="1">
      <alignment horizontal="left" vertical="center"/>
    </xf>
    <xf numFmtId="0" fontId="6" fillId="0" borderId="80" xfId="0" applyFont="1" applyBorder="1" applyAlignment="1">
      <alignment horizontal="left" vertical="center"/>
    </xf>
    <xf numFmtId="0" fontId="6" fillId="0" borderId="81" xfId="0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/>
    </xf>
    <xf numFmtId="0" fontId="3" fillId="0" borderId="79" xfId="0" applyFont="1" applyBorder="1" applyAlignment="1">
      <alignment horizontal="left" vertical="center"/>
    </xf>
    <xf numFmtId="0" fontId="3" fillId="0" borderId="80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49" fontId="7" fillId="6" borderId="21" xfId="0" applyNumberFormat="1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6" fillId="6" borderId="16" xfId="0" applyFont="1" applyFill="1" applyBorder="1">
      <alignment vertical="center"/>
    </xf>
    <xf numFmtId="0" fontId="6" fillId="6" borderId="15" xfId="0" applyFont="1" applyFill="1" applyBorder="1">
      <alignment vertical="center"/>
    </xf>
    <xf numFmtId="0" fontId="6" fillId="6" borderId="14" xfId="0" applyFont="1" applyFill="1" applyBorder="1">
      <alignment vertical="center"/>
    </xf>
    <xf numFmtId="0" fontId="7" fillId="0" borderId="95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left" vertical="center"/>
    </xf>
    <xf numFmtId="0" fontId="7" fillId="0" borderId="99" xfId="0" applyFont="1" applyBorder="1" applyAlignment="1">
      <alignment horizontal="center" vertical="center"/>
    </xf>
    <xf numFmtId="49" fontId="7" fillId="0" borderId="93" xfId="0" applyNumberFormat="1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3" fillId="0" borderId="101" xfId="0" applyFont="1" applyBorder="1">
      <alignment vertical="center"/>
    </xf>
    <xf numFmtId="0" fontId="3" fillId="0" borderId="102" xfId="0" applyFont="1" applyBorder="1">
      <alignment vertical="center"/>
    </xf>
    <xf numFmtId="0" fontId="3" fillId="0" borderId="103" xfId="0" applyFont="1" applyBorder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49" fontId="9" fillId="0" borderId="35" xfId="0" applyNumberFormat="1" applyFont="1" applyBorder="1" applyAlignment="1">
      <alignment horizontal="center" vertical="center"/>
    </xf>
    <xf numFmtId="0" fontId="5" fillId="14" borderId="21" xfId="0" applyFont="1" applyFill="1" applyBorder="1">
      <alignment vertical="center"/>
    </xf>
    <xf numFmtId="0" fontId="7" fillId="6" borderId="4" xfId="0" applyFont="1" applyFill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5" fillId="14" borderId="13" xfId="0" applyFont="1" applyFill="1" applyBorder="1">
      <alignment vertical="center"/>
    </xf>
    <xf numFmtId="49" fontId="9" fillId="0" borderId="0" xfId="0" applyNumberFormat="1" applyFont="1">
      <alignment vertical="center"/>
    </xf>
    <xf numFmtId="0" fontId="5" fillId="0" borderId="0" xfId="0" applyFont="1">
      <alignment vertical="center"/>
    </xf>
    <xf numFmtId="0" fontId="25" fillId="14" borderId="17" xfId="0" applyFont="1" applyFill="1" applyBorder="1" applyAlignment="1">
      <alignment horizontal="center" vertical="center"/>
    </xf>
    <xf numFmtId="0" fontId="3" fillId="14" borderId="16" xfId="0" applyFont="1" applyFill="1" applyBorder="1">
      <alignment vertical="center"/>
    </xf>
    <xf numFmtId="0" fontId="7" fillId="14" borderId="21" xfId="0" applyFont="1" applyFill="1" applyBorder="1" applyAlignment="1">
      <alignment horizontal="center" vertical="center"/>
    </xf>
    <xf numFmtId="49" fontId="5" fillId="14" borderId="17" xfId="0" applyNumberFormat="1" applyFont="1" applyFill="1" applyBorder="1" applyAlignment="1">
      <alignment horizontal="center" vertical="center"/>
    </xf>
    <xf numFmtId="0" fontId="3" fillId="14" borderId="24" xfId="0" applyFont="1" applyFill="1" applyBorder="1">
      <alignment vertical="center"/>
    </xf>
    <xf numFmtId="0" fontId="3" fillId="14" borderId="23" xfId="0" applyFont="1" applyFill="1" applyBorder="1">
      <alignment vertical="center"/>
    </xf>
    <xf numFmtId="0" fontId="3" fillId="14" borderId="32" xfId="0" applyFont="1" applyFill="1" applyBorder="1">
      <alignment vertical="center"/>
    </xf>
    <xf numFmtId="0" fontId="5" fillId="2" borderId="17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6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7" fillId="2" borderId="21" xfId="0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24" xfId="0" applyFont="1" applyFill="1" applyBorder="1">
      <alignment vertical="center"/>
    </xf>
    <xf numFmtId="0" fontId="3" fillId="2" borderId="23" xfId="0" applyFont="1" applyFill="1" applyBorder="1">
      <alignment vertical="center"/>
    </xf>
    <xf numFmtId="0" fontId="3" fillId="2" borderId="32" xfId="0" applyFont="1" applyFill="1" applyBorder="1">
      <alignment vertical="center"/>
    </xf>
    <xf numFmtId="0" fontId="5" fillId="14" borderId="34" xfId="0" applyFont="1" applyFill="1" applyBorder="1" applyAlignment="1">
      <alignment horizontal="center" vertical="center"/>
    </xf>
    <xf numFmtId="0" fontId="5" fillId="14" borderId="37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3" fillId="7" borderId="78" xfId="0" applyFont="1" applyFill="1" applyBorder="1">
      <alignment vertical="center"/>
    </xf>
    <xf numFmtId="0" fontId="5" fillId="7" borderId="39" xfId="0" applyFont="1" applyFill="1" applyBorder="1" applyAlignment="1">
      <alignment horizontal="center" vertical="center"/>
    </xf>
    <xf numFmtId="49" fontId="7" fillId="7" borderId="40" xfId="0" applyNumberFormat="1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6" fillId="7" borderId="79" xfId="0" applyFont="1" applyFill="1" applyBorder="1">
      <alignment vertical="center"/>
    </xf>
    <xf numFmtId="0" fontId="3" fillId="7" borderId="80" xfId="0" applyFont="1" applyFill="1" applyBorder="1">
      <alignment vertical="center"/>
    </xf>
    <xf numFmtId="0" fontId="3" fillId="7" borderId="81" xfId="0" applyFont="1" applyFill="1" applyBorder="1">
      <alignment vertical="center"/>
    </xf>
    <xf numFmtId="49" fontId="7" fillId="10" borderId="35" xfId="0" applyNumberFormat="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49" fontId="43" fillId="0" borderId="17" xfId="0" applyNumberFormat="1" applyFont="1" applyBorder="1" applyAlignment="1">
      <alignment horizontal="center" vertical="center"/>
    </xf>
    <xf numFmtId="49" fontId="43" fillId="0" borderId="35" xfId="0" applyNumberFormat="1" applyFont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10" fillId="0" borderId="17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1" fillId="0" borderId="93" xfId="0" applyFont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108" xfId="0" applyFont="1" applyBorder="1" applyAlignment="1">
      <alignment horizontal="left" vertical="center"/>
    </xf>
    <xf numFmtId="0" fontId="3" fillId="0" borderId="109" xfId="0" applyFont="1" applyBorder="1" applyAlignment="1">
      <alignment horizontal="left" vertical="center"/>
    </xf>
    <xf numFmtId="0" fontId="4" fillId="14" borderId="17" xfId="0" applyFont="1" applyFill="1" applyBorder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12" fillId="14" borderId="17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left" vertical="center"/>
    </xf>
    <xf numFmtId="0" fontId="6" fillId="14" borderId="23" xfId="0" applyFont="1" applyFill="1" applyBorder="1" applyAlignment="1">
      <alignment horizontal="left" vertical="center"/>
    </xf>
    <xf numFmtId="0" fontId="6" fillId="14" borderId="32" xfId="0" applyFont="1" applyFill="1" applyBorder="1" applyAlignment="1">
      <alignment horizontal="left" vertical="center"/>
    </xf>
    <xf numFmtId="0" fontId="6" fillId="14" borderId="16" xfId="0" applyFont="1" applyFill="1" applyBorder="1">
      <alignment vertical="center"/>
    </xf>
    <xf numFmtId="0" fontId="6" fillId="14" borderId="15" xfId="0" applyFont="1" applyFill="1" applyBorder="1">
      <alignment vertical="center"/>
    </xf>
    <xf numFmtId="0" fontId="6" fillId="14" borderId="14" xfId="0" applyFont="1" applyFill="1" applyBorder="1">
      <alignment vertical="center"/>
    </xf>
    <xf numFmtId="0" fontId="7" fillId="14" borderId="13" xfId="0" applyFont="1" applyFill="1" applyBorder="1" applyAlignment="1">
      <alignment horizontal="left" vertical="center"/>
    </xf>
    <xf numFmtId="0" fontId="3" fillId="14" borderId="12" xfId="0" applyFont="1" applyFill="1" applyBorder="1">
      <alignment vertical="center"/>
    </xf>
    <xf numFmtId="0" fontId="3" fillId="14" borderId="11" xfId="0" applyFont="1" applyFill="1" applyBorder="1">
      <alignment vertical="center"/>
    </xf>
    <xf numFmtId="0" fontId="3" fillId="14" borderId="10" xfId="0" applyFont="1" applyFill="1" applyBorder="1">
      <alignment vertical="center"/>
    </xf>
    <xf numFmtId="0" fontId="5" fillId="10" borderId="4" xfId="0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5" fillId="10" borderId="16" xfId="0" applyFont="1" applyFill="1" applyBorder="1" applyAlignment="1">
      <alignment horizontal="left" vertical="center"/>
    </xf>
    <xf numFmtId="49" fontId="4" fillId="14" borderId="17" xfId="0" applyNumberFormat="1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1" fillId="14" borderId="1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0" fontId="3" fillId="10" borderId="78" xfId="0" applyFont="1" applyFill="1" applyBorder="1" applyAlignment="1">
      <alignment horizontal="left" vertical="center"/>
    </xf>
    <xf numFmtId="0" fontId="7" fillId="10" borderId="37" xfId="0" applyFont="1" applyFill="1" applyBorder="1" applyAlignment="1">
      <alignment horizontal="center" vertical="center"/>
    </xf>
    <xf numFmtId="0" fontId="3" fillId="10" borderId="15" xfId="0" applyFont="1" applyFill="1" applyBorder="1">
      <alignment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78" xfId="0" applyFont="1" applyFill="1" applyBorder="1">
      <alignment vertical="center"/>
    </xf>
    <xf numFmtId="0" fontId="7" fillId="10" borderId="39" xfId="0" applyFont="1" applyFill="1" applyBorder="1" applyAlignment="1">
      <alignment horizontal="center" vertical="center"/>
    </xf>
    <xf numFmtId="49" fontId="7" fillId="10" borderId="40" xfId="0" applyNumberFormat="1" applyFont="1" applyFill="1" applyBorder="1" applyAlignment="1">
      <alignment horizontal="center" vertical="center"/>
    </xf>
    <xf numFmtId="0" fontId="11" fillId="10" borderId="93" xfId="0" applyFont="1" applyFill="1" applyBorder="1" applyAlignment="1">
      <alignment horizontal="center" vertical="center"/>
    </xf>
    <xf numFmtId="0" fontId="6" fillId="10" borderId="79" xfId="0" applyFont="1" applyFill="1" applyBorder="1" applyAlignment="1">
      <alignment horizontal="left" vertical="center"/>
    </xf>
    <xf numFmtId="0" fontId="6" fillId="10" borderId="80" xfId="0" applyFont="1" applyFill="1" applyBorder="1" applyAlignment="1">
      <alignment horizontal="left" vertical="center"/>
    </xf>
    <xf numFmtId="0" fontId="6" fillId="10" borderId="81" xfId="0" applyFont="1" applyFill="1" applyBorder="1" applyAlignment="1">
      <alignment horizontal="left" vertical="center"/>
    </xf>
    <xf numFmtId="0" fontId="6" fillId="0" borderId="23" xfId="0" applyFont="1" applyBorder="1">
      <alignment vertical="center"/>
    </xf>
    <xf numFmtId="0" fontId="6" fillId="0" borderId="5" xfId="0" quotePrefix="1" applyFont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left" vertical="center"/>
    </xf>
    <xf numFmtId="0" fontId="3" fillId="10" borderId="76" xfId="0" applyFont="1" applyFill="1" applyBorder="1" applyAlignment="1">
      <alignment horizontal="left" vertical="center"/>
    </xf>
    <xf numFmtId="0" fontId="3" fillId="10" borderId="77" xfId="0" applyFont="1" applyFill="1" applyBorder="1" applyAlignment="1">
      <alignment horizontal="left" vertical="center"/>
    </xf>
    <xf numFmtId="0" fontId="3" fillId="14" borderId="21" xfId="0" applyFont="1" applyFill="1" applyBorder="1">
      <alignment vertical="center"/>
    </xf>
    <xf numFmtId="0" fontId="3" fillId="14" borderId="17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6" borderId="11" xfId="0" applyFont="1" applyFill="1" applyBorder="1">
      <alignment vertical="center"/>
    </xf>
    <xf numFmtId="0" fontId="6" fillId="6" borderId="10" xfId="0" applyFont="1" applyFill="1" applyBorder="1">
      <alignment vertical="center"/>
    </xf>
    <xf numFmtId="0" fontId="6" fillId="6" borderId="20" xfId="0" applyFont="1" applyFill="1" applyBorder="1">
      <alignment vertical="center"/>
    </xf>
    <xf numFmtId="0" fontId="6" fillId="6" borderId="19" xfId="0" applyFont="1" applyFill="1" applyBorder="1">
      <alignment vertical="center"/>
    </xf>
    <xf numFmtId="0" fontId="6" fillId="6" borderId="18" xfId="0" applyFont="1" applyFill="1" applyBorder="1">
      <alignment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3" fillId="0" borderId="57" xfId="0" applyFont="1" applyBorder="1">
      <alignment vertical="center"/>
    </xf>
    <xf numFmtId="0" fontId="3" fillId="0" borderId="111" xfId="0" applyFont="1" applyBorder="1" applyAlignment="1">
      <alignment horizontal="left" vertical="center"/>
    </xf>
    <xf numFmtId="0" fontId="5" fillId="0" borderId="112" xfId="0" applyFont="1" applyBorder="1" applyAlignment="1">
      <alignment horizontal="center" vertical="center"/>
    </xf>
    <xf numFmtId="49" fontId="7" fillId="0" borderId="112" xfId="0" applyNumberFormat="1" applyFont="1" applyBorder="1" applyAlignment="1">
      <alignment horizontal="center" vertical="center"/>
    </xf>
    <xf numFmtId="0" fontId="3" fillId="0" borderId="112" xfId="0" applyFont="1" applyBorder="1">
      <alignment vertical="center"/>
    </xf>
    <xf numFmtId="0" fontId="3" fillId="0" borderId="13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3" fillId="0" borderId="48" xfId="0" applyFont="1" applyBorder="1">
      <alignment vertical="center"/>
    </xf>
    <xf numFmtId="0" fontId="5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left" vertical="center"/>
    </xf>
    <xf numFmtId="0" fontId="5" fillId="0" borderId="115" xfId="0" applyFont="1" applyBorder="1" applyAlignment="1">
      <alignment horizontal="center" vertical="center"/>
    </xf>
    <xf numFmtId="0" fontId="3" fillId="0" borderId="116" xfId="0" applyFont="1" applyBorder="1">
      <alignment vertical="center"/>
    </xf>
    <xf numFmtId="0" fontId="7" fillId="0" borderId="117" xfId="0" applyFont="1" applyBorder="1" applyAlignment="1">
      <alignment horizontal="center" vertical="center"/>
    </xf>
    <xf numFmtId="0" fontId="3" fillId="0" borderId="118" xfId="0" applyFont="1" applyBorder="1" applyAlignment="1">
      <alignment horizontal="left" vertical="center"/>
    </xf>
    <xf numFmtId="0" fontId="7" fillId="0" borderId="119" xfId="0" applyFont="1" applyBorder="1" applyAlignment="1">
      <alignment horizontal="center" vertical="center"/>
    </xf>
    <xf numFmtId="0" fontId="3" fillId="0" borderId="120" xfId="0" applyFont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6" fillId="3" borderId="24" xfId="0" applyFont="1" applyFill="1" applyBorder="1">
      <alignment vertical="center"/>
    </xf>
    <xf numFmtId="0" fontId="6" fillId="3" borderId="23" xfId="0" applyFont="1" applyFill="1" applyBorder="1">
      <alignment vertical="center"/>
    </xf>
    <xf numFmtId="0" fontId="6" fillId="3" borderId="32" xfId="0" applyFont="1" applyFill="1" applyBorder="1">
      <alignment vertical="center"/>
    </xf>
    <xf numFmtId="0" fontId="7" fillId="0" borderId="34" xfId="0" applyFont="1" applyBorder="1" applyAlignment="1">
      <alignment horizontal="center" vertical="center"/>
    </xf>
    <xf numFmtId="0" fontId="10" fillId="0" borderId="75" xfId="0" applyFont="1" applyBorder="1">
      <alignment vertical="center"/>
    </xf>
    <xf numFmtId="0" fontId="6" fillId="0" borderId="76" xfId="0" applyFont="1" applyBorder="1">
      <alignment vertical="center"/>
    </xf>
    <xf numFmtId="0" fontId="6" fillId="0" borderId="77" xfId="0" applyFont="1" applyBorder="1" applyAlignment="1">
      <alignment horizontal="left" vertical="center"/>
    </xf>
    <xf numFmtId="0" fontId="6" fillId="0" borderId="78" xfId="0" applyFont="1" applyBorder="1" applyAlignment="1">
      <alignment horizontal="left" vertical="center"/>
    </xf>
    <xf numFmtId="49" fontId="5" fillId="0" borderId="40" xfId="0" applyNumberFormat="1" applyFont="1" applyBorder="1" applyAlignment="1">
      <alignment horizontal="center" vertical="center"/>
    </xf>
    <xf numFmtId="49" fontId="7" fillId="10" borderId="13" xfId="0" applyNumberFormat="1" applyFont="1" applyFill="1" applyBorder="1" applyAlignment="1">
      <alignment horizontal="center" vertical="center"/>
    </xf>
    <xf numFmtId="49" fontId="7" fillId="14" borderId="13" xfId="0" applyNumberFormat="1" applyFont="1" applyFill="1" applyBorder="1" applyAlignment="1">
      <alignment horizontal="center" vertical="center"/>
    </xf>
    <xf numFmtId="0" fontId="3" fillId="14" borderId="78" xfId="0" applyFont="1" applyFill="1" applyBorder="1" applyAlignment="1">
      <alignment horizontal="left" vertical="center"/>
    </xf>
    <xf numFmtId="0" fontId="3" fillId="0" borderId="121" xfId="0" applyFont="1" applyBorder="1" applyAlignment="1">
      <alignment horizontal="left" vertical="center"/>
    </xf>
    <xf numFmtId="0" fontId="3" fillId="0" borderId="122" xfId="0" applyFont="1" applyBorder="1" applyAlignment="1">
      <alignment horizontal="left" vertical="center"/>
    </xf>
    <xf numFmtId="0" fontId="10" fillId="6" borderId="16" xfId="0" applyFont="1" applyFill="1" applyBorder="1">
      <alignment vertical="center"/>
    </xf>
    <xf numFmtId="49" fontId="7" fillId="14" borderId="4" xfId="0" applyNumberFormat="1" applyFont="1" applyFill="1" applyBorder="1" applyAlignment="1">
      <alignment horizontal="center" vertical="center"/>
    </xf>
    <xf numFmtId="0" fontId="6" fillId="14" borderId="3" xfId="0" applyFont="1" applyFill="1" applyBorder="1">
      <alignment vertical="center"/>
    </xf>
    <xf numFmtId="0" fontId="3" fillId="14" borderId="2" xfId="0" applyFont="1" applyFill="1" applyBorder="1">
      <alignment vertical="center"/>
    </xf>
    <xf numFmtId="0" fontId="3" fillId="14" borderId="1" xfId="0" applyFont="1" applyFill="1" applyBorder="1">
      <alignment vertical="center"/>
    </xf>
    <xf numFmtId="0" fontId="1" fillId="14" borderId="15" xfId="0" applyFont="1" applyFill="1" applyBorder="1" applyAlignment="1">
      <alignment horizontal="left" vertical="center"/>
    </xf>
    <xf numFmtId="0" fontId="31" fillId="14" borderId="17" xfId="0" applyFont="1" applyFill="1" applyBorder="1" applyAlignment="1">
      <alignment horizontal="center" vertical="center" wrapText="1"/>
    </xf>
    <xf numFmtId="0" fontId="3" fillId="0" borderId="21" xfId="0" applyFont="1" applyBorder="1">
      <alignment vertical="center"/>
    </xf>
    <xf numFmtId="0" fontId="3" fillId="10" borderId="21" xfId="0" applyFont="1" applyFill="1" applyBorder="1">
      <alignment vertical="center"/>
    </xf>
    <xf numFmtId="0" fontId="6" fillId="3" borderId="17" xfId="0" applyFont="1" applyFill="1" applyBorder="1">
      <alignment vertical="center"/>
    </xf>
    <xf numFmtId="0" fontId="5" fillId="10" borderId="37" xfId="0" applyFont="1" applyFill="1" applyBorder="1" applyAlignment="1">
      <alignment horizontal="center" vertical="center"/>
    </xf>
    <xf numFmtId="0" fontId="11" fillId="10" borderId="4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3" fillId="14" borderId="17" xfId="0" applyFont="1" applyFill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30" fillId="14" borderId="17" xfId="0" applyFont="1" applyFill="1" applyBorder="1" applyAlignment="1">
      <alignment horizontal="center" vertical="center"/>
    </xf>
    <xf numFmtId="49" fontId="7" fillId="14" borderId="62" xfId="0" applyNumberFormat="1" applyFont="1" applyFill="1" applyBorder="1" applyAlignment="1">
      <alignment horizontal="center" vertical="center"/>
    </xf>
    <xf numFmtId="0" fontId="6" fillId="14" borderId="62" xfId="0" applyFont="1" applyFill="1" applyBorder="1" applyAlignment="1">
      <alignment horizontal="center" vertical="center"/>
    </xf>
    <xf numFmtId="0" fontId="6" fillId="14" borderId="123" xfId="0" applyFont="1" applyFill="1" applyBorder="1">
      <alignment vertical="center"/>
    </xf>
    <xf numFmtId="0" fontId="3" fillId="14" borderId="124" xfId="0" applyFont="1" applyFill="1" applyBorder="1">
      <alignment vertical="center"/>
    </xf>
    <xf numFmtId="0" fontId="4" fillId="10" borderId="35" xfId="0" applyFont="1" applyFill="1" applyBorder="1" applyAlignment="1">
      <alignment horizontal="center" vertical="center"/>
    </xf>
    <xf numFmtId="0" fontId="3" fillId="10" borderId="75" xfId="0" applyFont="1" applyFill="1" applyBorder="1">
      <alignment vertical="center"/>
    </xf>
    <xf numFmtId="0" fontId="3" fillId="10" borderId="76" xfId="0" applyFont="1" applyFill="1" applyBorder="1">
      <alignment vertical="center"/>
    </xf>
    <xf numFmtId="0" fontId="3" fillId="10" borderId="77" xfId="0" applyFont="1" applyFill="1" applyBorder="1">
      <alignment vertical="center"/>
    </xf>
    <xf numFmtId="0" fontId="1" fillId="0" borderId="16" xfId="0" applyFont="1" applyBorder="1" applyAlignment="1">
      <alignment horizontal="left" vertical="center"/>
    </xf>
    <xf numFmtId="0" fontId="7" fillId="10" borderId="21" xfId="0" applyFont="1" applyFill="1" applyBorder="1" applyAlignment="1">
      <alignment horizontal="center" vertical="center"/>
    </xf>
    <xf numFmtId="49" fontId="4" fillId="10" borderId="21" xfId="0" applyNumberFormat="1" applyFont="1" applyFill="1" applyBorder="1" applyAlignment="1">
      <alignment horizontal="center" vertical="center"/>
    </xf>
    <xf numFmtId="0" fontId="14" fillId="10" borderId="24" xfId="0" applyFont="1" applyFill="1" applyBorder="1" applyAlignment="1">
      <alignment horizontal="left" vertical="center"/>
    </xf>
    <xf numFmtId="0" fontId="6" fillId="10" borderId="23" xfId="0" applyFont="1" applyFill="1" applyBorder="1" applyAlignment="1">
      <alignment horizontal="left" vertical="center"/>
    </xf>
    <xf numFmtId="0" fontId="6" fillId="10" borderId="32" xfId="0" applyFont="1" applyFill="1" applyBorder="1">
      <alignment vertical="center"/>
    </xf>
    <xf numFmtId="0" fontId="5" fillId="2" borderId="92" xfId="0" applyFont="1" applyFill="1" applyBorder="1" applyAlignment="1">
      <alignment horizontal="center" vertical="center"/>
    </xf>
    <xf numFmtId="49" fontId="5" fillId="2" borderId="91" xfId="0" applyNumberFormat="1" applyFont="1" applyFill="1" applyBorder="1" applyAlignment="1">
      <alignment horizontal="center" vertical="center"/>
    </xf>
    <xf numFmtId="0" fontId="6" fillId="2" borderId="91" xfId="0" applyFont="1" applyFill="1" applyBorder="1" applyAlignment="1">
      <alignment horizontal="center" vertical="center"/>
    </xf>
    <xf numFmtId="0" fontId="3" fillId="2" borderId="90" xfId="0" applyFont="1" applyFill="1" applyBorder="1">
      <alignment vertical="center"/>
    </xf>
    <xf numFmtId="0" fontId="3" fillId="2" borderId="89" xfId="0" applyFont="1" applyFill="1" applyBorder="1">
      <alignment vertical="center"/>
    </xf>
    <xf numFmtId="0" fontId="3" fillId="2" borderId="88" xfId="0" applyFont="1" applyFill="1" applyBorder="1">
      <alignment vertical="center"/>
    </xf>
    <xf numFmtId="0" fontId="5" fillId="2" borderId="64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" fillId="2" borderId="87" xfId="0" applyFont="1" applyFill="1" applyBorder="1">
      <alignment vertical="center"/>
    </xf>
    <xf numFmtId="0" fontId="5" fillId="2" borderId="66" xfId="0" applyFont="1" applyFill="1" applyBorder="1" applyAlignment="1">
      <alignment horizontal="center" vertical="center"/>
    </xf>
    <xf numFmtId="49" fontId="7" fillId="2" borderId="62" xfId="0" applyNumberFormat="1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123" xfId="0" applyFont="1" applyFill="1" applyBorder="1">
      <alignment vertical="center"/>
    </xf>
    <xf numFmtId="0" fontId="3" fillId="2" borderId="124" xfId="0" applyFont="1" applyFill="1" applyBorder="1">
      <alignment vertical="center"/>
    </xf>
    <xf numFmtId="0" fontId="3" fillId="2" borderId="125" xfId="0" applyFont="1" applyFill="1" applyBorder="1">
      <alignment vertical="center"/>
    </xf>
    <xf numFmtId="49" fontId="7" fillId="2" borderId="21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6" fillId="2" borderId="32" xfId="0" applyFont="1" applyFill="1" applyBorder="1">
      <alignment vertical="center"/>
    </xf>
    <xf numFmtId="49" fontId="21" fillId="0" borderId="5" xfId="0" applyNumberFormat="1" applyFont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/>
    </xf>
    <xf numFmtId="0" fontId="3" fillId="10" borderId="11" xfId="0" applyFont="1" applyFill="1" applyBorder="1" applyAlignment="1">
      <alignment horizontal="left" vertical="center"/>
    </xf>
    <xf numFmtId="0" fontId="3" fillId="10" borderId="10" xfId="0" applyFont="1" applyFill="1" applyBorder="1" applyAlignment="1">
      <alignment horizontal="left" vertical="center"/>
    </xf>
    <xf numFmtId="0" fontId="16" fillId="0" borderId="40" xfId="0" applyFont="1" applyBorder="1" applyAlignment="1">
      <alignment horizontal="center" vertical="center"/>
    </xf>
    <xf numFmtId="49" fontId="5" fillId="14" borderId="35" xfId="0" applyNumberFormat="1" applyFont="1" applyFill="1" applyBorder="1" applyAlignment="1">
      <alignment horizontal="center" vertical="center"/>
    </xf>
    <xf numFmtId="0" fontId="6" fillId="14" borderId="35" xfId="0" applyFont="1" applyFill="1" applyBorder="1" applyAlignment="1">
      <alignment horizontal="center" vertical="center"/>
    </xf>
    <xf numFmtId="0" fontId="3" fillId="14" borderId="75" xfId="0" applyFont="1" applyFill="1" applyBorder="1">
      <alignment vertical="center"/>
    </xf>
    <xf numFmtId="0" fontId="3" fillId="14" borderId="76" xfId="0" applyFont="1" applyFill="1" applyBorder="1">
      <alignment vertical="center"/>
    </xf>
    <xf numFmtId="0" fontId="3" fillId="14" borderId="77" xfId="0" applyFont="1" applyFill="1" applyBorder="1">
      <alignment vertical="center"/>
    </xf>
    <xf numFmtId="0" fontId="3" fillId="14" borderId="78" xfId="0" applyFont="1" applyFill="1" applyBorder="1">
      <alignment vertical="center"/>
    </xf>
    <xf numFmtId="0" fontId="5" fillId="14" borderId="95" xfId="0" applyFont="1" applyFill="1" applyBorder="1" applyAlignment="1">
      <alignment horizontal="center" vertical="center"/>
    </xf>
    <xf numFmtId="0" fontId="3" fillId="14" borderId="126" xfId="0" applyFont="1" applyFill="1" applyBorder="1">
      <alignment vertical="center"/>
    </xf>
    <xf numFmtId="0" fontId="5" fillId="14" borderId="39" xfId="0" applyFont="1" applyFill="1" applyBorder="1" applyAlignment="1">
      <alignment horizontal="center" vertical="center"/>
    </xf>
    <xf numFmtId="49" fontId="7" fillId="14" borderId="40" xfId="0" applyNumberFormat="1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/>
    </xf>
    <xf numFmtId="0" fontId="3" fillId="14" borderId="79" xfId="0" applyFont="1" applyFill="1" applyBorder="1" applyAlignment="1">
      <alignment horizontal="left" vertical="center"/>
    </xf>
    <xf numFmtId="0" fontId="3" fillId="14" borderId="80" xfId="0" applyFont="1" applyFill="1" applyBorder="1" applyAlignment="1">
      <alignment horizontal="left" vertical="center"/>
    </xf>
    <xf numFmtId="0" fontId="3" fillId="14" borderId="81" xfId="0" applyFont="1" applyFill="1" applyBorder="1" applyAlignment="1">
      <alignment horizontal="left" vertical="center"/>
    </xf>
    <xf numFmtId="0" fontId="7" fillId="0" borderId="57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49" fontId="9" fillId="0" borderId="91" xfId="0" applyNumberFormat="1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3" fillId="0" borderId="90" xfId="0" applyFont="1" applyBorder="1">
      <alignment vertical="center"/>
    </xf>
    <xf numFmtId="0" fontId="3" fillId="0" borderId="89" xfId="0" applyFont="1" applyBorder="1" applyAlignment="1">
      <alignment horizontal="left" vertical="center"/>
    </xf>
    <xf numFmtId="0" fontId="3" fillId="0" borderId="88" xfId="0" applyFont="1" applyBorder="1" applyAlignment="1">
      <alignment horizontal="left" vertical="center"/>
    </xf>
    <xf numFmtId="0" fontId="3" fillId="0" borderId="87" xfId="0" applyFont="1" applyBorder="1" applyAlignment="1">
      <alignment horizontal="left" vertical="center"/>
    </xf>
    <xf numFmtId="0" fontId="7" fillId="0" borderId="64" xfId="0" applyFont="1" applyBorder="1" applyAlignment="1">
      <alignment horizontal="center" vertical="center"/>
    </xf>
    <xf numFmtId="0" fontId="6" fillId="0" borderId="87" xfId="0" applyFont="1" applyBorder="1">
      <alignment vertical="center"/>
    </xf>
    <xf numFmtId="0" fontId="7" fillId="0" borderId="86" xfId="0" applyFont="1" applyBorder="1" applyAlignment="1">
      <alignment horizontal="center" vertical="center"/>
    </xf>
    <xf numFmtId="49" fontId="7" fillId="0" borderId="85" xfId="0" applyNumberFormat="1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6" fillId="0" borderId="84" xfId="0" applyFont="1" applyBorder="1" applyAlignment="1">
      <alignment horizontal="left" vertical="center"/>
    </xf>
    <xf numFmtId="0" fontId="6" fillId="0" borderId="83" xfId="0" applyFont="1" applyBorder="1" applyAlignment="1">
      <alignment horizontal="left" vertical="center"/>
    </xf>
    <xf numFmtId="0" fontId="6" fillId="0" borderId="82" xfId="0" applyFont="1" applyBorder="1" applyAlignment="1">
      <alignment horizontal="left" vertical="center"/>
    </xf>
    <xf numFmtId="49" fontId="7" fillId="0" borderId="43" xfId="0" applyNumberFormat="1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7" fillId="0" borderId="130" xfId="0" applyFont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49" fontId="5" fillId="10" borderId="17" xfId="0" applyNumberFormat="1" applyFont="1" applyFill="1" applyBorder="1" applyAlignment="1">
      <alignment horizontal="center" vertical="center"/>
    </xf>
    <xf numFmtId="0" fontId="7" fillId="0" borderId="131" xfId="0" applyFont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3" fillId="10" borderId="135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25" fillId="14" borderId="21" xfId="0" applyFont="1" applyFill="1" applyBorder="1" applyAlignment="1">
      <alignment horizontal="center" vertical="center"/>
    </xf>
    <xf numFmtId="0" fontId="6" fillId="0" borderId="75" xfId="0" applyFont="1" applyBorder="1" applyAlignment="1">
      <alignment horizontal="left" vertical="center"/>
    </xf>
    <xf numFmtId="0" fontId="6" fillId="0" borderId="76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left" vertical="center"/>
    </xf>
    <xf numFmtId="0" fontId="6" fillId="2" borderId="14" xfId="0" applyFont="1" applyFill="1" applyBorder="1">
      <alignment vertical="center"/>
    </xf>
    <xf numFmtId="49" fontId="9" fillId="2" borderId="17" xfId="0" applyNumberFormat="1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3" fillId="10" borderId="3" xfId="0" applyFont="1" applyFill="1" applyBorder="1">
      <alignment vertical="center"/>
    </xf>
    <xf numFmtId="0" fontId="3" fillId="10" borderId="2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3" fillId="10" borderId="16" xfId="0" applyFont="1" applyFill="1" applyBorder="1">
      <alignment vertical="center"/>
    </xf>
    <xf numFmtId="0" fontId="3" fillId="10" borderId="14" xfId="0" applyFont="1" applyFill="1" applyBorder="1">
      <alignment vertical="center"/>
    </xf>
    <xf numFmtId="0" fontId="30" fillId="10" borderId="17" xfId="0" applyFont="1" applyFill="1" applyBorder="1" applyAlignment="1">
      <alignment horizontal="center" vertical="center"/>
    </xf>
    <xf numFmtId="0" fontId="10" fillId="14" borderId="16" xfId="0" applyFont="1" applyFill="1" applyBorder="1">
      <alignment vertical="center"/>
    </xf>
    <xf numFmtId="0" fontId="5" fillId="0" borderId="132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3" fillId="0" borderId="132" xfId="0" applyFont="1" applyBorder="1" applyAlignment="1">
      <alignment horizontal="left" vertical="center"/>
    </xf>
    <xf numFmtId="0" fontId="3" fillId="0" borderId="133" xfId="0" applyFont="1" applyBorder="1">
      <alignment vertical="center"/>
    </xf>
    <xf numFmtId="0" fontId="3" fillId="0" borderId="134" xfId="0" applyFont="1" applyBorder="1">
      <alignment vertical="center"/>
    </xf>
    <xf numFmtId="0" fontId="16" fillId="0" borderId="0" xfId="0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3" fillId="0" borderId="132" xfId="0" applyFont="1" applyBorder="1">
      <alignment vertical="center"/>
    </xf>
    <xf numFmtId="49" fontId="9" fillId="0" borderId="40" xfId="0" applyNumberFormat="1" applyFont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49" fontId="9" fillId="6" borderId="17" xfId="0" applyNumberFormat="1" applyFont="1" applyFill="1" applyBorder="1" applyAlignment="1">
      <alignment horizontal="center" vertical="center"/>
    </xf>
    <xf numFmtId="0" fontId="6" fillId="2" borderId="13" xfId="0" applyFont="1" applyFill="1" applyBorder="1">
      <alignment vertical="center"/>
    </xf>
    <xf numFmtId="0" fontId="6" fillId="2" borderId="2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5" fillId="0" borderId="4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6" xfId="0" applyFont="1" applyBorder="1">
      <alignment vertical="center"/>
    </xf>
    <xf numFmtId="0" fontId="7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1" xfId="0" applyFont="1" applyFill="1" applyBorder="1">
      <alignment vertical="center"/>
    </xf>
    <xf numFmtId="0" fontId="3" fillId="10" borderId="17" xfId="0" applyFont="1" applyFill="1" applyBorder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49" fontId="7" fillId="7" borderId="35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6" fillId="10" borderId="35" xfId="0" applyFont="1" applyFill="1" applyBorder="1" applyAlignment="1">
      <alignment horizontal="center" vertical="center"/>
    </xf>
    <xf numFmtId="0" fontId="6" fillId="10" borderId="75" xfId="0" applyFont="1" applyFill="1" applyBorder="1" applyAlignment="1">
      <alignment horizontal="left" vertical="center"/>
    </xf>
    <xf numFmtId="0" fontId="6" fillId="10" borderId="76" xfId="0" applyFont="1" applyFill="1" applyBorder="1" applyAlignment="1">
      <alignment horizontal="left" vertical="center"/>
    </xf>
    <xf numFmtId="0" fontId="6" fillId="10" borderId="77" xfId="0" applyFont="1" applyFill="1" applyBorder="1" applyAlignment="1">
      <alignment horizontal="left" vertical="center"/>
    </xf>
    <xf numFmtId="0" fontId="5" fillId="8" borderId="37" xfId="0" applyFont="1" applyFill="1" applyBorder="1" applyAlignment="1">
      <alignment horizontal="center" vertical="center"/>
    </xf>
    <xf numFmtId="0" fontId="3" fillId="8" borderId="78" xfId="0" applyFont="1" applyFill="1" applyBorder="1" applyAlignment="1">
      <alignment horizontal="left" vertical="center"/>
    </xf>
    <xf numFmtId="0" fontId="5" fillId="8" borderId="39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79" xfId="0" applyFont="1" applyFill="1" applyBorder="1" applyAlignment="1">
      <alignment horizontal="left" vertical="center"/>
    </xf>
    <xf numFmtId="0" fontId="3" fillId="8" borderId="80" xfId="0" applyFont="1" applyFill="1" applyBorder="1" applyAlignment="1">
      <alignment horizontal="left" vertical="center"/>
    </xf>
    <xf numFmtId="0" fontId="3" fillId="8" borderId="81" xfId="0" applyFont="1" applyFill="1" applyBorder="1" applyAlignment="1">
      <alignment horizontal="left" vertical="center"/>
    </xf>
    <xf numFmtId="0" fontId="3" fillId="6" borderId="24" xfId="0" applyFont="1" applyFill="1" applyBorder="1">
      <alignment vertical="center"/>
    </xf>
    <xf numFmtId="0" fontId="3" fillId="6" borderId="23" xfId="0" applyFont="1" applyFill="1" applyBorder="1">
      <alignment vertical="center"/>
    </xf>
    <xf numFmtId="0" fontId="3" fillId="6" borderId="32" xfId="0" applyFont="1" applyFill="1" applyBorder="1">
      <alignment vertical="center"/>
    </xf>
    <xf numFmtId="0" fontId="3" fillId="6" borderId="15" xfId="0" applyFont="1" applyFill="1" applyBorder="1">
      <alignment vertical="center"/>
    </xf>
    <xf numFmtId="0" fontId="3" fillId="6" borderId="14" xfId="0" applyFont="1" applyFill="1" applyBorder="1">
      <alignment vertical="center"/>
    </xf>
    <xf numFmtId="0" fontId="16" fillId="6" borderId="40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3" fillId="0" borderId="77" xfId="0" applyFont="1" applyBorder="1">
      <alignment vertical="center"/>
    </xf>
    <xf numFmtId="0" fontId="7" fillId="6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14" borderId="17" xfId="0" applyFont="1" applyFill="1" applyBorder="1">
      <alignment vertical="center"/>
    </xf>
    <xf numFmtId="0" fontId="5" fillId="0" borderId="1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5" fillId="14" borderId="13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3" fillId="14" borderId="132" xfId="0" applyFont="1" applyFill="1" applyBorder="1">
      <alignment vertical="center"/>
    </xf>
    <xf numFmtId="0" fontId="3" fillId="14" borderId="133" xfId="0" applyFont="1" applyFill="1" applyBorder="1">
      <alignment vertical="center"/>
    </xf>
    <xf numFmtId="0" fontId="3" fillId="14" borderId="134" xfId="0" applyFont="1" applyFill="1" applyBorder="1">
      <alignment vertical="center"/>
    </xf>
    <xf numFmtId="0" fontId="4" fillId="0" borderId="35" xfId="0" applyFont="1" applyBorder="1" applyAlignment="1">
      <alignment horizontal="center" vertical="center"/>
    </xf>
    <xf numFmtId="0" fontId="3" fillId="0" borderId="76" xfId="0" applyFont="1" applyBorder="1">
      <alignment vertical="center"/>
    </xf>
    <xf numFmtId="0" fontId="3" fillId="3" borderId="4" xfId="0" applyFont="1" applyFill="1" applyBorder="1">
      <alignment vertical="center"/>
    </xf>
    <xf numFmtId="49" fontId="4" fillId="0" borderId="21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6" fillId="0" borderId="32" xfId="0" applyFont="1" applyBorder="1">
      <alignment vertical="center"/>
    </xf>
    <xf numFmtId="0" fontId="26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133" xfId="0" applyFont="1" applyBorder="1" applyAlignment="1">
      <alignment horizontal="left" vertical="center"/>
    </xf>
    <xf numFmtId="0" fontId="3" fillId="0" borderId="134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0" fontId="6" fillId="0" borderId="132" xfId="0" applyFont="1" applyBorder="1" applyAlignment="1">
      <alignment horizontal="left" vertical="center"/>
    </xf>
    <xf numFmtId="0" fontId="6" fillId="0" borderId="133" xfId="0" applyFont="1" applyBorder="1" applyAlignment="1">
      <alignment horizontal="left" vertical="center"/>
    </xf>
    <xf numFmtId="0" fontId="6" fillId="0" borderId="134" xfId="0" applyFont="1" applyBorder="1" applyAlignment="1">
      <alignment horizontal="left" vertical="center"/>
    </xf>
    <xf numFmtId="0" fontId="5" fillId="16" borderId="17" xfId="0" applyFont="1" applyFill="1" applyBorder="1" applyAlignment="1">
      <alignment horizontal="center" vertical="center"/>
    </xf>
    <xf numFmtId="0" fontId="16" fillId="16" borderId="17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left" vertical="center"/>
    </xf>
    <xf numFmtId="0" fontId="3" fillId="16" borderId="15" xfId="0" applyFont="1" applyFill="1" applyBorder="1" applyAlignment="1">
      <alignment horizontal="left" vertical="center"/>
    </xf>
    <xf numFmtId="0" fontId="3" fillId="16" borderId="14" xfId="0" applyFont="1" applyFill="1" applyBorder="1" applyAlignment="1">
      <alignment horizontal="left" vertical="center"/>
    </xf>
    <xf numFmtId="0" fontId="7" fillId="16" borderId="17" xfId="0" applyFont="1" applyFill="1" applyBorder="1" applyAlignment="1">
      <alignment horizontal="center" vertical="center"/>
    </xf>
    <xf numFmtId="0" fontId="6" fillId="16" borderId="16" xfId="0" applyFont="1" applyFill="1" applyBorder="1" applyAlignment="1">
      <alignment horizontal="left" vertical="center"/>
    </xf>
    <xf numFmtId="0" fontId="6" fillId="16" borderId="15" xfId="0" applyFont="1" applyFill="1" applyBorder="1" applyAlignment="1">
      <alignment horizontal="left" vertical="center"/>
    </xf>
    <xf numFmtId="0" fontId="6" fillId="16" borderId="14" xfId="0" applyFont="1" applyFill="1" applyBorder="1">
      <alignment vertical="center"/>
    </xf>
    <xf numFmtId="49" fontId="9" fillId="16" borderId="17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4" xfId="0" applyFont="1" applyFill="1" applyBorder="1">
      <alignment vertical="center"/>
    </xf>
    <xf numFmtId="49" fontId="44" fillId="0" borderId="17" xfId="0" applyNumberFormat="1" applyFont="1" applyBorder="1" applyAlignment="1">
      <alignment horizontal="center" vertical="center"/>
    </xf>
    <xf numFmtId="49" fontId="44" fillId="7" borderId="13" xfId="0" applyNumberFormat="1" applyFont="1" applyFill="1" applyBorder="1" applyAlignment="1">
      <alignment horizontal="center" vertical="center"/>
    </xf>
    <xf numFmtId="49" fontId="5" fillId="6" borderId="17" xfId="0" applyNumberFormat="1" applyFont="1" applyFill="1" applyBorder="1" applyAlignment="1">
      <alignment horizontal="center" vertical="center"/>
    </xf>
    <xf numFmtId="49" fontId="9" fillId="8" borderId="13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3" fillId="8" borderId="12" xfId="0" applyFont="1" applyFill="1" applyBorder="1">
      <alignment vertical="center"/>
    </xf>
    <xf numFmtId="0" fontId="3" fillId="8" borderId="11" xfId="0" applyFont="1" applyFill="1" applyBorder="1">
      <alignment vertical="center"/>
    </xf>
    <xf numFmtId="0" fontId="3" fillId="8" borderId="10" xfId="0" applyFont="1" applyFill="1" applyBorder="1">
      <alignment vertical="center"/>
    </xf>
    <xf numFmtId="0" fontId="3" fillId="7" borderId="12" xfId="0" applyFont="1" applyFill="1" applyBorder="1">
      <alignment vertical="center"/>
    </xf>
    <xf numFmtId="0" fontId="3" fillId="7" borderId="11" xfId="0" applyFont="1" applyFill="1" applyBorder="1">
      <alignment vertical="center"/>
    </xf>
    <xf numFmtId="0" fontId="3" fillId="7" borderId="10" xfId="0" applyFont="1" applyFill="1" applyBorder="1">
      <alignment vertical="center"/>
    </xf>
    <xf numFmtId="49" fontId="9" fillId="10" borderId="40" xfId="0" applyNumberFormat="1" applyFont="1" applyFill="1" applyBorder="1" applyAlignment="1">
      <alignment horizontal="center" vertical="center"/>
    </xf>
    <xf numFmtId="49" fontId="5" fillId="10" borderId="13" xfId="0" applyNumberFormat="1" applyFont="1" applyFill="1" applyBorder="1" applyAlignment="1">
      <alignment horizontal="center" vertical="center"/>
    </xf>
    <xf numFmtId="0" fontId="45" fillId="0" borderId="16" xfId="0" applyFont="1" applyBorder="1" applyAlignment="1">
      <alignment horizontal="left" vertical="center"/>
    </xf>
    <xf numFmtId="49" fontId="9" fillId="10" borderId="4" xfId="0" applyNumberFormat="1" applyFont="1" applyFill="1" applyBorder="1" applyAlignment="1">
      <alignment horizontal="center" vertical="center"/>
    </xf>
    <xf numFmtId="0" fontId="6" fillId="0" borderId="134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7" fillId="6" borderId="40" xfId="0" applyFont="1" applyFill="1" applyBorder="1" applyAlignment="1">
      <alignment horizontal="center" vertical="center"/>
    </xf>
    <xf numFmtId="0" fontId="31" fillId="10" borderId="17" xfId="0" applyFont="1" applyFill="1" applyBorder="1" applyAlignment="1">
      <alignment horizontal="center" vertical="center" wrapText="1"/>
    </xf>
    <xf numFmtId="0" fontId="7" fillId="6" borderId="13" xfId="0" applyFont="1" applyFill="1" applyBorder="1">
      <alignment vertical="center"/>
    </xf>
    <xf numFmtId="0" fontId="7" fillId="6" borderId="29" xfId="0" applyFont="1" applyFill="1" applyBorder="1">
      <alignment vertical="center"/>
    </xf>
    <xf numFmtId="0" fontId="6" fillId="0" borderId="75" xfId="0" applyFont="1" applyBorder="1">
      <alignment vertical="center"/>
    </xf>
    <xf numFmtId="0" fontId="3" fillId="0" borderId="78" xfId="0" applyFont="1" applyBorder="1">
      <alignment vertical="center"/>
    </xf>
    <xf numFmtId="49" fontId="9" fillId="0" borderId="13" xfId="0" applyNumberFormat="1" applyFont="1" applyBorder="1">
      <alignment vertical="center"/>
    </xf>
    <xf numFmtId="0" fontId="5" fillId="0" borderId="33" xfId="0" applyFont="1" applyBorder="1">
      <alignment vertical="center"/>
    </xf>
    <xf numFmtId="0" fontId="5" fillId="8" borderId="40" xfId="0" applyFont="1" applyFill="1" applyBorder="1" applyAlignment="1">
      <alignment horizontal="center" vertical="center"/>
    </xf>
    <xf numFmtId="0" fontId="7" fillId="0" borderId="17" xfId="0" quotePrefix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7" fillId="17" borderId="17" xfId="0" applyFont="1" applyFill="1" applyBorder="1" applyAlignment="1">
      <alignment horizontal="center" vertical="center"/>
    </xf>
    <xf numFmtId="49" fontId="9" fillId="17" borderId="17" xfId="0" applyNumberFormat="1" applyFont="1" applyFill="1" applyBorder="1" applyAlignment="1">
      <alignment horizontal="center" vertical="center"/>
    </xf>
    <xf numFmtId="0" fontId="16" fillId="17" borderId="17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left" vertical="center"/>
    </xf>
    <xf numFmtId="0" fontId="6" fillId="17" borderId="15" xfId="0" applyFont="1" applyFill="1" applyBorder="1" applyAlignment="1">
      <alignment horizontal="left" vertical="center"/>
    </xf>
    <xf numFmtId="0" fontId="6" fillId="17" borderId="14" xfId="0" applyFont="1" applyFill="1" applyBorder="1">
      <alignment vertical="center"/>
    </xf>
    <xf numFmtId="49" fontId="9" fillId="10" borderId="13" xfId="0" applyNumberFormat="1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23" fillId="0" borderId="14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49" fontId="9" fillId="17" borderId="21" xfId="0" applyNumberFormat="1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6" fillId="17" borderId="1" xfId="0" applyFont="1" applyFill="1" applyBorder="1">
      <alignment vertical="center"/>
    </xf>
    <xf numFmtId="0" fontId="6" fillId="17" borderId="17" xfId="0" applyFont="1" applyFill="1" applyBorder="1" applyAlignment="1">
      <alignment horizontal="center" vertical="center"/>
    </xf>
    <xf numFmtId="0" fontId="6" fillId="17" borderId="14" xfId="0" applyFont="1" applyFill="1" applyBorder="1" applyAlignment="1">
      <alignment horizontal="left" vertical="center"/>
    </xf>
    <xf numFmtId="0" fontId="6" fillId="17" borderId="17" xfId="0" applyFont="1" applyFill="1" applyBorder="1" applyAlignment="1">
      <alignment horizontal="left" vertical="center"/>
    </xf>
    <xf numFmtId="0" fontId="6" fillId="10" borderId="17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136" xfId="0" applyFont="1" applyBorder="1" applyAlignment="1">
      <alignment horizontal="center" vertical="center"/>
    </xf>
    <xf numFmtId="49" fontId="9" fillId="0" borderId="136" xfId="0" applyNumberFormat="1" applyFont="1" applyBorder="1" applyAlignment="1">
      <alignment horizontal="center" vertical="center"/>
    </xf>
    <xf numFmtId="0" fontId="3" fillId="0" borderId="136" xfId="0" applyFont="1" applyBorder="1" applyAlignment="1">
      <alignment horizontal="left" vertical="center"/>
    </xf>
    <xf numFmtId="49" fontId="7" fillId="0" borderId="136" xfId="0" applyNumberFormat="1" applyFont="1" applyBorder="1" applyAlignment="1">
      <alignment horizontal="center" vertical="center"/>
    </xf>
    <xf numFmtId="0" fontId="3" fillId="0" borderId="136" xfId="0" applyFont="1" applyBorder="1">
      <alignment vertical="center"/>
    </xf>
    <xf numFmtId="0" fontId="3" fillId="0" borderId="136" xfId="0" applyFont="1" applyBorder="1" applyAlignment="1">
      <alignment horizontal="left" vertical="center" wrapText="1"/>
    </xf>
    <xf numFmtId="0" fontId="6" fillId="0" borderId="136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45" fillId="0" borderId="136" xfId="0" applyFont="1" applyBorder="1" applyAlignment="1">
      <alignment horizontal="left" vertical="center"/>
    </xf>
    <xf numFmtId="0" fontId="7" fillId="0" borderId="136" xfId="0" applyFont="1" applyBorder="1" applyAlignment="1">
      <alignment horizontal="center" vertical="center"/>
    </xf>
    <xf numFmtId="0" fontId="6" fillId="0" borderId="136" xfId="0" applyFont="1" applyBorder="1" applyAlignment="1">
      <alignment horizontal="left" vertical="center"/>
    </xf>
    <xf numFmtId="0" fontId="6" fillId="0" borderId="136" xfId="0" applyFont="1" applyBorder="1">
      <alignment vertical="center"/>
    </xf>
    <xf numFmtId="0" fontId="5" fillId="0" borderId="137" xfId="0" applyFont="1" applyBorder="1" applyAlignment="1">
      <alignment horizontal="center" vertical="center"/>
    </xf>
    <xf numFmtId="49" fontId="9" fillId="0" borderId="138" xfId="0" applyNumberFormat="1" applyFont="1" applyBorder="1" applyAlignment="1">
      <alignment horizontal="center" vertical="center"/>
    </xf>
    <xf numFmtId="0" fontId="5" fillId="0" borderId="138" xfId="0" applyFont="1" applyBorder="1" applyAlignment="1">
      <alignment horizontal="center" vertical="center"/>
    </xf>
    <xf numFmtId="0" fontId="3" fillId="0" borderId="138" xfId="0" applyFont="1" applyBorder="1" applyAlignment="1">
      <alignment horizontal="left" vertical="center"/>
    </xf>
    <xf numFmtId="0" fontId="3" fillId="0" borderId="139" xfId="0" applyFont="1" applyBorder="1" applyAlignment="1">
      <alignment horizontal="left" vertical="center"/>
    </xf>
    <xf numFmtId="0" fontId="5" fillId="0" borderId="140" xfId="0" applyFont="1" applyBorder="1" applyAlignment="1">
      <alignment horizontal="center" vertical="center"/>
    </xf>
    <xf numFmtId="0" fontId="3" fillId="0" borderId="141" xfId="0" applyFont="1" applyBorder="1" applyAlignment="1">
      <alignment horizontal="left" vertical="center" wrapText="1"/>
    </xf>
    <xf numFmtId="0" fontId="3" fillId="0" borderId="141" xfId="0" applyFont="1" applyBorder="1" applyAlignment="1">
      <alignment horizontal="left" vertical="center"/>
    </xf>
    <xf numFmtId="0" fontId="7" fillId="0" borderId="140" xfId="0" applyFont="1" applyBorder="1" applyAlignment="1">
      <alignment horizontal="center" vertical="center"/>
    </xf>
    <xf numFmtId="0" fontId="6" fillId="0" borderId="141" xfId="0" applyFont="1" applyBorder="1">
      <alignment vertical="center"/>
    </xf>
    <xf numFmtId="0" fontId="3" fillId="0" borderId="141" xfId="0" applyFont="1" applyBorder="1">
      <alignment vertical="center"/>
    </xf>
    <xf numFmtId="0" fontId="7" fillId="0" borderId="142" xfId="0" applyFont="1" applyBorder="1" applyAlignment="1">
      <alignment horizontal="center" vertical="center"/>
    </xf>
    <xf numFmtId="49" fontId="7" fillId="0" borderId="143" xfId="0" applyNumberFormat="1" applyFont="1" applyBorder="1" applyAlignment="1">
      <alignment horizontal="center" vertical="center"/>
    </xf>
    <xf numFmtId="0" fontId="7" fillId="0" borderId="143" xfId="0" applyFont="1" applyBorder="1" applyAlignment="1">
      <alignment horizontal="center" vertical="center"/>
    </xf>
    <xf numFmtId="0" fontId="6" fillId="0" borderId="143" xfId="0" applyFont="1" applyBorder="1">
      <alignment vertical="center"/>
    </xf>
    <xf numFmtId="0" fontId="3" fillId="0" borderId="143" xfId="0" applyFont="1" applyBorder="1">
      <alignment vertical="center"/>
    </xf>
    <xf numFmtId="0" fontId="3" fillId="0" borderId="144" xfId="0" applyFont="1" applyBorder="1">
      <alignment vertical="center"/>
    </xf>
    <xf numFmtId="49" fontId="5" fillId="0" borderId="136" xfId="0" applyNumberFormat="1" applyFont="1" applyBorder="1" applyAlignment="1">
      <alignment horizontal="center" vertical="center"/>
    </xf>
    <xf numFmtId="0" fontId="3" fillId="10" borderId="12" xfId="0" applyFont="1" applyFill="1" applyBorder="1">
      <alignment vertical="center"/>
    </xf>
    <xf numFmtId="0" fontId="3" fillId="10" borderId="11" xfId="0" applyFont="1" applyFill="1" applyBorder="1">
      <alignment vertical="center"/>
    </xf>
    <xf numFmtId="0" fontId="3" fillId="10" borderId="10" xfId="0" applyFont="1" applyFill="1" applyBorder="1">
      <alignment vertical="center"/>
    </xf>
    <xf numFmtId="0" fontId="5" fillId="0" borderId="145" xfId="0" applyFont="1" applyBorder="1" applyAlignment="1">
      <alignment horizontal="center" vertical="center"/>
    </xf>
    <xf numFmtId="49" fontId="7" fillId="0" borderId="146" xfId="0" applyNumberFormat="1" applyFont="1" applyBorder="1" applyAlignment="1">
      <alignment horizontal="center" vertical="center"/>
    </xf>
    <xf numFmtId="0" fontId="7" fillId="0" borderId="146" xfId="0" applyFont="1" applyBorder="1" applyAlignment="1">
      <alignment horizontal="center" vertical="center"/>
    </xf>
    <xf numFmtId="0" fontId="3" fillId="0" borderId="146" xfId="0" applyFont="1" applyBorder="1" applyAlignment="1">
      <alignment horizontal="left" vertical="center"/>
    </xf>
    <xf numFmtId="0" fontId="3" fillId="0" borderId="147" xfId="0" applyFont="1" applyBorder="1" applyAlignment="1">
      <alignment horizontal="left" vertical="center"/>
    </xf>
    <xf numFmtId="0" fontId="5" fillId="10" borderId="112" xfId="0" applyFont="1" applyFill="1" applyBorder="1" applyAlignment="1">
      <alignment horizontal="center" vertical="center"/>
    </xf>
    <xf numFmtId="49" fontId="7" fillId="10" borderId="112" xfId="0" applyNumberFormat="1" applyFont="1" applyFill="1" applyBorder="1" applyAlignment="1">
      <alignment horizontal="center" vertical="center"/>
    </xf>
    <xf numFmtId="0" fontId="30" fillId="10" borderId="112" xfId="0" applyFont="1" applyFill="1" applyBorder="1" applyAlignment="1">
      <alignment horizontal="center" vertical="center"/>
    </xf>
    <xf numFmtId="0" fontId="3" fillId="10" borderId="112" xfId="0" applyFont="1" applyFill="1" applyBorder="1">
      <alignment vertical="center"/>
    </xf>
    <xf numFmtId="0" fontId="3" fillId="10" borderId="112" xfId="0" applyFont="1" applyFill="1" applyBorder="1" applyAlignment="1">
      <alignment horizontal="center" vertical="center"/>
    </xf>
    <xf numFmtId="0" fontId="5" fillId="10" borderId="148" xfId="0" applyFont="1" applyFill="1" applyBorder="1" applyAlignment="1">
      <alignment horizontal="center" vertical="center"/>
    </xf>
    <xf numFmtId="49" fontId="5" fillId="10" borderId="149" xfId="0" applyNumberFormat="1" applyFont="1" applyFill="1" applyBorder="1" applyAlignment="1">
      <alignment horizontal="center" vertical="center"/>
    </xf>
    <xf numFmtId="0" fontId="5" fillId="10" borderId="149" xfId="0" applyFont="1" applyFill="1" applyBorder="1" applyAlignment="1">
      <alignment horizontal="center" vertical="center"/>
    </xf>
    <xf numFmtId="0" fontId="3" fillId="10" borderId="149" xfId="0" applyFont="1" applyFill="1" applyBorder="1">
      <alignment vertical="center"/>
    </xf>
    <xf numFmtId="0" fontId="3" fillId="10" borderId="150" xfId="0" applyFont="1" applyFill="1" applyBorder="1">
      <alignment vertical="center"/>
    </xf>
    <xf numFmtId="0" fontId="7" fillId="18" borderId="17" xfId="0" applyFont="1" applyFill="1" applyBorder="1" applyAlignment="1">
      <alignment horizontal="center" vertical="center"/>
    </xf>
    <xf numFmtId="0" fontId="16" fillId="18" borderId="17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left" vertical="center"/>
    </xf>
    <xf numFmtId="0" fontId="6" fillId="18" borderId="15" xfId="0" applyFont="1" applyFill="1" applyBorder="1" applyAlignment="1">
      <alignment horizontal="left" vertical="center"/>
    </xf>
    <xf numFmtId="0" fontId="6" fillId="18" borderId="14" xfId="0" applyFont="1" applyFill="1" applyBorder="1">
      <alignment vertical="center"/>
    </xf>
    <xf numFmtId="0" fontId="6" fillId="18" borderId="14" xfId="0" applyFont="1" applyFill="1" applyBorder="1" applyAlignment="1">
      <alignment horizontal="left" vertical="center"/>
    </xf>
    <xf numFmtId="49" fontId="9" fillId="18" borderId="17" xfId="0" applyNumberFormat="1" applyFont="1" applyFill="1" applyBorder="1" applyAlignment="1">
      <alignment horizontal="center" vertical="center"/>
    </xf>
    <xf numFmtId="49" fontId="5" fillId="0" borderId="138" xfId="0" applyNumberFormat="1" applyFont="1" applyBorder="1" applyAlignment="1">
      <alignment horizontal="center" vertical="center"/>
    </xf>
    <xf numFmtId="49" fontId="9" fillId="10" borderId="112" xfId="0" applyNumberFormat="1" applyFont="1" applyFill="1" applyBorder="1" applyAlignment="1">
      <alignment horizontal="center" vertical="center"/>
    </xf>
    <xf numFmtId="49" fontId="44" fillId="3" borderId="17" xfId="0" applyNumberFormat="1" applyFont="1" applyFill="1" applyBorder="1" applyAlignment="1">
      <alignment horizontal="center" vertical="center"/>
    </xf>
    <xf numFmtId="49" fontId="44" fillId="18" borderId="17" xfId="0" applyNumberFormat="1" applyFont="1" applyFill="1" applyBorder="1" applyAlignment="1">
      <alignment horizontal="center" vertical="center"/>
    </xf>
    <xf numFmtId="49" fontId="9" fillId="14" borderId="21" xfId="0" applyNumberFormat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4" xfId="0" applyFont="1" applyBorder="1">
      <alignment vertical="center"/>
    </xf>
    <xf numFmtId="0" fontId="6" fillId="0" borderId="45" xfId="0" applyFont="1" applyBorder="1">
      <alignment vertical="center"/>
    </xf>
    <xf numFmtId="0" fontId="6" fillId="0" borderId="46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/>
    </xf>
    <xf numFmtId="49" fontId="5" fillId="0" borderId="57" xfId="0" applyNumberFormat="1" applyFont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center"/>
    </xf>
    <xf numFmtId="0" fontId="3" fillId="0" borderId="72" xfId="0" applyFont="1" applyBorder="1" applyAlignment="1">
      <alignment horizontal="left" vertical="center"/>
    </xf>
    <xf numFmtId="0" fontId="3" fillId="0" borderId="73" xfId="0" applyFont="1" applyBorder="1" applyAlignment="1">
      <alignment horizontal="left" vertical="center"/>
    </xf>
    <xf numFmtId="0" fontId="3" fillId="0" borderId="74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49" fontId="5" fillId="10" borderId="21" xfId="0" applyNumberFormat="1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left" vertical="center"/>
    </xf>
    <xf numFmtId="0" fontId="6" fillId="10" borderId="32" xfId="0" applyFont="1" applyFill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52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/>
    </xf>
    <xf numFmtId="0" fontId="5" fillId="14" borderId="24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5" fillId="0" borderId="154" xfId="0" applyFont="1" applyBorder="1" applyAlignment="1">
      <alignment horizontal="center" vertical="center"/>
    </xf>
    <xf numFmtId="0" fontId="3" fillId="0" borderId="155" xfId="0" applyFont="1" applyBorder="1">
      <alignment vertical="center"/>
    </xf>
    <xf numFmtId="0" fontId="6" fillId="0" borderId="155" xfId="0" applyFont="1" applyBorder="1" applyAlignment="1">
      <alignment horizontal="center" vertical="center"/>
    </xf>
    <xf numFmtId="0" fontId="16" fillId="0" borderId="155" xfId="0" applyFont="1" applyBorder="1" applyAlignment="1">
      <alignment horizontal="center" vertical="center"/>
    </xf>
    <xf numFmtId="0" fontId="5" fillId="0" borderId="155" xfId="0" applyFont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0" fontId="7" fillId="0" borderId="156" xfId="0" applyFont="1" applyBorder="1" applyAlignment="1">
      <alignment horizontal="center" vertical="center"/>
    </xf>
    <xf numFmtId="0" fontId="6" fillId="14" borderId="32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9" fontId="7" fillId="10" borderId="159" xfId="0" applyNumberFormat="1" applyFont="1" applyFill="1" applyBorder="1" applyAlignment="1">
      <alignment horizontal="center" vertical="center"/>
    </xf>
    <xf numFmtId="49" fontId="9" fillId="10" borderId="159" xfId="0" applyNumberFormat="1" applyFont="1" applyFill="1" applyBorder="1" applyAlignment="1">
      <alignment horizontal="center" vertical="center"/>
    </xf>
    <xf numFmtId="49" fontId="5" fillId="10" borderId="127" xfId="0" applyNumberFormat="1" applyFont="1" applyFill="1" applyBorder="1" applyAlignment="1">
      <alignment horizontal="center" vertical="center"/>
    </xf>
    <xf numFmtId="0" fontId="3" fillId="10" borderId="157" xfId="0" applyFont="1" applyFill="1" applyBorder="1">
      <alignment vertical="center"/>
    </xf>
    <xf numFmtId="0" fontId="3" fillId="10" borderId="158" xfId="0" applyFont="1" applyFill="1" applyBorder="1">
      <alignment vertical="center"/>
    </xf>
    <xf numFmtId="0" fontId="30" fillId="10" borderId="159" xfId="0" applyFont="1" applyFill="1" applyBorder="1" applyAlignment="1">
      <alignment horizontal="center" vertical="center"/>
    </xf>
    <xf numFmtId="0" fontId="3" fillId="10" borderId="159" xfId="0" applyFont="1" applyFill="1" applyBorder="1" applyAlignment="1">
      <alignment horizontal="center" vertical="center"/>
    </xf>
    <xf numFmtId="0" fontId="5" fillId="10" borderId="127" xfId="0" applyFont="1" applyFill="1" applyBorder="1" applyAlignment="1">
      <alignment horizontal="center" vertical="center"/>
    </xf>
    <xf numFmtId="0" fontId="5" fillId="10" borderId="159" xfId="0" applyFont="1" applyFill="1" applyBorder="1" applyAlignment="1">
      <alignment horizontal="center" vertical="center"/>
    </xf>
    <xf numFmtId="49" fontId="9" fillId="0" borderId="62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160" xfId="0" applyFont="1" applyBorder="1">
      <alignment vertical="center"/>
    </xf>
    <xf numFmtId="0" fontId="3" fillId="0" borderId="161" xfId="0" applyFont="1" applyBorder="1">
      <alignment vertical="center"/>
    </xf>
    <xf numFmtId="0" fontId="5" fillId="0" borderId="95" xfId="0" applyFont="1" applyBorder="1" applyAlignment="1">
      <alignment horizontal="center" vertical="center"/>
    </xf>
    <xf numFmtId="0" fontId="3" fillId="0" borderId="162" xfId="0" applyFont="1" applyBorder="1">
      <alignment vertical="center"/>
    </xf>
    <xf numFmtId="0" fontId="5" fillId="0" borderId="163" xfId="0" applyFont="1" applyBorder="1" applyAlignment="1">
      <alignment horizontal="center" vertical="center"/>
    </xf>
    <xf numFmtId="49" fontId="5" fillId="0" borderId="100" xfId="0" applyNumberFormat="1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3" fillId="0" borderId="164" xfId="0" applyFont="1" applyBorder="1">
      <alignment vertical="center"/>
    </xf>
    <xf numFmtId="0" fontId="3" fillId="0" borderId="108" xfId="0" applyFont="1" applyBorder="1">
      <alignment vertical="center"/>
    </xf>
    <xf numFmtId="0" fontId="3" fillId="0" borderId="109" xfId="0" applyFont="1" applyBorder="1">
      <alignment vertical="center"/>
    </xf>
    <xf numFmtId="49" fontId="9" fillId="10" borderId="62" xfId="0" applyNumberFormat="1" applyFont="1" applyFill="1" applyBorder="1" applyAlignment="1">
      <alignment horizontal="center" vertical="center"/>
    </xf>
    <xf numFmtId="0" fontId="3" fillId="10" borderId="62" xfId="0" applyFont="1" applyFill="1" applyBorder="1" applyAlignment="1">
      <alignment horizontal="center" vertical="center"/>
    </xf>
    <xf numFmtId="0" fontId="3" fillId="10" borderId="160" xfId="0" applyFont="1" applyFill="1" applyBorder="1">
      <alignment vertical="center"/>
    </xf>
    <xf numFmtId="0" fontId="3" fillId="10" borderId="161" xfId="0" applyFont="1" applyFill="1" applyBorder="1">
      <alignment vertical="center"/>
    </xf>
    <xf numFmtId="0" fontId="3" fillId="10" borderId="165" xfId="0" applyFont="1" applyFill="1" applyBorder="1">
      <alignment vertical="center"/>
    </xf>
    <xf numFmtId="0" fontId="5" fillId="10" borderId="62" xfId="0" applyFont="1" applyFill="1" applyBorder="1" applyAlignment="1">
      <alignment horizontal="center" vertical="center"/>
    </xf>
    <xf numFmtId="0" fontId="3" fillId="10" borderId="166" xfId="0" applyFont="1" applyFill="1" applyBorder="1">
      <alignment vertical="center"/>
    </xf>
    <xf numFmtId="0" fontId="5" fillId="10" borderId="71" xfId="0" applyFont="1" applyFill="1" applyBorder="1" applyAlignment="1">
      <alignment horizontal="center" vertical="center"/>
    </xf>
    <xf numFmtId="49" fontId="5" fillId="10" borderId="71" xfId="0" applyNumberFormat="1" applyFont="1" applyFill="1" applyBorder="1" applyAlignment="1">
      <alignment horizontal="center" vertical="center"/>
    </xf>
    <xf numFmtId="0" fontId="3" fillId="10" borderId="167" xfId="0" applyFont="1" applyFill="1" applyBorder="1">
      <alignment vertical="center"/>
    </xf>
    <xf numFmtId="0" fontId="3" fillId="10" borderId="121" xfId="0" applyFont="1" applyFill="1" applyBorder="1">
      <alignment vertical="center"/>
    </xf>
    <xf numFmtId="0" fontId="3" fillId="10" borderId="122" xfId="0" applyFont="1" applyFill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5" fillId="0" borderId="168" xfId="0" applyFont="1" applyBorder="1" applyAlignment="1">
      <alignment horizontal="center" vertical="center"/>
    </xf>
    <xf numFmtId="0" fontId="7" fillId="0" borderId="169" xfId="0" applyFont="1" applyBorder="1" applyAlignment="1">
      <alignment horizontal="center" vertical="center"/>
    </xf>
    <xf numFmtId="0" fontId="3" fillId="0" borderId="143" xfId="0" applyFont="1" applyBorder="1" applyAlignment="1">
      <alignment horizontal="left" vertical="center"/>
    </xf>
    <xf numFmtId="0" fontId="3" fillId="0" borderId="144" xfId="0" applyFont="1" applyBorder="1" applyAlignment="1">
      <alignment horizontal="left" vertical="center"/>
    </xf>
    <xf numFmtId="0" fontId="7" fillId="0" borderId="13" xfId="0" applyFont="1" applyBorder="1">
      <alignment vertical="center"/>
    </xf>
    <xf numFmtId="0" fontId="7" fillId="0" borderId="59" xfId="0" applyFont="1" applyBorder="1">
      <alignment vertical="center"/>
    </xf>
    <xf numFmtId="0" fontId="6" fillId="0" borderId="29" xfId="0" applyFont="1" applyBorder="1" applyAlignment="1">
      <alignment horizontal="center" vertical="center"/>
    </xf>
    <xf numFmtId="0" fontId="3" fillId="0" borderId="170" xfId="0" applyFont="1" applyBorder="1">
      <alignment vertical="center"/>
    </xf>
    <xf numFmtId="0" fontId="3" fillId="0" borderId="171" xfId="0" applyFont="1" applyBorder="1">
      <alignment vertical="center"/>
    </xf>
    <xf numFmtId="0" fontId="3" fillId="0" borderId="172" xfId="0" applyFont="1" applyBorder="1">
      <alignment vertical="center"/>
    </xf>
    <xf numFmtId="0" fontId="3" fillId="0" borderId="169" xfId="0" applyFont="1" applyBorder="1">
      <alignment vertical="center"/>
    </xf>
    <xf numFmtId="0" fontId="23" fillId="2" borderId="5" xfId="0" applyFont="1" applyFill="1" applyBorder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49" fontId="5" fillId="7" borderId="4" xfId="0" applyNumberFormat="1" applyFont="1" applyFill="1" applyBorder="1" applyAlignment="1">
      <alignment horizontal="center" vertical="center"/>
    </xf>
    <xf numFmtId="0" fontId="5" fillId="10" borderId="92" xfId="0" applyFont="1" applyFill="1" applyBorder="1" applyAlignment="1">
      <alignment horizontal="center" vertical="center"/>
    </xf>
    <xf numFmtId="0" fontId="3" fillId="10" borderId="91" xfId="0" applyFont="1" applyFill="1" applyBorder="1" applyAlignment="1">
      <alignment horizontal="center" vertical="center"/>
    </xf>
    <xf numFmtId="0" fontId="3" fillId="10" borderId="173" xfId="0" applyFont="1" applyFill="1" applyBorder="1">
      <alignment vertical="center"/>
    </xf>
    <xf numFmtId="0" fontId="3" fillId="10" borderId="174" xfId="0" applyFont="1" applyFill="1" applyBorder="1">
      <alignment vertical="center"/>
    </xf>
    <xf numFmtId="0" fontId="3" fillId="10" borderId="175" xfId="0" applyFont="1" applyFill="1" applyBorder="1">
      <alignment vertical="center"/>
    </xf>
    <xf numFmtId="0" fontId="5" fillId="10" borderId="86" xfId="0" applyFont="1" applyFill="1" applyBorder="1" applyAlignment="1">
      <alignment horizontal="center" vertical="center"/>
    </xf>
    <xf numFmtId="49" fontId="5" fillId="10" borderId="85" xfId="0" applyNumberFormat="1" applyFont="1" applyFill="1" applyBorder="1" applyAlignment="1">
      <alignment horizontal="center" vertical="center"/>
    </xf>
    <xf numFmtId="0" fontId="5" fillId="10" borderId="85" xfId="0" applyFont="1" applyFill="1" applyBorder="1" applyAlignment="1">
      <alignment horizontal="center" vertical="center"/>
    </xf>
    <xf numFmtId="0" fontId="3" fillId="10" borderId="176" xfId="0" applyFont="1" applyFill="1" applyBorder="1">
      <alignment vertical="center"/>
    </xf>
    <xf numFmtId="0" fontId="3" fillId="10" borderId="177" xfId="0" applyFont="1" applyFill="1" applyBorder="1">
      <alignment vertical="center"/>
    </xf>
    <xf numFmtId="0" fontId="3" fillId="10" borderId="178" xfId="0" applyFont="1" applyFill="1" applyBorder="1">
      <alignment vertical="center"/>
    </xf>
    <xf numFmtId="0" fontId="5" fillId="10" borderId="179" xfId="0" applyFont="1" applyFill="1" applyBorder="1" applyAlignment="1">
      <alignment horizontal="center" vertical="center"/>
    </xf>
    <xf numFmtId="49" fontId="7" fillId="10" borderId="179" xfId="0" applyNumberFormat="1" applyFont="1" applyFill="1" applyBorder="1" applyAlignment="1">
      <alignment horizontal="center" vertical="center"/>
    </xf>
    <xf numFmtId="0" fontId="30" fillId="10" borderId="179" xfId="0" applyFont="1" applyFill="1" applyBorder="1" applyAlignment="1">
      <alignment horizontal="center" vertical="center"/>
    </xf>
    <xf numFmtId="0" fontId="3" fillId="10" borderId="180" xfId="0" applyFont="1" applyFill="1" applyBorder="1">
      <alignment vertical="center"/>
    </xf>
    <xf numFmtId="0" fontId="3" fillId="10" borderId="181" xfId="0" applyFont="1" applyFill="1" applyBorder="1">
      <alignment vertical="center"/>
    </xf>
    <xf numFmtId="0" fontId="3" fillId="10" borderId="182" xfId="0" applyFont="1" applyFill="1" applyBorder="1">
      <alignment vertical="center"/>
    </xf>
    <xf numFmtId="49" fontId="5" fillId="10" borderId="91" xfId="0" applyNumberFormat="1" applyFont="1" applyFill="1" applyBorder="1" applyAlignment="1">
      <alignment horizontal="center" vertical="center"/>
    </xf>
    <xf numFmtId="49" fontId="5" fillId="14" borderId="13" xfId="0" applyNumberFormat="1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80" xfId="0" applyFont="1" applyBorder="1">
      <alignment vertical="center"/>
    </xf>
    <xf numFmtId="0" fontId="3" fillId="0" borderId="80" xfId="0" applyFont="1" applyBorder="1">
      <alignment vertical="center"/>
    </xf>
    <xf numFmtId="0" fontId="3" fillId="0" borderId="81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10" borderId="183" xfId="0" applyFont="1" applyFill="1" applyBorder="1">
      <alignment vertical="center"/>
    </xf>
    <xf numFmtId="0" fontId="3" fillId="10" borderId="184" xfId="0" applyFont="1" applyFill="1" applyBorder="1">
      <alignment vertical="center"/>
    </xf>
    <xf numFmtId="49" fontId="7" fillId="10" borderId="71" xfId="0" applyNumberFormat="1" applyFont="1" applyFill="1" applyBorder="1" applyAlignment="1">
      <alignment horizontal="center" vertical="center"/>
    </xf>
    <xf numFmtId="0" fontId="30" fillId="10" borderId="71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70" xfId="0" applyFont="1" applyFill="1" applyBorder="1">
      <alignment vertical="center"/>
    </xf>
    <xf numFmtId="0" fontId="3" fillId="10" borderId="171" xfId="0" applyFont="1" applyFill="1" applyBorder="1">
      <alignment vertical="center"/>
    </xf>
    <xf numFmtId="0" fontId="5" fillId="10" borderId="151" xfId="0" applyFont="1" applyFill="1" applyBorder="1" applyAlignment="1">
      <alignment horizontal="center" vertical="center"/>
    </xf>
    <xf numFmtId="0" fontId="7" fillId="10" borderId="152" xfId="0" applyFont="1" applyFill="1" applyBorder="1" applyAlignment="1">
      <alignment horizontal="center" vertical="center"/>
    </xf>
    <xf numFmtId="0" fontId="5" fillId="10" borderId="152" xfId="0" applyFont="1" applyFill="1" applyBorder="1" applyAlignment="1">
      <alignment horizontal="center" vertical="center"/>
    </xf>
    <xf numFmtId="0" fontId="3" fillId="10" borderId="78" xfId="0" applyFont="1" applyFill="1" applyBorder="1">
      <alignment vertical="center"/>
    </xf>
    <xf numFmtId="0" fontId="5" fillId="10" borderId="185" xfId="0" applyFont="1" applyFill="1" applyBorder="1" applyAlignment="1">
      <alignment horizontal="center" vertical="center"/>
    </xf>
    <xf numFmtId="0" fontId="3" fillId="10" borderId="94" xfId="0" applyFont="1" applyFill="1" applyBorder="1">
      <alignment vertical="center"/>
    </xf>
    <xf numFmtId="0" fontId="5" fillId="10" borderId="186" xfId="0" applyFont="1" applyFill="1" applyBorder="1" applyAlignment="1">
      <alignment horizontal="center" vertical="center"/>
    </xf>
    <xf numFmtId="0" fontId="3" fillId="10" borderId="187" xfId="0" applyFont="1" applyFill="1" applyBorder="1">
      <alignment vertical="center"/>
    </xf>
    <xf numFmtId="0" fontId="3" fillId="10" borderId="172" xfId="0" applyFont="1" applyFill="1" applyBorder="1">
      <alignment vertical="center"/>
    </xf>
    <xf numFmtId="0" fontId="5" fillId="10" borderId="39" xfId="0" applyFont="1" applyFill="1" applyBorder="1" applyAlignment="1">
      <alignment horizontal="center" vertical="center"/>
    </xf>
    <xf numFmtId="49" fontId="5" fillId="10" borderId="40" xfId="0" applyNumberFormat="1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3" fillId="10" borderId="169" xfId="0" applyFont="1" applyFill="1" applyBorder="1">
      <alignment vertical="center"/>
    </xf>
    <xf numFmtId="0" fontId="3" fillId="10" borderId="143" xfId="0" applyFont="1" applyFill="1" applyBorder="1">
      <alignment vertical="center"/>
    </xf>
    <xf numFmtId="0" fontId="3" fillId="10" borderId="144" xfId="0" applyFont="1" applyFill="1" applyBorder="1">
      <alignment vertical="center"/>
    </xf>
    <xf numFmtId="0" fontId="3" fillId="10" borderId="24" xfId="0" applyFont="1" applyFill="1" applyBorder="1" applyAlignment="1">
      <alignment horizontal="left" vertical="center"/>
    </xf>
    <xf numFmtId="0" fontId="3" fillId="10" borderId="23" xfId="0" applyFont="1" applyFill="1" applyBorder="1" applyAlignment="1">
      <alignment horizontal="left" vertical="center"/>
    </xf>
    <xf numFmtId="0" fontId="3" fillId="10" borderId="32" xfId="0" applyFont="1" applyFill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3" fillId="10" borderId="188" xfId="0" applyFont="1" applyFill="1" applyBorder="1">
      <alignment vertical="center"/>
    </xf>
    <xf numFmtId="0" fontId="7" fillId="7" borderId="4" xfId="0" applyFont="1" applyFill="1" applyBorder="1" applyAlignment="1">
      <alignment horizontal="center" vertical="center"/>
    </xf>
    <xf numFmtId="0" fontId="3" fillId="10" borderId="189" xfId="0" applyFont="1" applyFill="1" applyBorder="1">
      <alignment vertical="center"/>
    </xf>
    <xf numFmtId="0" fontId="3" fillId="10" borderId="155" xfId="0" applyFont="1" applyFill="1" applyBorder="1">
      <alignment vertical="center"/>
    </xf>
    <xf numFmtId="0" fontId="3" fillId="10" borderId="136" xfId="0" applyFont="1" applyFill="1" applyBorder="1">
      <alignment vertical="center"/>
    </xf>
    <xf numFmtId="0" fontId="3" fillId="10" borderId="22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0" fontId="10" fillId="0" borderId="31" xfId="0" applyFont="1" applyBorder="1">
      <alignment vertical="center"/>
    </xf>
    <xf numFmtId="0" fontId="6" fillId="0" borderId="19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49" fontId="7" fillId="3" borderId="35" xfId="0" applyNumberFormat="1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left" vertical="center"/>
    </xf>
    <xf numFmtId="0" fontId="3" fillId="3" borderId="76" xfId="0" applyFont="1" applyFill="1" applyBorder="1" applyAlignment="1">
      <alignment horizontal="left" vertical="center"/>
    </xf>
    <xf numFmtId="0" fontId="5" fillId="3" borderId="35" xfId="0" applyFont="1" applyFill="1" applyBorder="1" applyAlignment="1">
      <alignment horizontal="center" vertical="center"/>
    </xf>
    <xf numFmtId="0" fontId="3" fillId="3" borderId="135" xfId="0" applyFont="1" applyFill="1" applyBorder="1" applyAlignment="1">
      <alignment horizontal="left" vertical="center"/>
    </xf>
    <xf numFmtId="0" fontId="6" fillId="0" borderId="24" xfId="0" applyFont="1" applyBorder="1">
      <alignment vertical="center"/>
    </xf>
    <xf numFmtId="0" fontId="3" fillId="10" borderId="136" xfId="0" applyFont="1" applyFill="1" applyBorder="1" applyAlignment="1">
      <alignment horizontal="left" vertical="center"/>
    </xf>
    <xf numFmtId="0" fontId="3" fillId="10" borderId="136" xfId="0" applyFont="1" applyFill="1" applyBorder="1" applyAlignment="1">
      <alignment horizontal="left" vertical="center" wrapText="1"/>
    </xf>
    <xf numFmtId="0" fontId="3" fillId="10" borderId="22" xfId="0" applyFont="1" applyFill="1" applyBorder="1" applyAlignment="1">
      <alignment horizontal="left" vertical="center" wrapText="1"/>
    </xf>
    <xf numFmtId="0" fontId="3" fillId="10" borderId="22" xfId="0" applyFont="1" applyFill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3" fillId="10" borderId="155" xfId="0" applyFont="1" applyFill="1" applyBorder="1" applyAlignment="1">
      <alignment horizontal="left" vertical="center"/>
    </xf>
    <xf numFmtId="0" fontId="3" fillId="10" borderId="17" xfId="0" applyFont="1" applyFill="1" applyBorder="1">
      <alignment vertical="center"/>
    </xf>
    <xf numFmtId="0" fontId="9" fillId="0" borderId="13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32" xfId="0" applyFont="1" applyBorder="1" applyAlignment="1">
      <alignment horizontal="left" vertical="center"/>
    </xf>
    <xf numFmtId="0" fontId="23" fillId="0" borderId="133" xfId="0" applyFont="1" applyBorder="1" applyAlignment="1">
      <alignment horizontal="left" vertical="center"/>
    </xf>
    <xf numFmtId="0" fontId="45" fillId="10" borderId="155" xfId="0" applyFont="1" applyFill="1" applyBorder="1" applyAlignment="1">
      <alignment horizontal="left" vertical="center"/>
    </xf>
    <xf numFmtId="49" fontId="9" fillId="3" borderId="35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6" fillId="0" borderId="22" xfId="0" applyFont="1" applyBorder="1">
      <alignment vertical="center"/>
    </xf>
    <xf numFmtId="0" fontId="3" fillId="0" borderId="189" xfId="0" applyFont="1" applyBorder="1">
      <alignment vertical="center"/>
    </xf>
    <xf numFmtId="0" fontId="5" fillId="3" borderId="25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3" fillId="3" borderId="31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30" xfId="0" applyFont="1" applyFill="1" applyBorder="1">
      <alignment vertical="center"/>
    </xf>
    <xf numFmtId="49" fontId="9" fillId="0" borderId="29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49" fontId="9" fillId="8" borderId="4" xfId="0" applyNumberFormat="1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49" fontId="5" fillId="10" borderId="4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49" fontId="7" fillId="3" borderId="25" xfId="0" applyNumberFormat="1" applyFont="1" applyFill="1" applyBorder="1" applyAlignment="1">
      <alignment horizontal="center" vertical="center"/>
    </xf>
    <xf numFmtId="0" fontId="3" fillId="0" borderId="79" xfId="0" applyFont="1" applyBorder="1">
      <alignment vertical="center"/>
    </xf>
    <xf numFmtId="0" fontId="5" fillId="3" borderId="3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8" borderId="17" xfId="0" applyFont="1" applyFill="1" applyBorder="1" applyAlignment="1">
      <alignment horizontal="left" vertical="center"/>
    </xf>
    <xf numFmtId="0" fontId="3" fillId="8" borderId="13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155" xfId="0" applyFont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0" borderId="35" xfId="0" applyFont="1" applyBorder="1">
      <alignment vertical="center"/>
    </xf>
    <xf numFmtId="0" fontId="6" fillId="0" borderId="35" xfId="0" applyFont="1" applyBorder="1">
      <alignment vertical="center"/>
    </xf>
    <xf numFmtId="0" fontId="6" fillId="0" borderId="3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65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3" fillId="0" borderId="85" xfId="0" applyFont="1" applyBorder="1" applyAlignment="1">
      <alignment horizontal="left" vertical="center"/>
    </xf>
    <xf numFmtId="0" fontId="3" fillId="0" borderId="191" xfId="0" applyFont="1" applyBorder="1" applyAlignment="1">
      <alignment horizontal="left" vertical="center"/>
    </xf>
    <xf numFmtId="178" fontId="6" fillId="0" borderId="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49" fontId="7" fillId="0" borderId="2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177" fontId="3" fillId="0" borderId="5" xfId="0" applyNumberFormat="1" applyFont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3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3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49" fontId="7" fillId="0" borderId="62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horizontal="left" vertical="center"/>
    </xf>
    <xf numFmtId="0" fontId="3" fillId="0" borderId="192" xfId="0" applyFont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4" xfId="0" applyFont="1" applyFill="1" applyBorder="1">
      <alignment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3" fillId="0" borderId="24" xfId="0" applyFont="1" applyFill="1" applyBorder="1">
      <alignment vertical="center"/>
    </xf>
    <xf numFmtId="0" fontId="3" fillId="0" borderId="23" xfId="0" applyFont="1" applyFill="1" applyBorder="1">
      <alignment vertical="center"/>
    </xf>
    <xf numFmtId="0" fontId="3" fillId="0" borderId="32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32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3" fillId="0" borderId="13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2" borderId="8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0" fontId="3" fillId="2" borderId="6" xfId="0" quotePrefix="1" applyFont="1" applyFill="1" applyBorder="1" applyAlignment="1">
      <alignment vertical="center"/>
    </xf>
    <xf numFmtId="0" fontId="3" fillId="0" borderId="17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10" fillId="0" borderId="16" xfId="0" applyFont="1" applyFill="1" applyBorder="1">
      <alignment vertical="center"/>
    </xf>
    <xf numFmtId="0" fontId="6" fillId="0" borderId="15" xfId="0" applyFont="1" applyFill="1" applyBorder="1">
      <alignment vertical="center"/>
    </xf>
    <xf numFmtId="0" fontId="6" fillId="0" borderId="0" xfId="0" applyFont="1" applyBorder="1">
      <alignment vertical="center"/>
    </xf>
    <xf numFmtId="49" fontId="9" fillId="0" borderId="17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32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3" fillId="0" borderId="13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9" fillId="0" borderId="17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3" fillId="0" borderId="16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3" fillId="0" borderId="14" xfId="0" applyFont="1" applyFill="1" applyBorder="1">
      <alignment vertical="center"/>
    </xf>
    <xf numFmtId="0" fontId="7" fillId="14" borderId="3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0" borderId="163" xfId="0" applyFont="1" applyFill="1" applyBorder="1" applyAlignment="1">
      <alignment horizontal="center" vertical="center"/>
    </xf>
    <xf numFmtId="49" fontId="7" fillId="10" borderId="100" xfId="0" applyNumberFormat="1" applyFont="1" applyFill="1" applyBorder="1" applyAlignment="1">
      <alignment horizontal="center" vertical="center"/>
    </xf>
    <xf numFmtId="0" fontId="30" fillId="10" borderId="100" xfId="0" applyFont="1" applyFill="1" applyBorder="1" applyAlignment="1">
      <alignment horizontal="center" vertical="center"/>
    </xf>
    <xf numFmtId="0" fontId="3" fillId="10" borderId="196" xfId="0" applyFont="1" applyFill="1" applyBorder="1">
      <alignment vertical="center"/>
    </xf>
    <xf numFmtId="0" fontId="3" fillId="10" borderId="197" xfId="0" applyFont="1" applyFill="1" applyBorder="1">
      <alignment vertical="center"/>
    </xf>
    <xf numFmtId="0" fontId="3" fillId="10" borderId="198" xfId="0" applyFont="1" applyFill="1" applyBorder="1">
      <alignment vertical="center"/>
    </xf>
    <xf numFmtId="49" fontId="6" fillId="14" borderId="17" xfId="0" applyNumberFormat="1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  <xf numFmtId="0" fontId="7" fillId="0" borderId="132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10" fillId="0" borderId="132" xfId="0" applyFont="1" applyBorder="1">
      <alignment vertical="center"/>
    </xf>
    <xf numFmtId="0" fontId="6" fillId="0" borderId="133" xfId="0" applyFont="1" applyBorder="1">
      <alignment vertical="center"/>
    </xf>
    <xf numFmtId="0" fontId="6" fillId="3" borderId="13" xfId="0" applyFont="1" applyFill="1" applyBorder="1">
      <alignment vertical="center"/>
    </xf>
    <xf numFmtId="0" fontId="6" fillId="3" borderId="21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77" fontId="3" fillId="0" borderId="27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18" xfId="0" applyNumberFormat="1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7" borderId="12" xfId="0" applyFont="1" applyFill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49" fontId="9" fillId="6" borderId="13" xfId="0" applyNumberFormat="1" applyFont="1" applyFill="1" applyBorder="1" applyAlignment="1">
      <alignment horizontal="center" vertical="center"/>
    </xf>
    <xf numFmtId="49" fontId="9" fillId="6" borderId="29" xfId="0" applyNumberFormat="1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" vertical="center"/>
    </xf>
    <xf numFmtId="49" fontId="7" fillId="10" borderId="13" xfId="0" applyNumberFormat="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34" fillId="0" borderId="27" xfId="0" applyFont="1" applyBorder="1" applyAlignment="1">
      <alignment horizontal="center" vertical="distributed"/>
    </xf>
    <xf numFmtId="0" fontId="34" fillId="0" borderId="28" xfId="0" applyFont="1" applyBorder="1" applyAlignment="1">
      <alignment horizontal="center" vertical="distributed"/>
    </xf>
    <xf numFmtId="0" fontId="34" fillId="0" borderId="20" xfId="0" applyFont="1" applyBorder="1" applyAlignment="1">
      <alignment horizontal="center" vertical="distributed"/>
    </xf>
    <xf numFmtId="0" fontId="34" fillId="0" borderId="19" xfId="0" applyFont="1" applyBorder="1" applyAlignment="1">
      <alignment horizontal="center" vertical="distributed"/>
    </xf>
    <xf numFmtId="0" fontId="35" fillId="0" borderId="28" xfId="0" applyFont="1" applyBorder="1" applyAlignment="1">
      <alignment horizontal="center" vertical="distributed" wrapText="1" justifyLastLine="1"/>
    </xf>
    <xf numFmtId="0" fontId="32" fillId="0" borderId="2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distributed" wrapText="1" justifyLastLine="1"/>
    </xf>
    <xf numFmtId="0" fontId="19" fillId="7" borderId="33" xfId="0" applyFont="1" applyFill="1" applyBorder="1" applyAlignment="1">
      <alignment horizontal="center" vertical="center"/>
    </xf>
    <xf numFmtId="0" fontId="19" fillId="7" borderId="29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9" fontId="19" fillId="8" borderId="5" xfId="0" applyNumberFormat="1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29" xfId="0" applyNumberFormat="1" applyFont="1" applyFill="1" applyBorder="1" applyAlignment="1">
      <alignment horizontal="center" vertical="center"/>
    </xf>
    <xf numFmtId="49" fontId="9" fillId="0" borderId="40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distributed" wrapText="1" justifyLastLine="1"/>
    </xf>
    <xf numFmtId="0" fontId="41" fillId="0" borderId="28" xfId="0" applyFont="1" applyBorder="1" applyAlignment="1">
      <alignment horizontal="center" vertical="distributed" wrapText="1" justifyLastLine="1"/>
    </xf>
    <xf numFmtId="0" fontId="40" fillId="0" borderId="28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distributed" wrapText="1" justifyLastLine="1"/>
    </xf>
    <xf numFmtId="0" fontId="41" fillId="0" borderId="23" xfId="0" applyFont="1" applyBorder="1" applyAlignment="1">
      <alignment horizontal="center" vertical="distributed" wrapText="1" justifyLastLine="1"/>
    </xf>
    <xf numFmtId="0" fontId="3" fillId="12" borderId="27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49" fontId="19" fillId="8" borderId="27" xfId="0" applyNumberFormat="1" applyFont="1" applyFill="1" applyBorder="1" applyAlignment="1">
      <alignment horizontal="center" vertical="center"/>
    </xf>
    <xf numFmtId="49" fontId="19" fillId="8" borderId="20" xfId="0" applyNumberFormat="1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7" fillId="14" borderId="13" xfId="0" applyNumberFormat="1" applyFont="1" applyFill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center" vertical="center"/>
    </xf>
    <xf numFmtId="49" fontId="9" fillId="0" borderId="51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9" fillId="0" borderId="57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49" fontId="5" fillId="6" borderId="13" xfId="0" applyNumberFormat="1" applyFont="1" applyFill="1" applyBorder="1" applyAlignment="1">
      <alignment horizontal="center" vertical="center"/>
    </xf>
    <xf numFmtId="49" fontId="5" fillId="6" borderId="29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177" fontId="3" fillId="0" borderId="31" xfId="0" applyNumberFormat="1" applyFont="1" applyBorder="1" applyAlignment="1">
      <alignment horizontal="center" vertical="center"/>
    </xf>
    <xf numFmtId="177" fontId="3" fillId="0" borderId="30" xfId="0" applyNumberFormat="1" applyFont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3" fillId="2" borderId="193" xfId="0" applyFont="1" applyFill="1" applyBorder="1" applyAlignment="1">
      <alignment horizontal="center" vertical="center"/>
    </xf>
    <xf numFmtId="0" fontId="3" fillId="2" borderId="194" xfId="0" applyFont="1" applyFill="1" applyBorder="1" applyAlignment="1">
      <alignment horizontal="center" vertical="center"/>
    </xf>
    <xf numFmtId="0" fontId="3" fillId="2" borderId="19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left" vertical="center"/>
    </xf>
    <xf numFmtId="49" fontId="7" fillId="0" borderId="59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3" fillId="0" borderId="63" xfId="0" applyFont="1" applyBorder="1" applyAlignment="1">
      <alignment horizontal="left" vertical="center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49" fontId="9" fillId="0" borderId="59" xfId="0" applyNumberFormat="1" applyFont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49" fontId="5" fillId="14" borderId="33" xfId="0" applyNumberFormat="1" applyFont="1" applyFill="1" applyBorder="1" applyAlignment="1">
      <alignment horizontal="center" vertical="center"/>
    </xf>
    <xf numFmtId="49" fontId="5" fillId="14" borderId="21" xfId="0" applyNumberFormat="1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6" xfId="0" applyFont="1" applyFill="1" applyBorder="1" applyAlignment="1">
      <alignment horizontal="left" vertical="center"/>
    </xf>
    <xf numFmtId="0" fontId="3" fillId="14" borderId="15" xfId="0" applyFont="1" applyFill="1" applyBorder="1" applyAlignment="1">
      <alignment horizontal="left" vertical="center"/>
    </xf>
    <xf numFmtId="0" fontId="3" fillId="14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49" fontId="9" fillId="14" borderId="33" xfId="0" applyNumberFormat="1" applyFont="1" applyFill="1" applyBorder="1" applyAlignment="1">
      <alignment horizontal="center" vertical="center"/>
    </xf>
    <xf numFmtId="49" fontId="9" fillId="14" borderId="21" xfId="0" applyNumberFormat="1" applyFont="1" applyFill="1" applyBorder="1" applyAlignment="1">
      <alignment horizontal="center" vertical="center"/>
    </xf>
    <xf numFmtId="49" fontId="7" fillId="14" borderId="33" xfId="0" applyNumberFormat="1" applyFont="1" applyFill="1" applyBorder="1" applyAlignment="1">
      <alignment horizontal="center" vertical="center"/>
    </xf>
    <xf numFmtId="0" fontId="3" fillId="0" borderId="94" xfId="0" applyFont="1" applyBorder="1" applyAlignment="1">
      <alignment horizontal="left" vertical="center"/>
    </xf>
    <xf numFmtId="0" fontId="3" fillId="0" borderId="96" xfId="0" applyFont="1" applyBorder="1" applyAlignment="1">
      <alignment horizontal="left" vertical="center"/>
    </xf>
    <xf numFmtId="49" fontId="7" fillId="10" borderId="104" xfId="0" applyNumberFormat="1" applyFont="1" applyFill="1" applyBorder="1" applyAlignment="1">
      <alignment horizontal="center" vertical="center"/>
    </xf>
    <xf numFmtId="0" fontId="3" fillId="8" borderId="105" xfId="0" applyFont="1" applyFill="1" applyBorder="1" applyAlignment="1">
      <alignment horizontal="left" vertical="center"/>
    </xf>
    <xf numFmtId="0" fontId="3" fillId="8" borderId="106" xfId="0" applyFont="1" applyFill="1" applyBorder="1" applyAlignment="1">
      <alignment horizontal="left" vertical="center"/>
    </xf>
    <xf numFmtId="0" fontId="3" fillId="8" borderId="107" xfId="0" applyFont="1" applyFill="1" applyBorder="1" applyAlignment="1">
      <alignment horizontal="left" vertical="center"/>
    </xf>
    <xf numFmtId="49" fontId="9" fillId="14" borderId="13" xfId="0" applyNumberFormat="1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left" vertical="center"/>
    </xf>
    <xf numFmtId="0" fontId="3" fillId="14" borderId="11" xfId="0" applyFont="1" applyFill="1" applyBorder="1" applyAlignment="1">
      <alignment horizontal="left" vertical="center"/>
    </xf>
    <xf numFmtId="0" fontId="3" fillId="14" borderId="10" xfId="0" applyFont="1" applyFill="1" applyBorder="1" applyAlignment="1">
      <alignment horizontal="left" vertical="center"/>
    </xf>
    <xf numFmtId="0" fontId="3" fillId="14" borderId="24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left" vertical="center"/>
    </xf>
    <xf numFmtId="0" fontId="3" fillId="14" borderId="32" xfId="0" applyFont="1" applyFill="1" applyBorder="1" applyAlignment="1">
      <alignment horizontal="left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horizontal="left" vertical="center"/>
    </xf>
    <xf numFmtId="49" fontId="9" fillId="14" borderId="104" xfId="0" applyNumberFormat="1" applyFont="1" applyFill="1" applyBorder="1" applyAlignment="1">
      <alignment horizontal="center" vertical="center"/>
    </xf>
    <xf numFmtId="0" fontId="5" fillId="14" borderId="104" xfId="0" applyFont="1" applyFill="1" applyBorder="1" applyAlignment="1">
      <alignment horizontal="center" vertical="center"/>
    </xf>
    <xf numFmtId="0" fontId="3" fillId="14" borderId="75" xfId="0" applyFont="1" applyFill="1" applyBorder="1" applyAlignment="1">
      <alignment horizontal="left" vertical="center"/>
    </xf>
    <xf numFmtId="0" fontId="3" fillId="14" borderId="76" xfId="0" applyFont="1" applyFill="1" applyBorder="1" applyAlignment="1">
      <alignment horizontal="left" vertical="center"/>
    </xf>
    <xf numFmtId="0" fontId="3" fillId="14" borderId="77" xfId="0" applyFont="1" applyFill="1" applyBorder="1" applyAlignment="1">
      <alignment horizontal="left" vertical="center"/>
    </xf>
    <xf numFmtId="0" fontId="3" fillId="14" borderId="78" xfId="0" applyFont="1" applyFill="1" applyBorder="1" applyAlignment="1">
      <alignment horizontal="left" vertical="center"/>
    </xf>
    <xf numFmtId="49" fontId="43" fillId="0" borderId="17" xfId="0" applyNumberFormat="1" applyFont="1" applyBorder="1" applyAlignment="1">
      <alignment horizontal="center" vertical="center"/>
    </xf>
    <xf numFmtId="49" fontId="43" fillId="0" borderId="13" xfId="0" applyNumberFormat="1" applyFont="1" applyBorder="1" applyAlignment="1">
      <alignment horizontal="center" vertical="center"/>
    </xf>
    <xf numFmtId="49" fontId="43" fillId="0" borderId="21" xfId="0" applyNumberFormat="1" applyFont="1" applyBorder="1" applyAlignment="1">
      <alignment horizontal="center" vertical="center"/>
    </xf>
    <xf numFmtId="49" fontId="7" fillId="3" borderId="25" xfId="0" applyNumberFormat="1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30" xfId="0" applyFont="1" applyFill="1" applyBorder="1" applyAlignment="1">
      <alignment horizontal="left" vertical="center"/>
    </xf>
    <xf numFmtId="49" fontId="7" fillId="3" borderId="21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8" borderId="3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30" xfId="0" applyFont="1" applyFill="1" applyBorder="1" applyAlignment="1">
      <alignment horizontal="left" vertical="center"/>
    </xf>
    <xf numFmtId="0" fontId="3" fillId="0" borderId="129" xfId="0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59" xfId="0" applyNumberFormat="1" applyFont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9" fillId="2" borderId="29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32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3" fillId="0" borderId="13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7" fillId="3" borderId="29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19"/>
  <sheetViews>
    <sheetView zoomScaleNormal="100" workbookViewId="0">
      <selection activeCell="P16" sqref="P1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298</v>
      </c>
      <c r="F3" s="1896">
        <v>46100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46100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24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10</v>
      </c>
      <c r="D16" s="10" t="s">
        <v>16</v>
      </c>
      <c r="E16" s="162" t="s">
        <v>268</v>
      </c>
      <c r="F16" s="1896">
        <f>F3</f>
        <v>46100</v>
      </c>
      <c r="G16" s="1896"/>
      <c r="H16" s="241"/>
      <c r="I16" s="1842" t="s">
        <v>269</v>
      </c>
      <c r="J16" s="10">
        <v>12</v>
      </c>
      <c r="K16" s="10" t="s">
        <v>16</v>
      </c>
      <c r="L16" s="162" t="str">
        <f>E16</f>
        <v>정문조</v>
      </c>
      <c r="M16" s="1828">
        <f>F3</f>
        <v>46100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tr">
        <f>E17</f>
        <v>X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3</v>
      </c>
      <c r="J19" s="31" t="s">
        <v>265</v>
      </c>
      <c r="K19" s="27"/>
      <c r="L19" s="26" t="s">
        <v>2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244</v>
      </c>
      <c r="J20" s="28" t="s">
        <v>207</v>
      </c>
      <c r="K20" s="37"/>
      <c r="L20" s="26" t="s">
        <v>242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27" t="s">
        <v>62</v>
      </c>
      <c r="J21" s="28" t="s">
        <v>68</v>
      </c>
      <c r="K21" s="37"/>
      <c r="L21" s="47" t="s">
        <v>60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253</v>
      </c>
      <c r="J22" s="31" t="s">
        <v>262</v>
      </c>
      <c r="K22" s="235" t="s">
        <v>251</v>
      </c>
      <c r="L22" s="33" t="s">
        <v>250</v>
      </c>
      <c r="M22" s="44"/>
      <c r="N22" s="32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49</v>
      </c>
      <c r="J23" s="28" t="s">
        <v>260</v>
      </c>
      <c r="K23" s="233"/>
      <c r="L23" s="34" t="s">
        <v>46</v>
      </c>
      <c r="M23" s="33"/>
      <c r="N23" s="43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103" t="s">
        <v>172</v>
      </c>
      <c r="J24" s="104" t="s">
        <v>197</v>
      </c>
      <c r="K24" s="105"/>
      <c r="L24" s="187" t="s">
        <v>256</v>
      </c>
      <c r="M24" s="186"/>
      <c r="N24" s="100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167</v>
      </c>
      <c r="J25" s="104" t="s">
        <v>254</v>
      </c>
      <c r="K25" s="105" t="s">
        <v>165</v>
      </c>
      <c r="L25" s="187" t="s">
        <v>164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253</v>
      </c>
      <c r="C26" s="31" t="s">
        <v>252</v>
      </c>
      <c r="D26" s="37" t="s">
        <v>251</v>
      </c>
      <c r="E26" s="34" t="s">
        <v>250</v>
      </c>
      <c r="F26" s="33"/>
      <c r="G26" s="43"/>
      <c r="H26" s="29">
        <v>8</v>
      </c>
      <c r="I26" s="126" t="s">
        <v>92</v>
      </c>
      <c r="J26" s="1878" t="s">
        <v>249</v>
      </c>
      <c r="K26" s="231"/>
      <c r="L26" s="1880" t="s">
        <v>248</v>
      </c>
      <c r="M26" s="1881"/>
      <c r="N26" s="1882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3</v>
      </c>
      <c r="C27" s="31" t="s">
        <v>247</v>
      </c>
      <c r="D27" s="27"/>
      <c r="E27" s="26" t="s">
        <v>2</v>
      </c>
      <c r="F27" s="25"/>
      <c r="G27" s="24"/>
      <c r="H27" s="29">
        <v>9</v>
      </c>
      <c r="I27" s="103" t="s">
        <v>89</v>
      </c>
      <c r="J27" s="1879"/>
      <c r="K27" s="122"/>
      <c r="L27" s="1883"/>
      <c r="M27" s="1884"/>
      <c r="N27" s="1885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246</v>
      </c>
      <c r="C28" s="36" t="s">
        <v>24</v>
      </c>
      <c r="D28" s="37"/>
      <c r="E28" s="26" t="s">
        <v>245</v>
      </c>
      <c r="F28" s="25"/>
      <c r="G28" s="24"/>
      <c r="H28" s="29">
        <v>10</v>
      </c>
      <c r="I28" s="103" t="s">
        <v>95</v>
      </c>
      <c r="J28" s="104" t="s">
        <v>52</v>
      </c>
      <c r="K28" s="105"/>
      <c r="L28" s="102" t="s">
        <v>93</v>
      </c>
      <c r="M28" s="101"/>
      <c r="N28" s="114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244</v>
      </c>
      <c r="C29" s="28" t="s">
        <v>243</v>
      </c>
      <c r="D29" s="27"/>
      <c r="E29" s="26" t="s">
        <v>242</v>
      </c>
      <c r="F29" s="25"/>
      <c r="G29" s="24"/>
      <c r="H29" s="29">
        <v>11</v>
      </c>
      <c r="I29" s="103" t="s">
        <v>238</v>
      </c>
      <c r="J29" s="104" t="s">
        <v>294</v>
      </c>
      <c r="K29" s="121"/>
      <c r="L29" s="102" t="s">
        <v>237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201</v>
      </c>
      <c r="C30" s="1870" t="s">
        <v>24</v>
      </c>
      <c r="D30" s="1872" t="s">
        <v>241</v>
      </c>
      <c r="E30" s="1822" t="s">
        <v>200</v>
      </c>
      <c r="F30" s="1823"/>
      <c r="G30" s="1824"/>
      <c r="H30" s="29">
        <v>12</v>
      </c>
      <c r="I30" s="126" t="s">
        <v>101</v>
      </c>
      <c r="J30" s="104" t="s">
        <v>240</v>
      </c>
      <c r="K30" s="103" t="s">
        <v>130</v>
      </c>
      <c r="L30" s="124" t="s">
        <v>99</v>
      </c>
      <c r="M30" s="124"/>
      <c r="N30" s="123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27" t="s">
        <v>239</v>
      </c>
      <c r="C31" s="1871"/>
      <c r="D31" s="1873"/>
      <c r="E31" s="1874"/>
      <c r="F31" s="1875"/>
      <c r="G31" s="1876"/>
      <c r="H31" s="29"/>
      <c r="I31" s="30"/>
      <c r="J31" s="28"/>
      <c r="K31" s="37"/>
      <c r="L31" s="47"/>
      <c r="M31" s="47"/>
      <c r="N31" s="46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66" t="s">
        <v>149</v>
      </c>
      <c r="C32" s="261" t="s">
        <v>24</v>
      </c>
      <c r="D32" s="66" t="s">
        <v>147</v>
      </c>
      <c r="E32" s="229" t="s">
        <v>146</v>
      </c>
      <c r="F32" s="61"/>
      <c r="G32" s="60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1869" t="s">
        <v>236</v>
      </c>
      <c r="C34" s="10">
        <v>8</v>
      </c>
      <c r="D34" s="10" t="s">
        <v>16</v>
      </c>
      <c r="E34" s="10" t="s">
        <v>235</v>
      </c>
      <c r="F34" s="1828">
        <f>F16</f>
        <v>46100</v>
      </c>
      <c r="G34" s="1829"/>
      <c r="H34" s="10"/>
      <c r="I34" s="1846" t="s">
        <v>236</v>
      </c>
      <c r="J34" s="10">
        <v>12</v>
      </c>
      <c r="K34" s="10" t="s">
        <v>16</v>
      </c>
      <c r="L34" s="10" t="str">
        <f>E34</f>
        <v>정국현</v>
      </c>
      <c r="M34" s="1828">
        <f>F16</f>
        <v>46100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234</v>
      </c>
      <c r="K35" s="10" t="s">
        <v>15</v>
      </c>
      <c r="L35" s="162" t="str">
        <f>E35</f>
        <v>X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84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"/>
      <c r="R37" s="5"/>
      <c r="S37" s="51"/>
      <c r="T37" s="1860"/>
      <c r="U37" s="7"/>
      <c r="V37" s="1861"/>
      <c r="W37" s="1861"/>
      <c r="X37" s="1861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3</v>
      </c>
      <c r="B39" s="99" t="s">
        <v>174</v>
      </c>
      <c r="C39" s="215" t="s">
        <v>24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142" t="s">
        <v>24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212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98" t="s">
        <v>24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216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24" ht="16.5" customHeight="1">
      <c r="A42" s="29">
        <v>6</v>
      </c>
      <c r="B42" s="30" t="s">
        <v>192</v>
      </c>
      <c r="C42" s="28" t="s">
        <v>148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1864" t="s">
        <v>24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66" t="s">
        <v>43</v>
      </c>
      <c r="J43" s="1864"/>
      <c r="K43" s="1868"/>
      <c r="L43" s="1865"/>
      <c r="M43" s="1866"/>
      <c r="N43" s="1867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100</v>
      </c>
      <c r="D44" s="207" t="s">
        <v>58</v>
      </c>
      <c r="E44" s="26" t="s">
        <v>57</v>
      </c>
      <c r="F44" s="25"/>
      <c r="G44" s="24"/>
      <c r="H44" s="181">
        <v>8</v>
      </c>
      <c r="I44" s="30" t="s">
        <v>211</v>
      </c>
      <c r="J44" s="36" t="s">
        <v>24</v>
      </c>
      <c r="K44" s="30" t="s">
        <v>130</v>
      </c>
      <c r="L44" s="205" t="s">
        <v>210</v>
      </c>
      <c r="M44" s="205"/>
      <c r="N44" s="205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28" t="s">
        <v>297</v>
      </c>
      <c r="D45" s="206" t="s">
        <v>209</v>
      </c>
      <c r="E45" s="26" t="s">
        <v>50</v>
      </c>
      <c r="F45" s="25"/>
      <c r="G45" s="24"/>
      <c r="H45" s="181">
        <v>9</v>
      </c>
      <c r="I45" s="30" t="s">
        <v>208</v>
      </c>
      <c r="J45" s="28" t="s">
        <v>207</v>
      </c>
      <c r="K45" s="37"/>
      <c r="L45" s="205" t="s">
        <v>206</v>
      </c>
      <c r="M45" s="205"/>
      <c r="N45" s="205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94</v>
      </c>
      <c r="D46" s="163"/>
      <c r="E46" s="26" t="s">
        <v>63</v>
      </c>
      <c r="F46" s="25"/>
      <c r="G46" s="24"/>
      <c r="H46" s="181">
        <v>10</v>
      </c>
      <c r="I46" s="30" t="s">
        <v>107</v>
      </c>
      <c r="J46" s="28" t="s">
        <v>205</v>
      </c>
      <c r="K46" s="37" t="s">
        <v>204</v>
      </c>
      <c r="L46" s="204" t="s">
        <v>104</v>
      </c>
      <c r="M46" s="203"/>
      <c r="N46" s="203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6" t="s">
        <v>24</v>
      </c>
      <c r="D47" s="27"/>
      <c r="E47" s="34" t="s">
        <v>150</v>
      </c>
      <c r="F47" s="33"/>
      <c r="G47" s="32"/>
      <c r="H47" s="181">
        <v>11</v>
      </c>
      <c r="I47" s="30" t="s">
        <v>114</v>
      </c>
      <c r="J47" s="28" t="s">
        <v>203</v>
      </c>
      <c r="K47" s="30" t="s">
        <v>130</v>
      </c>
      <c r="L47" s="202" t="s">
        <v>202</v>
      </c>
      <c r="M47" s="202"/>
      <c r="N47" s="202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0" t="s">
        <v>201</v>
      </c>
      <c r="J48" s="1832" t="s">
        <v>24</v>
      </c>
      <c r="K48" s="1818"/>
      <c r="L48" s="1833" t="s">
        <v>200</v>
      </c>
      <c r="M48" s="1833"/>
      <c r="N48" s="1833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27" t="s">
        <v>199</v>
      </c>
      <c r="J49" s="1832"/>
      <c r="K49" s="1818"/>
      <c r="L49" s="1833"/>
      <c r="M49" s="1833"/>
      <c r="N49" s="1833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198</v>
      </c>
      <c r="J50" s="110" t="s">
        <v>197</v>
      </c>
      <c r="K50" s="99"/>
      <c r="L50" s="199" t="s">
        <v>196</v>
      </c>
      <c r="M50" s="201"/>
      <c r="N50" s="200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149999999999999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77</v>
      </c>
      <c r="J51" s="110" t="s">
        <v>194</v>
      </c>
      <c r="K51" s="148"/>
      <c r="L51" s="96" t="s">
        <v>74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195</v>
      </c>
      <c r="J52" s="110" t="s">
        <v>194</v>
      </c>
      <c r="K52" s="148"/>
      <c r="L52" s="199" t="s">
        <v>193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99" t="s">
        <v>192</v>
      </c>
      <c r="J53" s="110" t="s">
        <v>97</v>
      </c>
      <c r="K53" s="198"/>
      <c r="L53" s="96" t="s">
        <v>191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29"/>
      <c r="B54" s="30"/>
      <c r="C54" s="31"/>
      <c r="D54" s="29"/>
      <c r="E54" s="41"/>
      <c r="F54" s="47"/>
      <c r="G54" s="46"/>
      <c r="H54" s="29">
        <v>18</v>
      </c>
      <c r="I54" s="99" t="s">
        <v>190</v>
      </c>
      <c r="J54" s="110" t="s">
        <v>189</v>
      </c>
      <c r="K54" s="148"/>
      <c r="L54" s="96" t="s">
        <v>188</v>
      </c>
      <c r="M54" s="95"/>
      <c r="N54" s="94"/>
      <c r="O54" s="6"/>
      <c r="P54" s="5"/>
      <c r="Q54" s="5"/>
      <c r="R54" s="51"/>
      <c r="S54" s="3"/>
      <c r="T54" s="2"/>
      <c r="U54" s="42"/>
      <c r="V54" s="42"/>
      <c r="W54" s="42"/>
      <c r="X54" s="73"/>
    </row>
    <row r="55" spans="1:24" ht="16.5" customHeight="1">
      <c r="A55" s="10"/>
      <c r="B55" s="1854" t="s">
        <v>187</v>
      </c>
      <c r="C55" s="10">
        <v>8</v>
      </c>
      <c r="D55" s="10" t="s">
        <v>16</v>
      </c>
      <c r="E55" s="10" t="s">
        <v>86</v>
      </c>
      <c r="F55" s="1828">
        <f>F3</f>
        <v>46100</v>
      </c>
      <c r="G55" s="1829"/>
      <c r="H55" s="10"/>
      <c r="I55" s="1842" t="s">
        <v>187</v>
      </c>
      <c r="J55" s="10">
        <v>9</v>
      </c>
      <c r="K55" s="10" t="s">
        <v>16</v>
      </c>
      <c r="L55" s="10" t="str">
        <f>E55</f>
        <v>박정희</v>
      </c>
      <c r="M55" s="1828">
        <f>F3</f>
        <v>46100</v>
      </c>
      <c r="N55" s="1829"/>
    </row>
    <row r="56" spans="1:24" ht="16.5" customHeight="1">
      <c r="A56" s="10"/>
      <c r="B56" s="1854"/>
      <c r="C56" s="13"/>
      <c r="D56" s="10" t="s">
        <v>15</v>
      </c>
      <c r="E56" s="162" t="s">
        <v>185</v>
      </c>
      <c r="F56" s="1830"/>
      <c r="G56" s="1831"/>
      <c r="H56" s="10"/>
      <c r="I56" s="1843"/>
      <c r="J56" s="161" t="s">
        <v>186</v>
      </c>
      <c r="K56" s="10" t="s">
        <v>15</v>
      </c>
      <c r="L56" s="162" t="str">
        <f>E56</f>
        <v>X</v>
      </c>
      <c r="M56" s="1830"/>
      <c r="N56" s="1831"/>
    </row>
    <row r="57" spans="1:24" ht="16.5" customHeight="1">
      <c r="A57" s="52"/>
      <c r="B57" s="52" t="s">
        <v>40</v>
      </c>
      <c r="C57" s="52" t="s">
        <v>184</v>
      </c>
      <c r="D57" s="52" t="s">
        <v>14</v>
      </c>
      <c r="E57" s="1809" t="s">
        <v>13</v>
      </c>
      <c r="F57" s="1810"/>
      <c r="G57" s="1811"/>
      <c r="H57" s="52"/>
      <c r="I57" s="134" t="s">
        <v>40</v>
      </c>
      <c r="J57" s="134" t="s">
        <v>183</v>
      </c>
      <c r="K57" s="134" t="s">
        <v>14</v>
      </c>
      <c r="L57" s="1855" t="s">
        <v>13</v>
      </c>
      <c r="M57" s="1855"/>
      <c r="N57" s="1855"/>
      <c r="O57" s="6"/>
      <c r="P57" s="167"/>
      <c r="Q57" s="167"/>
      <c r="R57" s="168"/>
      <c r="S57" s="160"/>
      <c r="T57" s="167"/>
      <c r="U57" s="169"/>
      <c r="V57" s="169"/>
      <c r="W57" s="169"/>
      <c r="X57" s="165"/>
    </row>
    <row r="58" spans="1:24" ht="16.5" customHeight="1">
      <c r="A58" s="8">
        <v>1</v>
      </c>
      <c r="B58" s="103" t="s">
        <v>182</v>
      </c>
      <c r="C58" s="104" t="s">
        <v>181</v>
      </c>
      <c r="D58" s="105" t="s">
        <v>180</v>
      </c>
      <c r="E58" s="133" t="s">
        <v>179</v>
      </c>
      <c r="F58" s="124"/>
      <c r="G58" s="123"/>
      <c r="H58" s="197">
        <v>1</v>
      </c>
      <c r="I58" s="9" t="s">
        <v>178</v>
      </c>
      <c r="J58" s="196" t="s">
        <v>24</v>
      </c>
      <c r="K58" s="9"/>
      <c r="L58" s="195" t="s">
        <v>177</v>
      </c>
      <c r="M58" s="194"/>
      <c r="N58" s="193"/>
      <c r="O58" s="6"/>
      <c r="P58" s="170"/>
      <c r="Q58" s="167"/>
      <c r="R58" s="167"/>
      <c r="S58" s="188"/>
      <c r="T58" s="160"/>
      <c r="U58" s="167"/>
      <c r="V58" s="166"/>
      <c r="W58" s="166"/>
      <c r="X58" s="166"/>
    </row>
    <row r="59" spans="1:24" ht="16.5" customHeight="1">
      <c r="A59" s="29">
        <v>2</v>
      </c>
      <c r="B59" s="103" t="s">
        <v>176</v>
      </c>
      <c r="C59" s="104" t="s">
        <v>81</v>
      </c>
      <c r="D59" s="121"/>
      <c r="E59" s="133" t="s">
        <v>175</v>
      </c>
      <c r="F59" s="124"/>
      <c r="G59" s="123"/>
      <c r="H59" s="181">
        <v>2</v>
      </c>
      <c r="I59" s="30" t="s">
        <v>174</v>
      </c>
      <c r="J59" s="182" t="s">
        <v>24</v>
      </c>
      <c r="K59" s="37"/>
      <c r="L59" s="26" t="s">
        <v>173</v>
      </c>
      <c r="M59" s="25"/>
      <c r="N59" s="24"/>
      <c r="O59" s="113"/>
      <c r="P59" s="170"/>
      <c r="Q59" s="167"/>
      <c r="R59" s="167"/>
      <c r="S59" s="188"/>
      <c r="T59" s="160"/>
      <c r="U59" s="170"/>
      <c r="V59" s="169"/>
      <c r="W59" s="169"/>
      <c r="X59" s="169"/>
    </row>
    <row r="60" spans="1:24" ht="16.5" customHeight="1">
      <c r="A60" s="29">
        <v>3</v>
      </c>
      <c r="B60" s="103" t="s">
        <v>172</v>
      </c>
      <c r="C60" s="104" t="s">
        <v>76</v>
      </c>
      <c r="D60" s="192" t="s">
        <v>171</v>
      </c>
      <c r="E60" s="187" t="s">
        <v>170</v>
      </c>
      <c r="F60" s="186"/>
      <c r="G60" s="100"/>
      <c r="H60" s="181">
        <v>3</v>
      </c>
      <c r="I60" s="30" t="s">
        <v>169</v>
      </c>
      <c r="J60" s="184" t="s">
        <v>162</v>
      </c>
      <c r="K60" s="191"/>
      <c r="L60" s="26" t="s">
        <v>168</v>
      </c>
      <c r="M60" s="190"/>
      <c r="N60" s="189"/>
      <c r="O60" s="6"/>
      <c r="P60" s="170"/>
      <c r="Q60" s="167"/>
      <c r="R60" s="167"/>
      <c r="S60" s="188"/>
      <c r="T60" s="160"/>
      <c r="U60" s="167"/>
      <c r="V60" s="169"/>
      <c r="W60" s="169"/>
      <c r="X60" s="169"/>
    </row>
    <row r="61" spans="1:24" ht="16.5" customHeight="1">
      <c r="A61" s="29">
        <v>4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4</v>
      </c>
      <c r="I61" s="30" t="s">
        <v>163</v>
      </c>
      <c r="J61" s="184" t="s">
        <v>162</v>
      </c>
      <c r="K61" s="163"/>
      <c r="L61" s="26" t="s">
        <v>161</v>
      </c>
      <c r="M61" s="25"/>
      <c r="N61" s="24"/>
      <c r="O61" s="113"/>
      <c r="P61" s="170"/>
      <c r="Q61" s="167"/>
      <c r="R61" s="167"/>
      <c r="S61" s="168"/>
      <c r="T61" s="160"/>
      <c r="U61" s="166"/>
      <c r="V61" s="169"/>
      <c r="W61" s="185"/>
      <c r="X61" s="185"/>
    </row>
    <row r="62" spans="1:24" ht="16.5" customHeight="1">
      <c r="A62" s="29">
        <v>5</v>
      </c>
      <c r="B62" s="103" t="s">
        <v>160</v>
      </c>
      <c r="C62" s="104" t="s">
        <v>117</v>
      </c>
      <c r="D62" s="126" t="s">
        <v>159</v>
      </c>
      <c r="E62" s="164" t="s">
        <v>123</v>
      </c>
      <c r="F62" s="101"/>
      <c r="G62" s="100"/>
      <c r="H62" s="181">
        <v>5</v>
      </c>
      <c r="I62" s="30" t="s">
        <v>158</v>
      </c>
      <c r="J62" s="184" t="s">
        <v>157</v>
      </c>
      <c r="K62" s="29"/>
      <c r="L62" s="26" t="s">
        <v>156</v>
      </c>
      <c r="M62" s="25"/>
      <c r="N62" s="24"/>
      <c r="O62" s="6"/>
      <c r="P62" s="6"/>
      <c r="Q62" s="5"/>
      <c r="R62" s="5"/>
      <c r="S62" s="4"/>
      <c r="T62" s="92"/>
      <c r="U62" s="5"/>
      <c r="V62" s="42"/>
      <c r="W62" s="42"/>
      <c r="X62" s="42"/>
    </row>
    <row r="63" spans="1:24" ht="16.5" customHeight="1">
      <c r="A63" s="29">
        <v>6</v>
      </c>
      <c r="B63" s="40" t="s">
        <v>155</v>
      </c>
      <c r="C63" s="156" t="s">
        <v>154</v>
      </c>
      <c r="D63" s="183" t="s">
        <v>153</v>
      </c>
      <c r="E63" s="145" t="s">
        <v>152</v>
      </c>
      <c r="F63" s="54"/>
      <c r="G63" s="144"/>
      <c r="H63" s="181">
        <v>6</v>
      </c>
      <c r="I63" s="27" t="s">
        <v>151</v>
      </c>
      <c r="J63" s="182" t="s">
        <v>24</v>
      </c>
      <c r="K63" s="27"/>
      <c r="L63" s="34" t="s">
        <v>150</v>
      </c>
      <c r="M63" s="33"/>
      <c r="N63" s="32"/>
      <c r="O63" s="6"/>
      <c r="P63" s="113"/>
      <c r="Q63" s="77"/>
      <c r="R63" s="77"/>
      <c r="S63" s="175"/>
      <c r="T63" s="92"/>
      <c r="U63" s="113"/>
      <c r="V63" s="73"/>
      <c r="W63" s="73"/>
      <c r="X63" s="91"/>
    </row>
    <row r="64" spans="1:24" ht="16.5" customHeight="1">
      <c r="A64" s="29">
        <v>7</v>
      </c>
      <c r="B64" s="30" t="s">
        <v>103</v>
      </c>
      <c r="C64" s="36" t="s">
        <v>24</v>
      </c>
      <c r="D64" s="29"/>
      <c r="E64" s="26" t="s">
        <v>102</v>
      </c>
      <c r="F64" s="47"/>
      <c r="G64" s="46"/>
      <c r="H64" s="181">
        <v>7</v>
      </c>
      <c r="I64" s="30" t="s">
        <v>145</v>
      </c>
      <c r="J64" s="28" t="s">
        <v>144</v>
      </c>
      <c r="K64" s="27" t="s">
        <v>130</v>
      </c>
      <c r="L64" s="26" t="s">
        <v>143</v>
      </c>
      <c r="M64" s="25"/>
      <c r="N64" s="24"/>
      <c r="O64" s="6"/>
      <c r="P64" s="6"/>
      <c r="Q64" s="5"/>
      <c r="R64" s="5"/>
      <c r="S64" s="4"/>
      <c r="T64" s="92"/>
      <c r="U64" s="2"/>
      <c r="V64" s="42"/>
      <c r="W64" s="42"/>
      <c r="X64" s="42"/>
    </row>
    <row r="65" spans="1:24" ht="16.5" customHeight="1">
      <c r="A65" s="29">
        <v>8</v>
      </c>
      <c r="B65" s="30" t="s">
        <v>142</v>
      </c>
      <c r="C65" s="28" t="s">
        <v>141</v>
      </c>
      <c r="D65" s="37"/>
      <c r="E65" s="34" t="s">
        <v>140</v>
      </c>
      <c r="F65" s="47"/>
      <c r="G65" s="46"/>
      <c r="H65" s="29">
        <v>8</v>
      </c>
      <c r="I65" s="122" t="s">
        <v>139</v>
      </c>
      <c r="J65" s="180" t="s">
        <v>64</v>
      </c>
      <c r="K65" s="179"/>
      <c r="L65" s="178" t="s">
        <v>138</v>
      </c>
      <c r="M65" s="177"/>
      <c r="N65" s="176"/>
      <c r="O65" s="6"/>
      <c r="P65" s="113"/>
      <c r="Q65" s="77"/>
      <c r="R65" s="77"/>
      <c r="S65" s="175"/>
      <c r="T65" s="160"/>
      <c r="U65" s="113"/>
      <c r="V65" s="73"/>
      <c r="W65" s="73"/>
      <c r="X65" s="91"/>
    </row>
    <row r="66" spans="1:24" ht="16.5" customHeight="1">
      <c r="A66" s="29">
        <v>9</v>
      </c>
      <c r="B66" s="30" t="s">
        <v>137</v>
      </c>
      <c r="C66" s="28" t="s">
        <v>94</v>
      </c>
      <c r="D66" s="56" t="s">
        <v>300</v>
      </c>
      <c r="E66" s="26" t="s">
        <v>136</v>
      </c>
      <c r="F66" s="25"/>
      <c r="G66" s="24"/>
      <c r="H66" s="29">
        <v>9</v>
      </c>
      <c r="I66" s="126" t="s">
        <v>135</v>
      </c>
      <c r="J66" s="104" t="s">
        <v>134</v>
      </c>
      <c r="K66" s="174" t="s">
        <v>133</v>
      </c>
      <c r="L66" s="173" t="s">
        <v>132</v>
      </c>
      <c r="M66" s="172"/>
      <c r="N66" s="171"/>
      <c r="O66" s="6"/>
      <c r="P66" s="170"/>
      <c r="Q66" s="167"/>
      <c r="R66" s="167"/>
      <c r="S66" s="168"/>
      <c r="T66" s="160"/>
      <c r="U66" s="167"/>
      <c r="V66" s="169"/>
      <c r="W66" s="169"/>
      <c r="X66" s="169"/>
    </row>
    <row r="67" spans="1:24" ht="16.5" customHeight="1">
      <c r="A67" s="29"/>
      <c r="B67" s="30"/>
      <c r="C67" s="28"/>
      <c r="D67" s="29"/>
      <c r="E67" s="26"/>
      <c r="F67" s="25"/>
      <c r="G67" s="24"/>
      <c r="H67" s="37">
        <v>10</v>
      </c>
      <c r="I67" s="126" t="s">
        <v>131</v>
      </c>
      <c r="J67" s="104" t="s">
        <v>52</v>
      </c>
      <c r="K67" s="103" t="s">
        <v>130</v>
      </c>
      <c r="L67" s="133" t="s">
        <v>129</v>
      </c>
      <c r="M67" s="132"/>
      <c r="N67" s="131"/>
      <c r="O67" s="6"/>
      <c r="P67" s="167"/>
      <c r="Q67" s="167"/>
      <c r="R67" s="168"/>
      <c r="S67" s="160"/>
      <c r="T67" s="167"/>
      <c r="U67" s="166"/>
      <c r="V67" s="166"/>
      <c r="W67" s="166"/>
      <c r="X67" s="165"/>
    </row>
    <row r="68" spans="1:24" ht="16.5" customHeight="1">
      <c r="A68" s="29"/>
      <c r="B68" s="30"/>
      <c r="C68" s="156"/>
      <c r="D68" s="30"/>
      <c r="E68" s="26"/>
      <c r="F68" s="47"/>
      <c r="G68" s="46"/>
      <c r="H68" s="37">
        <v>11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6"/>
      <c r="Q68" s="5"/>
      <c r="R68" s="5"/>
      <c r="S68" s="4"/>
      <c r="T68" s="3"/>
      <c r="U68" s="2"/>
      <c r="V68" s="7"/>
      <c r="W68" s="7"/>
      <c r="X68" s="7"/>
    </row>
    <row r="69" spans="1:24" ht="16.5" customHeight="1">
      <c r="A69" s="29"/>
      <c r="B69" s="30"/>
      <c r="C69" s="31"/>
      <c r="D69" s="37"/>
      <c r="E69" s="41"/>
      <c r="F69" s="25"/>
      <c r="G69" s="24"/>
      <c r="H69" s="29">
        <v>12</v>
      </c>
      <c r="I69" s="103" t="s">
        <v>126</v>
      </c>
      <c r="J69" s="104" t="s">
        <v>125</v>
      </c>
      <c r="K69" s="103" t="s">
        <v>124</v>
      </c>
      <c r="L69" s="164" t="s">
        <v>123</v>
      </c>
      <c r="M69" s="101"/>
      <c r="N69" s="100"/>
      <c r="O69" s="6"/>
      <c r="P69" s="5"/>
      <c r="Q69" s="5"/>
      <c r="R69" s="51"/>
      <c r="S69" s="3"/>
      <c r="T69" s="5"/>
      <c r="U69" s="7"/>
      <c r="V69" s="7"/>
      <c r="W69" s="7"/>
    </row>
    <row r="70" spans="1:24" ht="16.5" customHeight="1">
      <c r="A70" s="10"/>
      <c r="B70" s="1846" t="s">
        <v>122</v>
      </c>
      <c r="C70" s="10">
        <v>8</v>
      </c>
      <c r="D70" s="10" t="s">
        <v>16</v>
      </c>
      <c r="E70" s="162" t="s">
        <v>287</v>
      </c>
      <c r="F70" s="1848">
        <f>F3</f>
        <v>46100</v>
      </c>
      <c r="G70" s="1849"/>
      <c r="H70" s="10"/>
      <c r="I70" s="1846" t="s">
        <v>122</v>
      </c>
      <c r="J70" s="136">
        <v>3</v>
      </c>
      <c r="K70" s="10" t="s">
        <v>16</v>
      </c>
      <c r="L70" s="162" t="str">
        <f>E70</f>
        <v>김용숙</v>
      </c>
      <c r="M70" s="1828">
        <f>F3</f>
        <v>46100</v>
      </c>
      <c r="N70" s="1829"/>
      <c r="O70" s="6"/>
      <c r="P70" s="6"/>
      <c r="Q70" s="5"/>
      <c r="R70" s="5"/>
      <c r="S70" s="51"/>
      <c r="T70" s="92"/>
      <c r="U70" s="2"/>
      <c r="V70" s="7"/>
      <c r="W70" s="7"/>
      <c r="X70" s="7"/>
    </row>
    <row r="71" spans="1:24" ht="16.5" customHeight="1">
      <c r="A71" s="8"/>
      <c r="B71" s="1847"/>
      <c r="C71" s="13"/>
      <c r="D71" s="10" t="s">
        <v>15</v>
      </c>
      <c r="E71" s="10" t="s">
        <v>84</v>
      </c>
      <c r="F71" s="1850"/>
      <c r="G71" s="1851"/>
      <c r="H71" s="10"/>
      <c r="I71" s="1847"/>
      <c r="J71" s="161" t="s">
        <v>121</v>
      </c>
      <c r="K71" s="10" t="s">
        <v>15</v>
      </c>
      <c r="L71" s="10" t="str">
        <f>E71</f>
        <v>김윤자</v>
      </c>
      <c r="M71" s="1830"/>
      <c r="N71" s="1831"/>
      <c r="O71" s="6"/>
      <c r="P71" s="6"/>
      <c r="Q71" s="5"/>
      <c r="R71" s="5"/>
      <c r="S71" s="51"/>
      <c r="T71" s="160"/>
      <c r="U71" s="2"/>
      <c r="V71" s="7"/>
      <c r="W71" s="7"/>
      <c r="X71" s="7"/>
    </row>
    <row r="72" spans="1:24">
      <c r="A72" s="141"/>
      <c r="B72" s="52" t="s">
        <v>40</v>
      </c>
      <c r="C72" s="52" t="s">
        <v>39</v>
      </c>
      <c r="D72" s="52" t="s">
        <v>14</v>
      </c>
      <c r="E72" s="1809" t="s">
        <v>13</v>
      </c>
      <c r="F72" s="1810"/>
      <c r="G72" s="1811"/>
      <c r="H72" s="52"/>
      <c r="I72" s="52" t="s">
        <v>17</v>
      </c>
      <c r="J72" s="52" t="s">
        <v>38</v>
      </c>
      <c r="K72" s="52" t="s">
        <v>14</v>
      </c>
      <c r="L72" s="1809" t="s">
        <v>13</v>
      </c>
      <c r="M72" s="1810"/>
      <c r="N72" s="1811"/>
      <c r="O72" s="113"/>
      <c r="P72" s="6"/>
      <c r="Q72" s="5"/>
      <c r="R72" s="5"/>
      <c r="S72" s="51"/>
      <c r="T72" s="3"/>
      <c r="U72" s="2"/>
      <c r="V72" s="42"/>
      <c r="W72" s="42"/>
      <c r="X72" s="42"/>
    </row>
    <row r="73" spans="1:24" ht="16.5" customHeight="1">
      <c r="A73" s="38">
        <v>1</v>
      </c>
      <c r="B73" s="30" t="s">
        <v>98</v>
      </c>
      <c r="C73" s="156" t="s">
        <v>81</v>
      </c>
      <c r="D73" s="155"/>
      <c r="E73" s="26" t="s">
        <v>119</v>
      </c>
      <c r="F73" s="25"/>
      <c r="G73" s="24"/>
      <c r="H73" s="38">
        <v>1</v>
      </c>
      <c r="I73" s="148" t="s">
        <v>22</v>
      </c>
      <c r="J73" s="110" t="s">
        <v>118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38">
        <v>2</v>
      </c>
      <c r="B74" s="40" t="s">
        <v>110</v>
      </c>
      <c r="C74" s="156" t="s">
        <v>117</v>
      </c>
      <c r="D74" s="38"/>
      <c r="E74" s="145" t="s">
        <v>108</v>
      </c>
      <c r="F74" s="54"/>
      <c r="G74" s="144"/>
      <c r="H74" s="38">
        <v>2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29">
        <v>3</v>
      </c>
      <c r="B75" s="30" t="s">
        <v>114</v>
      </c>
      <c r="C75" s="28" t="s">
        <v>113</v>
      </c>
      <c r="D75" s="30" t="s">
        <v>112</v>
      </c>
      <c r="E75" s="41" t="s">
        <v>111</v>
      </c>
      <c r="F75" s="47"/>
      <c r="G75" s="46"/>
      <c r="H75" s="29">
        <v>3</v>
      </c>
      <c r="I75" s="40" t="s">
        <v>110</v>
      </c>
      <c r="J75" s="156" t="s">
        <v>109</v>
      </c>
      <c r="K75" s="38"/>
      <c r="L75" s="145" t="s">
        <v>108</v>
      </c>
      <c r="M75" s="54"/>
      <c r="N75" s="46"/>
      <c r="O75" s="6"/>
      <c r="P75" s="6"/>
      <c r="Q75" s="5"/>
      <c r="R75" s="5"/>
      <c r="S75" s="4"/>
      <c r="T75" s="92"/>
      <c r="U75" s="5"/>
      <c r="V75" s="42"/>
      <c r="W75" s="7"/>
      <c r="X75" s="7"/>
    </row>
    <row r="76" spans="1:24" ht="16.5" customHeight="1">
      <c r="A76" s="29">
        <v>4</v>
      </c>
      <c r="B76" s="30" t="s">
        <v>107</v>
      </c>
      <c r="C76" s="28" t="s">
        <v>106</v>
      </c>
      <c r="D76" s="37" t="s">
        <v>105</v>
      </c>
      <c r="E76" s="34" t="s">
        <v>104</v>
      </c>
      <c r="F76" s="44"/>
      <c r="G76" s="32"/>
      <c r="H76" s="29">
        <v>4</v>
      </c>
      <c r="I76" s="30" t="s">
        <v>103</v>
      </c>
      <c r="J76" s="39" t="s">
        <v>24</v>
      </c>
      <c r="K76" s="29"/>
      <c r="L76" s="26" t="s">
        <v>102</v>
      </c>
      <c r="M76" s="47"/>
      <c r="N76" s="46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5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82">
        <v>5</v>
      </c>
      <c r="I77" s="27" t="s">
        <v>98</v>
      </c>
      <c r="J77" s="28" t="s">
        <v>97</v>
      </c>
      <c r="K77" s="155"/>
      <c r="L77" s="154" t="s">
        <v>96</v>
      </c>
      <c r="M77" s="33"/>
      <c r="N77" s="32"/>
      <c r="O77" s="113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6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30"/>
      <c r="J78" s="28"/>
      <c r="K78" s="29"/>
      <c r="L78" s="26"/>
      <c r="M78" s="47"/>
      <c r="N78" s="46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29">
        <v>7</v>
      </c>
      <c r="B79" s="99" t="s">
        <v>92</v>
      </c>
      <c r="C79" s="1852" t="s">
        <v>91</v>
      </c>
      <c r="D79" s="149"/>
      <c r="E79" s="1834" t="s">
        <v>90</v>
      </c>
      <c r="F79" s="1835"/>
      <c r="G79" s="1836"/>
      <c r="H79" s="29"/>
      <c r="I79" s="40"/>
      <c r="J79" s="146"/>
      <c r="K79" s="38"/>
      <c r="L79" s="145"/>
      <c r="M79" s="54"/>
      <c r="N79" s="144"/>
      <c r="O79" s="113"/>
      <c r="P79" s="77"/>
      <c r="Q79" s="77"/>
      <c r="R79" s="140"/>
      <c r="S79" s="92"/>
      <c r="T79" s="77"/>
      <c r="U79" s="73"/>
      <c r="V79" s="91"/>
      <c r="W79" s="73"/>
    </row>
    <row r="80" spans="1:24" ht="16.5" customHeight="1">
      <c r="A80" s="29">
        <v>8</v>
      </c>
      <c r="B80" s="148" t="s">
        <v>89</v>
      </c>
      <c r="C80" s="1853"/>
      <c r="D80" s="147"/>
      <c r="E80" s="1837"/>
      <c r="F80" s="1838"/>
      <c r="G80" s="1839"/>
      <c r="H80" s="29"/>
      <c r="I80" s="40"/>
      <c r="J80" s="146"/>
      <c r="K80" s="38"/>
      <c r="L80" s="145"/>
      <c r="M80" s="54"/>
      <c r="N80" s="144"/>
      <c r="O80" s="6"/>
      <c r="P80" s="5"/>
      <c r="Q80" s="5"/>
      <c r="R80" s="51"/>
      <c r="S80" s="3"/>
      <c r="T80" s="143"/>
      <c r="U80" s="42"/>
      <c r="V80" s="42"/>
      <c r="W80" s="42"/>
    </row>
    <row r="81" spans="1:24" ht="16.5" customHeight="1">
      <c r="A81" s="29">
        <v>9</v>
      </c>
      <c r="B81" s="66" t="s">
        <v>88</v>
      </c>
      <c r="C81" s="142" t="s">
        <v>24</v>
      </c>
      <c r="D81" s="139"/>
      <c r="E81" s="62" t="s">
        <v>87</v>
      </c>
      <c r="F81" s="61"/>
      <c r="G81" s="60"/>
      <c r="H81" s="29"/>
      <c r="I81" s="30"/>
      <c r="J81" s="31"/>
      <c r="K81" s="48"/>
      <c r="L81" s="26"/>
      <c r="M81" s="25"/>
      <c r="N81" s="24"/>
      <c r="O81" s="113"/>
      <c r="P81" s="77"/>
      <c r="Q81" s="77"/>
      <c r="R81" s="140"/>
      <c r="S81" s="92"/>
      <c r="T81" s="77"/>
      <c r="U81" s="73"/>
      <c r="V81" s="73"/>
      <c r="W81" s="73"/>
    </row>
    <row r="82" spans="1:24" ht="16.5" customHeight="1">
      <c r="A82" s="10"/>
      <c r="B82" s="1842" t="s">
        <v>85</v>
      </c>
      <c r="C82" s="10">
        <v>6</v>
      </c>
      <c r="D82" s="10" t="s">
        <v>16</v>
      </c>
      <c r="E82" s="10" t="s">
        <v>299</v>
      </c>
      <c r="F82" s="1828">
        <f>F3</f>
        <v>46100</v>
      </c>
      <c r="G82" s="1829"/>
      <c r="H82" s="10"/>
      <c r="I82" s="1842" t="s">
        <v>85</v>
      </c>
      <c r="J82" s="136">
        <v>5</v>
      </c>
      <c r="K82" s="10" t="s">
        <v>16</v>
      </c>
      <c r="L82" s="10" t="str">
        <f>E82</f>
        <v>최재영</v>
      </c>
      <c r="M82" s="1828">
        <f>F82</f>
        <v>46100</v>
      </c>
      <c r="N82" s="1829"/>
      <c r="O82" s="6"/>
    </row>
    <row r="83" spans="1:24" ht="16.5" customHeight="1">
      <c r="A83" s="10"/>
      <c r="B83" s="1843"/>
      <c r="C83" s="13"/>
      <c r="D83" s="10" t="s">
        <v>15</v>
      </c>
      <c r="E83" s="10" t="s">
        <v>120</v>
      </c>
      <c r="F83" s="1830"/>
      <c r="G83" s="1831"/>
      <c r="H83" s="136"/>
      <c r="I83" s="1843"/>
      <c r="J83" s="135"/>
      <c r="K83" s="10" t="s">
        <v>15</v>
      </c>
      <c r="L83" s="10" t="str">
        <f>E83</f>
        <v>김은비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52" t="s">
        <v>17</v>
      </c>
      <c r="J84" s="52" t="s">
        <v>38</v>
      </c>
      <c r="K84" s="52" t="s">
        <v>14</v>
      </c>
      <c r="L84" s="1809" t="s">
        <v>13</v>
      </c>
      <c r="M84" s="1810"/>
      <c r="N84" s="1811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8">
        <v>1</v>
      </c>
      <c r="I85" s="103" t="s">
        <v>73</v>
      </c>
      <c r="J85" s="104" t="s">
        <v>79</v>
      </c>
      <c r="K85" s="130" t="s">
        <v>78</v>
      </c>
      <c r="L85" s="129" t="s">
        <v>71</v>
      </c>
      <c r="M85" s="101"/>
      <c r="N85" s="128"/>
      <c r="O85" s="113"/>
      <c r="P85" s="6"/>
      <c r="Q85" s="5"/>
      <c r="R85" s="5"/>
      <c r="S85" s="51"/>
      <c r="T85" s="92"/>
      <c r="U85" s="2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0">
        <v>2</v>
      </c>
      <c r="I86" s="122" t="s">
        <v>70</v>
      </c>
      <c r="J86" s="115" t="s">
        <v>24</v>
      </c>
      <c r="K86" s="121"/>
      <c r="L86" s="120" t="s">
        <v>69</v>
      </c>
      <c r="M86" s="119"/>
      <c r="N86" s="118"/>
      <c r="O86" s="6"/>
      <c r="P86" s="6"/>
      <c r="Q86" s="5"/>
      <c r="R86" s="5"/>
      <c r="S86" s="51"/>
      <c r="T86" s="92"/>
      <c r="U86" s="77"/>
      <c r="V86" s="42"/>
      <c r="W86" s="42"/>
      <c r="X86" s="42"/>
    </row>
    <row r="87" spans="1:24" ht="16.5" customHeight="1">
      <c r="A87" s="29">
        <v>3</v>
      </c>
      <c r="B87" s="99" t="s">
        <v>73</v>
      </c>
      <c r="C87" s="98" t="s">
        <v>19</v>
      </c>
      <c r="D87" s="99" t="s">
        <v>72</v>
      </c>
      <c r="E87" s="117" t="s">
        <v>71</v>
      </c>
      <c r="F87" s="95"/>
      <c r="G87" s="116"/>
      <c r="H87" s="38">
        <v>3</v>
      </c>
      <c r="I87" s="103" t="s">
        <v>67</v>
      </c>
      <c r="J87" s="115" t="s">
        <v>24</v>
      </c>
      <c r="K87" s="105"/>
      <c r="L87" s="102" t="s">
        <v>66</v>
      </c>
      <c r="M87" s="101"/>
      <c r="N87" s="114"/>
      <c r="O87" s="6"/>
      <c r="P87" s="113"/>
      <c r="Q87" s="77"/>
      <c r="R87" s="77"/>
      <c r="S87" s="112"/>
      <c r="T87" s="92"/>
      <c r="U87" s="2"/>
      <c r="V87" s="91"/>
      <c r="W87" s="91"/>
      <c r="X87" s="91"/>
    </row>
    <row r="88" spans="1:24" ht="16.5" customHeight="1">
      <c r="A88" s="29">
        <v>4</v>
      </c>
      <c r="B88" s="111" t="s">
        <v>70</v>
      </c>
      <c r="C88" s="98" t="s">
        <v>24</v>
      </c>
      <c r="D88" s="109"/>
      <c r="E88" s="108" t="s">
        <v>69</v>
      </c>
      <c r="F88" s="107"/>
      <c r="G88" s="106"/>
      <c r="H88" s="29">
        <v>4</v>
      </c>
      <c r="I88" s="103" t="s">
        <v>56</v>
      </c>
      <c r="J88" s="104" t="s">
        <v>68</v>
      </c>
      <c r="K88" s="103"/>
      <c r="L88" s="102" t="s">
        <v>54</v>
      </c>
      <c r="M88" s="101"/>
      <c r="N88" s="100"/>
      <c r="O88" s="6"/>
      <c r="P88" s="6"/>
      <c r="Q88" s="5"/>
      <c r="R88" s="5"/>
      <c r="S88" s="5"/>
      <c r="T88" s="92"/>
      <c r="U88" s="77"/>
      <c r="V88" s="7"/>
      <c r="W88" s="42"/>
      <c r="X88" s="42"/>
    </row>
    <row r="89" spans="1:24" ht="16.5" customHeight="1">
      <c r="A89" s="29">
        <v>5</v>
      </c>
      <c r="B89" s="99" t="s">
        <v>67</v>
      </c>
      <c r="C89" s="98" t="s">
        <v>24</v>
      </c>
      <c r="D89" s="97"/>
      <c r="E89" s="96" t="s">
        <v>66</v>
      </c>
      <c r="F89" s="95"/>
      <c r="G89" s="94"/>
      <c r="H89" s="29">
        <v>5</v>
      </c>
      <c r="I89" s="27" t="s">
        <v>65</v>
      </c>
      <c r="J89" s="28" t="s">
        <v>64</v>
      </c>
      <c r="K89" s="37"/>
      <c r="L89" s="34" t="s">
        <v>63</v>
      </c>
      <c r="M89" s="33"/>
      <c r="N89" s="43"/>
      <c r="O89" s="6"/>
      <c r="P89" s="6"/>
      <c r="Q89" s="5"/>
      <c r="R89" s="5"/>
      <c r="S89" s="4"/>
      <c r="T89" s="92"/>
      <c r="U89" s="6"/>
      <c r="V89" s="42"/>
      <c r="W89" s="42"/>
      <c r="X89" s="42"/>
    </row>
    <row r="90" spans="1:24" ht="16.5" customHeight="1">
      <c r="A90" s="29">
        <v>6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6</v>
      </c>
      <c r="I90" s="30" t="s">
        <v>59</v>
      </c>
      <c r="J90" s="28" t="s">
        <v>52</v>
      </c>
      <c r="K90" s="86" t="s">
        <v>58</v>
      </c>
      <c r="L90" s="26" t="s">
        <v>57</v>
      </c>
      <c r="M90" s="25"/>
      <c r="N90" s="24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27" t="s">
        <v>56</v>
      </c>
      <c r="C91" s="28" t="s">
        <v>55</v>
      </c>
      <c r="D91" s="27"/>
      <c r="E91" s="57" t="s">
        <v>54</v>
      </c>
      <c r="F91" s="44"/>
      <c r="G91" s="43"/>
      <c r="H91" s="29">
        <v>7</v>
      </c>
      <c r="I91" s="27" t="s">
        <v>53</v>
      </c>
      <c r="J91" s="28" t="s">
        <v>296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1"/>
      <c r="T91" s="92"/>
      <c r="U91" s="77"/>
      <c r="V91" s="73"/>
      <c r="W91" s="91"/>
      <c r="X91" s="91"/>
    </row>
    <row r="92" spans="1:24" ht="16.5" customHeight="1">
      <c r="A92" s="29">
        <v>8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82"/>
      <c r="I92" s="27"/>
      <c r="J92" s="36"/>
      <c r="K92" s="86"/>
      <c r="L92" s="34"/>
      <c r="M92" s="33"/>
      <c r="N92" s="32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29">
        <v>9</v>
      </c>
      <c r="B93" s="84" t="s">
        <v>45</v>
      </c>
      <c r="C93" s="1844" t="s">
        <v>24</v>
      </c>
      <c r="D93" s="83"/>
      <c r="E93" s="1812" t="s">
        <v>44</v>
      </c>
      <c r="F93" s="1813"/>
      <c r="G93" s="1814"/>
      <c r="H93" s="82"/>
      <c r="I93" s="30"/>
      <c r="J93" s="28"/>
      <c r="K93" s="37"/>
      <c r="L93" s="41"/>
      <c r="M93" s="25"/>
      <c r="N93" s="24"/>
    </row>
    <row r="94" spans="1:24" ht="16.5" customHeight="1">
      <c r="A94" s="16">
        <v>10</v>
      </c>
      <c r="B94" s="81" t="s">
        <v>43</v>
      </c>
      <c r="C94" s="1845"/>
      <c r="D94" s="80"/>
      <c r="E94" s="1815"/>
      <c r="F94" s="1816"/>
      <c r="G94" s="1817"/>
      <c r="H94" s="79"/>
      <c r="I94" s="78"/>
      <c r="J94" s="76"/>
      <c r="K94" s="75"/>
      <c r="L94" s="74"/>
      <c r="M94" s="73"/>
      <c r="N94" s="72"/>
    </row>
    <row r="95" spans="1:24" ht="16.5" customHeight="1">
      <c r="A95" s="10"/>
      <c r="B95" s="1840" t="s">
        <v>42</v>
      </c>
      <c r="C95" s="10">
        <v>6</v>
      </c>
      <c r="D95" s="10" t="s">
        <v>16</v>
      </c>
      <c r="E95" s="10"/>
      <c r="F95" s="1828">
        <f>F3</f>
        <v>46100</v>
      </c>
      <c r="G95" s="1829"/>
      <c r="H95" s="71"/>
      <c r="I95" s="1840" t="s">
        <v>41</v>
      </c>
      <c r="J95" s="10">
        <v>5</v>
      </c>
      <c r="K95" s="69"/>
      <c r="L95" s="10"/>
      <c r="M95" s="1828">
        <f>F16</f>
        <v>46100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30" t="s">
        <v>35</v>
      </c>
      <c r="J98" s="28" t="s">
        <v>19</v>
      </c>
      <c r="K98" s="29"/>
      <c r="L98" s="41" t="s">
        <v>34</v>
      </c>
      <c r="M98" s="47"/>
      <c r="N98" s="46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28" t="s">
        <v>19</v>
      </c>
      <c r="D99" s="29"/>
      <c r="E99" s="41" t="s">
        <v>29</v>
      </c>
      <c r="F99" s="47"/>
      <c r="G99" s="46"/>
      <c r="H99" s="29">
        <v>2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51"/>
      <c r="T99" s="3"/>
      <c r="U99" s="5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30</v>
      </c>
      <c r="J100" s="28" t="s">
        <v>19</v>
      </c>
      <c r="K100" s="29"/>
      <c r="L100" s="41" t="s">
        <v>29</v>
      </c>
      <c r="M100" s="47"/>
      <c r="N100" s="46"/>
    </row>
    <row r="101" spans="1:24" ht="16.5" customHeight="1">
      <c r="A101" s="29">
        <v>4</v>
      </c>
      <c r="B101" s="30" t="s">
        <v>25</v>
      </c>
      <c r="C101" s="28" t="s">
        <v>19</v>
      </c>
      <c r="D101" s="29"/>
      <c r="E101" s="45" t="s">
        <v>23</v>
      </c>
      <c r="F101" s="54"/>
      <c r="G101" s="47"/>
      <c r="H101" s="29">
        <v>4</v>
      </c>
      <c r="I101" s="30" t="s">
        <v>28</v>
      </c>
      <c r="J101" s="36" t="s">
        <v>24</v>
      </c>
      <c r="K101" s="58" t="s">
        <v>27</v>
      </c>
      <c r="L101" s="57" t="s">
        <v>26</v>
      </c>
      <c r="M101" s="33"/>
      <c r="N101" s="4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25</v>
      </c>
      <c r="J102" s="28" t="s">
        <v>19</v>
      </c>
      <c r="K102" s="29"/>
      <c r="L102" s="45" t="s">
        <v>23</v>
      </c>
      <c r="M102" s="47"/>
      <c r="N102" s="46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20</v>
      </c>
      <c r="J103" s="28" t="s">
        <v>19</v>
      </c>
      <c r="K103" s="30"/>
      <c r="L103" s="26" t="s">
        <v>18</v>
      </c>
      <c r="M103" s="25"/>
      <c r="N103" s="24"/>
    </row>
    <row r="104" spans="1:24" ht="16.5" customHeight="1">
      <c r="A104" s="29"/>
      <c r="B104" s="30"/>
      <c r="C104" s="28"/>
      <c r="D104" s="56"/>
      <c r="E104" s="55"/>
      <c r="F104" s="54"/>
      <c r="G104" s="53"/>
      <c r="H104" s="8"/>
      <c r="I104" s="52" t="s">
        <v>17</v>
      </c>
      <c r="J104" s="52"/>
      <c r="K104" s="52" t="s">
        <v>14</v>
      </c>
      <c r="L104" s="1809" t="s">
        <v>13</v>
      </c>
      <c r="M104" s="1810"/>
      <c r="N104" s="1811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9">
        <v>1</v>
      </c>
      <c r="I105" s="30" t="s">
        <v>12</v>
      </c>
      <c r="J105" s="36"/>
      <c r="K105" s="37"/>
      <c r="L105" s="41" t="s">
        <v>11</v>
      </c>
      <c r="M105" s="25"/>
      <c r="N105" s="24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2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3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4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5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C3+C16+C55+C34+C82+C95+C70</f>
        <v>55</v>
      </c>
      <c r="D110" s="11">
        <f>J3+J16+J34+J55+J70+J82+J95</f>
        <v>55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5:G5"/>
    <mergeCell ref="L5:N5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18:G18"/>
    <mergeCell ref="L18:N18"/>
    <mergeCell ref="V19:X20"/>
    <mergeCell ref="V6:X7"/>
    <mergeCell ref="J26:J27"/>
    <mergeCell ref="L26:N27"/>
    <mergeCell ref="B34:B35"/>
    <mergeCell ref="F34:G35"/>
    <mergeCell ref="I34:I35"/>
    <mergeCell ref="M34:N35"/>
    <mergeCell ref="C30:C31"/>
    <mergeCell ref="D30:D31"/>
    <mergeCell ref="E30:G31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55:B56"/>
    <mergeCell ref="F55:G56"/>
    <mergeCell ref="I55:I56"/>
    <mergeCell ref="M55:N56"/>
    <mergeCell ref="E57:G57"/>
    <mergeCell ref="L57:N57"/>
    <mergeCell ref="B70:B71"/>
    <mergeCell ref="F70:G71"/>
    <mergeCell ref="I70:I71"/>
    <mergeCell ref="M70:N71"/>
    <mergeCell ref="C79:C80"/>
    <mergeCell ref="B95:B96"/>
    <mergeCell ref="F95:G96"/>
    <mergeCell ref="I95:I96"/>
    <mergeCell ref="B82:B83"/>
    <mergeCell ref="F82:G83"/>
    <mergeCell ref="I82:I83"/>
    <mergeCell ref="C93:C94"/>
    <mergeCell ref="E84:G84"/>
    <mergeCell ref="L84:N84"/>
    <mergeCell ref="E93:G94"/>
    <mergeCell ref="K48:K49"/>
    <mergeCell ref="E110:G110"/>
    <mergeCell ref="L108:N109"/>
    <mergeCell ref="M95:N96"/>
    <mergeCell ref="L104:N104"/>
    <mergeCell ref="J48:J49"/>
    <mergeCell ref="L48:N49"/>
    <mergeCell ref="E97:G97"/>
    <mergeCell ref="L97:N97"/>
    <mergeCell ref="E72:G72"/>
    <mergeCell ref="L72:N72"/>
    <mergeCell ref="E79:G80"/>
    <mergeCell ref="M82:N8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119"/>
  <sheetViews>
    <sheetView topLeftCell="A61" zoomScaleNormal="100" workbookViewId="0">
      <selection activeCell="G39" sqref="G3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86</v>
      </c>
      <c r="F3" s="1896">
        <v>46101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박정희</v>
      </c>
      <c r="M3" s="1828">
        <f>F3</f>
        <v>46101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36" t="s">
        <v>24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10</v>
      </c>
      <c r="D16" s="10" t="s">
        <v>16</v>
      </c>
      <c r="E16" s="162" t="s">
        <v>268</v>
      </c>
      <c r="F16" s="1896">
        <f>F3</f>
        <v>46101</v>
      </c>
      <c r="G16" s="1896"/>
      <c r="H16" s="241"/>
      <c r="I16" s="1842" t="s">
        <v>269</v>
      </c>
      <c r="J16" s="10">
        <v>11</v>
      </c>
      <c r="K16" s="10" t="s">
        <v>16</v>
      </c>
      <c r="L16" s="162" t="str">
        <f>E16</f>
        <v>정문조</v>
      </c>
      <c r="M16" s="1828">
        <f>F3</f>
        <v>46101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356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3</v>
      </c>
      <c r="J19" s="31" t="s">
        <v>265</v>
      </c>
      <c r="K19" s="27"/>
      <c r="L19" s="26" t="s">
        <v>2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244</v>
      </c>
      <c r="J20" s="36" t="s">
        <v>24</v>
      </c>
      <c r="K20" s="37"/>
      <c r="L20" s="26" t="s">
        <v>242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24</v>
      </c>
      <c r="D21" s="105"/>
      <c r="E21" s="133" t="s">
        <v>129</v>
      </c>
      <c r="F21" s="132"/>
      <c r="G21" s="131"/>
      <c r="H21" s="29">
        <v>3</v>
      </c>
      <c r="I21" s="27" t="s">
        <v>62</v>
      </c>
      <c r="J21" s="28" t="s">
        <v>68</v>
      </c>
      <c r="K21" s="37"/>
      <c r="L21" s="47" t="s">
        <v>60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253</v>
      </c>
      <c r="J22" s="31" t="s">
        <v>262</v>
      </c>
      <c r="K22" s="235" t="s">
        <v>251</v>
      </c>
      <c r="L22" s="33" t="s">
        <v>250</v>
      </c>
      <c r="M22" s="44"/>
      <c r="N22" s="32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15" t="s">
        <v>24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49</v>
      </c>
      <c r="J23" s="28" t="s">
        <v>260</v>
      </c>
      <c r="K23" s="233"/>
      <c r="L23" s="34" t="s">
        <v>46</v>
      </c>
      <c r="M23" s="33"/>
      <c r="N23" s="43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103" t="s">
        <v>172</v>
      </c>
      <c r="J24" s="104" t="s">
        <v>197</v>
      </c>
      <c r="K24" s="105"/>
      <c r="L24" s="187" t="s">
        <v>256</v>
      </c>
      <c r="M24" s="186"/>
      <c r="N24" s="100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1" t="s">
        <v>113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167</v>
      </c>
      <c r="J25" s="104" t="s">
        <v>254</v>
      </c>
      <c r="K25" s="105" t="s">
        <v>165</v>
      </c>
      <c r="L25" s="187" t="s">
        <v>164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253</v>
      </c>
      <c r="C26" s="31" t="s">
        <v>252</v>
      </c>
      <c r="D26" s="37" t="s">
        <v>251</v>
      </c>
      <c r="E26" s="34" t="s">
        <v>250</v>
      </c>
      <c r="F26" s="33"/>
      <c r="G26" s="43"/>
      <c r="H26" s="29">
        <v>8</v>
      </c>
      <c r="I26" s="126" t="s">
        <v>92</v>
      </c>
      <c r="J26" s="1878" t="s">
        <v>249</v>
      </c>
      <c r="K26" s="231"/>
      <c r="L26" s="1880" t="s">
        <v>248</v>
      </c>
      <c r="M26" s="1881"/>
      <c r="N26" s="1882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3</v>
      </c>
      <c r="C27" s="36" t="s">
        <v>19</v>
      </c>
      <c r="D27" s="27"/>
      <c r="E27" s="26" t="s">
        <v>2</v>
      </c>
      <c r="F27" s="25"/>
      <c r="G27" s="24"/>
      <c r="H27" s="29">
        <v>9</v>
      </c>
      <c r="I27" s="103" t="s">
        <v>89</v>
      </c>
      <c r="J27" s="1879"/>
      <c r="K27" s="122"/>
      <c r="L27" s="1883"/>
      <c r="M27" s="1884"/>
      <c r="N27" s="1885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246</v>
      </c>
      <c r="C28" s="31" t="s">
        <v>106</v>
      </c>
      <c r="D28" s="37"/>
      <c r="E28" s="26" t="s">
        <v>245</v>
      </c>
      <c r="F28" s="25"/>
      <c r="G28" s="24"/>
      <c r="H28" s="29">
        <v>10</v>
      </c>
      <c r="I28" s="103" t="s">
        <v>95</v>
      </c>
      <c r="J28" s="104" t="s">
        <v>52</v>
      </c>
      <c r="K28" s="105"/>
      <c r="L28" s="102" t="s">
        <v>93</v>
      </c>
      <c r="M28" s="101"/>
      <c r="N28" s="114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244</v>
      </c>
      <c r="C29" s="36" t="s">
        <v>24</v>
      </c>
      <c r="D29" s="27"/>
      <c r="E29" s="26" t="s">
        <v>242</v>
      </c>
      <c r="F29" s="25"/>
      <c r="G29" s="24"/>
      <c r="H29" s="29">
        <v>11</v>
      </c>
      <c r="I29" s="103" t="s">
        <v>238</v>
      </c>
      <c r="J29" s="104" t="s">
        <v>294</v>
      </c>
      <c r="K29" s="121"/>
      <c r="L29" s="102" t="s">
        <v>237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201</v>
      </c>
      <c r="C30" s="1870" t="s">
        <v>24</v>
      </c>
      <c r="D30" s="1872" t="s">
        <v>241</v>
      </c>
      <c r="E30" s="1822" t="s">
        <v>200</v>
      </c>
      <c r="F30" s="1823"/>
      <c r="G30" s="1824"/>
      <c r="H30" s="29">
        <v>12</v>
      </c>
      <c r="I30" s="126" t="s">
        <v>101</v>
      </c>
      <c r="J30" s="104" t="s">
        <v>240</v>
      </c>
      <c r="K30" s="103" t="s">
        <v>130</v>
      </c>
      <c r="L30" s="124" t="s">
        <v>99</v>
      </c>
      <c r="M30" s="124"/>
      <c r="N30" s="123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27" t="s">
        <v>239</v>
      </c>
      <c r="C31" s="1871"/>
      <c r="D31" s="1873"/>
      <c r="E31" s="1874"/>
      <c r="F31" s="1875"/>
      <c r="G31" s="1876"/>
      <c r="H31" s="29"/>
      <c r="I31" s="30"/>
      <c r="J31" s="28"/>
      <c r="K31" s="37"/>
      <c r="L31" s="47"/>
      <c r="M31" s="47"/>
      <c r="N31" s="46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66" t="s">
        <v>149</v>
      </c>
      <c r="C32" s="260" t="s">
        <v>94</v>
      </c>
      <c r="D32" s="66" t="s">
        <v>147</v>
      </c>
      <c r="E32" s="229" t="s">
        <v>146</v>
      </c>
      <c r="F32" s="61"/>
      <c r="G32" s="60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1869" t="s">
        <v>236</v>
      </c>
      <c r="C34" s="10">
        <v>9</v>
      </c>
      <c r="D34" s="10" t="s">
        <v>16</v>
      </c>
      <c r="E34" s="10" t="s">
        <v>235</v>
      </c>
      <c r="F34" s="1828">
        <f>F16</f>
        <v>46101</v>
      </c>
      <c r="G34" s="1829"/>
      <c r="H34" s="10"/>
      <c r="I34" s="1846" t="s">
        <v>236</v>
      </c>
      <c r="J34" s="10">
        <v>14</v>
      </c>
      <c r="K34" s="10" t="s">
        <v>16</v>
      </c>
      <c r="L34" s="10" t="str">
        <f>E34</f>
        <v>정국현</v>
      </c>
      <c r="M34" s="1828">
        <f>F16</f>
        <v>46101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234</v>
      </c>
      <c r="K35" s="14" t="s">
        <v>355</v>
      </c>
      <c r="L35" s="162" t="s">
        <v>354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84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"/>
      <c r="R37" s="5"/>
      <c r="S37" s="51"/>
      <c r="T37" s="1860"/>
      <c r="U37" s="7"/>
      <c r="V37" s="1861"/>
      <c r="W37" s="1861"/>
      <c r="X37" s="1861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3</v>
      </c>
      <c r="B39" s="99" t="s">
        <v>174</v>
      </c>
      <c r="C39" s="220" t="s">
        <v>166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64" t="s">
        <v>353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212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110" t="s">
        <v>352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142" t="s">
        <v>24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24" ht="16.5" customHeight="1">
      <c r="A42" s="29">
        <v>6</v>
      </c>
      <c r="B42" s="30" t="s">
        <v>192</v>
      </c>
      <c r="C42" s="28" t="s">
        <v>148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1901" t="s">
        <v>303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24" ht="16.5" customHeight="1" thickBo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1902"/>
      <c r="K43" s="1906"/>
      <c r="L43" s="1903"/>
      <c r="M43" s="1904"/>
      <c r="N43" s="190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36" t="s">
        <v>24</v>
      </c>
      <c r="D44" s="207" t="s">
        <v>58</v>
      </c>
      <c r="E44" s="26" t="s">
        <v>57</v>
      </c>
      <c r="F44" s="25"/>
      <c r="G44" s="24"/>
      <c r="H44" s="181">
        <v>8</v>
      </c>
      <c r="I44" s="269" t="s">
        <v>211</v>
      </c>
      <c r="J44" s="270" t="s">
        <v>118</v>
      </c>
      <c r="K44" s="271" t="s">
        <v>130</v>
      </c>
      <c r="L44" s="272" t="s">
        <v>210</v>
      </c>
      <c r="M44" s="272"/>
      <c r="N44" s="2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24</v>
      </c>
      <c r="D45" s="206" t="s">
        <v>209</v>
      </c>
      <c r="E45" s="26" t="s">
        <v>50</v>
      </c>
      <c r="F45" s="25"/>
      <c r="G45" s="24"/>
      <c r="H45" s="181">
        <v>9</v>
      </c>
      <c r="I45" s="274" t="s">
        <v>208</v>
      </c>
      <c r="J45" s="36" t="s">
        <v>24</v>
      </c>
      <c r="K45" s="37"/>
      <c r="L45" s="205" t="s">
        <v>206</v>
      </c>
      <c r="M45" s="205"/>
      <c r="N45" s="281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274" t="s">
        <v>107</v>
      </c>
      <c r="J46" s="28" t="s">
        <v>205</v>
      </c>
      <c r="K46" s="37" t="s">
        <v>204</v>
      </c>
      <c r="L46" s="204" t="s">
        <v>104</v>
      </c>
      <c r="M46" s="203"/>
      <c r="N46" s="2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28" t="s">
        <v>94</v>
      </c>
      <c r="D47" s="27"/>
      <c r="E47" s="34" t="s">
        <v>150</v>
      </c>
      <c r="F47" s="33"/>
      <c r="G47" s="32"/>
      <c r="H47" s="181">
        <v>11</v>
      </c>
      <c r="I47" s="274" t="s">
        <v>114</v>
      </c>
      <c r="J47" s="28" t="s">
        <v>203</v>
      </c>
      <c r="K47" s="30" t="s">
        <v>130</v>
      </c>
      <c r="L47" s="202" t="s">
        <v>202</v>
      </c>
      <c r="M47" s="202"/>
      <c r="N47" s="276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274" t="s">
        <v>201</v>
      </c>
      <c r="J48" s="1832" t="s">
        <v>24</v>
      </c>
      <c r="K48" s="1818"/>
      <c r="L48" s="1833" t="s">
        <v>200</v>
      </c>
      <c r="M48" s="1833"/>
      <c r="N48" s="1910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 thickBot="1">
      <c r="A49" s="29"/>
      <c r="B49" s="27"/>
      <c r="C49" s="36"/>
      <c r="D49" s="35"/>
      <c r="E49" s="34"/>
      <c r="F49" s="33"/>
      <c r="G49" s="32"/>
      <c r="H49" s="181">
        <v>13</v>
      </c>
      <c r="I49" s="277" t="s">
        <v>199</v>
      </c>
      <c r="J49" s="1909"/>
      <c r="K49" s="1913"/>
      <c r="L49" s="1911"/>
      <c r="M49" s="1911"/>
      <c r="N49" s="1912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111" t="s">
        <v>198</v>
      </c>
      <c r="J50" s="220" t="s">
        <v>197</v>
      </c>
      <c r="K50" s="111"/>
      <c r="L50" s="278" t="s">
        <v>196</v>
      </c>
      <c r="M50" s="279"/>
      <c r="N50" s="280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149999999999999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77</v>
      </c>
      <c r="J51" s="110" t="s">
        <v>194</v>
      </c>
      <c r="K51" s="148"/>
      <c r="L51" s="96" t="s">
        <v>74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195</v>
      </c>
      <c r="J52" s="110" t="s">
        <v>194</v>
      </c>
      <c r="K52" s="148"/>
      <c r="L52" s="199" t="s">
        <v>193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99" t="s">
        <v>192</v>
      </c>
      <c r="J53" s="110" t="s">
        <v>97</v>
      </c>
      <c r="K53" s="198"/>
      <c r="L53" s="96" t="s">
        <v>191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29"/>
      <c r="B54" s="30"/>
      <c r="C54" s="31"/>
      <c r="D54" s="29"/>
      <c r="E54" s="41"/>
      <c r="F54" s="47"/>
      <c r="G54" s="46"/>
      <c r="H54" s="29">
        <v>18</v>
      </c>
      <c r="I54" s="99" t="s">
        <v>190</v>
      </c>
      <c r="J54" s="110" t="s">
        <v>189</v>
      </c>
      <c r="K54" s="148"/>
      <c r="L54" s="96" t="s">
        <v>188</v>
      </c>
      <c r="M54" s="95"/>
      <c r="N54" s="94"/>
      <c r="O54" s="6"/>
      <c r="P54" s="5"/>
      <c r="Q54" s="5"/>
      <c r="R54" s="51"/>
      <c r="S54" s="3"/>
      <c r="T54" s="2"/>
      <c r="U54" s="42"/>
      <c r="V54" s="42"/>
      <c r="W54" s="42"/>
      <c r="X54" s="73"/>
    </row>
    <row r="55" spans="1:24" ht="16.5" customHeight="1">
      <c r="A55" s="10"/>
      <c r="B55" s="1854" t="s">
        <v>187</v>
      </c>
      <c r="C55" s="10">
        <v>9</v>
      </c>
      <c r="D55" s="10" t="s">
        <v>16</v>
      </c>
      <c r="E55" s="10" t="s">
        <v>304</v>
      </c>
      <c r="F55" s="1828">
        <f>F3</f>
        <v>46101</v>
      </c>
      <c r="G55" s="1829"/>
      <c r="H55" s="10"/>
      <c r="I55" s="1842" t="s">
        <v>187</v>
      </c>
      <c r="J55" s="10">
        <v>11</v>
      </c>
      <c r="K55" s="10" t="s">
        <v>16</v>
      </c>
      <c r="L55" s="10" t="str">
        <f>E55</f>
        <v>임경호</v>
      </c>
      <c r="M55" s="1828">
        <f>F3</f>
        <v>46101</v>
      </c>
      <c r="N55" s="1829"/>
    </row>
    <row r="56" spans="1:24" ht="16.5" customHeight="1">
      <c r="A56" s="10"/>
      <c r="B56" s="1854"/>
      <c r="C56" s="13"/>
      <c r="D56" s="10" t="s">
        <v>15</v>
      </c>
      <c r="E56" s="162" t="s">
        <v>185</v>
      </c>
      <c r="F56" s="1830"/>
      <c r="G56" s="1831"/>
      <c r="H56" s="10"/>
      <c r="I56" s="1843"/>
      <c r="J56" s="161" t="s">
        <v>186</v>
      </c>
      <c r="K56" s="10" t="s">
        <v>15</v>
      </c>
      <c r="L56" s="162" t="str">
        <f>E56</f>
        <v>X</v>
      </c>
      <c r="M56" s="1830"/>
      <c r="N56" s="1831"/>
    </row>
    <row r="57" spans="1:24" ht="16.5" customHeight="1">
      <c r="A57" s="52"/>
      <c r="B57" s="52" t="s">
        <v>40</v>
      </c>
      <c r="C57" s="52" t="s">
        <v>184</v>
      </c>
      <c r="D57" s="52" t="s">
        <v>14</v>
      </c>
      <c r="E57" s="1809" t="s">
        <v>13</v>
      </c>
      <c r="F57" s="1810"/>
      <c r="G57" s="1811"/>
      <c r="H57" s="52"/>
      <c r="I57" s="134" t="s">
        <v>40</v>
      </c>
      <c r="J57" s="134" t="s">
        <v>183</v>
      </c>
      <c r="K57" s="134" t="s">
        <v>14</v>
      </c>
      <c r="L57" s="1855" t="s">
        <v>13</v>
      </c>
      <c r="M57" s="1855"/>
      <c r="N57" s="1855"/>
      <c r="O57" s="6"/>
      <c r="P57" s="167"/>
      <c r="Q57" s="167"/>
      <c r="R57" s="168"/>
      <c r="S57" s="160"/>
      <c r="T57" s="167"/>
      <c r="U57" s="169"/>
      <c r="V57" s="169"/>
      <c r="W57" s="169"/>
      <c r="X57" s="165"/>
    </row>
    <row r="58" spans="1:24" ht="16.5" customHeight="1">
      <c r="A58" s="8">
        <v>1</v>
      </c>
      <c r="B58" s="103" t="s">
        <v>182</v>
      </c>
      <c r="C58" s="104" t="s">
        <v>181</v>
      </c>
      <c r="D58" s="105" t="s">
        <v>180</v>
      </c>
      <c r="E58" s="133" t="s">
        <v>179</v>
      </c>
      <c r="F58" s="124"/>
      <c r="G58" s="123"/>
      <c r="H58" s="197">
        <v>1</v>
      </c>
      <c r="I58" s="9" t="s">
        <v>178</v>
      </c>
      <c r="J58" s="267" t="s">
        <v>118</v>
      </c>
      <c r="K58" s="9"/>
      <c r="L58" s="195" t="s">
        <v>177</v>
      </c>
      <c r="M58" s="194"/>
      <c r="N58" s="193"/>
      <c r="O58" s="6"/>
      <c r="P58" s="170"/>
      <c r="Q58" s="167"/>
      <c r="R58" s="167"/>
      <c r="S58" s="188"/>
      <c r="T58" s="160"/>
      <c r="U58" s="167"/>
      <c r="V58" s="166"/>
      <c r="W58" s="166"/>
      <c r="X58" s="166"/>
    </row>
    <row r="59" spans="1:24" ht="16.5" customHeight="1">
      <c r="A59" s="29">
        <v>2</v>
      </c>
      <c r="B59" s="103" t="s">
        <v>176</v>
      </c>
      <c r="C59" s="104" t="s">
        <v>81</v>
      </c>
      <c r="D59" s="121"/>
      <c r="E59" s="133" t="s">
        <v>175</v>
      </c>
      <c r="F59" s="124"/>
      <c r="G59" s="123"/>
      <c r="H59" s="181">
        <v>2</v>
      </c>
      <c r="I59" s="30" t="s">
        <v>174</v>
      </c>
      <c r="J59" s="184" t="s">
        <v>265</v>
      </c>
      <c r="K59" s="37"/>
      <c r="L59" s="26" t="s">
        <v>173</v>
      </c>
      <c r="M59" s="25"/>
      <c r="N59" s="24"/>
      <c r="O59" s="113"/>
      <c r="P59" s="170"/>
      <c r="Q59" s="167"/>
      <c r="R59" s="167"/>
      <c r="S59" s="188"/>
      <c r="T59" s="160"/>
      <c r="U59" s="170"/>
      <c r="V59" s="169"/>
      <c r="W59" s="169"/>
      <c r="X59" s="169"/>
    </row>
    <row r="60" spans="1:24" ht="16.5" customHeight="1">
      <c r="A60" s="29">
        <v>3</v>
      </c>
      <c r="B60" s="103" t="s">
        <v>172</v>
      </c>
      <c r="C60" s="104" t="s">
        <v>76</v>
      </c>
      <c r="D60" s="192" t="s">
        <v>171</v>
      </c>
      <c r="E60" s="187" t="s">
        <v>170</v>
      </c>
      <c r="F60" s="186"/>
      <c r="G60" s="100"/>
      <c r="H60" s="181">
        <v>3</v>
      </c>
      <c r="I60" s="30" t="s">
        <v>169</v>
      </c>
      <c r="J60" s="184" t="s">
        <v>162</v>
      </c>
      <c r="K60" s="191"/>
      <c r="L60" s="26" t="s">
        <v>168</v>
      </c>
      <c r="M60" s="190"/>
      <c r="N60" s="189"/>
      <c r="O60" s="6"/>
      <c r="P60" s="170"/>
      <c r="Q60" s="167"/>
      <c r="R60" s="167"/>
      <c r="S60" s="188"/>
      <c r="T60" s="160"/>
      <c r="U60" s="167"/>
      <c r="V60" s="169"/>
      <c r="W60" s="169"/>
      <c r="X60" s="169"/>
    </row>
    <row r="61" spans="1:24" ht="16.5" customHeight="1">
      <c r="A61" s="29">
        <v>4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4</v>
      </c>
      <c r="I61" s="30" t="s">
        <v>163</v>
      </c>
      <c r="J61" s="184" t="s">
        <v>162</v>
      </c>
      <c r="K61" s="163"/>
      <c r="L61" s="26" t="s">
        <v>161</v>
      </c>
      <c r="M61" s="25"/>
      <c r="N61" s="24"/>
      <c r="O61" s="113"/>
      <c r="P61" s="170"/>
      <c r="Q61" s="167"/>
      <c r="R61" s="167"/>
      <c r="S61" s="168"/>
      <c r="T61" s="160"/>
      <c r="U61" s="166"/>
      <c r="V61" s="169"/>
      <c r="W61" s="185"/>
      <c r="X61" s="185"/>
    </row>
    <row r="62" spans="1:24" ht="16.5" customHeight="1">
      <c r="A62" s="29">
        <v>5</v>
      </c>
      <c r="B62" s="103" t="s">
        <v>160</v>
      </c>
      <c r="C62" s="104" t="s">
        <v>117</v>
      </c>
      <c r="D62" s="126" t="s">
        <v>159</v>
      </c>
      <c r="E62" s="164" t="s">
        <v>123</v>
      </c>
      <c r="F62" s="101"/>
      <c r="G62" s="100"/>
      <c r="H62" s="181">
        <v>5</v>
      </c>
      <c r="I62" s="30" t="s">
        <v>158</v>
      </c>
      <c r="J62" s="184" t="s">
        <v>157</v>
      </c>
      <c r="K62" s="29"/>
      <c r="L62" s="26" t="s">
        <v>156</v>
      </c>
      <c r="M62" s="25"/>
      <c r="N62" s="24"/>
      <c r="O62" s="6"/>
      <c r="P62" s="6"/>
      <c r="Q62" s="5"/>
      <c r="R62" s="5"/>
      <c r="S62" s="4"/>
      <c r="T62" s="92"/>
      <c r="U62" s="5"/>
      <c r="V62" s="42"/>
      <c r="W62" s="42"/>
      <c r="X62" s="42"/>
    </row>
    <row r="63" spans="1:24" ht="16.5" customHeight="1">
      <c r="A63" s="29">
        <v>6</v>
      </c>
      <c r="B63" s="40" t="s">
        <v>155</v>
      </c>
      <c r="C63" s="156" t="s">
        <v>154</v>
      </c>
      <c r="D63" s="183" t="s">
        <v>153</v>
      </c>
      <c r="E63" s="145" t="s">
        <v>152</v>
      </c>
      <c r="F63" s="54"/>
      <c r="G63" s="144"/>
      <c r="H63" s="181">
        <v>6</v>
      </c>
      <c r="I63" s="27" t="s">
        <v>151</v>
      </c>
      <c r="J63" s="184" t="s">
        <v>203</v>
      </c>
      <c r="K63" s="27"/>
      <c r="L63" s="34" t="s">
        <v>150</v>
      </c>
      <c r="M63" s="33"/>
      <c r="N63" s="32"/>
      <c r="O63" s="6"/>
      <c r="P63" s="113"/>
      <c r="Q63" s="77"/>
      <c r="R63" s="77"/>
      <c r="S63" s="175"/>
      <c r="T63" s="92"/>
      <c r="U63" s="113"/>
      <c r="V63" s="73"/>
      <c r="W63" s="73"/>
      <c r="X63" s="91"/>
    </row>
    <row r="64" spans="1:24" ht="16.5" customHeight="1">
      <c r="A64" s="29">
        <v>7</v>
      </c>
      <c r="B64" s="30" t="s">
        <v>103</v>
      </c>
      <c r="C64" s="156" t="s">
        <v>55</v>
      </c>
      <c r="D64" s="29"/>
      <c r="E64" s="26" t="s">
        <v>102</v>
      </c>
      <c r="F64" s="47"/>
      <c r="G64" s="46"/>
      <c r="H64" s="181">
        <v>7</v>
      </c>
      <c r="I64" s="30" t="s">
        <v>145</v>
      </c>
      <c r="J64" s="28" t="s">
        <v>144</v>
      </c>
      <c r="K64" s="27" t="s">
        <v>130</v>
      </c>
      <c r="L64" s="26" t="s">
        <v>143</v>
      </c>
      <c r="M64" s="25"/>
      <c r="N64" s="24"/>
      <c r="O64" s="6"/>
      <c r="P64" s="6"/>
      <c r="Q64" s="5"/>
      <c r="R64" s="5"/>
      <c r="S64" s="4"/>
      <c r="T64" s="92"/>
      <c r="U64" s="2"/>
      <c r="V64" s="42"/>
      <c r="W64" s="42"/>
      <c r="X64" s="42"/>
    </row>
    <row r="65" spans="1:24" ht="16.5" customHeight="1">
      <c r="A65" s="29">
        <v>8</v>
      </c>
      <c r="B65" s="30" t="s">
        <v>142</v>
      </c>
      <c r="C65" s="28" t="s">
        <v>141</v>
      </c>
      <c r="D65" s="37"/>
      <c r="E65" s="34" t="s">
        <v>140</v>
      </c>
      <c r="F65" s="47"/>
      <c r="G65" s="46"/>
      <c r="H65" s="29">
        <v>8</v>
      </c>
      <c r="I65" s="122" t="s">
        <v>139</v>
      </c>
      <c r="J65" s="180" t="s">
        <v>64</v>
      </c>
      <c r="K65" s="179"/>
      <c r="L65" s="178" t="s">
        <v>138</v>
      </c>
      <c r="M65" s="177"/>
      <c r="N65" s="176"/>
      <c r="O65" s="6"/>
      <c r="P65" s="113"/>
      <c r="Q65" s="77"/>
      <c r="R65" s="77"/>
      <c r="S65" s="175"/>
      <c r="T65" s="160"/>
      <c r="U65" s="113"/>
      <c r="V65" s="73"/>
      <c r="W65" s="73"/>
      <c r="X65" s="91"/>
    </row>
    <row r="66" spans="1:24" ht="16.5" customHeight="1">
      <c r="A66" s="29">
        <v>9</v>
      </c>
      <c r="B66" s="30" t="s">
        <v>137</v>
      </c>
      <c r="C66" s="28" t="s">
        <v>94</v>
      </c>
      <c r="D66" s="56" t="s">
        <v>300</v>
      </c>
      <c r="E66" s="26" t="s">
        <v>136</v>
      </c>
      <c r="F66" s="25"/>
      <c r="G66" s="24"/>
      <c r="H66" s="29">
        <v>9</v>
      </c>
      <c r="I66" s="126" t="s">
        <v>135</v>
      </c>
      <c r="J66" s="104" t="s">
        <v>134</v>
      </c>
      <c r="K66" s="174" t="s">
        <v>133</v>
      </c>
      <c r="L66" s="173" t="s">
        <v>132</v>
      </c>
      <c r="M66" s="172"/>
      <c r="N66" s="171"/>
      <c r="O66" s="6"/>
      <c r="P66" s="170"/>
      <c r="Q66" s="167"/>
      <c r="R66" s="167"/>
      <c r="S66" s="168"/>
      <c r="T66" s="160"/>
      <c r="U66" s="167"/>
      <c r="V66" s="169"/>
      <c r="W66" s="169"/>
      <c r="X66" s="169"/>
    </row>
    <row r="67" spans="1:24" ht="16.5" customHeight="1">
      <c r="A67" s="29"/>
      <c r="B67" s="30"/>
      <c r="C67" s="28"/>
      <c r="D67" s="29"/>
      <c r="E67" s="26"/>
      <c r="F67" s="25"/>
      <c r="G67" s="24"/>
      <c r="H67" s="37">
        <v>10</v>
      </c>
      <c r="I67" s="126" t="s">
        <v>131</v>
      </c>
      <c r="J67" s="115" t="s">
        <v>24</v>
      </c>
      <c r="K67" s="103" t="s">
        <v>130</v>
      </c>
      <c r="L67" s="133" t="s">
        <v>129</v>
      </c>
      <c r="M67" s="132"/>
      <c r="N67" s="131"/>
      <c r="O67" s="6"/>
      <c r="P67" s="167"/>
      <c r="Q67" s="167"/>
      <c r="R67" s="168"/>
      <c r="S67" s="160"/>
      <c r="T67" s="167"/>
      <c r="U67" s="166"/>
      <c r="V67" s="166"/>
      <c r="W67" s="166"/>
      <c r="X67" s="165"/>
    </row>
    <row r="68" spans="1:24" ht="16.5" customHeight="1">
      <c r="A68" s="29"/>
      <c r="B68" s="30"/>
      <c r="C68" s="156"/>
      <c r="D68" s="30"/>
      <c r="E68" s="26"/>
      <c r="F68" s="47"/>
      <c r="G68" s="46"/>
      <c r="H68" s="37">
        <v>11</v>
      </c>
      <c r="I68" s="103" t="s">
        <v>126</v>
      </c>
      <c r="J68" s="104" t="s">
        <v>97</v>
      </c>
      <c r="K68" s="103" t="s">
        <v>124</v>
      </c>
      <c r="L68" s="164" t="s">
        <v>123</v>
      </c>
      <c r="M68" s="101"/>
      <c r="N68" s="100"/>
      <c r="O68" s="6"/>
      <c r="P68" s="6"/>
      <c r="Q68" s="5"/>
      <c r="R68" s="5"/>
      <c r="S68" s="4"/>
      <c r="T68" s="3"/>
      <c r="U68" s="2"/>
      <c r="V68" s="7"/>
      <c r="W68" s="7"/>
      <c r="X68" s="7"/>
    </row>
    <row r="69" spans="1:24" ht="16.5" customHeight="1">
      <c r="A69" s="29"/>
      <c r="B69" s="30"/>
      <c r="C69" s="31"/>
      <c r="D69" s="37"/>
      <c r="E69" s="41"/>
      <c r="F69" s="25"/>
      <c r="G69" s="24"/>
      <c r="H69" s="29">
        <v>12</v>
      </c>
      <c r="I69" s="103" t="s">
        <v>128</v>
      </c>
      <c r="J69" s="104" t="s">
        <v>351</v>
      </c>
      <c r="K69" s="103"/>
      <c r="L69" s="164" t="s">
        <v>127</v>
      </c>
      <c r="M69" s="101"/>
      <c r="N69" s="100"/>
      <c r="O69" s="6"/>
      <c r="P69" s="5"/>
      <c r="Q69" s="5"/>
      <c r="R69" s="51"/>
      <c r="S69" s="3"/>
      <c r="T69" s="5"/>
      <c r="U69" s="7"/>
      <c r="V69" s="7"/>
      <c r="W69" s="7"/>
    </row>
    <row r="70" spans="1:24" ht="16.5" customHeight="1">
      <c r="A70" s="10"/>
      <c r="B70" s="1846" t="s">
        <v>122</v>
      </c>
      <c r="C70" s="10">
        <v>9</v>
      </c>
      <c r="D70" s="10" t="s">
        <v>16</v>
      </c>
      <c r="E70" s="162" t="s">
        <v>287</v>
      </c>
      <c r="F70" s="1848">
        <f>F3</f>
        <v>46101</v>
      </c>
      <c r="G70" s="1849"/>
      <c r="H70" s="10"/>
      <c r="I70" s="1846" t="s">
        <v>122</v>
      </c>
      <c r="J70" s="136">
        <v>5</v>
      </c>
      <c r="K70" s="10" t="s">
        <v>16</v>
      </c>
      <c r="L70" s="162" t="str">
        <f>E70</f>
        <v>김용숙</v>
      </c>
      <c r="M70" s="1828">
        <f>F3</f>
        <v>46101</v>
      </c>
      <c r="N70" s="1829"/>
      <c r="O70" s="6"/>
      <c r="P70" s="113"/>
      <c r="Q70" s="92"/>
      <c r="R70" s="113"/>
      <c r="S70" s="49"/>
      <c r="T70" s="91"/>
      <c r="U70" s="73"/>
      <c r="V70" s="7"/>
      <c r="W70" s="7"/>
      <c r="X70" s="7"/>
    </row>
    <row r="71" spans="1:24" ht="16.5" customHeight="1">
      <c r="A71" s="8"/>
      <c r="B71" s="1847"/>
      <c r="C71" s="13"/>
      <c r="D71" s="10" t="s">
        <v>15</v>
      </c>
      <c r="E71" s="10" t="s">
        <v>84</v>
      </c>
      <c r="F71" s="1850"/>
      <c r="G71" s="1851"/>
      <c r="H71" s="10"/>
      <c r="I71" s="1847"/>
      <c r="J71" s="161" t="s">
        <v>121</v>
      </c>
      <c r="K71" s="10" t="s">
        <v>15</v>
      </c>
      <c r="L71" s="10" t="str">
        <f>E71</f>
        <v>김윤자</v>
      </c>
      <c r="M71" s="1830"/>
      <c r="N71" s="1831"/>
      <c r="O71" s="6"/>
      <c r="P71" s="6"/>
      <c r="Q71" s="5"/>
      <c r="R71" s="5"/>
      <c r="S71" s="51"/>
      <c r="T71" s="160"/>
      <c r="U71" s="2"/>
      <c r="V71" s="7"/>
      <c r="W71" s="7"/>
      <c r="X71" s="7"/>
    </row>
    <row r="72" spans="1:24">
      <c r="A72" s="141"/>
      <c r="B72" s="52" t="s">
        <v>40</v>
      </c>
      <c r="C72" s="52" t="s">
        <v>39</v>
      </c>
      <c r="D72" s="52" t="s">
        <v>14</v>
      </c>
      <c r="E72" s="1809" t="s">
        <v>13</v>
      </c>
      <c r="F72" s="1810"/>
      <c r="G72" s="1811"/>
      <c r="H72" s="52"/>
      <c r="I72" s="52" t="s">
        <v>17</v>
      </c>
      <c r="J72" s="52" t="s">
        <v>38</v>
      </c>
      <c r="K72" s="52" t="s">
        <v>14</v>
      </c>
      <c r="L72" s="1809" t="s">
        <v>13</v>
      </c>
      <c r="M72" s="1810"/>
      <c r="N72" s="1811"/>
      <c r="O72" s="113"/>
      <c r="P72" s="6"/>
      <c r="Q72" s="5"/>
      <c r="R72" s="5"/>
      <c r="S72" s="51"/>
      <c r="T72" s="3"/>
      <c r="U72" s="2"/>
      <c r="V72" s="42"/>
      <c r="W72" s="42"/>
      <c r="X72" s="42"/>
    </row>
    <row r="73" spans="1:24" ht="16.5" customHeight="1">
      <c r="A73" s="38">
        <v>1</v>
      </c>
      <c r="B73" s="30" t="s">
        <v>98</v>
      </c>
      <c r="C73" s="156" t="s">
        <v>81</v>
      </c>
      <c r="D73" s="155"/>
      <c r="E73" s="26" t="s">
        <v>119</v>
      </c>
      <c r="F73" s="25"/>
      <c r="G73" s="24"/>
      <c r="H73" s="38">
        <v>1</v>
      </c>
      <c r="I73" s="148" t="s">
        <v>88</v>
      </c>
      <c r="J73" s="110" t="s">
        <v>350</v>
      </c>
      <c r="K73" s="153" t="s">
        <v>116</v>
      </c>
      <c r="L73" s="159" t="s">
        <v>115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38">
        <v>2</v>
      </c>
      <c r="B74" s="40" t="s">
        <v>110</v>
      </c>
      <c r="C74" s="156" t="s">
        <v>117</v>
      </c>
      <c r="D74" s="38"/>
      <c r="E74" s="145" t="s">
        <v>108</v>
      </c>
      <c r="F74" s="54"/>
      <c r="G74" s="144"/>
      <c r="H74" s="38">
        <v>2</v>
      </c>
      <c r="I74" s="148" t="s">
        <v>22</v>
      </c>
      <c r="J74" s="110" t="s">
        <v>118</v>
      </c>
      <c r="K74" s="153" t="s">
        <v>116</v>
      </c>
      <c r="L74" s="159" t="s">
        <v>21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29">
        <v>3</v>
      </c>
      <c r="B75" s="30" t="s">
        <v>114</v>
      </c>
      <c r="C75" s="28" t="s">
        <v>113</v>
      </c>
      <c r="D75" s="30" t="s">
        <v>112</v>
      </c>
      <c r="E75" s="41" t="s">
        <v>111</v>
      </c>
      <c r="F75" s="47"/>
      <c r="G75" s="46"/>
      <c r="H75" s="29">
        <v>3</v>
      </c>
      <c r="I75" s="40" t="s">
        <v>110</v>
      </c>
      <c r="J75" s="156" t="s">
        <v>109</v>
      </c>
      <c r="K75" s="38"/>
      <c r="L75" s="145" t="s">
        <v>108</v>
      </c>
      <c r="M75" s="54"/>
      <c r="N75" s="46"/>
      <c r="O75" s="6"/>
      <c r="P75" s="6"/>
      <c r="Q75" s="5"/>
      <c r="R75" s="5"/>
      <c r="S75" s="4"/>
      <c r="T75" s="92"/>
      <c r="U75" s="5"/>
      <c r="V75" s="42"/>
      <c r="W75" s="7"/>
      <c r="X75" s="7"/>
    </row>
    <row r="76" spans="1:24" ht="16.5" customHeight="1">
      <c r="A76" s="29">
        <v>4</v>
      </c>
      <c r="B76" s="30" t="s">
        <v>107</v>
      </c>
      <c r="C76" s="28" t="s">
        <v>106</v>
      </c>
      <c r="D76" s="37" t="s">
        <v>105</v>
      </c>
      <c r="E76" s="34" t="s">
        <v>104</v>
      </c>
      <c r="F76" s="44"/>
      <c r="G76" s="32"/>
      <c r="H76" s="29">
        <v>4</v>
      </c>
      <c r="I76" s="30" t="s">
        <v>103</v>
      </c>
      <c r="J76" s="156" t="s">
        <v>64</v>
      </c>
      <c r="K76" s="29"/>
      <c r="L76" s="26" t="s">
        <v>102</v>
      </c>
      <c r="M76" s="47"/>
      <c r="N76" s="46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5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82">
        <v>5</v>
      </c>
      <c r="I77" s="27" t="s">
        <v>98</v>
      </c>
      <c r="J77" s="28" t="s">
        <v>97</v>
      </c>
      <c r="K77" s="155"/>
      <c r="L77" s="154" t="s">
        <v>96</v>
      </c>
      <c r="M77" s="33"/>
      <c r="N77" s="32"/>
      <c r="O77" s="113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6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27"/>
      <c r="J78" s="28"/>
      <c r="K78" s="37"/>
      <c r="L78" s="34"/>
      <c r="M78" s="33"/>
      <c r="N78" s="32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29">
        <v>7</v>
      </c>
      <c r="B79" s="99" t="s">
        <v>92</v>
      </c>
      <c r="C79" s="1852" t="s">
        <v>91</v>
      </c>
      <c r="D79" s="149"/>
      <c r="E79" s="1834" t="s">
        <v>90</v>
      </c>
      <c r="F79" s="1835"/>
      <c r="G79" s="1836"/>
      <c r="H79" s="29"/>
      <c r="I79" s="40"/>
      <c r="J79" s="146"/>
      <c r="K79" s="38"/>
      <c r="L79" s="145"/>
      <c r="M79" s="54"/>
      <c r="N79" s="144"/>
      <c r="O79" s="113"/>
      <c r="P79" s="77"/>
      <c r="Q79" s="77"/>
      <c r="R79" s="140"/>
      <c r="S79" s="92"/>
      <c r="T79" s="77"/>
      <c r="U79" s="73"/>
      <c r="V79" s="91"/>
      <c r="W79" s="73"/>
    </row>
    <row r="80" spans="1:24" ht="16.5" customHeight="1">
      <c r="A80" s="29">
        <v>8</v>
      </c>
      <c r="B80" s="148" t="s">
        <v>89</v>
      </c>
      <c r="C80" s="1853"/>
      <c r="D80" s="147"/>
      <c r="E80" s="1837"/>
      <c r="F80" s="1838"/>
      <c r="G80" s="1839"/>
      <c r="H80" s="29"/>
      <c r="I80" s="40"/>
      <c r="J80" s="146"/>
      <c r="K80" s="38"/>
      <c r="L80" s="145"/>
      <c r="M80" s="54"/>
      <c r="N80" s="144"/>
      <c r="O80" s="6"/>
      <c r="P80" s="5"/>
      <c r="Q80" s="5"/>
      <c r="R80" s="51"/>
      <c r="S80" s="3"/>
      <c r="T80" s="143"/>
      <c r="U80" s="42"/>
      <c r="V80" s="42"/>
      <c r="W80" s="42"/>
    </row>
    <row r="81" spans="1:24" ht="16.5" customHeight="1">
      <c r="A81" s="29">
        <v>9</v>
      </c>
      <c r="B81" s="66" t="s">
        <v>88</v>
      </c>
      <c r="C81" s="64" t="s">
        <v>349</v>
      </c>
      <c r="D81" s="139"/>
      <c r="E81" s="62" t="s">
        <v>87</v>
      </c>
      <c r="F81" s="61"/>
      <c r="G81" s="60"/>
      <c r="H81" s="29"/>
      <c r="I81" s="30"/>
      <c r="J81" s="31"/>
      <c r="K81" s="48"/>
      <c r="L81" s="26"/>
      <c r="M81" s="25"/>
      <c r="N81" s="24"/>
      <c r="O81" s="113"/>
      <c r="P81" s="77"/>
      <c r="Q81" s="77"/>
      <c r="R81" s="140"/>
      <c r="S81" s="92"/>
      <c r="T81" s="77"/>
      <c r="U81" s="73"/>
      <c r="V81" s="73"/>
      <c r="W81" s="73"/>
    </row>
    <row r="82" spans="1:24" ht="16.5" customHeight="1">
      <c r="A82" s="10"/>
      <c r="B82" s="1842" t="s">
        <v>85</v>
      </c>
      <c r="C82" s="10">
        <v>9</v>
      </c>
      <c r="D82" s="10" t="s">
        <v>16</v>
      </c>
      <c r="E82" s="10" t="s">
        <v>299</v>
      </c>
      <c r="F82" s="1828">
        <f>F3</f>
        <v>46101</v>
      </c>
      <c r="G82" s="1829"/>
      <c r="H82" s="10"/>
      <c r="I82" s="1842" t="s">
        <v>85</v>
      </c>
      <c r="J82" s="136">
        <v>4</v>
      </c>
      <c r="K82" s="10" t="s">
        <v>16</v>
      </c>
      <c r="L82" s="10" t="str">
        <f>E82</f>
        <v>최재영</v>
      </c>
      <c r="M82" s="1828">
        <f>F82</f>
        <v>46101</v>
      </c>
      <c r="N82" s="1829"/>
      <c r="O82" s="6"/>
    </row>
    <row r="83" spans="1:24" ht="16.5" customHeight="1">
      <c r="A83" s="10"/>
      <c r="B83" s="1843"/>
      <c r="C83" s="13"/>
      <c r="D83" s="10" t="s">
        <v>15</v>
      </c>
      <c r="E83" s="10" t="s">
        <v>120</v>
      </c>
      <c r="F83" s="1830"/>
      <c r="G83" s="1831"/>
      <c r="H83" s="136"/>
      <c r="I83" s="1843"/>
      <c r="J83" s="135"/>
      <c r="K83" s="10" t="s">
        <v>15</v>
      </c>
      <c r="L83" s="10" t="str">
        <f>E83</f>
        <v>김은비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52" t="s">
        <v>17</v>
      </c>
      <c r="J84" s="52" t="s">
        <v>38</v>
      </c>
      <c r="K84" s="52" t="s">
        <v>14</v>
      </c>
      <c r="L84" s="1809" t="s">
        <v>13</v>
      </c>
      <c r="M84" s="1810"/>
      <c r="N84" s="1811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8">
        <v>1</v>
      </c>
      <c r="I85" s="103" t="s">
        <v>73</v>
      </c>
      <c r="J85" s="104" t="s">
        <v>79</v>
      </c>
      <c r="K85" s="130" t="s">
        <v>78</v>
      </c>
      <c r="L85" s="129" t="s">
        <v>71</v>
      </c>
      <c r="M85" s="101"/>
      <c r="N85" s="128"/>
      <c r="O85" s="113"/>
      <c r="P85" s="6"/>
      <c r="Q85" s="5"/>
      <c r="R85" s="5"/>
      <c r="S85" s="51"/>
      <c r="T85" s="92"/>
      <c r="U85" s="2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0">
        <v>2</v>
      </c>
      <c r="I86" s="122" t="s">
        <v>70</v>
      </c>
      <c r="J86" s="115" t="s">
        <v>24</v>
      </c>
      <c r="K86" s="121"/>
      <c r="L86" s="120" t="s">
        <v>69</v>
      </c>
      <c r="M86" s="119"/>
      <c r="N86" s="118"/>
      <c r="O86" s="6"/>
      <c r="P86" s="6"/>
      <c r="Q86" s="5"/>
      <c r="R86" s="5"/>
      <c r="S86" s="51"/>
      <c r="T86" s="92"/>
      <c r="U86" s="77"/>
      <c r="V86" s="42"/>
      <c r="W86" s="42"/>
      <c r="X86" s="42"/>
    </row>
    <row r="87" spans="1:24" ht="16.5" customHeight="1">
      <c r="A87" s="29">
        <v>3</v>
      </c>
      <c r="B87" s="99" t="s">
        <v>73</v>
      </c>
      <c r="C87" s="98" t="s">
        <v>19</v>
      </c>
      <c r="D87" s="99" t="s">
        <v>72</v>
      </c>
      <c r="E87" s="117" t="s">
        <v>71</v>
      </c>
      <c r="F87" s="95"/>
      <c r="G87" s="116"/>
      <c r="H87" s="38">
        <v>3</v>
      </c>
      <c r="I87" s="103" t="s">
        <v>67</v>
      </c>
      <c r="J87" s="104" t="s">
        <v>302</v>
      </c>
      <c r="K87" s="105"/>
      <c r="L87" s="102" t="s">
        <v>66</v>
      </c>
      <c r="M87" s="101"/>
      <c r="N87" s="114"/>
      <c r="O87" s="6"/>
      <c r="P87" s="113"/>
      <c r="Q87" s="77"/>
      <c r="R87" s="77"/>
      <c r="S87" s="112"/>
      <c r="T87" s="92"/>
      <c r="U87" s="2"/>
      <c r="V87" s="91"/>
      <c r="W87" s="91"/>
      <c r="X87" s="91"/>
    </row>
    <row r="88" spans="1:24" ht="16.5" customHeight="1">
      <c r="A88" s="29">
        <v>4</v>
      </c>
      <c r="B88" s="111" t="s">
        <v>70</v>
      </c>
      <c r="C88" s="98" t="s">
        <v>24</v>
      </c>
      <c r="D88" s="109"/>
      <c r="E88" s="108" t="s">
        <v>69</v>
      </c>
      <c r="F88" s="107"/>
      <c r="G88" s="106"/>
      <c r="H88" s="29">
        <v>4</v>
      </c>
      <c r="I88" s="103" t="s">
        <v>56</v>
      </c>
      <c r="J88" s="104" t="s">
        <v>68</v>
      </c>
      <c r="K88" s="103"/>
      <c r="L88" s="102" t="s">
        <v>54</v>
      </c>
      <c r="M88" s="101"/>
      <c r="N88" s="100"/>
      <c r="O88" s="6"/>
      <c r="P88" s="6"/>
      <c r="Q88" s="5"/>
      <c r="R88" s="5"/>
      <c r="S88" s="5"/>
      <c r="T88" s="92"/>
      <c r="U88" s="77"/>
      <c r="V88" s="7"/>
      <c r="W88" s="42"/>
      <c r="X88" s="42"/>
    </row>
    <row r="89" spans="1:24" ht="16.5" customHeight="1">
      <c r="A89" s="29">
        <v>5</v>
      </c>
      <c r="B89" s="99" t="s">
        <v>67</v>
      </c>
      <c r="C89" s="110" t="s">
        <v>106</v>
      </c>
      <c r="D89" s="97"/>
      <c r="E89" s="96" t="s">
        <v>66</v>
      </c>
      <c r="F89" s="95"/>
      <c r="G89" s="94"/>
      <c r="H89" s="29">
        <v>5</v>
      </c>
      <c r="I89" s="27" t="s">
        <v>65</v>
      </c>
      <c r="J89" s="28" t="s">
        <v>64</v>
      </c>
      <c r="K89" s="37"/>
      <c r="L89" s="34" t="s">
        <v>63</v>
      </c>
      <c r="M89" s="33"/>
      <c r="N89" s="43"/>
      <c r="O89" s="6"/>
      <c r="P89" s="6"/>
      <c r="Q89" s="5"/>
      <c r="R89" s="5"/>
      <c r="S89" s="4"/>
      <c r="T89" s="92"/>
      <c r="U89" s="6"/>
      <c r="V89" s="42"/>
      <c r="W89" s="42"/>
      <c r="X89" s="42"/>
    </row>
    <row r="90" spans="1:24" ht="16.5" customHeight="1">
      <c r="A90" s="29">
        <v>6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6</v>
      </c>
      <c r="I90" s="30" t="s">
        <v>59</v>
      </c>
      <c r="J90" s="36" t="s">
        <v>24</v>
      </c>
      <c r="K90" s="86" t="s">
        <v>58</v>
      </c>
      <c r="L90" s="26" t="s">
        <v>57</v>
      </c>
      <c r="M90" s="25"/>
      <c r="N90" s="24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27" t="s">
        <v>56</v>
      </c>
      <c r="C91" s="28" t="s">
        <v>55</v>
      </c>
      <c r="D91" s="27"/>
      <c r="E91" s="57" t="s">
        <v>54</v>
      </c>
      <c r="F91" s="44"/>
      <c r="G91" s="43"/>
      <c r="H91" s="29">
        <v>7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1"/>
      <c r="T91" s="92"/>
      <c r="U91" s="77"/>
      <c r="V91" s="73"/>
      <c r="W91" s="91"/>
      <c r="X91" s="91"/>
    </row>
    <row r="92" spans="1:24" ht="16.5" customHeight="1">
      <c r="A92" s="29">
        <v>8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82"/>
      <c r="I92" s="27"/>
      <c r="J92" s="36"/>
      <c r="K92" s="86"/>
      <c r="L92" s="34"/>
      <c r="M92" s="33"/>
      <c r="N92" s="32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29">
        <v>9</v>
      </c>
      <c r="B93" s="84" t="s">
        <v>45</v>
      </c>
      <c r="C93" s="1907" t="s">
        <v>301</v>
      </c>
      <c r="D93" s="83"/>
      <c r="E93" s="1812" t="s">
        <v>44</v>
      </c>
      <c r="F93" s="1813"/>
      <c r="G93" s="1814"/>
      <c r="H93" s="82"/>
      <c r="I93" s="30"/>
      <c r="J93" s="28"/>
      <c r="K93" s="37"/>
      <c r="L93" s="41"/>
      <c r="M93" s="25"/>
      <c r="N93" s="24"/>
    </row>
    <row r="94" spans="1:24" ht="16.5" customHeight="1">
      <c r="A94" s="16">
        <v>10</v>
      </c>
      <c r="B94" s="81" t="s">
        <v>43</v>
      </c>
      <c r="C94" s="1908"/>
      <c r="D94" s="80"/>
      <c r="E94" s="1815"/>
      <c r="F94" s="1816"/>
      <c r="G94" s="1817"/>
      <c r="H94" s="79"/>
      <c r="I94" s="78"/>
      <c r="J94" s="76"/>
      <c r="K94" s="75"/>
      <c r="L94" s="74"/>
      <c r="M94" s="73"/>
      <c r="N94" s="72"/>
    </row>
    <row r="95" spans="1:24" ht="16.5" customHeight="1">
      <c r="A95" s="10"/>
      <c r="B95" s="1840" t="s">
        <v>42</v>
      </c>
      <c r="C95" s="10">
        <v>5</v>
      </c>
      <c r="D95" s="10" t="s">
        <v>16</v>
      </c>
      <c r="E95" s="10"/>
      <c r="F95" s="1828">
        <f>F3</f>
        <v>46101</v>
      </c>
      <c r="G95" s="1829"/>
      <c r="H95" s="71"/>
      <c r="I95" s="1840" t="s">
        <v>41</v>
      </c>
      <c r="J95" s="10">
        <v>5</v>
      </c>
      <c r="K95" s="69"/>
      <c r="L95" s="10"/>
      <c r="M95" s="1828">
        <f>F16</f>
        <v>46101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30" t="s">
        <v>35</v>
      </c>
      <c r="J98" s="28" t="s">
        <v>19</v>
      </c>
      <c r="K98" s="29"/>
      <c r="L98" s="41" t="s">
        <v>34</v>
      </c>
      <c r="M98" s="47"/>
      <c r="N98" s="46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28" t="s">
        <v>19</v>
      </c>
      <c r="D99" s="29"/>
      <c r="E99" s="41" t="s">
        <v>29</v>
      </c>
      <c r="F99" s="47"/>
      <c r="G99" s="46"/>
      <c r="H99" s="29">
        <v>2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51"/>
      <c r="T99" s="3"/>
      <c r="U99" s="5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30</v>
      </c>
      <c r="J100" s="28" t="s">
        <v>19</v>
      </c>
      <c r="K100" s="29"/>
      <c r="L100" s="41" t="s">
        <v>29</v>
      </c>
      <c r="M100" s="47"/>
      <c r="N100" s="46"/>
    </row>
    <row r="101" spans="1:24" ht="16.5" customHeight="1">
      <c r="A101" s="29">
        <v>4</v>
      </c>
      <c r="B101" s="30" t="s">
        <v>25</v>
      </c>
      <c r="C101" s="28" t="s">
        <v>19</v>
      </c>
      <c r="D101" s="29"/>
      <c r="E101" s="45" t="s">
        <v>23</v>
      </c>
      <c r="F101" s="54"/>
      <c r="G101" s="47"/>
      <c r="H101" s="29">
        <v>4</v>
      </c>
      <c r="I101" s="30" t="s">
        <v>28</v>
      </c>
      <c r="J101" s="28" t="s">
        <v>19</v>
      </c>
      <c r="K101" s="58" t="s">
        <v>27</v>
      </c>
      <c r="L101" s="57" t="s">
        <v>26</v>
      </c>
      <c r="M101" s="33"/>
      <c r="N101" s="43"/>
    </row>
    <row r="102" spans="1:24" ht="16.5" customHeight="1">
      <c r="A102" s="29">
        <v>5</v>
      </c>
      <c r="B102" s="30" t="s">
        <v>20</v>
      </c>
      <c r="C102" s="36" t="s">
        <v>24</v>
      </c>
      <c r="D102" s="30"/>
      <c r="E102" s="26" t="s">
        <v>18</v>
      </c>
      <c r="F102" s="25"/>
      <c r="G102" s="24"/>
      <c r="H102" s="29">
        <v>5</v>
      </c>
      <c r="I102" s="30" t="s">
        <v>25</v>
      </c>
      <c r="J102" s="28" t="s">
        <v>19</v>
      </c>
      <c r="K102" s="29"/>
      <c r="L102" s="45" t="s">
        <v>23</v>
      </c>
      <c r="M102" s="47"/>
      <c r="N102" s="46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20</v>
      </c>
      <c r="J103" s="36" t="s">
        <v>24</v>
      </c>
      <c r="K103" s="30"/>
      <c r="L103" s="26" t="s">
        <v>18</v>
      </c>
      <c r="M103" s="25"/>
      <c r="N103" s="24"/>
    </row>
    <row r="104" spans="1:24" ht="16.5" customHeight="1">
      <c r="A104" s="29"/>
      <c r="B104" s="30"/>
      <c r="C104" s="28"/>
      <c r="D104" s="56"/>
      <c r="E104" s="55"/>
      <c r="F104" s="54"/>
      <c r="G104" s="53"/>
      <c r="H104" s="8"/>
      <c r="I104" s="52" t="s">
        <v>17</v>
      </c>
      <c r="J104" s="52"/>
      <c r="K104" s="52" t="s">
        <v>14</v>
      </c>
      <c r="L104" s="1809" t="s">
        <v>13</v>
      </c>
      <c r="M104" s="1810"/>
      <c r="N104" s="1811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9">
        <v>1</v>
      </c>
      <c r="I105" s="30" t="s">
        <v>12</v>
      </c>
      <c r="J105" s="36"/>
      <c r="K105" s="37"/>
      <c r="L105" s="41" t="s">
        <v>11</v>
      </c>
      <c r="M105" s="25"/>
      <c r="N105" s="24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2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3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4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5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C3+C16+C55+C34+C82+C95+C70</f>
        <v>60</v>
      </c>
      <c r="D110" s="11">
        <f>J3+J16+J34+J55+J70+J82+J95</f>
        <v>60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110:G110"/>
    <mergeCell ref="L108:N109"/>
    <mergeCell ref="M95:N96"/>
    <mergeCell ref="L104:N104"/>
    <mergeCell ref="J48:J49"/>
    <mergeCell ref="L48:N49"/>
    <mergeCell ref="E97:G97"/>
    <mergeCell ref="M70:N71"/>
    <mergeCell ref="M55:N56"/>
    <mergeCell ref="L57:N57"/>
    <mergeCell ref="L97:N97"/>
    <mergeCell ref="E72:G72"/>
    <mergeCell ref="L72:N72"/>
    <mergeCell ref="I82:I83"/>
    <mergeCell ref="K48:K49"/>
    <mergeCell ref="E79:G80"/>
    <mergeCell ref="C79:C80"/>
    <mergeCell ref="C93:C94"/>
    <mergeCell ref="E84:G84"/>
    <mergeCell ref="L84:N84"/>
    <mergeCell ref="E93:G94"/>
    <mergeCell ref="M82:N83"/>
    <mergeCell ref="B95:B96"/>
    <mergeCell ref="F95:G96"/>
    <mergeCell ref="I95:I96"/>
    <mergeCell ref="B82:B83"/>
    <mergeCell ref="F82:G83"/>
    <mergeCell ref="B70:B71"/>
    <mergeCell ref="F70:G71"/>
    <mergeCell ref="I70:I71"/>
    <mergeCell ref="B55:B56"/>
    <mergeCell ref="F55:G56"/>
    <mergeCell ref="I55:I56"/>
    <mergeCell ref="E57:G57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34:B35"/>
    <mergeCell ref="F34:G35"/>
    <mergeCell ref="I34:I35"/>
    <mergeCell ref="M34:N35"/>
    <mergeCell ref="C30:C31"/>
    <mergeCell ref="D30:D31"/>
    <mergeCell ref="E30:G31"/>
    <mergeCell ref="E18:G18"/>
    <mergeCell ref="L18:N18"/>
    <mergeCell ref="V19:X20"/>
    <mergeCell ref="V6:X7"/>
    <mergeCell ref="J26:J27"/>
    <mergeCell ref="L26:N2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B16:B17"/>
    <mergeCell ref="F16:G17"/>
    <mergeCell ref="I16:I17"/>
    <mergeCell ref="M16:N1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I60"/>
  <sheetViews>
    <sheetView showGridLines="0" zoomScaleNormal="100" workbookViewId="0">
      <selection activeCell="K8" sqref="K8"/>
    </sheetView>
  </sheetViews>
  <sheetFormatPr defaultColWidth="9" defaultRowHeight="16.5" customHeight="1"/>
  <cols>
    <col min="1" max="1" width="3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8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348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347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288</v>
      </c>
      <c r="C3" s="10">
        <v>5</v>
      </c>
      <c r="D3" s="10" t="s">
        <v>16</v>
      </c>
      <c r="E3" s="10" t="s">
        <v>298</v>
      </c>
      <c r="F3" s="1828">
        <v>46109</v>
      </c>
      <c r="G3" s="1829"/>
      <c r="H3" s="10"/>
      <c r="I3" s="1846" t="s">
        <v>122</v>
      </c>
      <c r="J3" s="10">
        <v>5</v>
      </c>
      <c r="K3" s="10" t="s">
        <v>16</v>
      </c>
      <c r="L3" s="10" t="s">
        <v>298</v>
      </c>
      <c r="M3" s="1828">
        <f>F3</f>
        <v>46109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28" t="s">
        <v>398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30" t="s">
        <v>65</v>
      </c>
      <c r="J8" s="28" t="s">
        <v>64</v>
      </c>
      <c r="K8" s="207"/>
      <c r="L8" s="26" t="s">
        <v>327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99" t="s">
        <v>73</v>
      </c>
      <c r="C9" s="328" t="s">
        <v>24</v>
      </c>
      <c r="D9" s="198"/>
      <c r="E9" s="199" t="s">
        <v>338</v>
      </c>
      <c r="F9" s="201"/>
      <c r="G9" s="200"/>
      <c r="H9" s="29">
        <v>4</v>
      </c>
      <c r="I9" s="27" t="s">
        <v>53</v>
      </c>
      <c r="J9" s="31" t="s">
        <v>343</v>
      </c>
      <c r="K9" s="207" t="s">
        <v>342</v>
      </c>
      <c r="L9" s="26" t="s">
        <v>50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77</v>
      </c>
      <c r="C10" s="28" t="s">
        <v>148</v>
      </c>
      <c r="D10" s="207"/>
      <c r="E10" s="26" t="s">
        <v>326</v>
      </c>
      <c r="F10" s="25"/>
      <c r="G10" s="24"/>
      <c r="H10" s="29">
        <v>5</v>
      </c>
      <c r="I10" s="27" t="s">
        <v>59</v>
      </c>
      <c r="J10" s="31" t="s">
        <v>270</v>
      </c>
      <c r="K10" s="207" t="s">
        <v>341</v>
      </c>
      <c r="L10" s="26" t="s">
        <v>329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29">
        <v>6</v>
      </c>
      <c r="B11" s="30" t="s">
        <v>82</v>
      </c>
      <c r="C11" s="28" t="s">
        <v>55</v>
      </c>
      <c r="D11" s="207"/>
      <c r="E11" s="26" t="s">
        <v>80</v>
      </c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8</v>
      </c>
      <c r="D12" s="10" t="s">
        <v>16</v>
      </c>
      <c r="E12" s="162" t="s">
        <v>86</v>
      </c>
      <c r="F12" s="1828">
        <f>F3</f>
        <v>46109</v>
      </c>
      <c r="G12" s="1829"/>
      <c r="H12" s="241"/>
      <c r="I12" s="1924" t="s">
        <v>269</v>
      </c>
      <c r="J12" s="10">
        <v>10</v>
      </c>
      <c r="K12" s="10" t="s">
        <v>16</v>
      </c>
      <c r="L12" s="162" t="s">
        <v>86</v>
      </c>
      <c r="M12" s="1828">
        <f>F3</f>
        <v>46109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134" t="s">
        <v>40</v>
      </c>
      <c r="J14" s="52" t="s">
        <v>39</v>
      </c>
      <c r="K14" s="134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 t="s">
        <v>180</v>
      </c>
      <c r="E15" s="133" t="s">
        <v>179</v>
      </c>
      <c r="F15" s="124"/>
      <c r="G15" s="123"/>
      <c r="H15" s="197">
        <v>1</v>
      </c>
      <c r="I15" s="301" t="s">
        <v>73</v>
      </c>
      <c r="J15" s="341" t="s">
        <v>24</v>
      </c>
      <c r="K15" s="300" t="s">
        <v>78</v>
      </c>
      <c r="L15" s="33" t="s">
        <v>338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70</v>
      </c>
      <c r="J16" s="28" t="s">
        <v>118</v>
      </c>
      <c r="K16" s="27"/>
      <c r="L16" s="33" t="s">
        <v>336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27" t="s">
        <v>228</v>
      </c>
      <c r="J17" s="28" t="s">
        <v>207</v>
      </c>
      <c r="K17" s="37"/>
      <c r="L17" s="33" t="s">
        <v>335</v>
      </c>
      <c r="M17" s="33"/>
      <c r="N17" s="43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04" t="s">
        <v>334</v>
      </c>
      <c r="D18" s="127"/>
      <c r="E18" s="133" t="s">
        <v>319</v>
      </c>
      <c r="F18" s="132"/>
      <c r="G18" s="131"/>
      <c r="H18" s="181">
        <v>4</v>
      </c>
      <c r="I18" s="30" t="s">
        <v>163</v>
      </c>
      <c r="J18" s="31" t="s">
        <v>361</v>
      </c>
      <c r="K18" s="298"/>
      <c r="L18" s="299" t="s">
        <v>225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126" t="s">
        <v>114</v>
      </c>
      <c r="C19" s="104" t="s">
        <v>113</v>
      </c>
      <c r="D19" s="296"/>
      <c r="E19" s="133" t="s">
        <v>202</v>
      </c>
      <c r="F19" s="132"/>
      <c r="G19" s="131"/>
      <c r="H19" s="181">
        <v>5</v>
      </c>
      <c r="I19" s="30" t="s">
        <v>158</v>
      </c>
      <c r="J19" s="31" t="s">
        <v>203</v>
      </c>
      <c r="K19" s="298"/>
      <c r="L19" s="25" t="s">
        <v>318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27" t="s">
        <v>53</v>
      </c>
      <c r="C20" s="31" t="s">
        <v>55</v>
      </c>
      <c r="D20" s="285" t="s">
        <v>332</v>
      </c>
      <c r="E20" s="26" t="s">
        <v>331</v>
      </c>
      <c r="F20" s="25"/>
      <c r="G20" s="24"/>
      <c r="H20" s="181">
        <v>6</v>
      </c>
      <c r="I20" s="30" t="s">
        <v>145</v>
      </c>
      <c r="J20" s="31" t="s">
        <v>333</v>
      </c>
      <c r="K20" s="27" t="s">
        <v>130</v>
      </c>
      <c r="L20" s="25" t="s">
        <v>143</v>
      </c>
      <c r="M20" s="25"/>
      <c r="N20" s="24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59</v>
      </c>
      <c r="C21" s="31" t="s">
        <v>310</v>
      </c>
      <c r="D21" s="86" t="s">
        <v>330</v>
      </c>
      <c r="E21" s="26" t="s">
        <v>329</v>
      </c>
      <c r="F21" s="25"/>
      <c r="G21" s="24"/>
      <c r="H21" s="29">
        <v>7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65</v>
      </c>
      <c r="C22" s="31" t="s">
        <v>141</v>
      </c>
      <c r="D22" s="58"/>
      <c r="E22" s="26" t="s">
        <v>327</v>
      </c>
      <c r="F22" s="25"/>
      <c r="G22" s="24"/>
      <c r="H22" s="29">
        <v>8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26" t="s">
        <v>77</v>
      </c>
      <c r="J23" s="104" t="s">
        <v>52</v>
      </c>
      <c r="K23" s="296"/>
      <c r="L23" s="133" t="s">
        <v>326</v>
      </c>
      <c r="M23" s="132"/>
      <c r="N23" s="131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29"/>
      <c r="B25" s="30"/>
      <c r="C25" s="31"/>
      <c r="D25" s="58"/>
      <c r="E25" s="26"/>
      <c r="F25" s="25"/>
      <c r="G25" s="24"/>
      <c r="H25" s="29">
        <v>11</v>
      </c>
      <c r="I25" s="103" t="s">
        <v>160</v>
      </c>
      <c r="J25" s="104" t="s">
        <v>323</v>
      </c>
      <c r="K25" s="103"/>
      <c r="L25" s="187" t="s">
        <v>123</v>
      </c>
      <c r="M25" s="186"/>
      <c r="N25" s="100"/>
      <c r="P25" s="293"/>
      <c r="Q25" s="6"/>
      <c r="R25" s="5"/>
      <c r="S25" s="5"/>
      <c r="T25" s="4"/>
      <c r="U25" s="3"/>
      <c r="V25" s="292"/>
      <c r="W25" s="42"/>
      <c r="X25" s="42"/>
      <c r="Y25" s="42"/>
      <c r="Z25" s="6"/>
      <c r="AA25" s="5"/>
      <c r="AB25" s="5"/>
      <c r="AC25" s="51"/>
      <c r="AD25" s="3"/>
      <c r="AE25" s="5"/>
      <c r="AF25" s="42"/>
      <c r="AG25" s="42"/>
      <c r="AH25" s="42"/>
    </row>
    <row r="26" spans="1:35" ht="16.5" customHeight="1">
      <c r="A26" s="8"/>
      <c r="B26" s="1846" t="s">
        <v>187</v>
      </c>
      <c r="C26" s="10">
        <v>9</v>
      </c>
      <c r="D26" s="10" t="s">
        <v>16</v>
      </c>
      <c r="E26" s="10" t="s">
        <v>268</v>
      </c>
      <c r="F26" s="1828">
        <f>F3</f>
        <v>46109</v>
      </c>
      <c r="G26" s="1829"/>
      <c r="H26" s="10"/>
      <c r="I26" s="1846" t="s">
        <v>187</v>
      </c>
      <c r="J26" s="10">
        <v>10</v>
      </c>
      <c r="K26" s="10" t="s">
        <v>16</v>
      </c>
      <c r="L26" s="10" t="s">
        <v>298</v>
      </c>
      <c r="M26" s="1828">
        <f>F3</f>
        <v>46109</v>
      </c>
      <c r="N26" s="1829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1847"/>
      <c r="C27" s="257"/>
      <c r="D27" s="10" t="s">
        <v>15</v>
      </c>
      <c r="E27" s="10" t="s">
        <v>185</v>
      </c>
      <c r="F27" s="1830"/>
      <c r="G27" s="1831"/>
      <c r="H27" s="10"/>
      <c r="I27" s="1847"/>
      <c r="J27" s="161" t="s">
        <v>322</v>
      </c>
      <c r="K27" s="10" t="s">
        <v>15</v>
      </c>
      <c r="L27" s="10" t="s">
        <v>185</v>
      </c>
      <c r="M27" s="1830"/>
      <c r="N27" s="183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1809" t="s">
        <v>83</v>
      </c>
      <c r="F28" s="1810"/>
      <c r="G28" s="1811"/>
      <c r="H28" s="52"/>
      <c r="I28" s="52" t="s">
        <v>40</v>
      </c>
      <c r="J28" s="52" t="s">
        <v>39</v>
      </c>
      <c r="K28" s="52" t="s">
        <v>14</v>
      </c>
      <c r="L28" s="1809" t="s">
        <v>83</v>
      </c>
      <c r="M28" s="1810"/>
      <c r="N28" s="1811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29">
        <v>1</v>
      </c>
      <c r="B29" s="99" t="s">
        <v>198</v>
      </c>
      <c r="C29" s="110" t="s">
        <v>358</v>
      </c>
      <c r="D29" s="97" t="s">
        <v>0</v>
      </c>
      <c r="E29" s="199" t="s">
        <v>321</v>
      </c>
      <c r="F29" s="201"/>
      <c r="G29" s="200"/>
      <c r="H29" s="8">
        <v>1</v>
      </c>
      <c r="I29" s="30" t="s">
        <v>244</v>
      </c>
      <c r="J29" s="28" t="s">
        <v>320</v>
      </c>
      <c r="K29" s="29"/>
      <c r="L29" s="26" t="s">
        <v>319</v>
      </c>
      <c r="M29" s="25"/>
      <c r="N29" s="24"/>
      <c r="P29" s="6"/>
      <c r="Q29" s="5"/>
      <c r="R29" s="5"/>
      <c r="S29" s="4"/>
      <c r="T29" s="92"/>
      <c r="U29" s="5"/>
      <c r="V29" s="42"/>
      <c r="W29" s="42"/>
      <c r="X29" s="42"/>
    </row>
    <row r="30" spans="1:35" ht="16.5" customHeight="1">
      <c r="A30" s="29">
        <v>2</v>
      </c>
      <c r="B30" s="99" t="s">
        <v>163</v>
      </c>
      <c r="C30" s="110" t="s">
        <v>359</v>
      </c>
      <c r="D30" s="97"/>
      <c r="E30" s="199" t="s">
        <v>225</v>
      </c>
      <c r="F30" s="201"/>
      <c r="G30" s="200"/>
      <c r="H30" s="29">
        <v>2</v>
      </c>
      <c r="I30" s="30" t="s">
        <v>62</v>
      </c>
      <c r="J30" s="28" t="s">
        <v>68</v>
      </c>
      <c r="K30" s="291" t="s">
        <v>130</v>
      </c>
      <c r="L30" s="26" t="s">
        <v>307</v>
      </c>
      <c r="M30" s="25"/>
      <c r="N30" s="24"/>
      <c r="P30" s="6"/>
      <c r="Q30" s="5"/>
      <c r="R30" s="5"/>
      <c r="S30" s="4"/>
      <c r="T30" s="3"/>
      <c r="U30" s="5"/>
      <c r="V30" s="42"/>
      <c r="W30" s="42"/>
      <c r="X30" s="42"/>
    </row>
    <row r="31" spans="1:35" ht="16.5" customHeight="1">
      <c r="A31" s="29">
        <v>3</v>
      </c>
      <c r="B31" s="99" t="s">
        <v>158</v>
      </c>
      <c r="C31" s="249" t="s">
        <v>76</v>
      </c>
      <c r="D31" s="97"/>
      <c r="E31" s="199" t="s">
        <v>318</v>
      </c>
      <c r="F31" s="201"/>
      <c r="G31" s="200"/>
      <c r="H31" s="29">
        <v>3</v>
      </c>
      <c r="I31" s="27" t="s">
        <v>49</v>
      </c>
      <c r="J31" s="28" t="s">
        <v>315</v>
      </c>
      <c r="K31" s="58" t="s">
        <v>78</v>
      </c>
      <c r="L31" s="34" t="s">
        <v>306</v>
      </c>
      <c r="M31" s="33"/>
      <c r="N31" s="43"/>
      <c r="P31" s="6"/>
      <c r="Q31" s="5"/>
      <c r="R31" s="5"/>
      <c r="S31" s="4"/>
      <c r="T31" s="3"/>
      <c r="U31" s="77"/>
      <c r="V31" s="42"/>
      <c r="W31" s="42"/>
      <c r="X31" s="42"/>
    </row>
    <row r="32" spans="1:35" ht="16.5" customHeight="1">
      <c r="A32" s="29">
        <v>4</v>
      </c>
      <c r="B32" s="99" t="s">
        <v>145</v>
      </c>
      <c r="C32" s="249" t="s">
        <v>317</v>
      </c>
      <c r="D32" s="153" t="s">
        <v>316</v>
      </c>
      <c r="E32" s="199" t="s">
        <v>285</v>
      </c>
      <c r="F32" s="201"/>
      <c r="G32" s="200"/>
      <c r="H32" s="29">
        <v>4</v>
      </c>
      <c r="I32" s="27" t="s">
        <v>284</v>
      </c>
      <c r="J32" s="28" t="s">
        <v>313</v>
      </c>
      <c r="K32" s="37"/>
      <c r="L32" s="34" t="s">
        <v>175</v>
      </c>
      <c r="M32" s="33"/>
      <c r="N32" s="43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284</v>
      </c>
      <c r="C33" s="110" t="s">
        <v>113</v>
      </c>
      <c r="D33" s="153"/>
      <c r="E33" s="199" t="s">
        <v>314</v>
      </c>
      <c r="F33" s="201"/>
      <c r="G33" s="200"/>
      <c r="H33" s="29">
        <v>5</v>
      </c>
      <c r="I33" s="30" t="s">
        <v>282</v>
      </c>
      <c r="J33" s="28" t="s">
        <v>311</v>
      </c>
      <c r="K33" s="29"/>
      <c r="L33" s="26" t="s">
        <v>280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282</v>
      </c>
      <c r="C34" s="110" t="s">
        <v>312</v>
      </c>
      <c r="D34" s="97"/>
      <c r="E34" s="199" t="s">
        <v>280</v>
      </c>
      <c r="F34" s="201"/>
      <c r="G34" s="200"/>
      <c r="H34" s="29">
        <v>6</v>
      </c>
      <c r="I34" s="99" t="s">
        <v>114</v>
      </c>
      <c r="J34" s="110" t="s">
        <v>64</v>
      </c>
      <c r="K34" s="97" t="s">
        <v>130</v>
      </c>
      <c r="L34" s="199" t="s">
        <v>202</v>
      </c>
      <c r="M34" s="201"/>
      <c r="N34" s="20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30" t="s">
        <v>155</v>
      </c>
      <c r="C35" s="28" t="s">
        <v>55</v>
      </c>
      <c r="D35" s="29" t="s">
        <v>153</v>
      </c>
      <c r="E35" s="26" t="s">
        <v>152</v>
      </c>
      <c r="F35" s="25"/>
      <c r="G35" s="24"/>
      <c r="H35" s="29">
        <v>7</v>
      </c>
      <c r="I35" s="315" t="s">
        <v>182</v>
      </c>
      <c r="J35" s="316" t="s">
        <v>52</v>
      </c>
      <c r="K35" s="317" t="s">
        <v>180</v>
      </c>
      <c r="L35" s="308" t="s">
        <v>179</v>
      </c>
      <c r="M35" s="318"/>
      <c r="N35" s="319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30" t="s">
        <v>103</v>
      </c>
      <c r="C36" s="28" t="s">
        <v>310</v>
      </c>
      <c r="D36" s="29"/>
      <c r="E36" s="26" t="s">
        <v>102</v>
      </c>
      <c r="F36" s="25"/>
      <c r="G36" s="24"/>
      <c r="H36" s="29">
        <v>8</v>
      </c>
      <c r="I36" s="111" t="s">
        <v>142</v>
      </c>
      <c r="J36" s="110" t="s">
        <v>294</v>
      </c>
      <c r="K36" s="289" t="s">
        <v>309</v>
      </c>
      <c r="L36" s="278" t="s">
        <v>140</v>
      </c>
      <c r="M36" s="279"/>
      <c r="N36" s="280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>
        <v>9</v>
      </c>
      <c r="B37" s="27" t="s">
        <v>142</v>
      </c>
      <c r="C37" s="28" t="s">
        <v>94</v>
      </c>
      <c r="D37" s="58"/>
      <c r="E37" s="34" t="s">
        <v>140</v>
      </c>
      <c r="F37" s="33"/>
      <c r="G37" s="43"/>
      <c r="H37" s="29">
        <v>9</v>
      </c>
      <c r="I37" s="99" t="s">
        <v>155</v>
      </c>
      <c r="J37" s="110" t="s">
        <v>52</v>
      </c>
      <c r="K37" s="97"/>
      <c r="L37" s="199" t="s">
        <v>152</v>
      </c>
      <c r="M37" s="201"/>
      <c r="N37" s="200"/>
    </row>
    <row r="38" spans="1:24" ht="16.5" customHeight="1">
      <c r="A38" s="29"/>
      <c r="B38" s="27"/>
      <c r="C38" s="28"/>
      <c r="D38" s="58"/>
      <c r="E38" s="34"/>
      <c r="F38" s="33"/>
      <c r="G38" s="43"/>
      <c r="H38" s="29">
        <v>10</v>
      </c>
      <c r="I38" s="111" t="s">
        <v>103</v>
      </c>
      <c r="J38" s="249" t="s">
        <v>295</v>
      </c>
      <c r="K38" s="109"/>
      <c r="L38" s="278" t="s">
        <v>102</v>
      </c>
      <c r="M38" s="279"/>
      <c r="N38" s="280"/>
      <c r="P38" s="6"/>
      <c r="Q38" s="92"/>
      <c r="R38" s="5"/>
      <c r="S38" s="42"/>
      <c r="T38" s="42"/>
      <c r="U38" s="42"/>
    </row>
    <row r="39" spans="1:24" ht="16.5" hidden="1" customHeight="1">
      <c r="A39" s="29"/>
      <c r="B39" s="30"/>
      <c r="C39" s="31"/>
      <c r="D39" s="58"/>
      <c r="E39" s="26"/>
      <c r="F39" s="25"/>
      <c r="G39" s="24"/>
      <c r="H39" s="29"/>
      <c r="I39" s="111"/>
      <c r="J39" s="249"/>
      <c r="K39" s="109"/>
      <c r="L39" s="278"/>
      <c r="M39" s="279"/>
      <c r="N39" s="280"/>
    </row>
    <row r="40" spans="1:24" ht="16.5" hidden="1" customHeight="1">
      <c r="A40" s="29"/>
      <c r="B40" s="309"/>
      <c r="C40" s="310"/>
      <c r="D40" s="311"/>
      <c r="E40" s="312"/>
      <c r="F40" s="42"/>
      <c r="G40" s="313"/>
      <c r="H40" s="16">
        <v>12</v>
      </c>
      <c r="I40" s="111"/>
      <c r="J40" s="249"/>
      <c r="K40" s="109"/>
      <c r="L40" s="278"/>
      <c r="M40" s="279"/>
      <c r="N40" s="280"/>
    </row>
    <row r="41" spans="1:24" ht="16.5" customHeight="1">
      <c r="A41" s="29"/>
      <c r="B41" s="1926" t="s">
        <v>122</v>
      </c>
      <c r="C41" s="136">
        <v>3</v>
      </c>
      <c r="D41" s="10" t="s">
        <v>16</v>
      </c>
      <c r="E41" s="10" t="s">
        <v>356</v>
      </c>
      <c r="F41" s="1828">
        <f>F3</f>
        <v>46109</v>
      </c>
      <c r="G41" s="1829"/>
      <c r="H41" s="288"/>
      <c r="I41" s="1926" t="s">
        <v>122</v>
      </c>
      <c r="J41" s="136"/>
      <c r="K41" s="10" t="s">
        <v>16</v>
      </c>
      <c r="L41" s="10"/>
      <c r="M41" s="1828">
        <f>F3</f>
        <v>46109</v>
      </c>
      <c r="N41" s="1829"/>
    </row>
    <row r="42" spans="1:24" ht="16.5" customHeight="1">
      <c r="A42" s="8"/>
      <c r="B42" s="1927"/>
      <c r="C42" s="135"/>
      <c r="D42" s="10" t="s">
        <v>15</v>
      </c>
      <c r="E42" s="10" t="s">
        <v>185</v>
      </c>
      <c r="F42" s="1830"/>
      <c r="G42" s="1831"/>
      <c r="H42" s="8"/>
      <c r="I42" s="1927"/>
      <c r="J42" s="135"/>
      <c r="K42" s="10" t="s">
        <v>15</v>
      </c>
      <c r="L42" s="10"/>
      <c r="M42" s="1830"/>
      <c r="N42" s="1831"/>
    </row>
    <row r="43" spans="1:24" ht="16.5" customHeight="1">
      <c r="A43" s="38"/>
      <c r="B43" s="52" t="s">
        <v>40</v>
      </c>
      <c r="C43" s="52" t="s">
        <v>39</v>
      </c>
      <c r="D43" s="52" t="s">
        <v>14</v>
      </c>
      <c r="E43" s="1809" t="s">
        <v>83</v>
      </c>
      <c r="F43" s="1810"/>
      <c r="G43" s="1811"/>
      <c r="H43" s="52"/>
      <c r="I43" s="52" t="s">
        <v>40</v>
      </c>
      <c r="J43" s="52" t="s">
        <v>39</v>
      </c>
      <c r="K43" s="52" t="s">
        <v>14</v>
      </c>
      <c r="L43" s="1809" t="s">
        <v>83</v>
      </c>
      <c r="M43" s="1810"/>
      <c r="N43" s="1811"/>
    </row>
    <row r="44" spans="1:24" s="320" customFormat="1" ht="16.5" customHeight="1">
      <c r="A44" s="29">
        <v>1</v>
      </c>
      <c r="B44" s="192" t="s">
        <v>228</v>
      </c>
      <c r="C44" s="329" t="s">
        <v>181</v>
      </c>
      <c r="D44" s="366"/>
      <c r="E44" s="367" t="s">
        <v>232</v>
      </c>
      <c r="F44" s="368"/>
      <c r="G44" s="369"/>
      <c r="H44" s="29"/>
      <c r="I44" s="27"/>
      <c r="J44" s="28"/>
      <c r="K44" s="37"/>
      <c r="L44" s="34"/>
      <c r="M44" s="33"/>
      <c r="N44" s="43"/>
    </row>
    <row r="45" spans="1:24" s="321" customFormat="1" ht="16.5" customHeight="1">
      <c r="A45" s="29">
        <v>2</v>
      </c>
      <c r="B45" s="30" t="s">
        <v>62</v>
      </c>
      <c r="C45" s="31" t="s">
        <v>154</v>
      </c>
      <c r="D45" s="370"/>
      <c r="E45" s="26" t="s">
        <v>307</v>
      </c>
      <c r="F45" s="25"/>
      <c r="G45" s="24"/>
      <c r="H45" s="29"/>
      <c r="I45" s="27"/>
      <c r="J45" s="28"/>
      <c r="K45" s="37"/>
      <c r="L45" s="34"/>
      <c r="M45" s="33"/>
      <c r="N45" s="43"/>
    </row>
    <row r="46" spans="1:24" ht="16.5" customHeight="1">
      <c r="A46" s="38">
        <v>3</v>
      </c>
      <c r="B46" s="139" t="s">
        <v>49</v>
      </c>
      <c r="C46" s="64" t="s">
        <v>48</v>
      </c>
      <c r="D46" s="139" t="s">
        <v>47</v>
      </c>
      <c r="E46" s="362" t="s">
        <v>306</v>
      </c>
      <c r="F46" s="363"/>
      <c r="G46" s="36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1922" t="s">
        <v>42</v>
      </c>
      <c r="C47" s="10"/>
      <c r="D47" s="10" t="s">
        <v>16</v>
      </c>
      <c r="E47" s="10"/>
      <c r="F47" s="1828">
        <f>F3</f>
        <v>46109</v>
      </c>
      <c r="G47" s="1829"/>
      <c r="H47" s="20"/>
      <c r="I47" s="1922" t="s">
        <v>41</v>
      </c>
      <c r="J47" s="10"/>
      <c r="K47" s="10" t="s">
        <v>16</v>
      </c>
      <c r="L47" s="10"/>
      <c r="M47" s="1828">
        <f>F12</f>
        <v>46109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/>
      <c r="B50" s="30"/>
      <c r="C50" s="28"/>
      <c r="D50" s="285"/>
      <c r="E50" s="26"/>
      <c r="F50" s="25"/>
      <c r="G50" s="24"/>
      <c r="H50" s="8"/>
      <c r="I50" s="30"/>
      <c r="J50" s="28"/>
      <c r="K50" s="285"/>
      <c r="L50" s="26"/>
      <c r="M50" s="25"/>
      <c r="N50" s="24"/>
    </row>
    <row r="51" spans="1:14" ht="16.5" customHeight="1">
      <c r="A51" s="10"/>
      <c r="B51" s="14"/>
      <c r="C51" s="12">
        <f>SUM(C3,C12,C26,C41,C47)</f>
        <v>25</v>
      </c>
      <c r="D51" s="11">
        <f>SUM(J3,J12,J26,,J47)</f>
        <v>25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P3:S4"/>
    <mergeCell ref="W3:X4"/>
    <mergeCell ref="Z3:AC4"/>
    <mergeCell ref="AG3:AH4"/>
    <mergeCell ref="V5:X5"/>
    <mergeCell ref="AF5:AH5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B12:B13"/>
    <mergeCell ref="B41:B42"/>
    <mergeCell ref="E14:G14"/>
    <mergeCell ref="L14:N14"/>
    <mergeCell ref="F26:G27"/>
    <mergeCell ref="M26:N27"/>
    <mergeCell ref="E51:G51"/>
    <mergeCell ref="I47:I48"/>
    <mergeCell ref="M47:N48"/>
    <mergeCell ref="M3:N4"/>
    <mergeCell ref="L5:N5"/>
    <mergeCell ref="F12:G13"/>
    <mergeCell ref="I12:I13"/>
    <mergeCell ref="M12:N13"/>
    <mergeCell ref="E43:G43"/>
    <mergeCell ref="F41:G42"/>
    <mergeCell ref="L43:N43"/>
    <mergeCell ref="I41:I42"/>
    <mergeCell ref="M41:N42"/>
    <mergeCell ref="I26:I27"/>
    <mergeCell ref="A1:C2"/>
    <mergeCell ref="D1:L1"/>
    <mergeCell ref="M1:N2"/>
    <mergeCell ref="D2:L2"/>
    <mergeCell ref="L28:N28"/>
    <mergeCell ref="E28:G28"/>
    <mergeCell ref="B3:B4"/>
    <mergeCell ref="F3:G4"/>
    <mergeCell ref="I3:I4"/>
    <mergeCell ref="E5:G5"/>
    <mergeCell ref="B26:B27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119"/>
  <sheetViews>
    <sheetView topLeftCell="A16" zoomScaleNormal="100" workbookViewId="0">
      <selection activeCell="L24" sqref="L2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304</v>
      </c>
      <c r="F3" s="1896">
        <v>46104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임경호</v>
      </c>
      <c r="M3" s="1828">
        <f>F3</f>
        <v>46104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14</v>
      </c>
      <c r="D16" s="10" t="s">
        <v>16</v>
      </c>
      <c r="E16" s="162" t="s">
        <v>298</v>
      </c>
      <c r="F16" s="1896">
        <f>F3</f>
        <v>46104</v>
      </c>
      <c r="G16" s="1896"/>
      <c r="H16" s="241"/>
      <c r="I16" s="1842" t="s">
        <v>269</v>
      </c>
      <c r="J16" s="10">
        <v>12</v>
      </c>
      <c r="K16" s="10" t="s">
        <v>16</v>
      </c>
      <c r="L16" s="162" t="str">
        <f>E16</f>
        <v>이기찬</v>
      </c>
      <c r="M16" s="1828">
        <f>F3</f>
        <v>46104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118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24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31" t="s">
        <v>262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1" t="s">
        <v>113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12</v>
      </c>
      <c r="C26" s="31" t="s">
        <v>367</v>
      </c>
      <c r="D26" s="37"/>
      <c r="E26" s="41" t="s">
        <v>11</v>
      </c>
      <c r="F26" s="25"/>
      <c r="G26" s="24"/>
      <c r="H26" s="29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253</v>
      </c>
      <c r="C27" s="31" t="s">
        <v>252</v>
      </c>
      <c r="D27" s="37" t="s">
        <v>251</v>
      </c>
      <c r="E27" s="34" t="s">
        <v>250</v>
      </c>
      <c r="F27" s="33"/>
      <c r="G27" s="43"/>
      <c r="H27" s="29">
        <v>9</v>
      </c>
      <c r="I27" s="126" t="s">
        <v>92</v>
      </c>
      <c r="J27" s="1878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9">
        <v>10</v>
      </c>
      <c r="I28" s="103" t="s">
        <v>89</v>
      </c>
      <c r="J28" s="1879"/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246</v>
      </c>
      <c r="C29" s="31" t="s">
        <v>106</v>
      </c>
      <c r="D29" s="37"/>
      <c r="E29" s="26" t="s">
        <v>245</v>
      </c>
      <c r="F29" s="25"/>
      <c r="G29" s="24"/>
      <c r="H29" s="29">
        <v>11</v>
      </c>
      <c r="I29" s="103" t="s">
        <v>95</v>
      </c>
      <c r="J29" s="115" t="s">
        <v>24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244</v>
      </c>
      <c r="C30" s="31" t="s">
        <v>366</v>
      </c>
      <c r="D30" s="27"/>
      <c r="E30" s="26" t="s">
        <v>242</v>
      </c>
      <c r="F30" s="25"/>
      <c r="G30" s="24"/>
      <c r="H30" s="29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30" t="s">
        <v>201</v>
      </c>
      <c r="C31" s="1935" t="s">
        <v>154</v>
      </c>
      <c r="D31" s="1872" t="s">
        <v>241</v>
      </c>
      <c r="E31" s="1822" t="s">
        <v>200</v>
      </c>
      <c r="F31" s="1823"/>
      <c r="G31" s="1824"/>
      <c r="H31" s="29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27" t="s">
        <v>239</v>
      </c>
      <c r="C32" s="1936"/>
      <c r="D32" s="1873"/>
      <c r="E32" s="1874"/>
      <c r="F32" s="1875"/>
      <c r="G32" s="1876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66" t="s">
        <v>149</v>
      </c>
      <c r="C33" s="260" t="s">
        <v>94</v>
      </c>
      <c r="D33" s="66" t="s">
        <v>147</v>
      </c>
      <c r="E33" s="229" t="s">
        <v>146</v>
      </c>
      <c r="F33" s="61"/>
      <c r="G33" s="60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1" t="s">
        <v>24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1869" t="s">
        <v>236</v>
      </c>
      <c r="C35" s="10">
        <v>9</v>
      </c>
      <c r="D35" s="10" t="s">
        <v>16</v>
      </c>
      <c r="E35" s="10" t="s">
        <v>364</v>
      </c>
      <c r="F35" s="1828">
        <f>F16</f>
        <v>46104</v>
      </c>
      <c r="G35" s="1829"/>
      <c r="H35" s="10"/>
      <c r="I35" s="1846" t="s">
        <v>236</v>
      </c>
      <c r="J35" s="10">
        <v>16</v>
      </c>
      <c r="K35" s="10" t="s">
        <v>16</v>
      </c>
      <c r="L35" s="10" t="str">
        <f>E35</f>
        <v>강현애</v>
      </c>
      <c r="M35" s="1828">
        <f>F16</f>
        <v>46104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1869"/>
      <c r="C36" s="226"/>
      <c r="D36" s="10" t="s">
        <v>15</v>
      </c>
      <c r="E36" s="162" t="s">
        <v>185</v>
      </c>
      <c r="F36" s="1830"/>
      <c r="G36" s="1831"/>
      <c r="H36" s="136"/>
      <c r="I36" s="1847"/>
      <c r="J36" s="161" t="s">
        <v>234</v>
      </c>
      <c r="K36" s="14" t="s">
        <v>355</v>
      </c>
      <c r="L36" s="162" t="s">
        <v>356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 t="s">
        <v>305</v>
      </c>
      <c r="L38" s="224" t="s">
        <v>229</v>
      </c>
      <c r="M38" s="223"/>
      <c r="N38" s="222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24" ht="16.5" customHeight="1">
      <c r="A40" s="29">
        <v>3</v>
      </c>
      <c r="B40" s="99" t="s">
        <v>174</v>
      </c>
      <c r="C40" s="212" t="s">
        <v>166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142" t="s">
        <v>24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212" t="s">
        <v>352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1901" t="s">
        <v>303</v>
      </c>
      <c r="K43" s="1868"/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24" ht="16.5" customHeight="1" thickBot="1">
      <c r="A44" s="29">
        <v>7</v>
      </c>
      <c r="B44" s="30" t="s">
        <v>190</v>
      </c>
      <c r="C44" s="36" t="s">
        <v>24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1902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269" t="s">
        <v>211</v>
      </c>
      <c r="J45" s="270" t="s">
        <v>118</v>
      </c>
      <c r="K45" s="271" t="s">
        <v>130</v>
      </c>
      <c r="L45" s="272" t="s">
        <v>210</v>
      </c>
      <c r="M45" s="272"/>
      <c r="N45" s="273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36" t="s">
        <v>24</v>
      </c>
      <c r="D46" s="206" t="s">
        <v>209</v>
      </c>
      <c r="E46" s="26" t="s">
        <v>50</v>
      </c>
      <c r="F46" s="25"/>
      <c r="G46" s="24"/>
      <c r="H46" s="181">
        <v>9</v>
      </c>
      <c r="I46" s="274" t="s">
        <v>208</v>
      </c>
      <c r="J46" s="28" t="s">
        <v>313</v>
      </c>
      <c r="K46" s="37"/>
      <c r="L46" s="205" t="s">
        <v>206</v>
      </c>
      <c r="M46" s="205"/>
      <c r="N46" s="281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274" t="s">
        <v>107</v>
      </c>
      <c r="J47" s="28" t="s">
        <v>205</v>
      </c>
      <c r="K47" s="37" t="s">
        <v>204</v>
      </c>
      <c r="L47" s="204" t="s">
        <v>104</v>
      </c>
      <c r="M47" s="203"/>
      <c r="N47" s="275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28" t="s">
        <v>94</v>
      </c>
      <c r="D48" s="27"/>
      <c r="E48" s="34" t="s">
        <v>150</v>
      </c>
      <c r="F48" s="33"/>
      <c r="G48" s="32"/>
      <c r="H48" s="181">
        <v>11</v>
      </c>
      <c r="I48" s="274" t="s">
        <v>114</v>
      </c>
      <c r="J48" s="28" t="s">
        <v>203</v>
      </c>
      <c r="K48" s="30" t="s">
        <v>130</v>
      </c>
      <c r="L48" s="202" t="s">
        <v>202</v>
      </c>
      <c r="M48" s="202"/>
      <c r="N48" s="276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274" t="s">
        <v>201</v>
      </c>
      <c r="J49" s="1933" t="s">
        <v>368</v>
      </c>
      <c r="K49" s="1818"/>
      <c r="L49" s="1833" t="s">
        <v>200</v>
      </c>
      <c r="M49" s="1833"/>
      <c r="N49" s="1910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 thickBot="1">
      <c r="A50" s="29"/>
      <c r="B50" s="27"/>
      <c r="C50" s="36"/>
      <c r="D50" s="35"/>
      <c r="E50" s="34"/>
      <c r="F50" s="33"/>
      <c r="G50" s="32"/>
      <c r="H50" s="181">
        <v>13</v>
      </c>
      <c r="I50" s="277" t="s">
        <v>199</v>
      </c>
      <c r="J50" s="1934"/>
      <c r="K50" s="1913"/>
      <c r="L50" s="1911"/>
      <c r="M50" s="1911"/>
      <c r="N50" s="1912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149999999999999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98" t="s">
        <v>24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1854" t="s">
        <v>187</v>
      </c>
      <c r="C56" s="10">
        <v>9</v>
      </c>
      <c r="D56" s="10" t="s">
        <v>16</v>
      </c>
      <c r="E56" s="10" t="s">
        <v>235</v>
      </c>
      <c r="F56" s="1828">
        <f>F3</f>
        <v>46104</v>
      </c>
      <c r="G56" s="1829"/>
      <c r="H56" s="10"/>
      <c r="I56" s="1842" t="s">
        <v>187</v>
      </c>
      <c r="J56" s="10">
        <v>11</v>
      </c>
      <c r="K56" s="10" t="s">
        <v>16</v>
      </c>
      <c r="L56" s="10" t="str">
        <f>E56</f>
        <v>정국현</v>
      </c>
      <c r="M56" s="1828">
        <f>F3</f>
        <v>46104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186</v>
      </c>
      <c r="K57" s="10" t="s">
        <v>15</v>
      </c>
      <c r="L57" s="162" t="str">
        <f>E57</f>
        <v>X</v>
      </c>
      <c r="M57" s="1830"/>
      <c r="N57" s="1831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39" t="s">
        <v>118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39" t="s">
        <v>265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28" t="s">
        <v>203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156" t="s">
        <v>55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15" t="s">
        <v>24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97</v>
      </c>
      <c r="K69" s="103" t="s">
        <v>124</v>
      </c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351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9</v>
      </c>
      <c r="D71" s="10" t="s">
        <v>16</v>
      </c>
      <c r="E71" s="162" t="s">
        <v>363</v>
      </c>
      <c r="F71" s="1848">
        <f>F3</f>
        <v>46104</v>
      </c>
      <c r="G71" s="1849"/>
      <c r="H71" s="10"/>
      <c r="I71" s="1846" t="s">
        <v>122</v>
      </c>
      <c r="J71" s="136">
        <v>4</v>
      </c>
      <c r="K71" s="10" t="s">
        <v>16</v>
      </c>
      <c r="L71" s="162" t="str">
        <f>E71</f>
        <v>김영숙</v>
      </c>
      <c r="M71" s="1828">
        <f>F3</f>
        <v>46104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120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김은비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110" t="s">
        <v>350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98" t="s">
        <v>24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156" t="s">
        <v>64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1931" t="s">
        <v>301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1932"/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64" t="s">
        <v>349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10</v>
      </c>
      <c r="D83" s="10" t="s">
        <v>16</v>
      </c>
      <c r="E83" s="10" t="s">
        <v>287</v>
      </c>
      <c r="F83" s="1828">
        <f>F3</f>
        <v>46104</v>
      </c>
      <c r="G83" s="1829"/>
      <c r="H83" s="10"/>
      <c r="I83" s="1842" t="s">
        <v>85</v>
      </c>
      <c r="J83" s="136">
        <v>6</v>
      </c>
      <c r="K83" s="10" t="s">
        <v>16</v>
      </c>
      <c r="L83" s="10" t="s">
        <v>299</v>
      </c>
      <c r="M83" s="1828">
        <f>F83</f>
        <v>46104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365</v>
      </c>
      <c r="F84" s="1830"/>
      <c r="G84" s="1831"/>
      <c r="H84" s="136"/>
      <c r="I84" s="1843"/>
      <c r="J84" s="135"/>
      <c r="K84" s="10" t="s">
        <v>15</v>
      </c>
      <c r="L84" s="10" t="str">
        <f>E84</f>
        <v>변해미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04" t="s">
        <v>302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106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110" t="s">
        <v>106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36" t="s">
        <v>24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1908"/>
      <c r="D95" s="80"/>
      <c r="E95" s="1815"/>
      <c r="F95" s="1816"/>
      <c r="G95" s="1817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1840" t="s">
        <v>42</v>
      </c>
      <c r="C96" s="10">
        <v>4</v>
      </c>
      <c r="D96" s="10" t="s">
        <v>16</v>
      </c>
      <c r="E96" s="10"/>
      <c r="F96" s="1828">
        <f>F3</f>
        <v>46104</v>
      </c>
      <c r="G96" s="1829"/>
      <c r="H96" s="71"/>
      <c r="I96" s="1840" t="s">
        <v>41</v>
      </c>
      <c r="J96" s="10">
        <v>5</v>
      </c>
      <c r="K96" s="69"/>
      <c r="L96" s="10"/>
      <c r="M96" s="1828">
        <f>F16</f>
        <v>46104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28" t="s">
        <v>19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36" t="s">
        <v>24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36" t="s">
        <v>24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1809" t="s">
        <v>13</v>
      </c>
      <c r="M105" s="1810"/>
      <c r="N105" s="1811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C3+C16+C56+C35+C83+C96+C71</f>
        <v>64</v>
      </c>
      <c r="D110" s="11">
        <f>J3+J16+J35+J56+J71+J83+J96</f>
        <v>64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6:B17"/>
    <mergeCell ref="F16:G17"/>
    <mergeCell ref="I16:I17"/>
    <mergeCell ref="M16:N17"/>
    <mergeCell ref="E18:G18"/>
    <mergeCell ref="L18:N18"/>
    <mergeCell ref="V19:X20"/>
    <mergeCell ref="L27:N28"/>
    <mergeCell ref="C31:C32"/>
    <mergeCell ref="D31:D32"/>
    <mergeCell ref="E31:G32"/>
    <mergeCell ref="J27:J28"/>
    <mergeCell ref="B35:B36"/>
    <mergeCell ref="F35:G36"/>
    <mergeCell ref="I35:I36"/>
    <mergeCell ref="M35:N36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58:G58"/>
    <mergeCell ref="L58:N58"/>
    <mergeCell ref="B96:B97"/>
    <mergeCell ref="F96:G97"/>
    <mergeCell ref="I96:I97"/>
    <mergeCell ref="M96:N97"/>
    <mergeCell ref="E73:G73"/>
    <mergeCell ref="L73:N73"/>
    <mergeCell ref="E80:G81"/>
    <mergeCell ref="B83:B84"/>
    <mergeCell ref="F83:G84"/>
    <mergeCell ref="I83:I84"/>
    <mergeCell ref="M83:N84"/>
    <mergeCell ref="C80:C81"/>
    <mergeCell ref="E85:G85"/>
    <mergeCell ref="L85:N85"/>
    <mergeCell ref="C94:C95"/>
    <mergeCell ref="E94:G95"/>
    <mergeCell ref="E98:G98"/>
    <mergeCell ref="L98:N98"/>
    <mergeCell ref="L105:N105"/>
    <mergeCell ref="L108:N109"/>
    <mergeCell ref="E110:G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119"/>
  <sheetViews>
    <sheetView zoomScaleNormal="100" workbookViewId="0">
      <selection activeCell="J17" sqref="J17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304</v>
      </c>
      <c r="F3" s="1896">
        <v>46105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임경호</v>
      </c>
      <c r="M3" s="1828">
        <f>F3</f>
        <v>46105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36" t="s">
        <v>24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11</v>
      </c>
      <c r="D16" s="10" t="s">
        <v>16</v>
      </c>
      <c r="E16" s="162" t="s">
        <v>298</v>
      </c>
      <c r="F16" s="1896">
        <f>F3</f>
        <v>46105</v>
      </c>
      <c r="G16" s="1896"/>
      <c r="H16" s="241"/>
      <c r="I16" s="1842" t="s">
        <v>269</v>
      </c>
      <c r="J16" s="10">
        <v>10</v>
      </c>
      <c r="K16" s="10" t="s">
        <v>16</v>
      </c>
      <c r="L16" s="162" t="str">
        <f>E16</f>
        <v>이기찬</v>
      </c>
      <c r="M16" s="1828">
        <f>F3</f>
        <v>46105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31" t="s">
        <v>262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12</v>
      </c>
      <c r="C26" s="36" t="s">
        <v>24</v>
      </c>
      <c r="D26" s="37"/>
      <c r="E26" s="41" t="s">
        <v>11</v>
      </c>
      <c r="F26" s="25"/>
      <c r="G26" s="24"/>
      <c r="H26" s="29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253</v>
      </c>
      <c r="C27" s="31" t="s">
        <v>252</v>
      </c>
      <c r="D27" s="37" t="s">
        <v>251</v>
      </c>
      <c r="E27" s="34" t="s">
        <v>250</v>
      </c>
      <c r="F27" s="33"/>
      <c r="G27" s="43"/>
      <c r="H27" s="29">
        <v>9</v>
      </c>
      <c r="I27" s="126" t="s">
        <v>92</v>
      </c>
      <c r="J27" s="329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9">
        <v>10</v>
      </c>
      <c r="I28" s="103" t="s">
        <v>89</v>
      </c>
      <c r="J28" s="115" t="s">
        <v>24</v>
      </c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246</v>
      </c>
      <c r="C29" s="36" t="s">
        <v>24</v>
      </c>
      <c r="D29" s="37"/>
      <c r="E29" s="26" t="s">
        <v>245</v>
      </c>
      <c r="F29" s="25"/>
      <c r="G29" s="24"/>
      <c r="H29" s="29">
        <v>11</v>
      </c>
      <c r="I29" s="103" t="s">
        <v>95</v>
      </c>
      <c r="J29" s="115" t="s">
        <v>24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244</v>
      </c>
      <c r="C30" s="31" t="s">
        <v>106</v>
      </c>
      <c r="D30" s="27"/>
      <c r="E30" s="26" t="s">
        <v>242</v>
      </c>
      <c r="F30" s="25"/>
      <c r="G30" s="24"/>
      <c r="H30" s="29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30" t="s">
        <v>201</v>
      </c>
      <c r="C31" s="1870" t="s">
        <v>24</v>
      </c>
      <c r="D31" s="1872" t="s">
        <v>241</v>
      </c>
      <c r="E31" s="1822" t="s">
        <v>200</v>
      </c>
      <c r="F31" s="1823"/>
      <c r="G31" s="1824"/>
      <c r="H31" s="29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27" t="s">
        <v>239</v>
      </c>
      <c r="C32" s="1871"/>
      <c r="D32" s="1873"/>
      <c r="E32" s="1874"/>
      <c r="F32" s="1875"/>
      <c r="G32" s="1876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66" t="s">
        <v>149</v>
      </c>
      <c r="C33" s="260" t="s">
        <v>94</v>
      </c>
      <c r="D33" s="66" t="s">
        <v>147</v>
      </c>
      <c r="E33" s="229" t="s">
        <v>146</v>
      </c>
      <c r="F33" s="61"/>
      <c r="G33" s="60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1869" t="s">
        <v>236</v>
      </c>
      <c r="C35" s="10">
        <v>7</v>
      </c>
      <c r="D35" s="10" t="s">
        <v>16</v>
      </c>
      <c r="E35" s="10" t="s">
        <v>268</v>
      </c>
      <c r="F35" s="1828">
        <f>F16</f>
        <v>46105</v>
      </c>
      <c r="G35" s="1829"/>
      <c r="H35" s="10"/>
      <c r="I35" s="1846" t="s">
        <v>236</v>
      </c>
      <c r="J35" s="10">
        <v>11</v>
      </c>
      <c r="K35" s="10" t="s">
        <v>16</v>
      </c>
      <c r="L35" s="10" t="str">
        <f>E35</f>
        <v>정문조</v>
      </c>
      <c r="M35" s="1828">
        <f>F16</f>
        <v>46105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1869"/>
      <c r="C36" s="226"/>
      <c r="D36" s="10" t="s">
        <v>15</v>
      </c>
      <c r="E36" s="162" t="s">
        <v>185</v>
      </c>
      <c r="F36" s="1830"/>
      <c r="G36" s="1831"/>
      <c r="H36" s="136"/>
      <c r="I36" s="1847"/>
      <c r="J36" s="161" t="s">
        <v>234</v>
      </c>
      <c r="K36" s="10" t="s">
        <v>15</v>
      </c>
      <c r="L36" s="162" t="s">
        <v>185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 t="s">
        <v>305</v>
      </c>
      <c r="L38" s="224" t="s">
        <v>229</v>
      </c>
      <c r="M38" s="223"/>
      <c r="N38" s="222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24" ht="16.5" customHeight="1">
      <c r="A40" s="29">
        <v>3</v>
      </c>
      <c r="B40" s="99" t="s">
        <v>174</v>
      </c>
      <c r="C40" s="98" t="s">
        <v>24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64" t="s">
        <v>353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98" t="s">
        <v>24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24" ht="16.5" customHeight="1">
      <c r="A43" s="29">
        <v>6</v>
      </c>
      <c r="B43" s="30" t="s">
        <v>192</v>
      </c>
      <c r="C43" s="36" t="s">
        <v>24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1864" t="s">
        <v>24</v>
      </c>
      <c r="K43" s="1868"/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24" ht="16.5" customHeigh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1937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30" t="s">
        <v>211</v>
      </c>
      <c r="J45" s="36" t="s">
        <v>24</v>
      </c>
      <c r="K45" s="30" t="s">
        <v>130</v>
      </c>
      <c r="L45" s="205" t="s">
        <v>210</v>
      </c>
      <c r="M45" s="205"/>
      <c r="N45" s="205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28" t="s">
        <v>100</v>
      </c>
      <c r="D46" s="206" t="s">
        <v>209</v>
      </c>
      <c r="E46" s="26" t="s">
        <v>50</v>
      </c>
      <c r="F46" s="25"/>
      <c r="G46" s="24"/>
      <c r="H46" s="181">
        <v>9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0" t="s">
        <v>107</v>
      </c>
      <c r="J47" s="36" t="s">
        <v>24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6" t="s">
        <v>24</v>
      </c>
      <c r="D48" s="27"/>
      <c r="E48" s="34" t="s">
        <v>150</v>
      </c>
      <c r="F48" s="33"/>
      <c r="G48" s="32"/>
      <c r="H48" s="181">
        <v>11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0" t="s">
        <v>201</v>
      </c>
      <c r="J49" s="1832" t="s">
        <v>24</v>
      </c>
      <c r="K49" s="1818"/>
      <c r="L49" s="1833" t="s">
        <v>200</v>
      </c>
      <c r="M49" s="1833"/>
      <c r="N49" s="1833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/>
      <c r="B50" s="27"/>
      <c r="C50" s="36"/>
      <c r="D50" s="35"/>
      <c r="E50" s="34"/>
      <c r="F50" s="33"/>
      <c r="G50" s="32"/>
      <c r="H50" s="181">
        <v>13</v>
      </c>
      <c r="I50" s="27" t="s">
        <v>199</v>
      </c>
      <c r="J50" s="1832"/>
      <c r="K50" s="1818"/>
      <c r="L50" s="1833"/>
      <c r="M50" s="1833"/>
      <c r="N50" s="1833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99" t="s">
        <v>198</v>
      </c>
      <c r="J51" s="110" t="s">
        <v>197</v>
      </c>
      <c r="K51" s="99"/>
      <c r="L51" s="199" t="s">
        <v>196</v>
      </c>
      <c r="M51" s="201"/>
      <c r="N51" s="20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149999999999999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98" t="s">
        <v>24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1854" t="s">
        <v>187</v>
      </c>
      <c r="C56" s="10">
        <v>8</v>
      </c>
      <c r="D56" s="10" t="s">
        <v>16</v>
      </c>
      <c r="E56" s="10" t="s">
        <v>235</v>
      </c>
      <c r="F56" s="1828">
        <f>F3</f>
        <v>46105</v>
      </c>
      <c r="G56" s="1829"/>
      <c r="H56" s="10"/>
      <c r="I56" s="1842" t="s">
        <v>187</v>
      </c>
      <c r="J56" s="10">
        <v>8</v>
      </c>
      <c r="K56" s="10" t="s">
        <v>16</v>
      </c>
      <c r="L56" s="10" t="str">
        <f>E56</f>
        <v>정국현</v>
      </c>
      <c r="M56" s="1828">
        <f>F3</f>
        <v>46105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186</v>
      </c>
      <c r="K57" s="10" t="s">
        <v>15</v>
      </c>
      <c r="L57" s="162" t="str">
        <f>E57</f>
        <v>X</v>
      </c>
      <c r="M57" s="1830"/>
      <c r="N57" s="1831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196" t="s">
        <v>24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182" t="s">
        <v>24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182" t="s">
        <v>24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39" t="s">
        <v>24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04" t="s">
        <v>273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97</v>
      </c>
      <c r="K69" s="103" t="s">
        <v>124</v>
      </c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15" t="s">
        <v>24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5</v>
      </c>
      <c r="D71" s="10" t="s">
        <v>16</v>
      </c>
      <c r="E71" s="162" t="s">
        <v>308</v>
      </c>
      <c r="F71" s="1848">
        <f>F3</f>
        <v>46105</v>
      </c>
      <c r="G71" s="1849"/>
      <c r="H71" s="10"/>
      <c r="I71" s="1846" t="s">
        <v>122</v>
      </c>
      <c r="J71" s="136">
        <v>3</v>
      </c>
      <c r="K71" s="10" t="s">
        <v>16</v>
      </c>
      <c r="L71" s="162" t="str">
        <f>E71</f>
        <v>김경애</v>
      </c>
      <c r="M71" s="1828">
        <f>F3</f>
        <v>46105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84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김윤자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36" t="s">
        <v>24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39" t="s">
        <v>24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98" t="s">
        <v>24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316" t="s">
        <v>94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328" t="s">
        <v>24</v>
      </c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7</v>
      </c>
      <c r="D83" s="10" t="s">
        <v>16</v>
      </c>
      <c r="E83" s="10" t="s">
        <v>299</v>
      </c>
      <c r="F83" s="1828">
        <f>F3</f>
        <v>46105</v>
      </c>
      <c r="G83" s="1829"/>
      <c r="H83" s="10"/>
      <c r="I83" s="1842" t="s">
        <v>85</v>
      </c>
      <c r="J83" s="136">
        <v>6</v>
      </c>
      <c r="K83" s="10" t="s">
        <v>16</v>
      </c>
      <c r="L83" s="10" t="str">
        <f>E83</f>
        <v>최재영</v>
      </c>
      <c r="M83" s="1828">
        <f>F83</f>
        <v>46105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120</v>
      </c>
      <c r="F84" s="1830"/>
      <c r="G84" s="1831"/>
      <c r="H84" s="136"/>
      <c r="I84" s="1843"/>
      <c r="J84" s="135"/>
      <c r="K84" s="10" t="s">
        <v>15</v>
      </c>
      <c r="L84" s="10" t="str">
        <f>E84</f>
        <v>김은비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15" t="s">
        <v>24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98" t="s">
        <v>19</v>
      </c>
      <c r="D89" s="109"/>
      <c r="E89" s="108" t="s">
        <v>69</v>
      </c>
      <c r="F89" s="107"/>
      <c r="G89" s="106"/>
      <c r="H89" s="29">
        <v>4</v>
      </c>
      <c r="I89" s="103" t="s">
        <v>56</v>
      </c>
      <c r="J89" s="104" t="s">
        <v>68</v>
      </c>
      <c r="K89" s="103"/>
      <c r="L89" s="102" t="s">
        <v>54</v>
      </c>
      <c r="M89" s="101"/>
      <c r="N89" s="100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98" t="s">
        <v>24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28" t="s">
        <v>296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1844" t="s">
        <v>24</v>
      </c>
      <c r="D94" s="83"/>
      <c r="E94" s="1812" t="s">
        <v>44</v>
      </c>
      <c r="F94" s="1813"/>
      <c r="G94" s="1814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1845"/>
      <c r="D95" s="80"/>
      <c r="E95" s="1815"/>
      <c r="F95" s="1816"/>
      <c r="G95" s="1817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46105</v>
      </c>
      <c r="G96" s="1829"/>
      <c r="H96" s="71"/>
      <c r="I96" s="1840" t="s">
        <v>41</v>
      </c>
      <c r="J96" s="10">
        <v>4</v>
      </c>
      <c r="K96" s="69"/>
      <c r="L96" s="10"/>
      <c r="M96" s="1828">
        <f>F16</f>
        <v>46105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28" t="s">
        <v>19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36" t="s">
        <v>24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36" t="s">
        <v>24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1809" t="s">
        <v>13</v>
      </c>
      <c r="M105" s="1810"/>
      <c r="N105" s="1811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C3+C16+C56+C35+C83+C96+C71</f>
        <v>52</v>
      </c>
      <c r="D110" s="11">
        <f>J3+J16+J35+J56+J71+J83+J96</f>
        <v>52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68">
    <mergeCell ref="B96:B97"/>
    <mergeCell ref="F96:G97"/>
    <mergeCell ref="I96:I97"/>
    <mergeCell ref="E98:G98"/>
    <mergeCell ref="L98:N98"/>
    <mergeCell ref="L105:N105"/>
    <mergeCell ref="L108:N109"/>
    <mergeCell ref="E110:G110"/>
    <mergeCell ref="M96:N97"/>
    <mergeCell ref="E73:G73"/>
    <mergeCell ref="L73:N73"/>
    <mergeCell ref="E80:G81"/>
    <mergeCell ref="C94:C95"/>
    <mergeCell ref="E94:G95"/>
    <mergeCell ref="J49:J50"/>
    <mergeCell ref="K49:K50"/>
    <mergeCell ref="L49:N50"/>
    <mergeCell ref="L85:N85"/>
    <mergeCell ref="E85:G85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B56:B57"/>
    <mergeCell ref="F56:G57"/>
    <mergeCell ref="I56:I57"/>
    <mergeCell ref="M56:N57"/>
    <mergeCell ref="E37:G37"/>
    <mergeCell ref="L37:N37"/>
    <mergeCell ref="V38:X39"/>
    <mergeCell ref="T42:T43"/>
    <mergeCell ref="V42:X43"/>
    <mergeCell ref="J43:J44"/>
    <mergeCell ref="K43:K44"/>
    <mergeCell ref="L43:N44"/>
    <mergeCell ref="T38:T39"/>
    <mergeCell ref="E18:G18"/>
    <mergeCell ref="L18:N18"/>
    <mergeCell ref="V19:X20"/>
    <mergeCell ref="L27:N28"/>
    <mergeCell ref="B35:B36"/>
    <mergeCell ref="F35:G36"/>
    <mergeCell ref="I35:I36"/>
    <mergeCell ref="M35:N36"/>
    <mergeCell ref="C31:C32"/>
    <mergeCell ref="D31:D32"/>
    <mergeCell ref="E31:G32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119"/>
  <sheetViews>
    <sheetView topLeftCell="A73" zoomScaleNormal="100" workbookViewId="0">
      <selection activeCell="L98" sqref="L98:N9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304</v>
      </c>
      <c r="F3" s="1896">
        <v>46107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임경호</v>
      </c>
      <c r="M3" s="1828">
        <f>F3</f>
        <v>46107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11</v>
      </c>
      <c r="D16" s="10" t="s">
        <v>16</v>
      </c>
      <c r="E16" s="162" t="s">
        <v>235</v>
      </c>
      <c r="F16" s="1896">
        <f>F3</f>
        <v>46107</v>
      </c>
      <c r="G16" s="1896"/>
      <c r="H16" s="241"/>
      <c r="I16" s="1842" t="s">
        <v>269</v>
      </c>
      <c r="J16" s="10">
        <v>12</v>
      </c>
      <c r="K16" s="10" t="s">
        <v>16</v>
      </c>
      <c r="L16" s="162" t="str">
        <f>E16</f>
        <v>정국현</v>
      </c>
      <c r="M16" s="1828">
        <f>F3</f>
        <v>46107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231" t="s">
        <v>259</v>
      </c>
      <c r="C24" s="333" t="s">
        <v>258</v>
      </c>
      <c r="D24" s="334"/>
      <c r="E24" s="330" t="s">
        <v>257</v>
      </c>
      <c r="F24" s="331"/>
      <c r="G24" s="332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12</v>
      </c>
      <c r="C26" s="36" t="s">
        <v>24</v>
      </c>
      <c r="D26" s="37"/>
      <c r="E26" s="41" t="s">
        <v>11</v>
      </c>
      <c r="F26" s="25"/>
      <c r="G26" s="24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253</v>
      </c>
      <c r="C27" s="31" t="s">
        <v>281</v>
      </c>
      <c r="D27" s="37" t="s">
        <v>251</v>
      </c>
      <c r="E27" s="34" t="s">
        <v>250</v>
      </c>
      <c r="F27" s="33"/>
      <c r="G27" s="43"/>
      <c r="H27" s="244">
        <v>9</v>
      </c>
      <c r="I27" s="126" t="s">
        <v>92</v>
      </c>
      <c r="J27" s="1878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44">
        <v>10</v>
      </c>
      <c r="I28" s="103" t="s">
        <v>89</v>
      </c>
      <c r="J28" s="1879"/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246</v>
      </c>
      <c r="C29" s="36" t="s">
        <v>24</v>
      </c>
      <c r="D29" s="37"/>
      <c r="E29" s="26" t="s">
        <v>245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244</v>
      </c>
      <c r="C30" s="31" t="s">
        <v>106</v>
      </c>
      <c r="D30" s="27"/>
      <c r="E30" s="26" t="s">
        <v>242</v>
      </c>
      <c r="F30" s="25"/>
      <c r="G30" s="24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0" t="s">
        <v>201</v>
      </c>
      <c r="C31" s="1870" t="s">
        <v>24</v>
      </c>
      <c r="D31" s="1872" t="s">
        <v>241</v>
      </c>
      <c r="E31" s="1822" t="s">
        <v>200</v>
      </c>
      <c r="F31" s="1823"/>
      <c r="G31" s="1824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27" t="s">
        <v>239</v>
      </c>
      <c r="C32" s="1871"/>
      <c r="D32" s="1873"/>
      <c r="E32" s="1874"/>
      <c r="F32" s="1875"/>
      <c r="G32" s="1876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1869" t="s">
        <v>236</v>
      </c>
      <c r="C35" s="10">
        <v>8</v>
      </c>
      <c r="D35" s="10" t="s">
        <v>16</v>
      </c>
      <c r="E35" s="10" t="s">
        <v>268</v>
      </c>
      <c r="F35" s="1828">
        <f>F16</f>
        <v>46107</v>
      </c>
      <c r="G35" s="1829"/>
      <c r="H35" s="10"/>
      <c r="I35" s="1846" t="s">
        <v>236</v>
      </c>
      <c r="J35" s="10">
        <v>12</v>
      </c>
      <c r="K35" s="10" t="s">
        <v>16</v>
      </c>
      <c r="L35" s="10" t="str">
        <f>E35</f>
        <v>정문조</v>
      </c>
      <c r="M35" s="1828">
        <f>F16</f>
        <v>46107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1869"/>
      <c r="C36" s="226"/>
      <c r="D36" s="10" t="s">
        <v>15</v>
      </c>
      <c r="E36" s="162" t="s">
        <v>185</v>
      </c>
      <c r="F36" s="1830"/>
      <c r="G36" s="1831"/>
      <c r="H36" s="136"/>
      <c r="I36" s="1847"/>
      <c r="J36" s="161" t="s">
        <v>234</v>
      </c>
      <c r="K36" s="10" t="s">
        <v>15</v>
      </c>
      <c r="L36" s="162" t="s">
        <v>185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24" ht="16.5" customHeight="1">
      <c r="A40" s="29">
        <v>3</v>
      </c>
      <c r="B40" s="99" t="s">
        <v>174</v>
      </c>
      <c r="C40" s="340" t="s">
        <v>24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142" t="s">
        <v>24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340" t="s">
        <v>24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1864" t="s">
        <v>24</v>
      </c>
      <c r="K43" s="1868"/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24" ht="16.5" customHeigh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1937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30" t="s">
        <v>211</v>
      </c>
      <c r="J45" s="36" t="s">
        <v>24</v>
      </c>
      <c r="K45" s="30" t="s">
        <v>130</v>
      </c>
      <c r="L45" s="205" t="s">
        <v>210</v>
      </c>
      <c r="M45" s="205"/>
      <c r="N45" s="205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28" t="s">
        <v>100</v>
      </c>
      <c r="D46" s="206" t="s">
        <v>209</v>
      </c>
      <c r="E46" s="26" t="s">
        <v>50</v>
      </c>
      <c r="F46" s="25"/>
      <c r="G46" s="24"/>
      <c r="H46" s="181">
        <v>9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6" t="s">
        <v>24</v>
      </c>
      <c r="D48" s="27"/>
      <c r="E48" s="34" t="s">
        <v>150</v>
      </c>
      <c r="F48" s="33"/>
      <c r="G48" s="32"/>
      <c r="H48" s="181">
        <v>11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0" t="s">
        <v>201</v>
      </c>
      <c r="J49" s="1832" t="s">
        <v>24</v>
      </c>
      <c r="K49" s="1818"/>
      <c r="L49" s="1833" t="s">
        <v>200</v>
      </c>
      <c r="M49" s="1833"/>
      <c r="N49" s="1833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/>
      <c r="B50" s="27"/>
      <c r="C50" s="36"/>
      <c r="D50" s="35"/>
      <c r="E50" s="34"/>
      <c r="F50" s="33"/>
      <c r="G50" s="32"/>
      <c r="H50" s="181">
        <v>13</v>
      </c>
      <c r="I50" s="27" t="s">
        <v>199</v>
      </c>
      <c r="J50" s="1832"/>
      <c r="K50" s="1818"/>
      <c r="L50" s="1833"/>
      <c r="M50" s="1833"/>
      <c r="N50" s="1833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149999999999999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1854" t="s">
        <v>187</v>
      </c>
      <c r="C56" s="10">
        <v>8</v>
      </c>
      <c r="D56" s="10" t="s">
        <v>16</v>
      </c>
      <c r="E56" s="10" t="s">
        <v>287</v>
      </c>
      <c r="F56" s="1828">
        <f>F3</f>
        <v>46107</v>
      </c>
      <c r="G56" s="1829"/>
      <c r="H56" s="10"/>
      <c r="I56" s="1842" t="s">
        <v>187</v>
      </c>
      <c r="J56" s="10">
        <v>9</v>
      </c>
      <c r="K56" s="10" t="s">
        <v>16</v>
      </c>
      <c r="L56" s="10" t="s">
        <v>287</v>
      </c>
      <c r="M56" s="1828">
        <f>F3</f>
        <v>46107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186</v>
      </c>
      <c r="K57" s="10" t="s">
        <v>15</v>
      </c>
      <c r="L57" s="162" t="s">
        <v>185</v>
      </c>
      <c r="M57" s="1830"/>
      <c r="N57" s="1831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41" t="s">
        <v>24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6" t="s">
        <v>24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182" t="s">
        <v>24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39" t="s">
        <v>24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04" t="s">
        <v>52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8</v>
      </c>
      <c r="D71" s="10" t="s">
        <v>16</v>
      </c>
      <c r="E71" s="162" t="s">
        <v>308</v>
      </c>
      <c r="F71" s="1848">
        <f>F3</f>
        <v>46107</v>
      </c>
      <c r="G71" s="1849"/>
      <c r="H71" s="10"/>
      <c r="I71" s="1846" t="s">
        <v>122</v>
      </c>
      <c r="J71" s="136">
        <v>3</v>
      </c>
      <c r="K71" s="10" t="s">
        <v>16</v>
      </c>
      <c r="L71" s="162" t="str">
        <f>E71</f>
        <v>김경애</v>
      </c>
      <c r="M71" s="1828">
        <f>F3</f>
        <v>46107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369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강선진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39" t="s">
        <v>24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1931" t="s">
        <v>94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1932"/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7</v>
      </c>
      <c r="D83" s="10" t="s">
        <v>16</v>
      </c>
      <c r="E83" s="10" t="s">
        <v>299</v>
      </c>
      <c r="F83" s="1828">
        <f>F3</f>
        <v>46107</v>
      </c>
      <c r="G83" s="1829"/>
      <c r="H83" s="10"/>
      <c r="I83" s="1842" t="s">
        <v>85</v>
      </c>
      <c r="J83" s="136">
        <v>6</v>
      </c>
      <c r="K83" s="10" t="s">
        <v>16</v>
      </c>
      <c r="L83" s="10" t="str">
        <f>E83</f>
        <v>최재영</v>
      </c>
      <c r="M83" s="1828">
        <f>F83</f>
        <v>46107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120</v>
      </c>
      <c r="F84" s="1830"/>
      <c r="G84" s="1831"/>
      <c r="H84" s="136"/>
      <c r="I84" s="1843"/>
      <c r="J84" s="135"/>
      <c r="K84" s="10" t="s">
        <v>15</v>
      </c>
      <c r="L84" s="10" t="str">
        <f>E84</f>
        <v>김은비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15" t="s">
        <v>24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98" t="s">
        <v>24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28" t="s">
        <v>97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1844" t="s">
        <v>24</v>
      </c>
      <c r="D94" s="83"/>
      <c r="E94" s="1812" t="s">
        <v>44</v>
      </c>
      <c r="F94" s="1813"/>
      <c r="G94" s="1814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1845"/>
      <c r="D95" s="80"/>
      <c r="E95" s="1815"/>
      <c r="F95" s="1816"/>
      <c r="G95" s="1817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46107</v>
      </c>
      <c r="G96" s="1829"/>
      <c r="H96" s="71"/>
      <c r="I96" s="1840" t="s">
        <v>41</v>
      </c>
      <c r="J96" s="10">
        <v>4</v>
      </c>
      <c r="K96" s="69"/>
      <c r="L96" s="10"/>
      <c r="M96" s="1828">
        <f>F16</f>
        <v>46107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1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36" t="s">
        <v>24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1" t="s">
        <v>19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1809" t="s">
        <v>13</v>
      </c>
      <c r="M105" s="1810"/>
      <c r="N105" s="1811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C3+C16+C56+C35+C83+C96+C71</f>
        <v>56</v>
      </c>
      <c r="D110" s="11">
        <f>J3+J16+J35+J56+J71+J83+J96</f>
        <v>56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B96:B97"/>
    <mergeCell ref="F96:G97"/>
    <mergeCell ref="I96:I97"/>
    <mergeCell ref="C31:C32"/>
    <mergeCell ref="D31:D32"/>
    <mergeCell ref="E31:G32"/>
    <mergeCell ref="E85:G85"/>
    <mergeCell ref="B83:B84"/>
    <mergeCell ref="E58:G58"/>
    <mergeCell ref="B56:B57"/>
    <mergeCell ref="F56:G57"/>
    <mergeCell ref="I56:I57"/>
    <mergeCell ref="E37:G37"/>
    <mergeCell ref="M96:N97"/>
    <mergeCell ref="E73:G73"/>
    <mergeCell ref="L73:N73"/>
    <mergeCell ref="E80:G81"/>
    <mergeCell ref="C94:C95"/>
    <mergeCell ref="E94:G95"/>
    <mergeCell ref="L85:N85"/>
    <mergeCell ref="F83:G84"/>
    <mergeCell ref="I83:I84"/>
    <mergeCell ref="M83:N84"/>
    <mergeCell ref="C80:C81"/>
    <mergeCell ref="L58:N58"/>
    <mergeCell ref="B71:B72"/>
    <mergeCell ref="F71:G72"/>
    <mergeCell ref="I71:I72"/>
    <mergeCell ref="M71:N72"/>
    <mergeCell ref="M56:N57"/>
    <mergeCell ref="T38:T39"/>
    <mergeCell ref="J49:J50"/>
    <mergeCell ref="K49:K50"/>
    <mergeCell ref="L49:N50"/>
    <mergeCell ref="L37:N37"/>
    <mergeCell ref="V38:X39"/>
    <mergeCell ref="T42:T43"/>
    <mergeCell ref="V42:X43"/>
    <mergeCell ref="J43:J44"/>
    <mergeCell ref="K43:K44"/>
    <mergeCell ref="L43:N44"/>
    <mergeCell ref="E18:G18"/>
    <mergeCell ref="L18:N18"/>
    <mergeCell ref="V19:X20"/>
    <mergeCell ref="L27:N28"/>
    <mergeCell ref="B35:B36"/>
    <mergeCell ref="F35:G36"/>
    <mergeCell ref="I35:I36"/>
    <mergeCell ref="M35:N36"/>
    <mergeCell ref="J27:J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119"/>
  <sheetViews>
    <sheetView topLeftCell="A4" zoomScaleNormal="100" workbookViewId="0">
      <selection activeCell="D29" sqref="D2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390</v>
      </c>
      <c r="F3" s="1896">
        <v>46108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이기찬</v>
      </c>
      <c r="M3" s="1828">
        <f>F3</f>
        <v>46108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1" t="s">
        <v>370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36" t="s">
        <v>371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13</v>
      </c>
      <c r="D16" s="10" t="s">
        <v>16</v>
      </c>
      <c r="E16" s="162" t="s">
        <v>396</v>
      </c>
      <c r="F16" s="1896">
        <f>F3</f>
        <v>46108</v>
      </c>
      <c r="G16" s="1896"/>
      <c r="H16" s="241"/>
      <c r="I16" s="1842" t="s">
        <v>269</v>
      </c>
      <c r="J16" s="10">
        <v>13</v>
      </c>
      <c r="K16" s="10" t="s">
        <v>16</v>
      </c>
      <c r="L16" s="162" t="str">
        <f>E16</f>
        <v>정국현</v>
      </c>
      <c r="M16" s="1828">
        <f>F3</f>
        <v>46108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392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376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371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 thickBot="1">
      <c r="A24" s="29">
        <v>6</v>
      </c>
      <c r="B24" s="231" t="s">
        <v>259</v>
      </c>
      <c r="C24" s="333" t="s">
        <v>258</v>
      </c>
      <c r="D24" s="334"/>
      <c r="E24" s="330" t="s">
        <v>257</v>
      </c>
      <c r="F24" s="331"/>
      <c r="G24" s="332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45" t="s">
        <v>211</v>
      </c>
      <c r="C25" s="346" t="s">
        <v>372</v>
      </c>
      <c r="D25" s="347" t="s">
        <v>255</v>
      </c>
      <c r="E25" s="348" t="s">
        <v>210</v>
      </c>
      <c r="F25" s="349"/>
      <c r="G25" s="350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51" t="s">
        <v>12</v>
      </c>
      <c r="C26" s="31" t="s">
        <v>252</v>
      </c>
      <c r="D26" s="37"/>
      <c r="E26" s="41" t="s">
        <v>11</v>
      </c>
      <c r="F26" s="25"/>
      <c r="G26" s="352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51" t="s">
        <v>253</v>
      </c>
      <c r="C27" s="31" t="s">
        <v>373</v>
      </c>
      <c r="D27" s="37" t="s">
        <v>251</v>
      </c>
      <c r="E27" s="34" t="s">
        <v>250</v>
      </c>
      <c r="F27" s="33"/>
      <c r="G27" s="353"/>
      <c r="H27" s="244">
        <v>9</v>
      </c>
      <c r="I27" s="126" t="s">
        <v>92</v>
      </c>
      <c r="J27" s="1878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51" t="s">
        <v>3</v>
      </c>
      <c r="C28" s="36" t="s">
        <v>389</v>
      </c>
      <c r="D28" s="27"/>
      <c r="E28" s="26" t="s">
        <v>2</v>
      </c>
      <c r="F28" s="25"/>
      <c r="G28" s="352"/>
      <c r="H28" s="244">
        <v>10</v>
      </c>
      <c r="I28" s="103" t="s">
        <v>89</v>
      </c>
      <c r="J28" s="1879"/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51" t="s">
        <v>246</v>
      </c>
      <c r="C29" s="31" t="s">
        <v>374</v>
      </c>
      <c r="D29" s="37"/>
      <c r="E29" s="26" t="s">
        <v>245</v>
      </c>
      <c r="F29" s="25"/>
      <c r="G29" s="352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51" t="s">
        <v>244</v>
      </c>
      <c r="C30" s="31" t="s">
        <v>375</v>
      </c>
      <c r="D30" s="27"/>
      <c r="E30" s="26" t="s">
        <v>242</v>
      </c>
      <c r="F30" s="25"/>
      <c r="G30" s="352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51" t="s">
        <v>201</v>
      </c>
      <c r="C31" s="1870" t="s">
        <v>24</v>
      </c>
      <c r="D31" s="1872" t="s">
        <v>241</v>
      </c>
      <c r="E31" s="1822" t="s">
        <v>200</v>
      </c>
      <c r="F31" s="1823"/>
      <c r="G31" s="1940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 thickBot="1">
      <c r="A32" s="181">
        <v>14</v>
      </c>
      <c r="B32" s="354" t="s">
        <v>239</v>
      </c>
      <c r="C32" s="1938"/>
      <c r="D32" s="1939"/>
      <c r="E32" s="1941"/>
      <c r="F32" s="1942"/>
      <c r="G32" s="1943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1869" t="s">
        <v>236</v>
      </c>
      <c r="C35" s="10">
        <v>9</v>
      </c>
      <c r="D35" s="10" t="s">
        <v>16</v>
      </c>
      <c r="E35" s="10" t="s">
        <v>268</v>
      </c>
      <c r="F35" s="1828">
        <f>F16</f>
        <v>46108</v>
      </c>
      <c r="G35" s="1829"/>
      <c r="H35" s="10"/>
      <c r="I35" s="1846" t="s">
        <v>236</v>
      </c>
      <c r="J35" s="10">
        <v>15</v>
      </c>
      <c r="K35" s="10" t="s">
        <v>16</v>
      </c>
      <c r="L35" s="10" t="str">
        <f>E35</f>
        <v>정문조</v>
      </c>
      <c r="M35" s="1828">
        <f>F16</f>
        <v>46108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1869"/>
      <c r="C36" s="226"/>
      <c r="D36" s="10" t="s">
        <v>15</v>
      </c>
      <c r="E36" s="162" t="s">
        <v>185</v>
      </c>
      <c r="F36" s="1830"/>
      <c r="G36" s="1831"/>
      <c r="H36" s="136"/>
      <c r="I36" s="1847"/>
      <c r="J36" s="161" t="s">
        <v>234</v>
      </c>
      <c r="K36" s="14" t="s">
        <v>397</v>
      </c>
      <c r="L36" s="361" t="s">
        <v>393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317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24" ht="16.5" customHeight="1">
      <c r="A40" s="29">
        <v>3</v>
      </c>
      <c r="B40" s="99" t="s">
        <v>174</v>
      </c>
      <c r="C40" s="344" t="s">
        <v>377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342" t="s">
        <v>381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344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344" t="s">
        <v>372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142" t="s">
        <v>371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1944" t="s">
        <v>380</v>
      </c>
      <c r="K43" s="1868"/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24" ht="16.5" customHeight="1" thickBo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1945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36" t="s">
        <v>371</v>
      </c>
      <c r="D45" s="207" t="s">
        <v>378</v>
      </c>
      <c r="E45" s="26" t="s">
        <v>57</v>
      </c>
      <c r="F45" s="25"/>
      <c r="G45" s="24"/>
      <c r="H45" s="181">
        <v>8</v>
      </c>
      <c r="I45" s="345" t="s">
        <v>211</v>
      </c>
      <c r="J45" s="346" t="s">
        <v>162</v>
      </c>
      <c r="K45" s="355" t="s">
        <v>130</v>
      </c>
      <c r="L45" s="356" t="s">
        <v>210</v>
      </c>
      <c r="M45" s="356"/>
      <c r="N45" s="357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36" t="s">
        <v>371</v>
      </c>
      <c r="D46" s="206" t="s">
        <v>209</v>
      </c>
      <c r="E46" s="26" t="s">
        <v>50</v>
      </c>
      <c r="F46" s="25"/>
      <c r="G46" s="24"/>
      <c r="H46" s="181">
        <v>9</v>
      </c>
      <c r="I46" s="351" t="s">
        <v>208</v>
      </c>
      <c r="J46" s="28" t="s">
        <v>157</v>
      </c>
      <c r="K46" s="37"/>
      <c r="L46" s="205" t="s">
        <v>206</v>
      </c>
      <c r="M46" s="205"/>
      <c r="N46" s="358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51" t="s">
        <v>107</v>
      </c>
      <c r="J47" s="28" t="s">
        <v>361</v>
      </c>
      <c r="K47" s="37" t="s">
        <v>204</v>
      </c>
      <c r="L47" s="204" t="s">
        <v>104</v>
      </c>
      <c r="M47" s="203"/>
      <c r="N47" s="359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1" t="s">
        <v>379</v>
      </c>
      <c r="D48" s="27"/>
      <c r="E48" s="34" t="s">
        <v>150</v>
      </c>
      <c r="F48" s="33"/>
      <c r="G48" s="32"/>
      <c r="H48" s="181">
        <v>11</v>
      </c>
      <c r="I48" s="351" t="s">
        <v>114</v>
      </c>
      <c r="J48" s="28" t="s">
        <v>203</v>
      </c>
      <c r="K48" s="30" t="s">
        <v>130</v>
      </c>
      <c r="L48" s="202" t="s">
        <v>202</v>
      </c>
      <c r="M48" s="202"/>
      <c r="N48" s="360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51" t="s">
        <v>201</v>
      </c>
      <c r="J49" s="1832" t="s">
        <v>24</v>
      </c>
      <c r="K49" s="1818"/>
      <c r="L49" s="1833" t="s">
        <v>200</v>
      </c>
      <c r="M49" s="1833"/>
      <c r="N49" s="1948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 thickBot="1">
      <c r="A50" s="29"/>
      <c r="B50" s="27"/>
      <c r="C50" s="36"/>
      <c r="D50" s="35"/>
      <c r="E50" s="34"/>
      <c r="F50" s="33"/>
      <c r="G50" s="32"/>
      <c r="H50" s="181">
        <v>13</v>
      </c>
      <c r="I50" s="354" t="s">
        <v>199</v>
      </c>
      <c r="J50" s="1946"/>
      <c r="K50" s="1947"/>
      <c r="L50" s="1949"/>
      <c r="M50" s="1949"/>
      <c r="N50" s="1950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149999999999999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1854" t="s">
        <v>187</v>
      </c>
      <c r="C56" s="10">
        <v>9</v>
      </c>
      <c r="D56" s="10" t="s">
        <v>16</v>
      </c>
      <c r="E56" s="10" t="s">
        <v>391</v>
      </c>
      <c r="F56" s="1828">
        <f>F3</f>
        <v>46108</v>
      </c>
      <c r="G56" s="1829"/>
      <c r="H56" s="10"/>
      <c r="I56" s="1842" t="s">
        <v>187</v>
      </c>
      <c r="J56" s="10">
        <v>11</v>
      </c>
      <c r="K56" s="10" t="s">
        <v>16</v>
      </c>
      <c r="L56" s="10" t="str">
        <f>E56</f>
        <v>박정희</v>
      </c>
      <c r="M56" s="1828">
        <f>F3</f>
        <v>46108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186</v>
      </c>
      <c r="K57" s="10" t="s">
        <v>15</v>
      </c>
      <c r="L57" s="162" t="s">
        <v>185</v>
      </c>
      <c r="M57" s="1830"/>
      <c r="N57" s="1831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43" t="s">
        <v>383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1" t="s">
        <v>162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21" t="s">
        <v>384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146" t="s">
        <v>382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15" t="s">
        <v>371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9</v>
      </c>
      <c r="D71" s="10" t="s">
        <v>16</v>
      </c>
      <c r="E71" s="162" t="s">
        <v>394</v>
      </c>
      <c r="F71" s="1848">
        <f>F3</f>
        <v>46108</v>
      </c>
      <c r="G71" s="1849"/>
      <c r="H71" s="10"/>
      <c r="I71" s="1846" t="s">
        <v>122</v>
      </c>
      <c r="J71" s="136">
        <v>5</v>
      </c>
      <c r="K71" s="10" t="s">
        <v>16</v>
      </c>
      <c r="L71" s="162" t="str">
        <f>E71</f>
        <v>김영숙</v>
      </c>
      <c r="M71" s="1828">
        <f>F3</f>
        <v>46108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369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강선진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249" t="s">
        <v>387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146" t="s">
        <v>386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1931" t="s">
        <v>94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1932"/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342" t="s">
        <v>385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10</v>
      </c>
      <c r="D83" s="10" t="s">
        <v>16</v>
      </c>
      <c r="E83" s="10" t="s">
        <v>299</v>
      </c>
      <c r="F83" s="1828">
        <f>F3</f>
        <v>46108</v>
      </c>
      <c r="G83" s="1829"/>
      <c r="H83" s="10"/>
      <c r="I83" s="1842" t="s">
        <v>85</v>
      </c>
      <c r="J83" s="136">
        <v>5</v>
      </c>
      <c r="K83" s="10" t="s">
        <v>16</v>
      </c>
      <c r="L83" s="14" t="s">
        <v>395</v>
      </c>
      <c r="M83" s="1828">
        <f>F83</f>
        <v>46108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120</v>
      </c>
      <c r="F84" s="1830"/>
      <c r="G84" s="1831"/>
      <c r="H84" s="136"/>
      <c r="I84" s="1843"/>
      <c r="J84" s="135"/>
      <c r="K84" s="10" t="s">
        <v>15</v>
      </c>
      <c r="L84" s="10" t="str">
        <f>E84</f>
        <v>김은비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287" t="s">
        <v>388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249" t="s">
        <v>375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36" t="s">
        <v>371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36" t="s">
        <v>371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1951" t="s">
        <v>91</v>
      </c>
      <c r="D94" s="83"/>
      <c r="E94" s="1812" t="s">
        <v>44</v>
      </c>
      <c r="F94" s="1813"/>
      <c r="G94" s="1814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1952"/>
      <c r="D95" s="80"/>
      <c r="E95" s="1815"/>
      <c r="F95" s="1816"/>
      <c r="G95" s="1817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46108</v>
      </c>
      <c r="G96" s="1829"/>
      <c r="H96" s="71"/>
      <c r="I96" s="1840" t="s">
        <v>41</v>
      </c>
      <c r="J96" s="10">
        <v>5</v>
      </c>
      <c r="K96" s="69"/>
      <c r="L96" s="10"/>
      <c r="M96" s="1828">
        <f>F16</f>
        <v>46108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371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1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36" t="s">
        <v>24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1" t="s">
        <v>19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1809" t="s">
        <v>13</v>
      </c>
      <c r="M105" s="1810"/>
      <c r="N105" s="1811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C3+C16+C56+C35+C83+C96+C71</f>
        <v>64</v>
      </c>
      <c r="D110" s="11">
        <f>J3+J16+J35+J56+J71+J83+J96</f>
        <v>64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E85:G85"/>
    <mergeCell ref="L85:N85"/>
    <mergeCell ref="C94:C95"/>
    <mergeCell ref="E94:G95"/>
    <mergeCell ref="B96:B97"/>
    <mergeCell ref="F96:G97"/>
    <mergeCell ref="I96:I97"/>
    <mergeCell ref="M96:N97"/>
    <mergeCell ref="E73:G73"/>
    <mergeCell ref="L73:N73"/>
    <mergeCell ref="C80:C81"/>
    <mergeCell ref="E80:G81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35:B36"/>
    <mergeCell ref="F35:G36"/>
    <mergeCell ref="I35:I36"/>
    <mergeCell ref="M35:N36"/>
    <mergeCell ref="C31:C32"/>
    <mergeCell ref="D31:D32"/>
    <mergeCell ref="E31:G32"/>
    <mergeCell ref="E18:G18"/>
    <mergeCell ref="L18:N18"/>
    <mergeCell ref="V6:X7"/>
    <mergeCell ref="V19:X20"/>
    <mergeCell ref="J27:J28"/>
    <mergeCell ref="L27:N28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topLeftCell="A85" zoomScaleNormal="100" workbookViewId="0">
      <selection activeCell="M98" sqref="M98:N9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235</v>
      </c>
      <c r="F3" s="1896">
        <v>46224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235</v>
      </c>
      <c r="M3" s="1828">
        <f>F3</f>
        <v>46224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655"/>
      <c r="B5" s="1655" t="s">
        <v>40</v>
      </c>
      <c r="C5" s="1152" t="s">
        <v>184</v>
      </c>
      <c r="D5" s="1655" t="s">
        <v>14</v>
      </c>
      <c r="E5" s="1809" t="s">
        <v>83</v>
      </c>
      <c r="F5" s="1810"/>
      <c r="G5" s="1811"/>
      <c r="H5" s="1655"/>
      <c r="I5" s="1654" t="s">
        <v>40</v>
      </c>
      <c r="J5" s="1654" t="s">
        <v>183</v>
      </c>
      <c r="K5" s="1654" t="s">
        <v>14</v>
      </c>
      <c r="L5" s="1897" t="s">
        <v>83</v>
      </c>
      <c r="M5" s="1898"/>
      <c r="N5" s="1899"/>
      <c r="O5" s="1690"/>
      <c r="P5" s="113"/>
      <c r="Q5" s="1658"/>
      <c r="R5" s="1693"/>
      <c r="S5" s="1659"/>
      <c r="T5" s="1659"/>
      <c r="U5" s="91"/>
      <c r="V5" s="1657"/>
      <c r="W5" s="1657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642</v>
      </c>
      <c r="K6" s="1093"/>
      <c r="L6" s="1026" t="s">
        <v>177</v>
      </c>
      <c r="M6" s="1026"/>
      <c r="N6" s="1027"/>
      <c r="O6" s="1690"/>
      <c r="P6" s="1690"/>
      <c r="Q6" s="1658"/>
      <c r="R6" s="1690"/>
      <c r="S6" s="1657"/>
      <c r="T6" s="1657"/>
      <c r="U6" s="165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652" t="s">
        <v>642</v>
      </c>
      <c r="K7" s="1098"/>
      <c r="L7" s="1021" t="s">
        <v>150</v>
      </c>
      <c r="M7" s="1021"/>
      <c r="N7" s="1032"/>
      <c r="O7" s="113"/>
      <c r="P7" s="1690"/>
      <c r="Q7" s="1656"/>
      <c r="R7" s="7"/>
      <c r="S7" s="1657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669"/>
      <c r="P8" s="1690"/>
      <c r="Q8" s="1658"/>
      <c r="R8" s="1693"/>
      <c r="S8" s="1657"/>
      <c r="T8" s="1657"/>
      <c r="U8" s="165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690"/>
      <c r="P9" s="1690"/>
      <c r="Q9" s="1656"/>
      <c r="R9" s="856"/>
      <c r="S9" s="1657"/>
      <c r="T9" s="1657"/>
      <c r="U9" s="1657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105</v>
      </c>
      <c r="L10" s="1148" t="s">
        <v>564</v>
      </c>
      <c r="M10" s="1149"/>
      <c r="N10" s="1150"/>
      <c r="O10" s="1690"/>
      <c r="P10" s="1690"/>
      <c r="Q10" s="1656"/>
      <c r="R10" s="1690"/>
      <c r="S10" s="1657"/>
      <c r="T10" s="1657"/>
      <c r="U10" s="1657"/>
      <c r="V10" s="1657"/>
      <c r="W10" s="1657"/>
      <c r="X10" s="1657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690"/>
      <c r="P11" s="113"/>
      <c r="Q11" s="1658"/>
      <c r="R11" s="113"/>
      <c r="S11" s="1659"/>
      <c r="T11" s="1659"/>
      <c r="U11" s="91"/>
      <c r="V11" s="1659"/>
      <c r="W11" s="1659"/>
      <c r="X11" s="1659"/>
    </row>
    <row r="12" spans="1:24" ht="16.5" customHeight="1">
      <c r="A12" s="181">
        <v>7</v>
      </c>
      <c r="B12" s="1651" t="s">
        <v>449</v>
      </c>
      <c r="C12" s="1671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670" t="s">
        <v>398</v>
      </c>
      <c r="K12" s="1647" t="s">
        <v>698</v>
      </c>
      <c r="L12" s="1681" t="s">
        <v>138</v>
      </c>
      <c r="M12" s="1682"/>
      <c r="N12" s="1683"/>
      <c r="O12" s="1690"/>
      <c r="P12" s="1690"/>
      <c r="Q12" s="1656"/>
      <c r="R12" s="113"/>
      <c r="S12" s="1657"/>
      <c r="T12" s="1657"/>
      <c r="U12" s="1657"/>
      <c r="V12" s="1659"/>
      <c r="W12" s="1659"/>
      <c r="X12" s="1659"/>
    </row>
    <row r="13" spans="1:24" ht="16.5" customHeight="1">
      <c r="A13" s="181">
        <v>8</v>
      </c>
      <c r="B13" s="1651" t="s">
        <v>412</v>
      </c>
      <c r="C13" s="31" t="s">
        <v>481</v>
      </c>
      <c r="D13" s="1651" t="s">
        <v>133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133</v>
      </c>
      <c r="L13" s="173" t="s">
        <v>132</v>
      </c>
      <c r="M13" s="172"/>
      <c r="N13" s="171"/>
      <c r="O13" s="1690"/>
      <c r="P13" s="1690"/>
      <c r="Q13" s="1656"/>
      <c r="R13" s="113"/>
      <c r="S13" s="964"/>
      <c r="T13" s="1657"/>
      <c r="U13" s="1657"/>
      <c r="V13" s="1659"/>
      <c r="W13" s="1659"/>
      <c r="X13" s="1659"/>
    </row>
    <row r="14" spans="1:24" ht="16.5" customHeight="1">
      <c r="A14" s="29">
        <v>9</v>
      </c>
      <c r="B14" s="30" t="s">
        <v>201</v>
      </c>
      <c r="C14" s="1870" t="s">
        <v>642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16" t="s">
        <v>709</v>
      </c>
      <c r="K14" s="1102" t="s">
        <v>648</v>
      </c>
      <c r="L14" s="1675" t="s">
        <v>129</v>
      </c>
      <c r="M14" s="1676"/>
      <c r="N14" s="1677"/>
      <c r="O14" s="1690"/>
      <c r="P14" s="1690"/>
      <c r="Q14" s="1656"/>
      <c r="R14" s="113"/>
      <c r="S14" s="1657"/>
      <c r="T14" s="1657"/>
      <c r="U14" s="1657"/>
      <c r="V14" s="1659"/>
      <c r="W14" s="7"/>
      <c r="X14" s="7"/>
    </row>
    <row r="15" spans="1:24" ht="16.5" customHeight="1">
      <c r="A15" s="29">
        <v>10</v>
      </c>
      <c r="B15" s="1651" t="s">
        <v>239</v>
      </c>
      <c r="C15" s="1871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690"/>
      <c r="P15" s="1690"/>
      <c r="Q15" s="1656"/>
      <c r="R15" s="1693"/>
      <c r="S15" s="1657"/>
      <c r="T15" s="1657"/>
      <c r="U15" s="1657"/>
      <c r="V15" s="1659"/>
      <c r="W15" s="7"/>
      <c r="X15" s="7"/>
    </row>
    <row r="16" spans="1:24" ht="16.5" customHeight="1">
      <c r="A16" s="29">
        <v>11</v>
      </c>
      <c r="B16" s="1689" t="s">
        <v>224</v>
      </c>
      <c r="C16" s="1666" t="s">
        <v>708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52</v>
      </c>
      <c r="K16" s="1102" t="s">
        <v>700</v>
      </c>
      <c r="L16" s="850" t="s">
        <v>127</v>
      </c>
      <c r="M16" s="645"/>
      <c r="N16" s="539"/>
      <c r="O16" s="1690"/>
      <c r="P16" s="113"/>
      <c r="Q16" s="1656"/>
      <c r="R16" s="113"/>
      <c r="S16" s="49"/>
      <c r="T16" s="91"/>
      <c r="U16" s="1659"/>
      <c r="V16" s="1657"/>
      <c r="W16" s="1657"/>
      <c r="X16" s="1657"/>
    </row>
    <row r="17" spans="1:33" ht="16.5" customHeight="1">
      <c r="A17" s="29">
        <v>12</v>
      </c>
      <c r="B17" s="139" t="s">
        <v>128</v>
      </c>
      <c r="C17" s="1666" t="s">
        <v>100</v>
      </c>
      <c r="D17" s="139"/>
      <c r="E17" s="403" t="s">
        <v>127</v>
      </c>
      <c r="F17" s="138"/>
      <c r="G17" s="1661"/>
      <c r="H17" s="1498"/>
      <c r="I17" s="1499"/>
      <c r="J17" s="1413"/>
      <c r="K17" s="1500"/>
      <c r="L17" s="1501"/>
      <c r="M17" s="1502"/>
      <c r="N17" s="1420"/>
      <c r="O17" s="1690"/>
      <c r="P17" s="113"/>
      <c r="Q17" s="1656"/>
      <c r="R17" s="1669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666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690"/>
      <c r="P18" s="113"/>
      <c r="Q18" s="1656"/>
      <c r="R18" s="1693"/>
      <c r="S18" s="1659"/>
      <c r="T18" s="1659"/>
      <c r="U18" s="1659"/>
      <c r="V18" s="7"/>
      <c r="W18" s="7"/>
      <c r="X18" s="7"/>
    </row>
    <row r="19" spans="1:33" ht="16.5" customHeight="1">
      <c r="A19" s="314">
        <v>14</v>
      </c>
      <c r="B19" s="1241" t="s">
        <v>619</v>
      </c>
      <c r="C19" s="1660" t="s">
        <v>24</v>
      </c>
      <c r="D19" s="1242"/>
      <c r="E19" s="1243" t="s">
        <v>621</v>
      </c>
      <c r="F19" s="1244"/>
      <c r="G19" s="1245"/>
      <c r="H19" s="29"/>
      <c r="I19" s="535"/>
      <c r="J19" s="1671"/>
      <c r="K19" s="1140"/>
      <c r="L19" s="45"/>
      <c r="M19" s="44"/>
      <c r="N19" s="43"/>
      <c r="O19" s="1690"/>
      <c r="P19" s="113"/>
      <c r="Q19" s="1656"/>
      <c r="R19" s="1693"/>
      <c r="S19" s="1659"/>
      <c r="T19" s="1659"/>
      <c r="U19" s="1659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46224</v>
      </c>
      <c r="G20" s="1896"/>
      <c r="H20" s="1665"/>
      <c r="I20" s="1842" t="s">
        <v>269</v>
      </c>
      <c r="J20" s="10">
        <v>10</v>
      </c>
      <c r="K20" s="10" t="s">
        <v>16</v>
      </c>
      <c r="L20" s="361" t="s">
        <v>268</v>
      </c>
      <c r="M20" s="1828">
        <f>F3</f>
        <v>46224</v>
      </c>
      <c r="N20" s="1829"/>
    </row>
    <row r="21" spans="1:33" ht="16.5" customHeight="1">
      <c r="A21" s="242"/>
      <c r="B21" s="1900"/>
      <c r="C21" s="161" t="s">
        <v>455</v>
      </c>
      <c r="D21" s="10" t="s">
        <v>436</v>
      </c>
      <c r="E21" s="1280" t="s">
        <v>435</v>
      </c>
      <c r="F21" s="1896"/>
      <c r="G21" s="1896"/>
      <c r="H21" s="1665"/>
      <c r="I21" s="1843"/>
      <c r="J21" s="161" t="s">
        <v>552</v>
      </c>
      <c r="K21" s="10" t="s">
        <v>436</v>
      </c>
      <c r="L21" s="162" t="s">
        <v>185</v>
      </c>
      <c r="M21" s="1830"/>
      <c r="N21" s="1831"/>
    </row>
    <row r="22" spans="1:33" ht="17.25" customHeight="1">
      <c r="A22" s="1655"/>
      <c r="B22" s="1655" t="s">
        <v>40</v>
      </c>
      <c r="C22" s="1655" t="s">
        <v>184</v>
      </c>
      <c r="D22" s="1655" t="s">
        <v>14</v>
      </c>
      <c r="E22" s="1877" t="s">
        <v>83</v>
      </c>
      <c r="F22" s="1859"/>
      <c r="G22" s="1859"/>
      <c r="H22" s="1655"/>
      <c r="I22" s="1655" t="s">
        <v>40</v>
      </c>
      <c r="J22" s="1655" t="s">
        <v>183</v>
      </c>
      <c r="K22" s="1655" t="s">
        <v>14</v>
      </c>
      <c r="L22" s="1809" t="s">
        <v>83</v>
      </c>
      <c r="M22" s="1810"/>
      <c r="N22" s="1811"/>
      <c r="O22" s="1690"/>
      <c r="P22" s="1669"/>
      <c r="Q22" s="1669"/>
      <c r="R22" s="51"/>
      <c r="S22" s="3"/>
      <c r="T22" s="2"/>
      <c r="U22" s="1657"/>
      <c r="V22" s="1657"/>
      <c r="W22" s="1657"/>
    </row>
    <row r="23" spans="1:33" ht="16.5" customHeight="1">
      <c r="A23" s="8">
        <v>1</v>
      </c>
      <c r="B23" s="239" t="s">
        <v>135</v>
      </c>
      <c r="C23" s="240" t="s">
        <v>81</v>
      </c>
      <c r="D23" s="1260" t="s">
        <v>133</v>
      </c>
      <c r="E23" s="1261" t="s">
        <v>132</v>
      </c>
      <c r="F23" s="1262"/>
      <c r="G23" s="1262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1690"/>
      <c r="Q23" s="1656"/>
      <c r="R23" s="2"/>
      <c r="S23" s="7"/>
      <c r="T23" s="7"/>
      <c r="U23" s="7"/>
      <c r="V23" s="1861"/>
      <c r="W23" s="1861"/>
      <c r="X23" s="1861"/>
      <c r="Y23" s="1690"/>
      <c r="Z23" s="1669"/>
      <c r="AA23" s="1669"/>
      <c r="AB23" s="51"/>
      <c r="AC23" s="3"/>
      <c r="AD23" s="1669"/>
      <c r="AE23" s="7"/>
      <c r="AF23" s="1657"/>
      <c r="AG23" s="1657"/>
    </row>
    <row r="24" spans="1:33" ht="16.5" customHeight="1">
      <c r="A24" s="29">
        <v>2</v>
      </c>
      <c r="B24" s="126" t="s">
        <v>131</v>
      </c>
      <c r="C24" s="104" t="s">
        <v>710</v>
      </c>
      <c r="D24" s="105"/>
      <c r="E24" s="1263" t="s">
        <v>129</v>
      </c>
      <c r="F24" s="1263"/>
      <c r="G24" s="1263"/>
      <c r="H24" s="181">
        <v>2</v>
      </c>
      <c r="I24" s="1104" t="s">
        <v>67</v>
      </c>
      <c r="J24" s="1684" t="s">
        <v>350</v>
      </c>
      <c r="K24" s="387"/>
      <c r="L24" s="380" t="s">
        <v>66</v>
      </c>
      <c r="M24" s="380"/>
      <c r="N24" s="389"/>
      <c r="O24" s="1690"/>
      <c r="P24" s="113"/>
      <c r="Q24" s="1656"/>
      <c r="R24" s="1693"/>
      <c r="S24" s="91"/>
      <c r="T24" s="91"/>
      <c r="U24" s="91"/>
      <c r="V24" s="1861"/>
      <c r="W24" s="1861"/>
      <c r="X24" s="1861"/>
      <c r="Y24" s="1690"/>
      <c r="Z24" s="1669"/>
      <c r="AA24" s="1669"/>
      <c r="AB24" s="51"/>
      <c r="AC24" s="3"/>
      <c r="AD24" s="1669"/>
      <c r="AE24" s="1657"/>
      <c r="AF24" s="1657"/>
      <c r="AG24" s="1657"/>
    </row>
    <row r="25" spans="1:33" ht="16.5" customHeight="1">
      <c r="A25" s="29">
        <v>3</v>
      </c>
      <c r="B25" s="126" t="s">
        <v>139</v>
      </c>
      <c r="C25" s="104" t="s">
        <v>264</v>
      </c>
      <c r="D25" s="127"/>
      <c r="E25" s="1263" t="s">
        <v>263</v>
      </c>
      <c r="F25" s="1263"/>
      <c r="G25" s="1263"/>
      <c r="H25" s="181">
        <v>3</v>
      </c>
      <c r="I25" s="1105" t="s">
        <v>6</v>
      </c>
      <c r="J25" s="1684" t="s">
        <v>320</v>
      </c>
      <c r="K25" s="387"/>
      <c r="L25" s="425" t="s">
        <v>443</v>
      </c>
      <c r="M25" s="673"/>
      <c r="N25" s="848"/>
      <c r="O25" s="1690"/>
      <c r="P25" s="1690"/>
      <c r="Q25" s="3"/>
      <c r="R25" s="1693"/>
      <c r="S25" s="7"/>
      <c r="T25" s="7"/>
      <c r="U25" s="7"/>
      <c r="V25" s="7"/>
      <c r="W25" s="7"/>
      <c r="X25" s="7"/>
      <c r="Y25" s="1690"/>
      <c r="Z25" s="1669"/>
      <c r="AA25" s="1669"/>
      <c r="AB25" s="51"/>
      <c r="AC25" s="3"/>
      <c r="AD25" s="1669"/>
      <c r="AE25" s="1657"/>
      <c r="AF25" s="1657"/>
      <c r="AG25" s="1657"/>
    </row>
    <row r="26" spans="1:33" ht="16.5" customHeight="1">
      <c r="A26" s="29">
        <v>4</v>
      </c>
      <c r="B26" s="231" t="s">
        <v>208</v>
      </c>
      <c r="C26" s="104" t="s">
        <v>461</v>
      </c>
      <c r="D26" s="716" t="s">
        <v>261</v>
      </c>
      <c r="E26" s="1264" t="s">
        <v>206</v>
      </c>
      <c r="F26" s="1264"/>
      <c r="G26" s="1264"/>
      <c r="H26" s="181">
        <v>4</v>
      </c>
      <c r="I26" s="783" t="s">
        <v>284</v>
      </c>
      <c r="J26" s="960" t="s">
        <v>157</v>
      </c>
      <c r="K26" s="674" t="s">
        <v>697</v>
      </c>
      <c r="L26" s="1042" t="s">
        <v>283</v>
      </c>
      <c r="M26" s="1042"/>
      <c r="N26" s="1043"/>
      <c r="O26" s="1690"/>
      <c r="P26" s="1690"/>
      <c r="Q26" s="1656"/>
      <c r="R26" s="234"/>
      <c r="S26" s="7"/>
      <c r="T26" s="7"/>
      <c r="U26" s="7"/>
      <c r="V26" s="7"/>
      <c r="W26" s="7"/>
      <c r="X26" s="7"/>
      <c r="Y26" s="1690"/>
      <c r="Z26" s="1669"/>
      <c r="AA26" s="1669"/>
      <c r="AB26" s="51"/>
      <c r="AC26" s="3"/>
      <c r="AD26" s="1669"/>
      <c r="AE26" s="7"/>
      <c r="AF26" s="1657"/>
      <c r="AG26" s="1657"/>
    </row>
    <row r="27" spans="1:33" ht="16.5" customHeight="1">
      <c r="A27" s="29">
        <v>5</v>
      </c>
      <c r="B27" s="783" t="s">
        <v>259</v>
      </c>
      <c r="C27" s="333" t="s">
        <v>117</v>
      </c>
      <c r="D27" s="993"/>
      <c r="E27" s="1269" t="s">
        <v>257</v>
      </c>
      <c r="F27" s="1269"/>
      <c r="G27" s="1269"/>
      <c r="H27" s="181">
        <v>5</v>
      </c>
      <c r="I27" s="1135" t="s">
        <v>282</v>
      </c>
      <c r="J27" s="1183" t="s">
        <v>361</v>
      </c>
      <c r="K27" s="1184"/>
      <c r="L27" s="1181" t="s">
        <v>280</v>
      </c>
      <c r="M27" s="1182"/>
      <c r="N27" s="1207"/>
      <c r="O27" s="1690"/>
      <c r="P27" s="1690"/>
      <c r="Q27" s="1656"/>
      <c r="R27" s="1693"/>
      <c r="S27" s="91"/>
      <c r="T27" s="7"/>
      <c r="U27" s="7"/>
      <c r="V27" s="91"/>
      <c r="W27" s="7"/>
      <c r="X27" s="7"/>
      <c r="Y27" s="1690"/>
      <c r="Z27" s="1669"/>
      <c r="AA27" s="1669"/>
      <c r="AB27" s="51"/>
      <c r="AC27" s="3"/>
      <c r="AD27" s="1669"/>
      <c r="AE27" s="7"/>
      <c r="AF27" s="7"/>
      <c r="AG27" s="7"/>
    </row>
    <row r="28" spans="1:33" ht="16.5" customHeight="1">
      <c r="A28" s="181">
        <v>6</v>
      </c>
      <c r="B28" s="372" t="s">
        <v>12</v>
      </c>
      <c r="C28" s="1652" t="s">
        <v>642</v>
      </c>
      <c r="D28" s="37"/>
      <c r="E28" s="202" t="s">
        <v>11</v>
      </c>
      <c r="F28" s="1653"/>
      <c r="G28" s="373"/>
      <c r="H28" s="416">
        <v>6</v>
      </c>
      <c r="I28" s="183" t="s">
        <v>198</v>
      </c>
      <c r="J28" s="1673" t="s">
        <v>450</v>
      </c>
      <c r="K28" s="183"/>
      <c r="L28" s="573" t="s">
        <v>196</v>
      </c>
      <c r="M28" s="574"/>
      <c r="N28" s="575"/>
      <c r="O28" s="1690"/>
      <c r="P28" s="113"/>
      <c r="Q28" s="1656"/>
      <c r="R28" s="1693"/>
      <c r="S28" s="1659"/>
      <c r="T28" s="1659"/>
      <c r="U28" s="91"/>
      <c r="V28" s="1659"/>
      <c r="W28" s="1659"/>
      <c r="X28" s="1659"/>
      <c r="Y28" s="1690"/>
      <c r="Z28" s="1669"/>
      <c r="AA28" s="1669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72" t="s">
        <v>253</v>
      </c>
      <c r="C29" s="31" t="s">
        <v>613</v>
      </c>
      <c r="D29" s="37" t="s">
        <v>251</v>
      </c>
      <c r="E29" s="204" t="s">
        <v>250</v>
      </c>
      <c r="F29" s="204"/>
      <c r="G29" s="1275"/>
      <c r="H29" s="416">
        <v>7</v>
      </c>
      <c r="I29" s="535" t="s">
        <v>167</v>
      </c>
      <c r="J29" s="1671" t="s">
        <v>254</v>
      </c>
      <c r="K29" s="37"/>
      <c r="L29" s="33" t="s">
        <v>164</v>
      </c>
      <c r="M29" s="33"/>
      <c r="N29" s="43"/>
      <c r="O29" s="1690"/>
      <c r="P29" s="113"/>
      <c r="Q29" s="1693"/>
      <c r="R29" s="1693"/>
      <c r="S29" s="140"/>
      <c r="T29" s="1656"/>
      <c r="U29" s="1693"/>
      <c r="V29" s="1659"/>
      <c r="W29" s="1659"/>
      <c r="X29" s="1659"/>
      <c r="Y29" s="1690"/>
      <c r="Z29" s="1669"/>
      <c r="AA29" s="1669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72" t="s">
        <v>3</v>
      </c>
      <c r="C30" s="31" t="s">
        <v>366</v>
      </c>
      <c r="D30" s="1651"/>
      <c r="E30" s="1653" t="s">
        <v>2</v>
      </c>
      <c r="F30" s="1653"/>
      <c r="G30" s="373"/>
      <c r="H30" s="416">
        <v>8</v>
      </c>
      <c r="I30" s="535" t="s">
        <v>182</v>
      </c>
      <c r="J30" s="1671" t="s">
        <v>275</v>
      </c>
      <c r="K30" s="37"/>
      <c r="L30" s="1679" t="s">
        <v>179</v>
      </c>
      <c r="M30" s="47"/>
      <c r="N30" s="46"/>
      <c r="O30" s="1690"/>
      <c r="P30" s="1690"/>
      <c r="Q30" s="1669"/>
      <c r="R30" s="1669"/>
      <c r="S30" s="4"/>
      <c r="T30" s="1656"/>
      <c r="U30" s="230"/>
      <c r="V30" s="1659"/>
      <c r="W30" s="7"/>
      <c r="X30" s="7"/>
      <c r="Y30" s="1690"/>
      <c r="Z30" s="1669"/>
      <c r="AA30" s="1669"/>
      <c r="AB30" s="51"/>
      <c r="AC30" s="3"/>
      <c r="AD30" s="1693"/>
      <c r="AE30" s="1657"/>
      <c r="AF30" s="1657"/>
      <c r="AG30" s="1657"/>
    </row>
    <row r="31" spans="1:33" ht="16.5" customHeight="1">
      <c r="A31" s="181">
        <v>9</v>
      </c>
      <c r="B31" s="372" t="s">
        <v>471</v>
      </c>
      <c r="C31" s="31" t="s">
        <v>498</v>
      </c>
      <c r="D31" s="86" t="s">
        <v>485</v>
      </c>
      <c r="E31" s="1653" t="s">
        <v>509</v>
      </c>
      <c r="F31" s="1653"/>
      <c r="G31" s="373"/>
      <c r="H31" s="244">
        <v>9</v>
      </c>
      <c r="I31" s="904" t="s">
        <v>609</v>
      </c>
      <c r="J31" s="1671" t="s">
        <v>52</v>
      </c>
      <c r="K31" s="29"/>
      <c r="L31" s="1679" t="s">
        <v>136</v>
      </c>
      <c r="M31" s="1679"/>
      <c r="N31" s="1680"/>
      <c r="O31" s="113"/>
      <c r="P31" s="1690"/>
      <c r="Q31" s="1669"/>
      <c r="R31" s="1669"/>
      <c r="S31" s="51"/>
      <c r="T31" s="1656"/>
      <c r="U31" s="1669"/>
      <c r="V31" s="1657"/>
      <c r="W31" s="1657"/>
      <c r="X31" s="1657"/>
      <c r="Y31" s="1690"/>
      <c r="Z31" s="1669"/>
      <c r="AA31" s="1669"/>
      <c r="AB31" s="51"/>
      <c r="AC31" s="3"/>
      <c r="AD31" s="1669"/>
      <c r="AE31" s="7"/>
      <c r="AF31" s="7"/>
      <c r="AG31" s="7"/>
    </row>
    <row r="32" spans="1:33" ht="16.5" customHeight="1">
      <c r="A32" s="181">
        <v>10</v>
      </c>
      <c r="B32" s="372" t="s">
        <v>246</v>
      </c>
      <c r="C32" s="1671" t="s">
        <v>366</v>
      </c>
      <c r="D32" s="37"/>
      <c r="E32" s="1653" t="s">
        <v>245</v>
      </c>
      <c r="F32" s="1653"/>
      <c r="G32" s="373"/>
      <c r="H32" s="244">
        <v>10</v>
      </c>
      <c r="I32" s="1106" t="s">
        <v>155</v>
      </c>
      <c r="J32" s="1671" t="s">
        <v>97</v>
      </c>
      <c r="K32" s="233"/>
      <c r="L32" s="54" t="s">
        <v>152</v>
      </c>
      <c r="M32" s="54"/>
      <c r="N32" s="144"/>
      <c r="O32" s="113"/>
      <c r="P32" s="1690"/>
      <c r="Q32" s="1669"/>
      <c r="R32" s="1669"/>
      <c r="S32" s="67"/>
      <c r="T32" s="1656"/>
      <c r="U32" s="1693"/>
      <c r="V32" s="7"/>
      <c r="W32" s="7"/>
      <c r="X32" s="7"/>
      <c r="Y32" s="1690"/>
      <c r="Z32" s="1669"/>
      <c r="AA32" s="1669"/>
      <c r="AB32" s="51"/>
      <c r="AC32" s="3"/>
      <c r="AD32" s="1669"/>
      <c r="AE32" s="1657"/>
      <c r="AF32" s="1657"/>
      <c r="AG32" s="1657"/>
    </row>
    <row r="33" spans="1:33" ht="16.5" customHeight="1">
      <c r="A33" s="181">
        <v>11</v>
      </c>
      <c r="B33" s="1408" t="s">
        <v>244</v>
      </c>
      <c r="C33" s="1409" t="s">
        <v>428</v>
      </c>
      <c r="D33" s="371"/>
      <c r="E33" s="1410" t="s">
        <v>242</v>
      </c>
      <c r="F33" s="1410"/>
      <c r="G33" s="1411"/>
      <c r="H33" s="244"/>
      <c r="I33" s="1106"/>
      <c r="J33" s="1671"/>
      <c r="K33" s="233"/>
      <c r="L33" s="54"/>
      <c r="M33" s="54"/>
      <c r="N33" s="144"/>
      <c r="O33" s="1690"/>
      <c r="P33" s="1690"/>
      <c r="Q33" s="1669"/>
      <c r="R33" s="1669"/>
      <c r="S33" s="4"/>
      <c r="T33" s="1656"/>
      <c r="U33" s="1669"/>
      <c r="V33" s="1657"/>
      <c r="W33" s="7"/>
      <c r="X33" s="7"/>
      <c r="Y33" s="1690"/>
      <c r="Z33" s="1669"/>
      <c r="AA33" s="1669"/>
      <c r="AB33" s="51"/>
      <c r="AC33" s="3"/>
      <c r="AD33" s="1669"/>
      <c r="AE33" s="1657"/>
      <c r="AF33" s="1657"/>
      <c r="AG33" s="1657"/>
    </row>
    <row r="34" spans="1:33" ht="16.5" customHeight="1">
      <c r="A34" s="181">
        <v>12</v>
      </c>
      <c r="B34" s="335" t="s">
        <v>615</v>
      </c>
      <c r="C34" s="1688" t="s">
        <v>694</v>
      </c>
      <c r="D34" s="1689" t="s">
        <v>425</v>
      </c>
      <c r="E34" s="1270" t="s">
        <v>616</v>
      </c>
      <c r="F34" s="1270"/>
      <c r="G34" s="1270"/>
      <c r="H34" s="29"/>
      <c r="I34" s="1106"/>
      <c r="J34" s="1671"/>
      <c r="K34" s="233"/>
      <c r="L34" s="54"/>
      <c r="M34" s="54"/>
      <c r="N34" s="144"/>
      <c r="O34" s="1690"/>
      <c r="P34" s="1690"/>
      <c r="Q34" s="1669"/>
      <c r="R34" s="1669"/>
      <c r="S34" s="4"/>
      <c r="T34" s="1656"/>
      <c r="U34" s="1669"/>
      <c r="V34" s="1657"/>
      <c r="W34" s="7"/>
      <c r="X34" s="7"/>
      <c r="Y34" s="1690"/>
      <c r="Z34" s="1669"/>
      <c r="AA34" s="1669"/>
      <c r="AB34" s="51"/>
      <c r="AC34" s="3"/>
      <c r="AD34" s="1669"/>
      <c r="AE34" s="1657"/>
      <c r="AF34" s="1657"/>
      <c r="AG34" s="1657"/>
    </row>
    <row r="35" spans="1:33" ht="16.5" customHeight="1">
      <c r="A35" s="181">
        <v>13</v>
      </c>
      <c r="B35" s="139" t="s">
        <v>238</v>
      </c>
      <c r="C35" s="1688" t="s">
        <v>293</v>
      </c>
      <c r="D35" s="1662"/>
      <c r="E35" s="740" t="s">
        <v>237</v>
      </c>
      <c r="F35" s="740"/>
      <c r="G35" s="740"/>
      <c r="H35" s="16"/>
      <c r="I35" s="1106"/>
      <c r="J35" s="1671"/>
      <c r="K35" s="233"/>
      <c r="L35" s="54"/>
      <c r="M35" s="54"/>
      <c r="N35" s="144"/>
      <c r="O35" s="1690"/>
      <c r="P35" s="1690"/>
      <c r="Q35" s="1669"/>
      <c r="R35" s="1669"/>
      <c r="S35" s="4"/>
      <c r="T35" s="1656"/>
      <c r="U35" s="1669"/>
      <c r="V35" s="1657"/>
      <c r="W35" s="7"/>
      <c r="X35" s="7"/>
      <c r="Y35" s="1690"/>
      <c r="Z35" s="1669"/>
      <c r="AA35" s="1669"/>
      <c r="AB35" s="51"/>
      <c r="AC35" s="3"/>
      <c r="AD35" s="1669"/>
      <c r="AE35" s="1657"/>
      <c r="AF35" s="1657"/>
      <c r="AG35" s="1657"/>
    </row>
    <row r="36" spans="1:33" ht="16.5" customHeight="1">
      <c r="A36" s="10"/>
      <c r="B36" s="1894" t="s">
        <v>236</v>
      </c>
      <c r="C36" s="162">
        <v>10</v>
      </c>
      <c r="D36" s="162" t="s">
        <v>16</v>
      </c>
      <c r="E36" s="10" t="s">
        <v>304</v>
      </c>
      <c r="F36" s="1828">
        <f>F3</f>
        <v>46224</v>
      </c>
      <c r="G36" s="1829"/>
      <c r="H36" s="10"/>
      <c r="I36" s="1894" t="s">
        <v>236</v>
      </c>
      <c r="J36" s="10">
        <v>14</v>
      </c>
      <c r="K36" s="10" t="s">
        <v>16</v>
      </c>
      <c r="L36" s="14" t="s">
        <v>287</v>
      </c>
      <c r="M36" s="1828">
        <f>F20</f>
        <v>46224</v>
      </c>
      <c r="N36" s="1829"/>
      <c r="O36" s="1690"/>
      <c r="P36" s="1669"/>
      <c r="Q36" s="1669"/>
      <c r="R36" s="51"/>
      <c r="S36" s="3"/>
      <c r="T36" s="1669"/>
      <c r="U36" s="7"/>
      <c r="V36" s="7"/>
      <c r="W36" s="7"/>
    </row>
    <row r="37" spans="1:33" ht="16.5" customHeight="1">
      <c r="A37" s="10"/>
      <c r="B37" s="1895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95"/>
      <c r="J37" s="161" t="s">
        <v>549</v>
      </c>
      <c r="K37" s="10" t="s">
        <v>15</v>
      </c>
      <c r="L37" s="162" t="s">
        <v>185</v>
      </c>
      <c r="M37" s="1830"/>
      <c r="N37" s="1831"/>
      <c r="O37" s="1690"/>
      <c r="P37" s="1669"/>
      <c r="Q37" s="1669"/>
      <c r="R37" s="51"/>
      <c r="S37" s="3"/>
      <c r="T37" s="2"/>
      <c r="U37" s="7"/>
      <c r="V37" s="7"/>
      <c r="W37" s="7"/>
    </row>
    <row r="38" spans="1:33" ht="16.5" customHeight="1">
      <c r="A38" s="1655"/>
      <c r="B38" s="1655" t="s">
        <v>40</v>
      </c>
      <c r="C38" s="1655" t="s">
        <v>184</v>
      </c>
      <c r="D38" s="1655" t="s">
        <v>14</v>
      </c>
      <c r="E38" s="1495" t="s">
        <v>83</v>
      </c>
      <c r="F38" s="1496"/>
      <c r="G38" s="1497"/>
      <c r="H38" s="1655"/>
      <c r="I38" s="1655" t="s">
        <v>40</v>
      </c>
      <c r="J38" s="1655" t="s">
        <v>183</v>
      </c>
      <c r="K38" s="1655" t="s">
        <v>14</v>
      </c>
      <c r="L38" s="1809" t="s">
        <v>13</v>
      </c>
      <c r="M38" s="1810"/>
      <c r="N38" s="1811"/>
      <c r="O38" s="1690"/>
      <c r="P38" s="1669"/>
      <c r="Q38" s="1669"/>
      <c r="R38" s="4"/>
      <c r="S38" s="3"/>
      <c r="T38" s="1693"/>
      <c r="U38" s="1657"/>
      <c r="V38" s="1657"/>
      <c r="W38" s="1657"/>
    </row>
    <row r="39" spans="1:33" ht="16.5" customHeight="1">
      <c r="A39" s="8">
        <v>1</v>
      </c>
      <c r="B39" s="1208" t="s">
        <v>6</v>
      </c>
      <c r="C39" s="110" t="s">
        <v>181</v>
      </c>
      <c r="D39" s="504"/>
      <c r="E39" s="505" t="s">
        <v>5</v>
      </c>
      <c r="F39" s="579"/>
      <c r="G39" s="580"/>
      <c r="H39" s="29">
        <v>1</v>
      </c>
      <c r="I39" s="66" t="s">
        <v>230</v>
      </c>
      <c r="J39" s="1667" t="s">
        <v>231</v>
      </c>
      <c r="K39" s="139"/>
      <c r="L39" s="224" t="s">
        <v>229</v>
      </c>
      <c r="M39" s="223"/>
      <c r="N39" s="222"/>
      <c r="O39" s="1690"/>
      <c r="P39" s="1690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148" t="s">
        <v>230</v>
      </c>
      <c r="C40" s="110" t="s">
        <v>637</v>
      </c>
      <c r="D40" s="315"/>
      <c r="E40" s="152" t="s">
        <v>229</v>
      </c>
      <c r="F40" s="151"/>
      <c r="G40" s="150"/>
      <c r="H40" s="29">
        <v>2</v>
      </c>
      <c r="I40" s="66" t="s">
        <v>228</v>
      </c>
      <c r="J40" s="1666" t="s">
        <v>622</v>
      </c>
      <c r="K40" s="214"/>
      <c r="L40" s="62" t="s">
        <v>226</v>
      </c>
      <c r="M40" s="61"/>
      <c r="N40" s="60"/>
      <c r="O40" s="1690"/>
      <c r="P40" s="1690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98" t="s">
        <v>711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666" t="s">
        <v>227</v>
      </c>
      <c r="K41" s="214" t="s">
        <v>697</v>
      </c>
      <c r="L41" s="62" t="s">
        <v>223</v>
      </c>
      <c r="M41" s="61"/>
      <c r="N41" s="60"/>
      <c r="O41" s="1690"/>
      <c r="P41" s="1690"/>
      <c r="Q41" s="1669"/>
      <c r="R41" s="1669"/>
      <c r="S41" s="67"/>
      <c r="T41" s="1656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110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1666" t="s">
        <v>477</v>
      </c>
      <c r="K42" s="65"/>
      <c r="L42" s="62" t="s">
        <v>219</v>
      </c>
      <c r="M42" s="61"/>
      <c r="N42" s="60"/>
      <c r="O42" s="1690"/>
      <c r="P42" s="1690"/>
      <c r="Q42" s="1669"/>
      <c r="R42" s="1669"/>
      <c r="S42" s="4"/>
      <c r="T42" s="1656"/>
      <c r="U42" s="50"/>
      <c r="V42" s="1657"/>
      <c r="W42" s="7"/>
      <c r="X42" s="7"/>
    </row>
    <row r="43" spans="1:33" ht="16.5" customHeight="1">
      <c r="A43" s="29">
        <v>5</v>
      </c>
      <c r="B43" s="99" t="s">
        <v>218</v>
      </c>
      <c r="C43" s="98" t="s">
        <v>712</v>
      </c>
      <c r="D43" s="97" t="s">
        <v>165</v>
      </c>
      <c r="E43" s="201" t="s">
        <v>177</v>
      </c>
      <c r="F43" s="201"/>
      <c r="G43" s="200"/>
      <c r="H43" s="29">
        <v>5</v>
      </c>
      <c r="I43" s="139" t="s">
        <v>45</v>
      </c>
      <c r="J43" s="1937" t="s">
        <v>714</v>
      </c>
      <c r="K43" s="1668" t="s">
        <v>0</v>
      </c>
      <c r="L43" s="1903" t="s">
        <v>44</v>
      </c>
      <c r="M43" s="1904"/>
      <c r="N43" s="1905"/>
      <c r="O43" s="1690"/>
      <c r="P43" s="113"/>
      <c r="Q43" s="1693"/>
      <c r="R43" s="1693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268" t="s">
        <v>43</v>
      </c>
      <c r="J44" s="1970"/>
      <c r="K44" s="1691"/>
      <c r="L44" s="1971"/>
      <c r="M44" s="1972"/>
      <c r="N44" s="1973"/>
      <c r="O44" s="1690"/>
      <c r="P44" s="1690"/>
      <c r="Q44" s="1669"/>
      <c r="R44" s="1669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334</v>
      </c>
      <c r="D45" s="315"/>
      <c r="E45" s="151" t="s">
        <v>575</v>
      </c>
      <c r="F45" s="318"/>
      <c r="G45" s="319"/>
      <c r="H45" s="29">
        <v>7</v>
      </c>
      <c r="I45" s="1651" t="s">
        <v>259</v>
      </c>
      <c r="J45" s="1671" t="s">
        <v>267</v>
      </c>
      <c r="K45" s="37"/>
      <c r="L45" s="34" t="s">
        <v>257</v>
      </c>
      <c r="M45" s="33"/>
      <c r="N45" s="43"/>
      <c r="O45" s="1690"/>
      <c r="P45" s="1690"/>
      <c r="Q45" s="1669"/>
      <c r="R45" s="1669"/>
      <c r="S45" s="51"/>
      <c r="T45" s="1656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213</v>
      </c>
      <c r="D46" s="163"/>
      <c r="E46" s="41" t="s">
        <v>214</v>
      </c>
      <c r="F46" s="47"/>
      <c r="G46" s="46"/>
      <c r="H46" s="181">
        <v>8</v>
      </c>
      <c r="I46" s="1651" t="s">
        <v>208</v>
      </c>
      <c r="J46" s="1671" t="s">
        <v>121</v>
      </c>
      <c r="K46" s="37" t="s">
        <v>701</v>
      </c>
      <c r="L46" s="204" t="s">
        <v>206</v>
      </c>
      <c r="M46" s="204"/>
      <c r="N46" s="204"/>
      <c r="O46" s="1690"/>
      <c r="P46" s="113"/>
      <c r="Q46" s="1656"/>
      <c r="R46" s="1693"/>
      <c r="S46" s="1659"/>
      <c r="T46" s="1659"/>
      <c r="U46" s="1659"/>
      <c r="V46" s="1657"/>
      <c r="W46" s="1657"/>
      <c r="X46" s="1657"/>
    </row>
    <row r="47" spans="1:33" ht="16.5" customHeight="1">
      <c r="A47" s="29">
        <v>9</v>
      </c>
      <c r="B47" s="30" t="s">
        <v>190</v>
      </c>
      <c r="C47" s="31" t="s">
        <v>55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1671" t="s">
        <v>570</v>
      </c>
      <c r="K47" s="37" t="s">
        <v>702</v>
      </c>
      <c r="L47" s="34" t="s">
        <v>104</v>
      </c>
      <c r="M47" s="44"/>
      <c r="N47" s="963"/>
      <c r="O47" s="1690"/>
      <c r="P47" s="113"/>
      <c r="Q47" s="1656"/>
      <c r="R47" s="1693"/>
      <c r="S47" s="1659"/>
      <c r="T47" s="1659"/>
      <c r="U47" s="1659"/>
      <c r="V47" s="1657"/>
      <c r="W47" s="1657"/>
      <c r="X47" s="1657"/>
    </row>
    <row r="48" spans="1:33" ht="16.5" customHeight="1">
      <c r="A48" s="29">
        <v>10</v>
      </c>
      <c r="B48" s="30" t="s">
        <v>59</v>
      </c>
      <c r="C48" s="31" t="s">
        <v>713</v>
      </c>
      <c r="D48" s="56" t="s">
        <v>378</v>
      </c>
      <c r="E48" s="1678" t="s">
        <v>57</v>
      </c>
      <c r="F48" s="1679"/>
      <c r="G48" s="1680"/>
      <c r="H48" s="181">
        <v>10</v>
      </c>
      <c r="I48" s="30" t="s">
        <v>114</v>
      </c>
      <c r="J48" s="1671" t="s">
        <v>79</v>
      </c>
      <c r="K48" s="30" t="s">
        <v>130</v>
      </c>
      <c r="L48" s="41" t="s">
        <v>111</v>
      </c>
      <c r="M48" s="47"/>
      <c r="N48" s="46"/>
      <c r="O48" s="1690"/>
      <c r="P48" s="1690"/>
      <c r="Q48" s="1669"/>
      <c r="R48" s="1669"/>
      <c r="S48" s="51"/>
      <c r="T48" s="1656"/>
      <c r="U48" s="1693"/>
      <c r="V48" s="1657"/>
      <c r="W48" s="1657"/>
      <c r="X48" s="1657"/>
    </row>
    <row r="49" spans="1:24" ht="16.5" customHeight="1">
      <c r="A49" s="29">
        <v>11</v>
      </c>
      <c r="B49" s="30" t="s">
        <v>53</v>
      </c>
      <c r="C49" s="31" t="s">
        <v>442</v>
      </c>
      <c r="D49" s="206" t="s">
        <v>209</v>
      </c>
      <c r="E49" s="1678" t="s">
        <v>50</v>
      </c>
      <c r="F49" s="390"/>
      <c r="G49" s="1680"/>
      <c r="H49" s="181">
        <v>11</v>
      </c>
      <c r="I49" s="30" t="s">
        <v>201</v>
      </c>
      <c r="J49" s="1870" t="s">
        <v>642</v>
      </c>
      <c r="K49" s="1965"/>
      <c r="L49" s="1822" t="s">
        <v>414</v>
      </c>
      <c r="M49" s="1823"/>
      <c r="N49" s="1824"/>
      <c r="O49" s="1690"/>
      <c r="P49" s="113"/>
      <c r="Q49" s="1693"/>
      <c r="R49" s="1693"/>
      <c r="S49" s="175"/>
      <c r="T49" s="1656"/>
      <c r="U49" s="1693"/>
      <c r="V49" s="1659"/>
      <c r="W49" s="1659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1678" t="s">
        <v>63</v>
      </c>
      <c r="F50" s="1679"/>
      <c r="G50" s="1680"/>
      <c r="H50" s="181">
        <v>12</v>
      </c>
      <c r="I50" s="371" t="s">
        <v>199</v>
      </c>
      <c r="J50" s="1871"/>
      <c r="K50" s="1966"/>
      <c r="L50" s="1967"/>
      <c r="M50" s="1968"/>
      <c r="N50" s="1969"/>
      <c r="O50" s="1690"/>
      <c r="P50" s="1690"/>
      <c r="Q50" s="1656"/>
      <c r="R50" s="113"/>
      <c r="S50" s="964"/>
      <c r="T50" s="1657"/>
      <c r="U50" s="1657"/>
      <c r="V50" s="1659"/>
      <c r="W50" s="1659"/>
      <c r="X50" s="91"/>
    </row>
    <row r="51" spans="1:24" ht="16.5" customHeight="1">
      <c r="A51" s="29">
        <v>13</v>
      </c>
      <c r="B51" s="1651" t="s">
        <v>151</v>
      </c>
      <c r="C51" s="1652" t="s">
        <v>642</v>
      </c>
      <c r="D51" s="1651"/>
      <c r="E51" s="34" t="s">
        <v>150</v>
      </c>
      <c r="F51" s="33"/>
      <c r="G51" s="32"/>
      <c r="H51" s="181">
        <v>13</v>
      </c>
      <c r="I51" s="183" t="s">
        <v>412</v>
      </c>
      <c r="J51" s="31" t="s">
        <v>388</v>
      </c>
      <c r="K51" s="451" t="s">
        <v>133</v>
      </c>
      <c r="L51" s="202" t="s">
        <v>415</v>
      </c>
      <c r="M51" s="398"/>
      <c r="N51" s="399"/>
      <c r="O51" s="1690"/>
      <c r="P51" s="1690"/>
      <c r="Q51" s="1656"/>
      <c r="R51" s="113"/>
      <c r="S51" s="1657"/>
      <c r="T51" s="1657"/>
      <c r="U51" s="1657"/>
      <c r="V51" s="1659"/>
      <c r="W51" s="1659"/>
      <c r="X51" s="91"/>
    </row>
    <row r="52" spans="1:24" ht="16.5" customHeight="1">
      <c r="A52" s="29"/>
      <c r="B52" s="1651"/>
      <c r="C52" s="1652"/>
      <c r="D52" s="1651"/>
      <c r="E52" s="34"/>
      <c r="F52" s="33"/>
      <c r="G52" s="32"/>
      <c r="H52" s="181">
        <v>14</v>
      </c>
      <c r="I52" s="1651" t="s">
        <v>449</v>
      </c>
      <c r="J52" s="1671" t="s">
        <v>320</v>
      </c>
      <c r="K52" s="1651"/>
      <c r="L52" s="202" t="s">
        <v>437</v>
      </c>
      <c r="M52" s="729"/>
      <c r="N52" s="730"/>
      <c r="O52" s="1690"/>
      <c r="P52" s="1690"/>
      <c r="Q52" s="1669"/>
      <c r="R52" s="1669"/>
      <c r="S52" s="51"/>
      <c r="T52" s="1656"/>
      <c r="U52" s="1693"/>
      <c r="V52" s="1659"/>
      <c r="W52" s="91"/>
      <c r="X52" s="91"/>
    </row>
    <row r="53" spans="1:24" ht="16.5" customHeight="1">
      <c r="A53" s="29"/>
      <c r="B53" s="1651"/>
      <c r="C53" s="1652"/>
      <c r="D53" s="1651"/>
      <c r="E53" s="34"/>
      <c r="F53" s="33"/>
      <c r="G53" s="43"/>
      <c r="H53" s="29">
        <v>15</v>
      </c>
      <c r="I53" s="454" t="s">
        <v>619</v>
      </c>
      <c r="J53" s="98" t="s">
        <v>24</v>
      </c>
      <c r="K53" s="584"/>
      <c r="L53" s="585" t="s">
        <v>620</v>
      </c>
      <c r="M53" s="318"/>
      <c r="N53" s="319"/>
      <c r="O53" s="78"/>
      <c r="P53" s="1693"/>
      <c r="Q53" s="1693"/>
      <c r="R53" s="112"/>
      <c r="S53" s="3"/>
      <c r="T53" s="2"/>
      <c r="U53" s="91"/>
      <c r="V53" s="91"/>
      <c r="W53" s="91"/>
    </row>
    <row r="54" spans="1:24" s="320" customFormat="1" ht="16.5" customHeight="1">
      <c r="A54" s="29"/>
      <c r="B54" s="30"/>
      <c r="C54" s="1671"/>
      <c r="D54" s="30"/>
      <c r="E54" s="1678"/>
      <c r="F54" s="1679"/>
      <c r="G54" s="1680"/>
      <c r="H54" s="38">
        <v>16</v>
      </c>
      <c r="I54" s="99" t="s">
        <v>77</v>
      </c>
      <c r="J54" s="98" t="s">
        <v>715</v>
      </c>
      <c r="K54" s="148"/>
      <c r="L54" s="96" t="s">
        <v>74</v>
      </c>
      <c r="M54" s="95"/>
      <c r="N54" s="94"/>
      <c r="O54" s="78"/>
      <c r="P54" s="1690"/>
      <c r="Q54" s="1656"/>
      <c r="R54" s="213"/>
      <c r="S54" s="7"/>
      <c r="T54" s="7"/>
      <c r="U54" s="394"/>
      <c r="V54" s="682"/>
      <c r="W54" s="682"/>
    </row>
    <row r="55" spans="1:24" ht="16.5" customHeight="1">
      <c r="A55" s="29"/>
      <c r="B55" s="30"/>
      <c r="C55" s="1671"/>
      <c r="D55" s="30"/>
      <c r="E55" s="1678"/>
      <c r="F55" s="1679"/>
      <c r="G55" s="1680"/>
      <c r="H55" s="314">
        <v>17</v>
      </c>
      <c r="I55" s="99" t="s">
        <v>195</v>
      </c>
      <c r="J55" s="110" t="s">
        <v>134</v>
      </c>
      <c r="K55" s="148" t="s">
        <v>704</v>
      </c>
      <c r="L55" s="199" t="s">
        <v>193</v>
      </c>
      <c r="M55" s="95"/>
      <c r="N55" s="94"/>
      <c r="O55" s="78"/>
      <c r="P55" s="1693"/>
      <c r="Q55" s="1693"/>
      <c r="R55" s="112"/>
      <c r="S55" s="3"/>
      <c r="T55" s="2"/>
      <c r="U55" s="91"/>
      <c r="V55" s="91"/>
      <c r="W55" s="91"/>
    </row>
    <row r="56" spans="1:24" ht="16.5" customHeight="1">
      <c r="A56" s="29"/>
      <c r="B56" s="30"/>
      <c r="C56" s="1671"/>
      <c r="D56" s="30"/>
      <c r="E56" s="1678"/>
      <c r="F56" s="1679"/>
      <c r="G56" s="1680"/>
      <c r="H56" s="314">
        <v>18</v>
      </c>
      <c r="I56" s="99" t="s">
        <v>192</v>
      </c>
      <c r="J56" s="110" t="s">
        <v>52</v>
      </c>
      <c r="K56" s="198" t="s">
        <v>697</v>
      </c>
      <c r="L56" s="96" t="s">
        <v>191</v>
      </c>
      <c r="M56" s="95"/>
      <c r="N56" s="94"/>
      <c r="O56" s="113"/>
      <c r="P56" s="1693"/>
      <c r="Q56" s="1693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671"/>
      <c r="D57" s="30"/>
      <c r="E57" s="1678"/>
      <c r="F57" s="1679"/>
      <c r="G57" s="1680"/>
      <c r="H57" s="314">
        <v>19</v>
      </c>
      <c r="I57" s="454" t="s">
        <v>190</v>
      </c>
      <c r="J57" s="110" t="s">
        <v>97</v>
      </c>
      <c r="K57" s="315"/>
      <c r="L57" s="585" t="s">
        <v>212</v>
      </c>
      <c r="M57" s="318"/>
      <c r="N57" s="319"/>
      <c r="O57" s="113"/>
      <c r="P57" s="1693"/>
      <c r="Q57" s="1693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671"/>
      <c r="D58" s="30"/>
      <c r="E58" s="1678"/>
      <c r="F58" s="1679"/>
      <c r="G58" s="1680"/>
      <c r="H58" s="314">
        <v>20</v>
      </c>
      <c r="I58" s="454" t="s">
        <v>65</v>
      </c>
      <c r="J58" s="110" t="s">
        <v>295</v>
      </c>
      <c r="K58" s="634"/>
      <c r="L58" s="1675" t="s">
        <v>63</v>
      </c>
      <c r="M58" s="1676"/>
      <c r="N58" s="1677"/>
      <c r="O58" s="113"/>
      <c r="P58" s="1693"/>
      <c r="Q58" s="1693"/>
      <c r="R58" s="112"/>
      <c r="S58" s="3"/>
      <c r="T58" s="2"/>
      <c r="U58" s="91"/>
      <c r="V58" s="91"/>
      <c r="W58" s="91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571</v>
      </c>
      <c r="F59" s="1828">
        <f>F3</f>
        <v>46224</v>
      </c>
      <c r="G59" s="1829"/>
      <c r="H59" s="10"/>
      <c r="I59" s="1960" t="s">
        <v>187</v>
      </c>
      <c r="J59" s="10">
        <v>12</v>
      </c>
      <c r="K59" s="10" t="s">
        <v>16</v>
      </c>
      <c r="L59" s="14" t="s">
        <v>364</v>
      </c>
      <c r="M59" s="1828">
        <f>F3</f>
        <v>46224</v>
      </c>
      <c r="N59" s="1829"/>
      <c r="O59" s="113"/>
      <c r="P59" s="1693"/>
      <c r="Q59" s="1693"/>
      <c r="R59" s="112"/>
      <c r="S59" s="3"/>
      <c r="T59" s="2"/>
      <c r="U59" s="91"/>
      <c r="V59" s="91"/>
      <c r="W59" s="91"/>
    </row>
    <row r="60" spans="1:24" ht="16.5" customHeight="1">
      <c r="A60" s="10"/>
      <c r="B60" s="1854"/>
      <c r="C60" s="161" t="s">
        <v>455</v>
      </c>
      <c r="D60" s="10" t="s">
        <v>15</v>
      </c>
      <c r="E60" s="162" t="s">
        <v>185</v>
      </c>
      <c r="F60" s="1830"/>
      <c r="G60" s="1831"/>
      <c r="H60" s="10"/>
      <c r="I60" s="1961"/>
      <c r="J60" s="161" t="s">
        <v>553</v>
      </c>
      <c r="K60" s="14" t="s">
        <v>432</v>
      </c>
      <c r="L60" s="361" t="s">
        <v>493</v>
      </c>
      <c r="M60" s="1830"/>
      <c r="N60" s="1831"/>
    </row>
    <row r="61" spans="1:24" ht="16.5" customHeight="1" thickBot="1">
      <c r="A61" s="1655"/>
      <c r="B61" s="1655" t="s">
        <v>40</v>
      </c>
      <c r="C61" s="1655" t="s">
        <v>184</v>
      </c>
      <c r="D61" s="1655" t="s">
        <v>14</v>
      </c>
      <c r="E61" s="1809" t="s">
        <v>13</v>
      </c>
      <c r="F61" s="1810"/>
      <c r="G61" s="1811"/>
      <c r="H61" s="1655"/>
      <c r="I61" s="1654" t="s">
        <v>40</v>
      </c>
      <c r="J61" s="1654" t="s">
        <v>183</v>
      </c>
      <c r="K61" s="1654" t="s">
        <v>14</v>
      </c>
      <c r="L61" s="1962" t="s">
        <v>13</v>
      </c>
      <c r="M61" s="1963"/>
      <c r="N61" s="1964"/>
    </row>
    <row r="62" spans="1:24" ht="16.5" customHeight="1">
      <c r="A62" s="8">
        <v>1</v>
      </c>
      <c r="B62" s="239" t="s">
        <v>198</v>
      </c>
      <c r="C62" s="104" t="s">
        <v>181</v>
      </c>
      <c r="D62" s="239"/>
      <c r="E62" s="238" t="s">
        <v>196</v>
      </c>
      <c r="F62" s="237"/>
      <c r="G62" s="236"/>
      <c r="H62" s="197">
        <v>1</v>
      </c>
      <c r="I62" s="269" t="s">
        <v>12</v>
      </c>
      <c r="J62" s="576" t="s">
        <v>642</v>
      </c>
      <c r="K62" s="542"/>
      <c r="L62" s="543" t="s">
        <v>11</v>
      </c>
      <c r="M62" s="544"/>
      <c r="N62" s="545"/>
      <c r="O62" s="1690"/>
      <c r="P62" s="167"/>
      <c r="Q62" s="167"/>
      <c r="R62" s="168"/>
      <c r="S62" s="1658"/>
      <c r="T62" s="167"/>
      <c r="U62" s="169"/>
      <c r="V62" s="169"/>
      <c r="W62" s="169"/>
      <c r="X62" s="165"/>
    </row>
    <row r="63" spans="1:24" ht="16.5" customHeight="1">
      <c r="A63" s="29">
        <v>2</v>
      </c>
      <c r="B63" s="103" t="s">
        <v>182</v>
      </c>
      <c r="C63" s="104" t="s">
        <v>76</v>
      </c>
      <c r="D63" s="105"/>
      <c r="E63" s="1685" t="s">
        <v>179</v>
      </c>
      <c r="F63" s="124"/>
      <c r="G63" s="123"/>
      <c r="H63" s="181">
        <v>2</v>
      </c>
      <c r="I63" s="274" t="s">
        <v>3</v>
      </c>
      <c r="J63" s="1671" t="s">
        <v>121</v>
      </c>
      <c r="K63" s="1651"/>
      <c r="L63" s="1678" t="s">
        <v>2</v>
      </c>
      <c r="M63" s="1679"/>
      <c r="N63" s="546"/>
      <c r="O63" s="1690"/>
      <c r="P63" s="1690"/>
      <c r="Q63" s="1658"/>
      <c r="R63" s="1693"/>
      <c r="S63" s="7"/>
      <c r="T63" s="1657"/>
      <c r="U63" s="1657"/>
      <c r="V63" s="166"/>
      <c r="W63" s="166"/>
      <c r="X63" s="166"/>
    </row>
    <row r="64" spans="1:24" ht="16.5" customHeight="1">
      <c r="A64" s="29">
        <v>3</v>
      </c>
      <c r="B64" s="103" t="s">
        <v>167</v>
      </c>
      <c r="C64" s="104" t="s">
        <v>222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471</v>
      </c>
      <c r="J64" s="1671" t="s">
        <v>339</v>
      </c>
      <c r="K64" s="1651"/>
      <c r="L64" s="1678" t="s">
        <v>509</v>
      </c>
      <c r="M64" s="1679"/>
      <c r="N64" s="546"/>
      <c r="O64" s="113"/>
      <c r="P64" s="1690"/>
      <c r="Q64" s="1656"/>
      <c r="R64" s="113"/>
      <c r="S64" s="1657"/>
      <c r="T64" s="1657"/>
      <c r="U64" s="1657"/>
      <c r="V64" s="169"/>
      <c r="W64" s="169"/>
      <c r="X64" s="169"/>
    </row>
    <row r="65" spans="1:24" ht="16.5" customHeight="1">
      <c r="A65" s="29">
        <v>4</v>
      </c>
      <c r="B65" s="417" t="s">
        <v>160</v>
      </c>
      <c r="C65" s="180" t="s">
        <v>461</v>
      </c>
      <c r="D65" s="105" t="s">
        <v>165</v>
      </c>
      <c r="E65" s="418" t="s">
        <v>123</v>
      </c>
      <c r="F65" s="419"/>
      <c r="G65" s="420"/>
      <c r="H65" s="181">
        <v>4</v>
      </c>
      <c r="I65" s="274" t="s">
        <v>625</v>
      </c>
      <c r="J65" s="1671" t="s">
        <v>521</v>
      </c>
      <c r="K65" s="1651" t="s">
        <v>697</v>
      </c>
      <c r="L65" s="1678" t="s">
        <v>626</v>
      </c>
      <c r="M65" s="1679"/>
      <c r="N65" s="546"/>
      <c r="O65" s="1690"/>
      <c r="P65" s="1690"/>
      <c r="Q65" s="1656"/>
      <c r="R65" s="113"/>
      <c r="S65" s="1657"/>
      <c r="T65" s="1657"/>
      <c r="U65" s="1657"/>
      <c r="V65" s="169"/>
      <c r="W65" s="169"/>
      <c r="X65" s="169"/>
    </row>
    <row r="66" spans="1:24" ht="16.5" customHeight="1">
      <c r="A66" s="29">
        <v>5</v>
      </c>
      <c r="B66" s="1692" t="s">
        <v>155</v>
      </c>
      <c r="C66" s="1673" t="s">
        <v>106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244</v>
      </c>
      <c r="J66" s="31" t="s">
        <v>79</v>
      </c>
      <c r="K66" s="1651" t="s">
        <v>697</v>
      </c>
      <c r="L66" s="1678" t="s">
        <v>242</v>
      </c>
      <c r="M66" s="1679"/>
      <c r="N66" s="546"/>
      <c r="O66" s="1690"/>
      <c r="P66" s="1690"/>
      <c r="Q66" s="1656"/>
      <c r="R66" s="113"/>
      <c r="S66" s="1657"/>
      <c r="T66" s="1657"/>
      <c r="U66" s="1657"/>
      <c r="V66" s="169"/>
      <c r="W66" s="169"/>
      <c r="X66" s="169"/>
    </row>
    <row r="67" spans="1:24" ht="16.5" customHeight="1">
      <c r="A67" s="29">
        <v>6</v>
      </c>
      <c r="B67" s="1692" t="s">
        <v>149</v>
      </c>
      <c r="C67" s="1673" t="s">
        <v>441</v>
      </c>
      <c r="D67" s="1692"/>
      <c r="E67" s="1663" t="s">
        <v>146</v>
      </c>
      <c r="F67" s="54"/>
      <c r="G67" s="144"/>
      <c r="H67" s="181">
        <v>6</v>
      </c>
      <c r="I67" s="547" t="s">
        <v>62</v>
      </c>
      <c r="J67" s="1671" t="s">
        <v>350</v>
      </c>
      <c r="K67" s="37" t="s">
        <v>130</v>
      </c>
      <c r="L67" s="47" t="s">
        <v>60</v>
      </c>
      <c r="M67" s="1679"/>
      <c r="N67" s="546"/>
      <c r="O67" s="113"/>
      <c r="P67" s="1690"/>
      <c r="Q67" s="3"/>
      <c r="R67" s="1693"/>
      <c r="S67" s="1657"/>
      <c r="T67" s="1657"/>
      <c r="U67" s="1657"/>
      <c r="V67" s="169"/>
      <c r="W67" s="185"/>
      <c r="X67" s="185"/>
    </row>
    <row r="68" spans="1:24" ht="16.5" customHeight="1">
      <c r="A68" s="29">
        <v>7</v>
      </c>
      <c r="B68" s="30" t="s">
        <v>137</v>
      </c>
      <c r="C68" s="1671" t="s">
        <v>100</v>
      </c>
      <c r="D68" s="56" t="s">
        <v>300</v>
      </c>
      <c r="E68" s="1678" t="s">
        <v>136</v>
      </c>
      <c r="F68" s="1679"/>
      <c r="G68" s="1680"/>
      <c r="H68" s="181">
        <v>7</v>
      </c>
      <c r="I68" s="547" t="s">
        <v>253</v>
      </c>
      <c r="J68" s="1671" t="s">
        <v>118</v>
      </c>
      <c r="K68" s="235" t="s">
        <v>251</v>
      </c>
      <c r="L68" s="33" t="s">
        <v>250</v>
      </c>
      <c r="M68" s="44"/>
      <c r="N68" s="548"/>
      <c r="O68" s="1690"/>
      <c r="P68" s="113"/>
      <c r="Q68" s="1656"/>
      <c r="R68" s="1693"/>
      <c r="S68" s="7"/>
      <c r="T68" s="1657"/>
      <c r="U68" s="1657"/>
      <c r="V68" s="1657"/>
      <c r="W68" s="1657"/>
      <c r="X68" s="1657"/>
    </row>
    <row r="69" spans="1:24" ht="16.5" customHeight="1" thickBot="1">
      <c r="A69" s="29"/>
      <c r="B69" s="183"/>
      <c r="C69" s="1673"/>
      <c r="D69" s="233"/>
      <c r="E69" s="1223"/>
      <c r="F69" s="682"/>
      <c r="G69" s="917"/>
      <c r="H69" s="29">
        <v>8</v>
      </c>
      <c r="I69" s="277" t="s">
        <v>49</v>
      </c>
      <c r="J69" s="1672" t="s">
        <v>313</v>
      </c>
      <c r="K69" s="630" t="s">
        <v>78</v>
      </c>
      <c r="L69" s="550" t="s">
        <v>46</v>
      </c>
      <c r="M69" s="551"/>
      <c r="N69" s="552"/>
      <c r="O69" s="1690"/>
      <c r="P69" s="113"/>
      <c r="Q69" s="1656"/>
      <c r="R69" s="1693"/>
      <c r="S69" s="1659"/>
      <c r="T69" s="91"/>
      <c r="U69" s="91"/>
      <c r="V69" s="1659"/>
      <c r="W69" s="1659"/>
      <c r="X69" s="91"/>
    </row>
    <row r="70" spans="1:24" ht="16.5" customHeight="1">
      <c r="A70" s="29"/>
      <c r="B70" s="30"/>
      <c r="C70" s="1671"/>
      <c r="D70" s="56"/>
      <c r="E70" s="1678"/>
      <c r="F70" s="1679"/>
      <c r="G70" s="1680"/>
      <c r="H70" s="29">
        <v>9</v>
      </c>
      <c r="I70" s="382" t="s">
        <v>615</v>
      </c>
      <c r="J70" s="1664" t="s">
        <v>197</v>
      </c>
      <c r="K70" s="757" t="s">
        <v>697</v>
      </c>
      <c r="L70" s="1203" t="s">
        <v>616</v>
      </c>
      <c r="M70" s="1204"/>
      <c r="N70" s="1205"/>
      <c r="O70" s="1690"/>
      <c r="P70" s="113"/>
      <c r="Q70" s="1656"/>
      <c r="R70" s="50"/>
      <c r="S70" s="1659"/>
      <c r="T70" s="1659"/>
      <c r="U70" s="1659"/>
      <c r="V70" s="1657"/>
      <c r="W70" s="1657"/>
      <c r="X70" s="1657"/>
    </row>
    <row r="71" spans="1:24" ht="16.5" customHeight="1">
      <c r="A71" s="29"/>
      <c r="B71" s="30"/>
      <c r="C71" s="1671"/>
      <c r="D71" s="56"/>
      <c r="E71" s="1678"/>
      <c r="F71" s="1679"/>
      <c r="G71" s="1680"/>
      <c r="H71" s="37">
        <v>10</v>
      </c>
      <c r="I71" s="126" t="s">
        <v>92</v>
      </c>
      <c r="J71" s="1684" t="s">
        <v>420</v>
      </c>
      <c r="K71" s="126"/>
      <c r="L71" s="125" t="s">
        <v>248</v>
      </c>
      <c r="M71" s="124"/>
      <c r="N71" s="123"/>
      <c r="O71" s="1690"/>
      <c r="P71" s="1690"/>
      <c r="Q71" s="1656"/>
      <c r="R71" s="1690"/>
      <c r="S71" s="7"/>
      <c r="T71" s="7"/>
      <c r="U71" s="7"/>
      <c r="V71" s="1659"/>
      <c r="W71" s="1659"/>
      <c r="X71" s="91"/>
    </row>
    <row r="72" spans="1:24" ht="16.5" customHeight="1">
      <c r="A72" s="29"/>
      <c r="B72" s="30"/>
      <c r="C72" s="1671"/>
      <c r="D72" s="29"/>
      <c r="E72" s="1678"/>
      <c r="F72" s="1679"/>
      <c r="G72" s="1680"/>
      <c r="H72" s="37">
        <v>11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1690"/>
      <c r="P72" s="1690"/>
      <c r="Q72" s="1656"/>
      <c r="R72" s="1690"/>
      <c r="S72" s="1861"/>
      <c r="T72" s="1861"/>
      <c r="U72" s="1861"/>
      <c r="V72" s="169"/>
      <c r="W72" s="169"/>
      <c r="X72" s="169"/>
    </row>
    <row r="73" spans="1:24" ht="16.5" customHeight="1">
      <c r="A73" s="29"/>
      <c r="B73" s="30"/>
      <c r="C73" s="1673"/>
      <c r="D73" s="30"/>
      <c r="E73" s="1678"/>
      <c r="F73" s="47"/>
      <c r="G73" s="46"/>
      <c r="H73" s="29">
        <v>12</v>
      </c>
      <c r="I73" s="103" t="s">
        <v>238</v>
      </c>
      <c r="J73" s="104" t="s">
        <v>52</v>
      </c>
      <c r="K73" s="105" t="s">
        <v>697</v>
      </c>
      <c r="L73" s="102" t="s">
        <v>237</v>
      </c>
      <c r="M73" s="101"/>
      <c r="N73" s="114"/>
      <c r="O73" s="1690"/>
      <c r="P73" s="113"/>
      <c r="Q73" s="1658"/>
      <c r="R73" s="1690"/>
      <c r="S73" s="1861"/>
      <c r="T73" s="1861"/>
      <c r="U73" s="1861"/>
      <c r="V73" s="166"/>
      <c r="W73" s="166"/>
      <c r="X73" s="165"/>
    </row>
    <row r="74" spans="1:24" ht="16.5" customHeight="1">
      <c r="A74" s="29"/>
      <c r="B74" s="30"/>
      <c r="C74" s="31"/>
      <c r="D74" s="37"/>
      <c r="E74" s="41"/>
      <c r="F74" s="1679"/>
      <c r="G74" s="1680"/>
      <c r="H74" s="29">
        <v>13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1690"/>
      <c r="P74" s="113"/>
      <c r="Q74" s="1656"/>
      <c r="R74" s="1693"/>
      <c r="S74" s="91"/>
      <c r="T74" s="91"/>
      <c r="U74" s="91"/>
      <c r="V74" s="7"/>
      <c r="W74" s="7"/>
      <c r="X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707</v>
      </c>
      <c r="F75" s="1848">
        <f>F3</f>
        <v>46224</v>
      </c>
      <c r="G75" s="1849"/>
      <c r="H75" s="10"/>
      <c r="I75" s="1894" t="s">
        <v>122</v>
      </c>
      <c r="J75" s="136">
        <v>2</v>
      </c>
      <c r="K75" s="10" t="s">
        <v>16</v>
      </c>
      <c r="L75" s="361" t="s">
        <v>308</v>
      </c>
      <c r="M75" s="1828">
        <f>F3</f>
        <v>46224</v>
      </c>
      <c r="N75" s="1829"/>
      <c r="O75" s="1690"/>
      <c r="P75" s="113"/>
      <c r="Q75" s="1658"/>
      <c r="R75" s="2"/>
      <c r="S75" s="91"/>
      <c r="T75" s="91"/>
      <c r="U75" s="91"/>
      <c r="V75" s="7"/>
      <c r="W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95"/>
      <c r="J76" s="161" t="s">
        <v>346</v>
      </c>
      <c r="K76" s="10" t="s">
        <v>15</v>
      </c>
      <c r="L76" s="10" t="s">
        <v>185</v>
      </c>
      <c r="M76" s="1830"/>
      <c r="N76" s="1831"/>
      <c r="O76" s="1690"/>
      <c r="P76" s="1690"/>
      <c r="Q76" s="1656"/>
      <c r="R76" s="113"/>
      <c r="S76" s="7"/>
      <c r="T76" s="7"/>
      <c r="U76" s="7"/>
      <c r="V76" s="7"/>
      <c r="W76" s="7"/>
      <c r="X76" s="7"/>
    </row>
    <row r="77" spans="1:24" ht="16.5" customHeight="1">
      <c r="A77" s="141"/>
      <c r="B77" s="1655" t="s">
        <v>40</v>
      </c>
      <c r="C77" s="1655" t="s">
        <v>39</v>
      </c>
      <c r="D77" s="1655" t="s">
        <v>14</v>
      </c>
      <c r="E77" s="1809" t="s">
        <v>13</v>
      </c>
      <c r="F77" s="1810"/>
      <c r="G77" s="1811"/>
      <c r="H77" s="1655"/>
      <c r="I77" s="1655" t="s">
        <v>40</v>
      </c>
      <c r="J77" s="1655" t="s">
        <v>38</v>
      </c>
      <c r="K77" s="1655" t="s">
        <v>14</v>
      </c>
      <c r="L77" s="1809" t="s">
        <v>13</v>
      </c>
      <c r="M77" s="1810"/>
      <c r="N77" s="1811"/>
      <c r="O77" s="1690"/>
      <c r="P77" s="1690"/>
      <c r="Q77" s="1669"/>
      <c r="R77" s="1669"/>
      <c r="S77" s="51"/>
      <c r="T77" s="1658"/>
      <c r="U77" s="2"/>
      <c r="V77" s="7"/>
      <c r="W77" s="7"/>
      <c r="X77" s="7"/>
    </row>
    <row r="78" spans="1:24">
      <c r="A78" s="38">
        <v>1</v>
      </c>
      <c r="B78" s="30" t="s">
        <v>98</v>
      </c>
      <c r="C78" s="1673" t="s">
        <v>81</v>
      </c>
      <c r="D78" s="155"/>
      <c r="E78" s="756" t="s">
        <v>119</v>
      </c>
      <c r="F78" s="1679"/>
      <c r="G78" s="1680"/>
      <c r="H78" s="38">
        <v>1</v>
      </c>
      <c r="I78" s="1674" t="s">
        <v>110</v>
      </c>
      <c r="J78" s="1670" t="s">
        <v>267</v>
      </c>
      <c r="K78" s="842"/>
      <c r="L78" s="588" t="s">
        <v>108</v>
      </c>
      <c r="M78" s="589"/>
      <c r="N78" s="590"/>
      <c r="O78" s="113"/>
      <c r="P78" s="1690"/>
      <c r="Q78" s="1669"/>
      <c r="R78" s="1669"/>
      <c r="S78" s="51"/>
      <c r="T78" s="3"/>
      <c r="U78" s="2"/>
      <c r="V78" s="1657"/>
      <c r="W78" s="1657"/>
      <c r="X78" s="1657"/>
    </row>
    <row r="79" spans="1:24" ht="16.5" customHeight="1">
      <c r="A79" s="38">
        <v>2</v>
      </c>
      <c r="B79" s="1692" t="s">
        <v>110</v>
      </c>
      <c r="C79" s="1673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1690"/>
      <c r="P79" s="1669"/>
      <c r="Q79" s="1669"/>
      <c r="R79" s="51"/>
      <c r="S79" s="157"/>
      <c r="T79" s="7"/>
      <c r="U79" s="7"/>
      <c r="V79" s="7"/>
      <c r="W79" s="7"/>
      <c r="X79" s="1659"/>
    </row>
    <row r="80" spans="1:24" ht="16.5" customHeight="1">
      <c r="A80" s="29">
        <v>3</v>
      </c>
      <c r="B80" s="30" t="s">
        <v>114</v>
      </c>
      <c r="C80" s="1673" t="s">
        <v>113</v>
      </c>
      <c r="D80" s="30" t="s">
        <v>112</v>
      </c>
      <c r="E80" s="41" t="s">
        <v>111</v>
      </c>
      <c r="F80" s="47"/>
      <c r="G80" s="46"/>
      <c r="H80" s="29"/>
      <c r="I80" s="1651"/>
      <c r="J80" s="1671"/>
      <c r="K80" s="37"/>
      <c r="L80" s="34"/>
      <c r="M80" s="33"/>
      <c r="N80" s="43"/>
      <c r="O80" s="1690"/>
      <c r="P80" s="1669"/>
      <c r="Q80" s="1669"/>
      <c r="R80" s="51"/>
      <c r="S80" s="157"/>
      <c r="T80" s="7"/>
      <c r="U80" s="7"/>
      <c r="V80" s="7"/>
      <c r="W80" s="7"/>
      <c r="X80" s="1659"/>
    </row>
    <row r="81" spans="1:24" ht="16.5" customHeight="1">
      <c r="A81" s="29">
        <v>4</v>
      </c>
      <c r="B81" s="30" t="s">
        <v>107</v>
      </c>
      <c r="C81" s="1671" t="s">
        <v>281</v>
      </c>
      <c r="D81" s="37"/>
      <c r="E81" s="34" t="s">
        <v>104</v>
      </c>
      <c r="F81" s="44"/>
      <c r="G81" s="963"/>
      <c r="H81" s="29"/>
      <c r="I81" s="1651"/>
      <c r="J81" s="1671"/>
      <c r="K81" s="37"/>
      <c r="L81" s="1215"/>
      <c r="M81" s="1021"/>
      <c r="N81" s="1216"/>
      <c r="O81" s="1690"/>
      <c r="P81" s="1690"/>
      <c r="Q81" s="1669"/>
      <c r="R81" s="1669"/>
      <c r="S81" s="4"/>
      <c r="T81" s="1656"/>
      <c r="U81" s="1669"/>
      <c r="V81" s="165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1651"/>
      <c r="J82" s="1652"/>
      <c r="K82" s="86"/>
      <c r="L82" s="34"/>
      <c r="M82" s="33"/>
      <c r="N82" s="32"/>
      <c r="O82" s="1690"/>
      <c r="P82" s="1690"/>
      <c r="Q82" s="1669"/>
      <c r="R82" s="1669"/>
      <c r="S82" s="4"/>
      <c r="T82" s="1656"/>
      <c r="U82" s="1669"/>
      <c r="V82" s="165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1651"/>
      <c r="J83" s="1652"/>
      <c r="K83" s="86"/>
      <c r="L83" s="34"/>
      <c r="M83" s="33"/>
      <c r="N83" s="43"/>
      <c r="P83" s="1690"/>
      <c r="Q83" s="1669"/>
      <c r="R83" s="1669"/>
      <c r="S83" s="51"/>
      <c r="T83" s="1656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1651"/>
      <c r="J84" s="1671"/>
      <c r="K84" s="37"/>
      <c r="L84" s="34"/>
      <c r="M84" s="33"/>
      <c r="N84" s="32"/>
      <c r="O84" s="113"/>
      <c r="P84" s="1690"/>
      <c r="Q84" s="1669"/>
      <c r="R84" s="1669"/>
      <c r="S84" s="51"/>
      <c r="T84" s="1656"/>
      <c r="U84" s="2"/>
      <c r="V84" s="7"/>
      <c r="W84" s="7"/>
      <c r="X84" s="7"/>
    </row>
    <row r="85" spans="1:24" ht="16.5" customHeight="1">
      <c r="A85" s="10"/>
      <c r="B85" s="1842" t="s">
        <v>85</v>
      </c>
      <c r="C85" s="10">
        <v>7</v>
      </c>
      <c r="D85" s="10" t="s">
        <v>16</v>
      </c>
      <c r="E85" s="10" t="s">
        <v>298</v>
      </c>
      <c r="F85" s="1828">
        <f>F3</f>
        <v>46224</v>
      </c>
      <c r="G85" s="1829"/>
      <c r="H85" s="10"/>
      <c r="I85" s="1960" t="s">
        <v>85</v>
      </c>
      <c r="J85" s="10">
        <v>6</v>
      </c>
      <c r="K85" s="10" t="s">
        <v>16</v>
      </c>
      <c r="L85" s="14" t="s">
        <v>298</v>
      </c>
      <c r="M85" s="1828">
        <f>F85</f>
        <v>46224</v>
      </c>
      <c r="N85" s="1829"/>
      <c r="O85" s="113"/>
      <c r="P85" s="1690"/>
      <c r="Q85" s="1669"/>
      <c r="R85" s="1669"/>
      <c r="S85" s="51"/>
      <c r="T85" s="3"/>
      <c r="U85" s="2"/>
      <c r="V85" s="1657"/>
      <c r="W85" s="1657"/>
      <c r="X85" s="1657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961"/>
      <c r="J86" s="161" t="s">
        <v>539</v>
      </c>
      <c r="K86" s="10" t="s">
        <v>15</v>
      </c>
      <c r="L86" s="10" t="s">
        <v>185</v>
      </c>
      <c r="M86" s="1830"/>
      <c r="N86" s="1831"/>
      <c r="O86" s="1690"/>
    </row>
    <row r="87" spans="1:24" ht="16.5" customHeight="1">
      <c r="A87" s="1654"/>
      <c r="B87" s="1655" t="s">
        <v>40</v>
      </c>
      <c r="C87" s="1655" t="s">
        <v>39</v>
      </c>
      <c r="D87" s="1655" t="s">
        <v>14</v>
      </c>
      <c r="E87" s="1809" t="s">
        <v>83</v>
      </c>
      <c r="F87" s="1810"/>
      <c r="G87" s="1811"/>
      <c r="H87" s="1655"/>
      <c r="I87" s="1655" t="s">
        <v>40</v>
      </c>
      <c r="J87" s="1655" t="s">
        <v>38</v>
      </c>
      <c r="K87" s="1655" t="s">
        <v>14</v>
      </c>
      <c r="L87" s="1809" t="s">
        <v>13</v>
      </c>
      <c r="M87" s="1810"/>
      <c r="N87" s="1811"/>
      <c r="O87" s="113"/>
      <c r="P87" s="1693"/>
      <c r="Q87" s="1693"/>
      <c r="R87" s="112"/>
      <c r="S87" s="1656"/>
      <c r="T87" s="1693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685" t="s">
        <v>80</v>
      </c>
      <c r="F88" s="1686"/>
      <c r="G88" s="1687"/>
      <c r="H88" s="197">
        <v>1</v>
      </c>
      <c r="I88" s="871" t="s">
        <v>22</v>
      </c>
      <c r="J88" s="823" t="s">
        <v>552</v>
      </c>
      <c r="K88" s="872" t="s">
        <v>116</v>
      </c>
      <c r="L88" s="874" t="s">
        <v>21</v>
      </c>
      <c r="M88" s="874"/>
      <c r="N88" s="875"/>
      <c r="O88" s="113"/>
      <c r="P88" s="1693"/>
      <c r="Q88" s="1693"/>
      <c r="R88" s="112"/>
      <c r="S88" s="1656"/>
      <c r="T88" s="2"/>
      <c r="U88" s="91"/>
      <c r="V88" s="91"/>
      <c r="W88" s="91"/>
    </row>
    <row r="89" spans="1:24" ht="16.5" customHeight="1">
      <c r="A89" s="29">
        <v>2</v>
      </c>
      <c r="B89" s="126" t="s">
        <v>77</v>
      </c>
      <c r="C89" s="115" t="s">
        <v>642</v>
      </c>
      <c r="D89" s="126" t="s">
        <v>75</v>
      </c>
      <c r="E89" s="125" t="s">
        <v>74</v>
      </c>
      <c r="F89" s="124"/>
      <c r="G89" s="123"/>
      <c r="H89" s="23">
        <v>2</v>
      </c>
      <c r="I89" s="1105" t="s">
        <v>163</v>
      </c>
      <c r="J89" s="823" t="s">
        <v>516</v>
      </c>
      <c r="K89" s="378" t="s">
        <v>518</v>
      </c>
      <c r="L89" s="1235" t="s">
        <v>161</v>
      </c>
      <c r="M89" s="1224"/>
      <c r="N89" s="1227"/>
      <c r="O89" s="113"/>
      <c r="P89" s="113"/>
      <c r="Q89" s="1658"/>
      <c r="R89" s="1693"/>
      <c r="S89" s="1659"/>
      <c r="T89" s="1659"/>
      <c r="U89" s="91"/>
      <c r="V89" s="1657"/>
      <c r="W89" s="1657"/>
      <c r="X89" s="1657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1105" t="s">
        <v>169</v>
      </c>
      <c r="J90" s="823" t="s">
        <v>267</v>
      </c>
      <c r="K90" s="1185" t="s">
        <v>697</v>
      </c>
      <c r="L90" s="1229" t="s">
        <v>168</v>
      </c>
      <c r="M90" s="1225"/>
      <c r="N90" s="1226"/>
      <c r="O90" s="91"/>
      <c r="P90" s="1690"/>
      <c r="Q90" s="3"/>
      <c r="R90" s="7"/>
      <c r="S90" s="1657"/>
      <c r="T90" s="262"/>
      <c r="U90" s="262"/>
      <c r="V90" s="1657"/>
      <c r="W90" s="1657"/>
      <c r="X90" s="1657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181">
        <v>4</v>
      </c>
      <c r="I91" s="1105" t="s">
        <v>174</v>
      </c>
      <c r="J91" s="377" t="s">
        <v>642</v>
      </c>
      <c r="K91" s="387"/>
      <c r="L91" s="1229" t="s">
        <v>173</v>
      </c>
      <c r="M91" s="1224"/>
      <c r="N91" s="1227"/>
      <c r="O91" s="7"/>
      <c r="P91" s="1690"/>
      <c r="Q91" s="3"/>
      <c r="R91" s="1693"/>
      <c r="S91" s="1657"/>
      <c r="T91" s="1657"/>
      <c r="U91" s="1657"/>
      <c r="V91" s="91"/>
      <c r="W91" s="91"/>
      <c r="X91" s="91"/>
    </row>
    <row r="92" spans="1:24" ht="16.5" customHeight="1">
      <c r="A92" s="29">
        <v>5</v>
      </c>
      <c r="B92" s="1651" t="s">
        <v>623</v>
      </c>
      <c r="C92" s="1671" t="s">
        <v>61</v>
      </c>
      <c r="D92" s="1651" t="s">
        <v>646</v>
      </c>
      <c r="E92" s="34" t="s">
        <v>624</v>
      </c>
      <c r="F92" s="33"/>
      <c r="G92" s="43"/>
      <c r="H92" s="29">
        <v>5</v>
      </c>
      <c r="I92" s="1412" t="s">
        <v>623</v>
      </c>
      <c r="J92" s="1418" t="s">
        <v>197</v>
      </c>
      <c r="K92" s="1412" t="s">
        <v>647</v>
      </c>
      <c r="L92" s="1415" t="s">
        <v>624</v>
      </c>
      <c r="M92" s="1416"/>
      <c r="N92" s="1420"/>
      <c r="O92" s="1657"/>
      <c r="P92" s="1690"/>
      <c r="Q92" s="1658"/>
      <c r="R92" s="1693"/>
      <c r="S92" s="1657"/>
      <c r="T92" s="1657"/>
      <c r="U92" s="1657"/>
      <c r="V92" s="7"/>
      <c r="W92" s="1657"/>
      <c r="X92" s="1657"/>
    </row>
    <row r="93" spans="1:24" ht="16.5" customHeight="1">
      <c r="A93" s="29">
        <v>6</v>
      </c>
      <c r="B93" s="30" t="s">
        <v>62</v>
      </c>
      <c r="C93" s="1671" t="s">
        <v>593</v>
      </c>
      <c r="D93" s="37"/>
      <c r="E93" s="41" t="s">
        <v>60</v>
      </c>
      <c r="F93" s="1679"/>
      <c r="G93" s="1680"/>
      <c r="H93" s="29">
        <v>6</v>
      </c>
      <c r="I93" s="1412" t="s">
        <v>59</v>
      </c>
      <c r="J93" s="1418" t="s">
        <v>716</v>
      </c>
      <c r="K93" s="1419"/>
      <c r="L93" s="1415" t="s">
        <v>329</v>
      </c>
      <c r="M93" s="1416"/>
      <c r="N93" s="1420"/>
      <c r="O93" s="1690"/>
      <c r="P93" s="1690"/>
      <c r="Q93" s="1656"/>
      <c r="R93" s="1693"/>
      <c r="S93" s="7"/>
      <c r="T93" s="1657"/>
      <c r="U93" s="1657"/>
      <c r="V93" s="1657"/>
      <c r="W93" s="1657"/>
      <c r="X93" s="1657"/>
    </row>
    <row r="94" spans="1:24" ht="16.5" customHeight="1">
      <c r="A94" s="29">
        <v>7</v>
      </c>
      <c r="B94" s="30" t="s">
        <v>625</v>
      </c>
      <c r="C94" s="1671" t="s">
        <v>491</v>
      </c>
      <c r="D94" s="37"/>
      <c r="E94" s="41" t="s">
        <v>627</v>
      </c>
      <c r="F94" s="1679"/>
      <c r="G94" s="1680"/>
      <c r="H94" s="82">
        <v>7</v>
      </c>
      <c r="I94" s="1412" t="s">
        <v>53</v>
      </c>
      <c r="J94" s="1418" t="s">
        <v>717</v>
      </c>
      <c r="K94" s="1414" t="s">
        <v>133</v>
      </c>
      <c r="L94" s="1415" t="s">
        <v>50</v>
      </c>
      <c r="M94" s="1416"/>
      <c r="N94" s="1417"/>
      <c r="O94" s="1690"/>
      <c r="P94" s="1690"/>
      <c r="Q94" s="1656"/>
      <c r="R94" s="1693"/>
      <c r="S94" s="7"/>
      <c r="T94" s="1657"/>
      <c r="U94" s="1657"/>
      <c r="V94" s="1657"/>
      <c r="W94" s="1657"/>
      <c r="X94" s="1657"/>
    </row>
    <row r="95" spans="1:24" ht="16.5" customHeight="1">
      <c r="A95" s="314">
        <v>8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82"/>
      <c r="I95" s="1412"/>
      <c r="J95" s="1413"/>
      <c r="K95" s="1414"/>
      <c r="L95" s="1415"/>
      <c r="M95" s="1416"/>
      <c r="N95" s="1417"/>
      <c r="O95" s="1690"/>
      <c r="P95" s="1669"/>
      <c r="Q95" s="1669"/>
      <c r="R95" s="67"/>
      <c r="S95" s="3"/>
      <c r="T95" s="1669"/>
      <c r="U95" s="7"/>
      <c r="V95" s="7"/>
      <c r="W95" s="7"/>
      <c r="X95" s="85"/>
    </row>
    <row r="96" spans="1:24" ht="16.5" customHeight="1">
      <c r="A96" s="314">
        <v>9</v>
      </c>
      <c r="B96" s="84" t="s">
        <v>45</v>
      </c>
      <c r="C96" s="1844" t="s">
        <v>642</v>
      </c>
      <c r="D96" s="83"/>
      <c r="E96" s="1812" t="s">
        <v>44</v>
      </c>
      <c r="F96" s="1813"/>
      <c r="G96" s="1814"/>
      <c r="H96" s="79"/>
      <c r="I96" s="1651"/>
      <c r="J96" s="1671"/>
      <c r="K96" s="37"/>
      <c r="L96" s="34"/>
      <c r="M96" s="33"/>
      <c r="N96" s="43"/>
      <c r="O96" s="1690"/>
      <c r="P96" s="1669"/>
      <c r="Q96" s="1669"/>
      <c r="R96" s="67"/>
      <c r="S96" s="3"/>
      <c r="T96" s="1669"/>
      <c r="U96" s="7"/>
      <c r="V96" s="7"/>
      <c r="W96" s="7"/>
      <c r="X96" s="85"/>
    </row>
    <row r="97" spans="1:24" ht="16.5" customHeight="1">
      <c r="A97" s="314">
        <v>10</v>
      </c>
      <c r="B97" s="81" t="s">
        <v>43</v>
      </c>
      <c r="C97" s="1845"/>
      <c r="D97" s="80"/>
      <c r="E97" s="1815"/>
      <c r="F97" s="1816"/>
      <c r="G97" s="1817"/>
      <c r="H97" s="71"/>
      <c r="I97" s="1651"/>
      <c r="J97" s="1671"/>
      <c r="K97" s="86"/>
      <c r="L97" s="34"/>
      <c r="M97" s="33"/>
      <c r="N97" s="32"/>
      <c r="O97" s="1690"/>
      <c r="P97" s="1669"/>
      <c r="Q97" s="1669"/>
      <c r="R97" s="67"/>
      <c r="S97" s="3"/>
      <c r="T97" s="1669"/>
      <c r="U97" s="7"/>
      <c r="V97" s="7"/>
      <c r="W97" s="7"/>
      <c r="X97" s="85"/>
    </row>
    <row r="98" spans="1:24" ht="16.5" customHeight="1">
      <c r="A98" s="10"/>
      <c r="B98" s="1840" t="s">
        <v>42</v>
      </c>
      <c r="C98" s="10">
        <v>4</v>
      </c>
      <c r="D98" s="10" t="s">
        <v>16</v>
      </c>
      <c r="E98" s="10"/>
      <c r="F98" s="1828">
        <f>F3</f>
        <v>46224</v>
      </c>
      <c r="G98" s="1829"/>
      <c r="H98" s="71"/>
      <c r="I98" s="1956" t="s">
        <v>41</v>
      </c>
      <c r="J98" s="288">
        <v>5</v>
      </c>
      <c r="K98" s="925"/>
      <c r="L98" s="288"/>
      <c r="M98" s="1958">
        <f>F20</f>
        <v>46224</v>
      </c>
      <c r="N98" s="1959"/>
      <c r="O98" s="1690"/>
      <c r="P98" s="1669"/>
      <c r="Q98" s="1669"/>
      <c r="R98" s="67"/>
      <c r="S98" s="3"/>
      <c r="T98" s="1669"/>
      <c r="U98" s="7"/>
      <c r="V98" s="7"/>
      <c r="W98" s="7"/>
      <c r="X98" s="85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957"/>
      <c r="J99" s="13"/>
      <c r="K99" s="69"/>
      <c r="L99" s="10"/>
      <c r="M99" s="1830"/>
      <c r="N99" s="1831"/>
    </row>
    <row r="100" spans="1:24" ht="16.5" customHeight="1">
      <c r="A100" s="1655"/>
      <c r="B100" s="1655" t="s">
        <v>40</v>
      </c>
      <c r="C100" s="1655" t="s">
        <v>39</v>
      </c>
      <c r="D100" s="1655" t="s">
        <v>14</v>
      </c>
      <c r="E100" s="1809" t="s">
        <v>13</v>
      </c>
      <c r="F100" s="1810"/>
      <c r="G100" s="1811"/>
      <c r="H100" s="1655"/>
      <c r="I100" s="1655" t="s">
        <v>17</v>
      </c>
      <c r="J100" s="68" t="s">
        <v>38</v>
      </c>
      <c r="K100" s="1655" t="s">
        <v>14</v>
      </c>
      <c r="L100" s="1809" t="s">
        <v>13</v>
      </c>
      <c r="M100" s="1810"/>
      <c r="N100" s="1811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1666" t="s">
        <v>19</v>
      </c>
      <c r="K101" s="63" t="s">
        <v>33</v>
      </c>
      <c r="L101" s="62" t="s">
        <v>31</v>
      </c>
      <c r="M101" s="61"/>
      <c r="N101" s="60"/>
      <c r="P101" s="1690"/>
      <c r="Q101" s="1669"/>
      <c r="R101" s="1669"/>
      <c r="S101" s="67"/>
      <c r="T101" s="3"/>
      <c r="U101" s="1669"/>
      <c r="V101" s="7"/>
      <c r="W101" s="7"/>
      <c r="X101" s="7"/>
    </row>
    <row r="102" spans="1:24" ht="16.5" customHeight="1">
      <c r="A102" s="29">
        <v>2</v>
      </c>
      <c r="B102" s="30" t="s">
        <v>32</v>
      </c>
      <c r="C102" s="31" t="s">
        <v>19</v>
      </c>
      <c r="D102" s="59"/>
      <c r="E102" s="41" t="s">
        <v>31</v>
      </c>
      <c r="F102" s="47"/>
      <c r="G102" s="46"/>
      <c r="H102" s="29">
        <v>2</v>
      </c>
      <c r="I102" s="66" t="s">
        <v>149</v>
      </c>
      <c r="J102" s="1666" t="s">
        <v>19</v>
      </c>
      <c r="K102" s="63" t="s">
        <v>473</v>
      </c>
      <c r="L102" s="229" t="s">
        <v>146</v>
      </c>
      <c r="M102" s="61"/>
      <c r="N102" s="60"/>
      <c r="P102" s="1690"/>
      <c r="Q102" s="113"/>
      <c r="R102" s="1658"/>
      <c r="S102" s="1693"/>
      <c r="T102" s="1659"/>
      <c r="U102" s="1659"/>
      <c r="V102" s="91"/>
      <c r="W102" s="7"/>
      <c r="X102" s="7"/>
    </row>
    <row r="103" spans="1:24" ht="16.5" customHeight="1">
      <c r="A103" s="29">
        <v>3</v>
      </c>
      <c r="B103" s="30" t="s">
        <v>25</v>
      </c>
      <c r="C103" s="1652" t="s">
        <v>24</v>
      </c>
      <c r="D103" s="29"/>
      <c r="E103" s="45" t="s">
        <v>23</v>
      </c>
      <c r="F103" s="54"/>
      <c r="G103" s="47"/>
      <c r="H103" s="29">
        <v>3</v>
      </c>
      <c r="I103" s="30" t="s">
        <v>35</v>
      </c>
      <c r="J103" s="1671" t="s">
        <v>19</v>
      </c>
      <c r="K103" s="29"/>
      <c r="L103" s="202" t="s">
        <v>34</v>
      </c>
      <c r="M103" s="202"/>
      <c r="N103" s="202"/>
      <c r="P103" s="1690"/>
      <c r="Q103" s="1656"/>
      <c r="R103" s="1669"/>
      <c r="S103" s="7"/>
      <c r="T103" s="7"/>
      <c r="U103" s="7"/>
      <c r="V103" s="7"/>
      <c r="W103" s="7"/>
      <c r="X103" s="7"/>
    </row>
    <row r="104" spans="1:24" ht="16.5" customHeight="1">
      <c r="A104" s="29">
        <v>4</v>
      </c>
      <c r="B104" s="30" t="s">
        <v>20</v>
      </c>
      <c r="C104" s="31" t="s">
        <v>19</v>
      </c>
      <c r="D104" s="30"/>
      <c r="E104" s="1678" t="s">
        <v>18</v>
      </c>
      <c r="F104" s="1679"/>
      <c r="G104" s="1680"/>
      <c r="H104" s="29">
        <v>4</v>
      </c>
      <c r="I104" s="30" t="s">
        <v>28</v>
      </c>
      <c r="J104" s="1671" t="s">
        <v>19</v>
      </c>
      <c r="K104" s="58" t="s">
        <v>27</v>
      </c>
      <c r="L104" s="203" t="s">
        <v>26</v>
      </c>
      <c r="M104" s="204"/>
      <c r="N104" s="204"/>
      <c r="P104" s="1690"/>
      <c r="Q104" s="1658"/>
      <c r="R104" s="1669"/>
      <c r="S104" s="7"/>
      <c r="T104" s="7"/>
      <c r="U104" s="7"/>
    </row>
    <row r="105" spans="1:24" ht="16.5" customHeight="1">
      <c r="A105" s="29">
        <v>5</v>
      </c>
      <c r="B105" s="30" t="s">
        <v>22</v>
      </c>
      <c r="C105" s="31" t="s">
        <v>19</v>
      </c>
      <c r="D105" s="29"/>
      <c r="E105" s="41" t="s">
        <v>21</v>
      </c>
      <c r="F105" s="47"/>
      <c r="G105" s="1680"/>
      <c r="H105" s="29">
        <v>5</v>
      </c>
      <c r="I105" s="30" t="s">
        <v>25</v>
      </c>
      <c r="J105" s="1652" t="s">
        <v>24</v>
      </c>
      <c r="K105" s="29"/>
      <c r="L105" s="626" t="s">
        <v>23</v>
      </c>
      <c r="M105" s="202"/>
      <c r="N105" s="202"/>
      <c r="P105" s="1690"/>
      <c r="Q105" s="1658"/>
      <c r="R105" s="50"/>
      <c r="S105" s="91"/>
      <c r="T105" s="1659"/>
      <c r="U105" s="1659"/>
    </row>
    <row r="106" spans="1:24" ht="16.5" customHeight="1">
      <c r="A106" s="29"/>
      <c r="B106" s="30"/>
      <c r="C106" s="1671"/>
      <c r="D106" s="29"/>
      <c r="E106" s="41"/>
      <c r="F106" s="47"/>
      <c r="G106" s="1680"/>
      <c r="H106" s="29">
        <v>6</v>
      </c>
      <c r="I106" s="627" t="s">
        <v>20</v>
      </c>
      <c r="J106" s="1671" t="s">
        <v>19</v>
      </c>
      <c r="K106" s="627"/>
      <c r="L106" s="629" t="s">
        <v>18</v>
      </c>
      <c r="M106" s="629"/>
      <c r="N106" s="629"/>
      <c r="P106" s="1690"/>
      <c r="Q106" s="1658"/>
      <c r="R106" s="1669"/>
      <c r="S106" s="49"/>
      <c r="T106" s="7"/>
      <c r="U106" s="7"/>
    </row>
    <row r="107" spans="1:24" ht="16.5" customHeight="1">
      <c r="A107" s="23"/>
      <c r="B107" s="30"/>
      <c r="C107" s="1671"/>
      <c r="D107" s="1651"/>
      <c r="E107" s="624"/>
      <c r="F107" s="33"/>
      <c r="G107" s="43"/>
      <c r="H107" s="1655"/>
      <c r="I107" s="1655" t="s">
        <v>17</v>
      </c>
      <c r="J107" s="1655"/>
      <c r="K107" s="1655" t="s">
        <v>14</v>
      </c>
      <c r="L107" s="1648" t="s">
        <v>13</v>
      </c>
      <c r="M107" s="1649"/>
      <c r="N107" s="1650"/>
      <c r="O107" s="1690"/>
      <c r="P107" s="1690"/>
      <c r="Q107" s="1656"/>
      <c r="R107" s="1690"/>
      <c r="S107" s="1657"/>
      <c r="T107" s="1657"/>
      <c r="U107" s="1657"/>
      <c r="V107" s="1657"/>
      <c r="W107" s="1657"/>
    </row>
    <row r="108" spans="1:24" ht="16.5" customHeight="1">
      <c r="A108" s="446"/>
      <c r="B108" s="396"/>
      <c r="C108" s="76"/>
      <c r="D108" s="393"/>
      <c r="E108" s="952"/>
      <c r="F108" s="1659"/>
      <c r="G108" s="72"/>
      <c r="H108" s="29">
        <v>1</v>
      </c>
      <c r="I108" s="1651" t="s">
        <v>89</v>
      </c>
      <c r="J108" s="1652"/>
      <c r="K108" s="30"/>
      <c r="L108" s="1953" t="s">
        <v>248</v>
      </c>
      <c r="M108" s="1954"/>
      <c r="N108" s="1955"/>
    </row>
    <row r="109" spans="1:24" ht="16.5" customHeight="1">
      <c r="A109" s="446"/>
      <c r="B109" s="396"/>
      <c r="C109" s="76"/>
      <c r="D109" s="393"/>
      <c r="E109" s="952"/>
      <c r="F109" s="1659"/>
      <c r="G109" s="72"/>
      <c r="H109" s="181">
        <v>2</v>
      </c>
      <c r="I109" s="30" t="s">
        <v>519</v>
      </c>
      <c r="J109" s="1652"/>
      <c r="K109" s="1651"/>
      <c r="L109" s="202" t="s">
        <v>520</v>
      </c>
      <c r="M109" s="1653"/>
      <c r="N109" s="204"/>
    </row>
    <row r="110" spans="1:24" ht="16.5" customHeight="1">
      <c r="A110" s="446"/>
      <c r="B110" s="396"/>
      <c r="C110" s="76"/>
      <c r="D110" s="393"/>
      <c r="E110" s="952"/>
      <c r="F110" s="1659"/>
      <c r="G110" s="72"/>
      <c r="H110" s="446">
        <v>3</v>
      </c>
      <c r="I110" s="30" t="s">
        <v>565</v>
      </c>
      <c r="J110" s="1652"/>
      <c r="K110" s="37"/>
      <c r="L110" s="1653" t="s">
        <v>566</v>
      </c>
      <c r="M110" s="202"/>
      <c r="N110" s="202"/>
    </row>
    <row r="111" spans="1:24" ht="16.5" customHeight="1">
      <c r="A111" s="446"/>
      <c r="B111" s="396"/>
      <c r="C111" s="76"/>
      <c r="D111" s="393"/>
      <c r="E111" s="952"/>
      <c r="F111" s="1659"/>
      <c r="G111" s="72"/>
      <c r="H111" s="314">
        <v>4</v>
      </c>
      <c r="I111" s="1642" t="s">
        <v>217</v>
      </c>
      <c r="J111" s="1418"/>
      <c r="K111" s="1643"/>
      <c r="L111" s="1644" t="s">
        <v>215</v>
      </c>
      <c r="M111" s="1645"/>
      <c r="N111" s="1646"/>
    </row>
    <row r="112" spans="1:24" ht="16.5" customHeight="1">
      <c r="A112" s="15"/>
      <c r="B112" s="14"/>
      <c r="C112" s="12">
        <f>C3+C20+C59+C36+C85+C98+C75</f>
        <v>58</v>
      </c>
      <c r="D112" s="11">
        <f>J3+J20+J36+J59+J75+J85+J98</f>
        <v>58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8" ht="16.5" customHeight="1">
      <c r="D113" s="1" t="s">
        <v>1</v>
      </c>
    </row>
    <row r="115" spans="4:8" ht="16.5" customHeight="1">
      <c r="E115" s="1690"/>
      <c r="F115" s="1669"/>
      <c r="G115" s="1669"/>
      <c r="H115" s="4"/>
    </row>
    <row r="121" spans="4:8" ht="16.5" customHeight="1">
      <c r="F121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D14:D15"/>
    <mergeCell ref="E14:G15"/>
    <mergeCell ref="B20:B21"/>
    <mergeCell ref="F20:G21"/>
    <mergeCell ref="I20:I21"/>
    <mergeCell ref="M20:N21"/>
    <mergeCell ref="E22:G22"/>
    <mergeCell ref="L22:N22"/>
    <mergeCell ref="J49:J50"/>
    <mergeCell ref="K49:K50"/>
    <mergeCell ref="L49:N50"/>
    <mergeCell ref="V23:X24"/>
    <mergeCell ref="B36:B37"/>
    <mergeCell ref="F36:G37"/>
    <mergeCell ref="I36:I37"/>
    <mergeCell ref="M36:N37"/>
    <mergeCell ref="L38:N38"/>
    <mergeCell ref="V39:X40"/>
    <mergeCell ref="J43:J44"/>
    <mergeCell ref="L43:N44"/>
    <mergeCell ref="T43:T44"/>
    <mergeCell ref="V43:X44"/>
    <mergeCell ref="E77:G77"/>
    <mergeCell ref="L77:N77"/>
    <mergeCell ref="B59:B60"/>
    <mergeCell ref="F59:G60"/>
    <mergeCell ref="I59:I60"/>
    <mergeCell ref="M59:N60"/>
    <mergeCell ref="E61:G61"/>
    <mergeCell ref="L61:N61"/>
    <mergeCell ref="S72:U73"/>
    <mergeCell ref="B75:B76"/>
    <mergeCell ref="F75:G76"/>
    <mergeCell ref="I75:I76"/>
    <mergeCell ref="M75:N76"/>
    <mergeCell ref="B98:B99"/>
    <mergeCell ref="F98:G99"/>
    <mergeCell ref="I98:I99"/>
    <mergeCell ref="M98:N99"/>
    <mergeCell ref="B85:B86"/>
    <mergeCell ref="F85:G86"/>
    <mergeCell ref="I85:I86"/>
    <mergeCell ref="M85:N86"/>
    <mergeCell ref="E87:G87"/>
    <mergeCell ref="L87:N87"/>
    <mergeCell ref="E100:G100"/>
    <mergeCell ref="L100:N100"/>
    <mergeCell ref="L108:N108"/>
    <mergeCell ref="E112:G112"/>
    <mergeCell ref="C96:C97"/>
    <mergeCell ref="E96:G97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5" max="13" man="1"/>
    <brk id="74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117"/>
  <sheetViews>
    <sheetView topLeftCell="A58" zoomScaleNormal="100" workbookViewId="0">
      <selection activeCell="M84" sqref="M8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235</v>
      </c>
      <c r="F3" s="1896">
        <v>46111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정국현</v>
      </c>
      <c r="M3" s="1828">
        <f>F3</f>
        <v>46111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36" t="s">
        <v>24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14</v>
      </c>
      <c r="D16" s="10" t="s">
        <v>16</v>
      </c>
      <c r="E16" s="162" t="s">
        <v>304</v>
      </c>
      <c r="F16" s="1896">
        <f>F3</f>
        <v>46111</v>
      </c>
      <c r="G16" s="1896"/>
      <c r="H16" s="241"/>
      <c r="I16" s="1842" t="s">
        <v>269</v>
      </c>
      <c r="J16" s="10">
        <v>12</v>
      </c>
      <c r="K16" s="10" t="s">
        <v>16</v>
      </c>
      <c r="L16" s="162" t="str">
        <f>E16</f>
        <v>임경호</v>
      </c>
      <c r="M16" s="1828">
        <f>F3</f>
        <v>46111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376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371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12</v>
      </c>
      <c r="C25" s="31" t="s">
        <v>252</v>
      </c>
      <c r="D25" s="37"/>
      <c r="E25" s="41" t="s">
        <v>11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253</v>
      </c>
      <c r="C26" s="31" t="s">
        <v>373</v>
      </c>
      <c r="D26" s="37" t="s">
        <v>251</v>
      </c>
      <c r="E26" s="34" t="s">
        <v>250</v>
      </c>
      <c r="F26" s="33"/>
      <c r="G26" s="43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3</v>
      </c>
      <c r="C27" s="31" t="s">
        <v>400</v>
      </c>
      <c r="D27" s="27"/>
      <c r="E27" s="26" t="s">
        <v>2</v>
      </c>
      <c r="F27" s="25"/>
      <c r="G27" s="24"/>
      <c r="H27" s="244">
        <v>9</v>
      </c>
      <c r="I27" s="126" t="s">
        <v>92</v>
      </c>
      <c r="J27" s="329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246</v>
      </c>
      <c r="C28" s="31" t="s">
        <v>374</v>
      </c>
      <c r="D28" s="37"/>
      <c r="E28" s="26" t="s">
        <v>245</v>
      </c>
      <c r="F28" s="25"/>
      <c r="G28" s="24"/>
      <c r="H28" s="244">
        <v>10</v>
      </c>
      <c r="I28" s="103" t="s">
        <v>89</v>
      </c>
      <c r="J28" s="377" t="s">
        <v>24</v>
      </c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244</v>
      </c>
      <c r="C29" s="31" t="s">
        <v>375</v>
      </c>
      <c r="D29" s="27"/>
      <c r="E29" s="26" t="s">
        <v>242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201</v>
      </c>
      <c r="C30" s="1935" t="s">
        <v>154</v>
      </c>
      <c r="D30" s="1872" t="s">
        <v>241</v>
      </c>
      <c r="E30" s="1822" t="s">
        <v>200</v>
      </c>
      <c r="F30" s="1823"/>
      <c r="G30" s="1824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71" t="s">
        <v>239</v>
      </c>
      <c r="C31" s="1974"/>
      <c r="D31" s="1975"/>
      <c r="E31" s="1976"/>
      <c r="F31" s="1977"/>
      <c r="G31" s="1978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335" t="s">
        <v>149</v>
      </c>
      <c r="C32" s="260" t="s">
        <v>94</v>
      </c>
      <c r="D32" s="335" t="s">
        <v>147</v>
      </c>
      <c r="E32" s="336" t="s">
        <v>146</v>
      </c>
      <c r="F32" s="337"/>
      <c r="G32" s="338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1869" t="s">
        <v>236</v>
      </c>
      <c r="C34" s="10">
        <v>9</v>
      </c>
      <c r="D34" s="10" t="s">
        <v>16</v>
      </c>
      <c r="E34" s="10" t="s">
        <v>298</v>
      </c>
      <c r="F34" s="1828">
        <f>F16</f>
        <v>46111</v>
      </c>
      <c r="G34" s="1829"/>
      <c r="H34" s="10"/>
      <c r="I34" s="1846" t="s">
        <v>236</v>
      </c>
      <c r="J34" s="10">
        <v>15</v>
      </c>
      <c r="K34" s="10" t="s">
        <v>16</v>
      </c>
      <c r="L34" s="14" t="s">
        <v>86</v>
      </c>
      <c r="M34" s="1828">
        <f>F16</f>
        <v>46111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234</v>
      </c>
      <c r="K35" s="10" t="s">
        <v>15</v>
      </c>
      <c r="L35" s="162" t="s">
        <v>185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317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 t="s">
        <v>305</v>
      </c>
      <c r="L37" s="224" t="s">
        <v>229</v>
      </c>
      <c r="M37" s="223"/>
      <c r="N37" s="222"/>
      <c r="O37" s="6"/>
      <c r="P37" s="6"/>
      <c r="Q37" s="5"/>
      <c r="R37" s="5"/>
      <c r="S37" s="51"/>
      <c r="T37" s="1860"/>
      <c r="U37" s="7"/>
      <c r="V37" s="1861"/>
      <c r="W37" s="1861"/>
      <c r="X37" s="1861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3</v>
      </c>
      <c r="B39" s="99" t="s">
        <v>174</v>
      </c>
      <c r="C39" s="344" t="s">
        <v>377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142" t="s">
        <v>371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344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344" t="s">
        <v>372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399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24" ht="16.5" customHeight="1">
      <c r="A42" s="29">
        <v>6</v>
      </c>
      <c r="B42" s="30" t="s">
        <v>192</v>
      </c>
      <c r="C42" s="36" t="s">
        <v>371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1944" t="s">
        <v>380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1945"/>
      <c r="K43" s="1906"/>
      <c r="L43" s="1903"/>
      <c r="M43" s="1904"/>
      <c r="N43" s="190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310</v>
      </c>
      <c r="D44" s="207" t="s">
        <v>378</v>
      </c>
      <c r="E44" s="26" t="s">
        <v>57</v>
      </c>
      <c r="F44" s="25"/>
      <c r="G44" s="24"/>
      <c r="H44" s="181">
        <v>8</v>
      </c>
      <c r="I44" s="372" t="s">
        <v>208</v>
      </c>
      <c r="J44" s="28" t="s">
        <v>157</v>
      </c>
      <c r="K44" s="37"/>
      <c r="L44" s="205" t="s">
        <v>206</v>
      </c>
      <c r="M44" s="205"/>
      <c r="N44" s="3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371</v>
      </c>
      <c r="D45" s="206" t="s">
        <v>209</v>
      </c>
      <c r="E45" s="26" t="s">
        <v>50</v>
      </c>
      <c r="F45" s="25"/>
      <c r="G45" s="24"/>
      <c r="H45" s="181">
        <v>9</v>
      </c>
      <c r="I45" s="372" t="s">
        <v>107</v>
      </c>
      <c r="J45" s="28" t="s">
        <v>361</v>
      </c>
      <c r="K45" s="37" t="s">
        <v>204</v>
      </c>
      <c r="L45" s="204" t="s">
        <v>104</v>
      </c>
      <c r="M45" s="203"/>
      <c r="N45" s="374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372" t="s">
        <v>114</v>
      </c>
      <c r="J46" s="28" t="s">
        <v>203</v>
      </c>
      <c r="K46" s="30" t="s">
        <v>130</v>
      </c>
      <c r="L46" s="202" t="s">
        <v>202</v>
      </c>
      <c r="M46" s="202"/>
      <c r="N46" s="3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1" t="s">
        <v>379</v>
      </c>
      <c r="D47" s="27"/>
      <c r="E47" s="34" t="s">
        <v>150</v>
      </c>
      <c r="F47" s="33"/>
      <c r="G47" s="32"/>
      <c r="H47" s="181">
        <v>11</v>
      </c>
      <c r="I47" s="372" t="s">
        <v>201</v>
      </c>
      <c r="J47" s="1935" t="s">
        <v>368</v>
      </c>
      <c r="K47" s="1965"/>
      <c r="L47" s="1822" t="s">
        <v>200</v>
      </c>
      <c r="M47" s="1823"/>
      <c r="N47" s="1979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76" t="s">
        <v>199</v>
      </c>
      <c r="J48" s="1974"/>
      <c r="K48" s="1966"/>
      <c r="L48" s="1976"/>
      <c r="M48" s="1977"/>
      <c r="N48" s="1980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111" t="s">
        <v>198</v>
      </c>
      <c r="J49" s="220" t="s">
        <v>197</v>
      </c>
      <c r="K49" s="111"/>
      <c r="L49" s="278" t="s">
        <v>196</v>
      </c>
      <c r="M49" s="279"/>
      <c r="N49" s="28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77</v>
      </c>
      <c r="J50" s="110" t="s">
        <v>194</v>
      </c>
      <c r="K50" s="148"/>
      <c r="L50" s="96" t="s">
        <v>74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149999999999999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195</v>
      </c>
      <c r="J51" s="110" t="s">
        <v>194</v>
      </c>
      <c r="K51" s="148"/>
      <c r="L51" s="199" t="s">
        <v>193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192</v>
      </c>
      <c r="J52" s="98" t="s">
        <v>24</v>
      </c>
      <c r="K52" s="198"/>
      <c r="L52" s="96" t="s">
        <v>191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322" t="s">
        <v>190</v>
      </c>
      <c r="J53" s="323" t="s">
        <v>189</v>
      </c>
      <c r="K53" s="324"/>
      <c r="L53" s="96" t="s">
        <v>188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1854" t="s">
        <v>187</v>
      </c>
      <c r="C54" s="10">
        <v>8</v>
      </c>
      <c r="D54" s="10" t="s">
        <v>16</v>
      </c>
      <c r="E54" s="10" t="s">
        <v>287</v>
      </c>
      <c r="F54" s="1828">
        <f>F3</f>
        <v>46111</v>
      </c>
      <c r="G54" s="1829"/>
      <c r="H54" s="10"/>
      <c r="I54" s="1842" t="s">
        <v>187</v>
      </c>
      <c r="J54" s="10">
        <v>11</v>
      </c>
      <c r="K54" s="10" t="s">
        <v>16</v>
      </c>
      <c r="L54" s="10" t="str">
        <f>E54</f>
        <v>김용숙</v>
      </c>
      <c r="M54" s="1828">
        <f>F3</f>
        <v>46111</v>
      </c>
      <c r="N54" s="1829"/>
    </row>
    <row r="55" spans="1:24" ht="16.5" customHeight="1">
      <c r="A55" s="10"/>
      <c r="B55" s="1854"/>
      <c r="C55" s="13"/>
      <c r="D55" s="10" t="s">
        <v>15</v>
      </c>
      <c r="E55" s="162" t="s">
        <v>185</v>
      </c>
      <c r="F55" s="1830"/>
      <c r="G55" s="1831"/>
      <c r="H55" s="10"/>
      <c r="I55" s="1843"/>
      <c r="J55" s="161" t="s">
        <v>186</v>
      </c>
      <c r="K55" s="10" t="s">
        <v>15</v>
      </c>
      <c r="L55" s="162" t="s">
        <v>185</v>
      </c>
      <c r="M55" s="1830"/>
      <c r="N55" s="1831"/>
    </row>
    <row r="56" spans="1:24" ht="16.5" customHeight="1">
      <c r="A56" s="52"/>
      <c r="B56" s="52" t="s">
        <v>40</v>
      </c>
      <c r="C56" s="52" t="s">
        <v>184</v>
      </c>
      <c r="D56" s="52" t="s">
        <v>14</v>
      </c>
      <c r="E56" s="1809" t="s">
        <v>13</v>
      </c>
      <c r="F56" s="1810"/>
      <c r="G56" s="1811"/>
      <c r="H56" s="52"/>
      <c r="I56" s="134" t="s">
        <v>40</v>
      </c>
      <c r="J56" s="134" t="s">
        <v>183</v>
      </c>
      <c r="K56" s="134" t="s">
        <v>14</v>
      </c>
      <c r="L56" s="1855" t="s">
        <v>13</v>
      </c>
      <c r="M56" s="1855"/>
      <c r="N56" s="1855"/>
      <c r="O56" s="6"/>
      <c r="P56" s="167"/>
      <c r="Q56" s="167"/>
      <c r="R56" s="168"/>
      <c r="S56" s="160"/>
      <c r="T56" s="167"/>
      <c r="U56" s="169"/>
      <c r="V56" s="169"/>
      <c r="W56" s="169"/>
      <c r="X56" s="165"/>
    </row>
    <row r="57" spans="1:24" ht="16.5" customHeight="1">
      <c r="A57" s="8">
        <v>1</v>
      </c>
      <c r="B57" s="103" t="s">
        <v>182</v>
      </c>
      <c r="C57" s="104" t="s">
        <v>181</v>
      </c>
      <c r="D57" s="105" t="s">
        <v>180</v>
      </c>
      <c r="E57" s="133" t="s">
        <v>179</v>
      </c>
      <c r="F57" s="124"/>
      <c r="G57" s="123"/>
      <c r="H57" s="197">
        <v>1</v>
      </c>
      <c r="I57" s="9" t="s">
        <v>178</v>
      </c>
      <c r="J57" s="343" t="s">
        <v>383</v>
      </c>
      <c r="K57" s="9"/>
      <c r="L57" s="195" t="s">
        <v>177</v>
      </c>
      <c r="M57" s="194"/>
      <c r="N57" s="193"/>
      <c r="O57" s="6"/>
      <c r="P57" s="170"/>
      <c r="Q57" s="167"/>
      <c r="R57" s="167"/>
      <c r="S57" s="188"/>
      <c r="T57" s="160"/>
      <c r="U57" s="167"/>
      <c r="V57" s="166"/>
      <c r="W57" s="166"/>
      <c r="X57" s="166"/>
    </row>
    <row r="58" spans="1:24" ht="16.5" customHeight="1">
      <c r="A58" s="29">
        <v>2</v>
      </c>
      <c r="B58" s="103" t="s">
        <v>176</v>
      </c>
      <c r="C58" s="104" t="s">
        <v>81</v>
      </c>
      <c r="D58" s="121"/>
      <c r="E58" s="133" t="s">
        <v>175</v>
      </c>
      <c r="F58" s="124"/>
      <c r="G58" s="123"/>
      <c r="H58" s="181">
        <v>2</v>
      </c>
      <c r="I58" s="30" t="s">
        <v>174</v>
      </c>
      <c r="J58" s="31" t="s">
        <v>162</v>
      </c>
      <c r="K58" s="37"/>
      <c r="L58" s="26" t="s">
        <v>173</v>
      </c>
      <c r="M58" s="25"/>
      <c r="N58" s="24"/>
      <c r="O58" s="113"/>
      <c r="P58" s="170"/>
      <c r="Q58" s="167"/>
      <c r="R58" s="167"/>
      <c r="S58" s="188"/>
      <c r="T58" s="160"/>
      <c r="U58" s="170"/>
      <c r="V58" s="169"/>
      <c r="W58" s="169"/>
      <c r="X58" s="169"/>
    </row>
    <row r="59" spans="1:24" ht="16.5" customHeight="1">
      <c r="A59" s="29">
        <v>3</v>
      </c>
      <c r="B59" s="103" t="s">
        <v>172</v>
      </c>
      <c r="C59" s="104" t="s">
        <v>76</v>
      </c>
      <c r="D59" s="192" t="s">
        <v>171</v>
      </c>
      <c r="E59" s="187" t="s">
        <v>170</v>
      </c>
      <c r="F59" s="186"/>
      <c r="G59" s="100"/>
      <c r="H59" s="181">
        <v>3</v>
      </c>
      <c r="I59" s="30" t="s">
        <v>169</v>
      </c>
      <c r="J59" s="184" t="s">
        <v>162</v>
      </c>
      <c r="K59" s="191"/>
      <c r="L59" s="26" t="s">
        <v>168</v>
      </c>
      <c r="M59" s="190"/>
      <c r="N59" s="189"/>
      <c r="O59" s="6"/>
      <c r="P59" s="170"/>
      <c r="Q59" s="167"/>
      <c r="R59" s="167"/>
      <c r="S59" s="188"/>
      <c r="T59" s="160"/>
      <c r="U59" s="167"/>
      <c r="V59" s="169"/>
      <c r="W59" s="169"/>
      <c r="X59" s="169"/>
    </row>
    <row r="60" spans="1:24" ht="16.5" customHeight="1">
      <c r="A60" s="29">
        <v>4</v>
      </c>
      <c r="B60" s="103" t="s">
        <v>167</v>
      </c>
      <c r="C60" s="104" t="s">
        <v>166</v>
      </c>
      <c r="D60" s="105" t="s">
        <v>165</v>
      </c>
      <c r="E60" s="187" t="s">
        <v>164</v>
      </c>
      <c r="F60" s="186"/>
      <c r="G60" s="100"/>
      <c r="H60" s="181">
        <v>4</v>
      </c>
      <c r="I60" s="30" t="s">
        <v>163</v>
      </c>
      <c r="J60" s="184" t="s">
        <v>162</v>
      </c>
      <c r="K60" s="163"/>
      <c r="L60" s="26" t="s">
        <v>161</v>
      </c>
      <c r="M60" s="25"/>
      <c r="N60" s="24"/>
      <c r="O60" s="113"/>
      <c r="P60" s="170"/>
      <c r="Q60" s="167"/>
      <c r="R60" s="167"/>
      <c r="S60" s="168"/>
      <c r="T60" s="160"/>
      <c r="U60" s="166"/>
      <c r="V60" s="169"/>
      <c r="W60" s="185"/>
      <c r="X60" s="185"/>
    </row>
    <row r="61" spans="1:24" ht="16.5" customHeight="1">
      <c r="A61" s="29">
        <v>5</v>
      </c>
      <c r="B61" s="103" t="s">
        <v>160</v>
      </c>
      <c r="C61" s="104" t="s">
        <v>117</v>
      </c>
      <c r="D61" s="126" t="s">
        <v>159</v>
      </c>
      <c r="E61" s="164" t="s">
        <v>123</v>
      </c>
      <c r="F61" s="101"/>
      <c r="G61" s="100"/>
      <c r="H61" s="181">
        <v>5</v>
      </c>
      <c r="I61" s="30" t="s">
        <v>158</v>
      </c>
      <c r="J61" s="184" t="s">
        <v>157</v>
      </c>
      <c r="K61" s="29"/>
      <c r="L61" s="26" t="s">
        <v>156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155</v>
      </c>
      <c r="C62" s="156" t="s">
        <v>154</v>
      </c>
      <c r="D62" s="183" t="s">
        <v>153</v>
      </c>
      <c r="E62" s="145" t="s">
        <v>152</v>
      </c>
      <c r="F62" s="54"/>
      <c r="G62" s="144"/>
      <c r="H62" s="181">
        <v>6</v>
      </c>
      <c r="I62" s="27" t="s">
        <v>151</v>
      </c>
      <c r="J62" s="21" t="s">
        <v>384</v>
      </c>
      <c r="K62" s="27"/>
      <c r="L62" s="34" t="s">
        <v>150</v>
      </c>
      <c r="M62" s="33"/>
      <c r="N62" s="32"/>
      <c r="O62" s="6"/>
      <c r="P62" s="113"/>
      <c r="Q62" s="77"/>
      <c r="R62" s="77"/>
      <c r="S62" s="175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103</v>
      </c>
      <c r="C63" s="146" t="s">
        <v>382</v>
      </c>
      <c r="D63" s="29"/>
      <c r="E63" s="26" t="s">
        <v>102</v>
      </c>
      <c r="F63" s="47"/>
      <c r="G63" s="46"/>
      <c r="H63" s="181">
        <v>7</v>
      </c>
      <c r="I63" s="30" t="s">
        <v>145</v>
      </c>
      <c r="J63" s="28" t="s">
        <v>144</v>
      </c>
      <c r="K63" s="27" t="s">
        <v>130</v>
      </c>
      <c r="L63" s="26" t="s">
        <v>143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142</v>
      </c>
      <c r="C64" s="28" t="s">
        <v>141</v>
      </c>
      <c r="D64" s="37"/>
      <c r="E64" s="34" t="s">
        <v>140</v>
      </c>
      <c r="F64" s="47"/>
      <c r="G64" s="46"/>
      <c r="H64" s="29">
        <v>8</v>
      </c>
      <c r="I64" s="122" t="s">
        <v>139</v>
      </c>
      <c r="J64" s="180" t="s">
        <v>64</v>
      </c>
      <c r="K64" s="179"/>
      <c r="L64" s="178" t="s">
        <v>138</v>
      </c>
      <c r="M64" s="177"/>
      <c r="N64" s="176"/>
      <c r="O64" s="6"/>
      <c r="P64" s="113"/>
      <c r="Q64" s="77"/>
      <c r="R64" s="77"/>
      <c r="S64" s="175"/>
      <c r="T64" s="160"/>
      <c r="U64" s="113"/>
      <c r="V64" s="73"/>
      <c r="W64" s="73"/>
      <c r="X64" s="91"/>
    </row>
    <row r="65" spans="1:24" ht="16.5" customHeight="1">
      <c r="A65" s="29">
        <v>9</v>
      </c>
      <c r="B65" s="30" t="s">
        <v>137</v>
      </c>
      <c r="C65" s="36" t="s">
        <v>371</v>
      </c>
      <c r="D65" s="56" t="s">
        <v>300</v>
      </c>
      <c r="E65" s="26" t="s">
        <v>136</v>
      </c>
      <c r="F65" s="25"/>
      <c r="G65" s="24"/>
      <c r="H65" s="29">
        <v>9</v>
      </c>
      <c r="I65" s="126" t="s">
        <v>135</v>
      </c>
      <c r="J65" s="104" t="s">
        <v>134</v>
      </c>
      <c r="K65" s="174" t="s">
        <v>133</v>
      </c>
      <c r="L65" s="173" t="s">
        <v>132</v>
      </c>
      <c r="M65" s="172"/>
      <c r="N65" s="171"/>
      <c r="O65" s="6"/>
      <c r="P65" s="170"/>
      <c r="Q65" s="167"/>
      <c r="R65" s="167"/>
      <c r="S65" s="168"/>
      <c r="T65" s="160"/>
      <c r="U65" s="167"/>
      <c r="V65" s="169"/>
      <c r="W65" s="169"/>
      <c r="X65" s="169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6" t="s">
        <v>131</v>
      </c>
      <c r="J66" s="115" t="s">
        <v>371</v>
      </c>
      <c r="K66" s="103" t="s">
        <v>130</v>
      </c>
      <c r="L66" s="133" t="s">
        <v>129</v>
      </c>
      <c r="M66" s="132"/>
      <c r="N66" s="131"/>
      <c r="O66" s="6"/>
      <c r="P66" s="167"/>
      <c r="Q66" s="167"/>
      <c r="R66" s="168"/>
      <c r="S66" s="160"/>
      <c r="T66" s="167"/>
      <c r="U66" s="166"/>
      <c r="V66" s="166"/>
      <c r="W66" s="166"/>
      <c r="X66" s="165"/>
    </row>
    <row r="67" spans="1:24" ht="16.5" customHeight="1">
      <c r="A67" s="29"/>
      <c r="B67" s="30"/>
      <c r="C67" s="156"/>
      <c r="D67" s="30"/>
      <c r="E67" s="26"/>
      <c r="F67" s="47"/>
      <c r="G67" s="46"/>
      <c r="H67" s="37">
        <v>11</v>
      </c>
      <c r="I67" s="103" t="s">
        <v>126</v>
      </c>
      <c r="J67" s="104" t="s">
        <v>294</v>
      </c>
      <c r="K67" s="103"/>
      <c r="L67" s="164" t="s">
        <v>123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1846" t="s">
        <v>122</v>
      </c>
      <c r="C69" s="10">
        <v>8</v>
      </c>
      <c r="D69" s="10" t="s">
        <v>16</v>
      </c>
      <c r="E69" s="162" t="s">
        <v>308</v>
      </c>
      <c r="F69" s="1848">
        <f>F3</f>
        <v>46111</v>
      </c>
      <c r="G69" s="1849"/>
      <c r="H69" s="10"/>
      <c r="I69" s="1846" t="s">
        <v>122</v>
      </c>
      <c r="J69" s="136">
        <v>4</v>
      </c>
      <c r="K69" s="10" t="s">
        <v>16</v>
      </c>
      <c r="L69" s="162" t="str">
        <f>E69</f>
        <v>김경애</v>
      </c>
      <c r="M69" s="1828">
        <f>F3</f>
        <v>46111</v>
      </c>
      <c r="N69" s="1829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1847"/>
      <c r="C70" s="13"/>
      <c r="D70" s="10" t="s">
        <v>15</v>
      </c>
      <c r="E70" s="10" t="s">
        <v>120</v>
      </c>
      <c r="F70" s="1850"/>
      <c r="G70" s="1851"/>
      <c r="H70" s="10"/>
      <c r="I70" s="1847"/>
      <c r="J70" s="161" t="s">
        <v>121</v>
      </c>
      <c r="K70" s="10" t="s">
        <v>15</v>
      </c>
      <c r="L70" s="10" t="str">
        <f>E70</f>
        <v>김은비</v>
      </c>
      <c r="M70" s="1830"/>
      <c r="N70" s="1831"/>
      <c r="O70" s="6"/>
      <c r="P70" s="6"/>
      <c r="Q70" s="5"/>
      <c r="R70" s="5"/>
      <c r="S70" s="51"/>
      <c r="T70" s="160"/>
      <c r="U70" s="2"/>
      <c r="V70" s="7"/>
      <c r="W70" s="7"/>
      <c r="X70" s="7"/>
    </row>
    <row r="71" spans="1:24">
      <c r="A71" s="141"/>
      <c r="B71" s="52" t="s">
        <v>40</v>
      </c>
      <c r="C71" s="52" t="s">
        <v>39</v>
      </c>
      <c r="D71" s="52" t="s">
        <v>14</v>
      </c>
      <c r="E71" s="1809" t="s">
        <v>13</v>
      </c>
      <c r="F71" s="1810"/>
      <c r="G71" s="1811"/>
      <c r="H71" s="52"/>
      <c r="I71" s="52" t="s">
        <v>17</v>
      </c>
      <c r="J71" s="52" t="s">
        <v>38</v>
      </c>
      <c r="K71" s="52" t="s">
        <v>14</v>
      </c>
      <c r="L71" s="1809" t="s">
        <v>13</v>
      </c>
      <c r="M71" s="1810"/>
      <c r="N71" s="1811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98</v>
      </c>
      <c r="C72" s="156" t="s">
        <v>81</v>
      </c>
      <c r="D72" s="155"/>
      <c r="E72" s="26" t="s">
        <v>119</v>
      </c>
      <c r="F72" s="25"/>
      <c r="G72" s="24"/>
      <c r="H72" s="38">
        <v>1</v>
      </c>
      <c r="I72" s="148" t="s">
        <v>88</v>
      </c>
      <c r="J72" s="249" t="s">
        <v>387</v>
      </c>
      <c r="K72" s="153" t="s">
        <v>116</v>
      </c>
      <c r="L72" s="159" t="s">
        <v>115</v>
      </c>
      <c r="M72" s="158"/>
      <c r="N72" s="150"/>
      <c r="O72" s="6"/>
      <c r="P72" s="5"/>
      <c r="Q72" s="5"/>
      <c r="R72" s="51"/>
      <c r="S72" s="157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110</v>
      </c>
      <c r="C73" s="156" t="s">
        <v>117</v>
      </c>
      <c r="D73" s="38"/>
      <c r="E73" s="145" t="s">
        <v>108</v>
      </c>
      <c r="F73" s="54"/>
      <c r="G73" s="144"/>
      <c r="H73" s="38">
        <v>2</v>
      </c>
      <c r="I73" s="148" t="s">
        <v>22</v>
      </c>
      <c r="J73" s="98" t="s">
        <v>24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114</v>
      </c>
      <c r="C74" s="28" t="s">
        <v>113</v>
      </c>
      <c r="D74" s="30" t="s">
        <v>112</v>
      </c>
      <c r="E74" s="41" t="s">
        <v>111</v>
      </c>
      <c r="F74" s="47"/>
      <c r="G74" s="46"/>
      <c r="H74" s="29">
        <v>3</v>
      </c>
      <c r="I74" s="40" t="s">
        <v>110</v>
      </c>
      <c r="J74" s="156" t="s">
        <v>109</v>
      </c>
      <c r="K74" s="38"/>
      <c r="L74" s="145" t="s">
        <v>108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107</v>
      </c>
      <c r="C75" s="28" t="s">
        <v>106</v>
      </c>
      <c r="D75" s="37" t="s">
        <v>105</v>
      </c>
      <c r="E75" s="34" t="s">
        <v>104</v>
      </c>
      <c r="F75" s="44"/>
      <c r="G75" s="32"/>
      <c r="H75" s="29">
        <v>4</v>
      </c>
      <c r="I75" s="30" t="s">
        <v>103</v>
      </c>
      <c r="J75" s="146" t="s">
        <v>386</v>
      </c>
      <c r="K75" s="29"/>
      <c r="L75" s="26" t="s">
        <v>102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82">
        <v>5</v>
      </c>
      <c r="I76" s="27" t="s">
        <v>98</v>
      </c>
      <c r="J76" s="28" t="s">
        <v>97</v>
      </c>
      <c r="K76" s="155"/>
      <c r="L76" s="154" t="s">
        <v>96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92</v>
      </c>
      <c r="C78" s="110" t="s">
        <v>401</v>
      </c>
      <c r="D78" s="149"/>
      <c r="E78" s="1834" t="s">
        <v>90</v>
      </c>
      <c r="F78" s="1835"/>
      <c r="G78" s="1836"/>
      <c r="H78" s="29"/>
      <c r="I78" s="40"/>
      <c r="J78" s="146"/>
      <c r="K78" s="38"/>
      <c r="L78" s="145"/>
      <c r="M78" s="54"/>
      <c r="N78" s="144"/>
      <c r="O78" s="113"/>
      <c r="P78" s="77"/>
      <c r="Q78" s="77"/>
      <c r="R78" s="140"/>
      <c r="S78" s="92"/>
      <c r="T78" s="77"/>
      <c r="U78" s="73"/>
      <c r="V78" s="91"/>
      <c r="W78" s="73"/>
    </row>
    <row r="79" spans="1:24" ht="16.5" customHeight="1">
      <c r="A79" s="29">
        <v>8</v>
      </c>
      <c r="B79" s="148" t="s">
        <v>89</v>
      </c>
      <c r="C79" s="328" t="s">
        <v>371</v>
      </c>
      <c r="D79" s="147"/>
      <c r="E79" s="1837"/>
      <c r="F79" s="1838"/>
      <c r="G79" s="1839"/>
      <c r="H79" s="29"/>
      <c r="I79" s="40"/>
      <c r="J79" s="146"/>
      <c r="K79" s="38"/>
      <c r="L79" s="145"/>
      <c r="M79" s="54"/>
      <c r="N79" s="144"/>
      <c r="O79" s="6"/>
      <c r="P79" s="5"/>
      <c r="Q79" s="5"/>
      <c r="R79" s="51"/>
      <c r="S79" s="3"/>
      <c r="T79" s="143"/>
      <c r="U79" s="42"/>
      <c r="V79" s="42"/>
      <c r="W79" s="42"/>
    </row>
    <row r="80" spans="1:24" ht="16.5" customHeight="1">
      <c r="A80" s="29">
        <v>9</v>
      </c>
      <c r="B80" s="66" t="s">
        <v>88</v>
      </c>
      <c r="C80" s="342" t="s">
        <v>385</v>
      </c>
      <c r="D80" s="139"/>
      <c r="E80" s="62" t="s">
        <v>87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40"/>
      <c r="S80" s="92"/>
      <c r="T80" s="77"/>
      <c r="U80" s="73"/>
      <c r="V80" s="73"/>
      <c r="W80" s="73"/>
    </row>
    <row r="81" spans="1:24" ht="16.5" customHeight="1">
      <c r="A81" s="10"/>
      <c r="B81" s="1842" t="s">
        <v>85</v>
      </c>
      <c r="C81" s="10">
        <v>10</v>
      </c>
      <c r="D81" s="10" t="s">
        <v>16</v>
      </c>
      <c r="E81" s="10" t="s">
        <v>364</v>
      </c>
      <c r="F81" s="1828">
        <f>F3</f>
        <v>46111</v>
      </c>
      <c r="G81" s="1829"/>
      <c r="H81" s="10"/>
      <c r="I81" s="1842" t="s">
        <v>85</v>
      </c>
      <c r="J81" s="136">
        <v>6</v>
      </c>
      <c r="K81" s="10" t="s">
        <v>16</v>
      </c>
      <c r="L81" s="10" t="s">
        <v>395</v>
      </c>
      <c r="M81" s="1828">
        <f>F81</f>
        <v>46111</v>
      </c>
      <c r="N81" s="1829"/>
      <c r="O81" s="6"/>
    </row>
    <row r="82" spans="1:24" ht="16.5" customHeight="1">
      <c r="A82" s="10"/>
      <c r="B82" s="1843"/>
      <c r="C82" s="13"/>
      <c r="D82" s="10" t="s">
        <v>15</v>
      </c>
      <c r="E82" s="10" t="s">
        <v>365</v>
      </c>
      <c r="F82" s="1830"/>
      <c r="G82" s="1831"/>
      <c r="H82" s="136"/>
      <c r="I82" s="1843"/>
      <c r="J82" s="135"/>
      <c r="K82" s="10" t="s">
        <v>15</v>
      </c>
      <c r="L82" s="10" t="str">
        <f>E82</f>
        <v>변해미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52" t="s">
        <v>17</v>
      </c>
      <c r="J83" s="52" t="s">
        <v>38</v>
      </c>
      <c r="K83" s="52" t="s">
        <v>14</v>
      </c>
      <c r="L83" s="1809" t="s">
        <v>13</v>
      </c>
      <c r="M83" s="1810"/>
      <c r="N83" s="1811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8">
        <v>1</v>
      </c>
      <c r="I84" s="103" t="s">
        <v>73</v>
      </c>
      <c r="J84" s="104" t="s">
        <v>79</v>
      </c>
      <c r="K84" s="130" t="s">
        <v>78</v>
      </c>
      <c r="L84" s="129" t="s">
        <v>71</v>
      </c>
      <c r="M84" s="101"/>
      <c r="N84" s="128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0">
        <v>2</v>
      </c>
      <c r="I85" s="122" t="s">
        <v>70</v>
      </c>
      <c r="J85" s="104" t="s">
        <v>302</v>
      </c>
      <c r="K85" s="121"/>
      <c r="L85" s="120" t="s">
        <v>69</v>
      </c>
      <c r="M85" s="119"/>
      <c r="N85" s="118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73</v>
      </c>
      <c r="C86" s="98" t="s">
        <v>19</v>
      </c>
      <c r="D86" s="99" t="s">
        <v>72</v>
      </c>
      <c r="E86" s="117" t="s">
        <v>71</v>
      </c>
      <c r="F86" s="95"/>
      <c r="G86" s="116"/>
      <c r="H86" s="38">
        <v>3</v>
      </c>
      <c r="I86" s="103" t="s">
        <v>67</v>
      </c>
      <c r="J86" s="287" t="s">
        <v>388</v>
      </c>
      <c r="K86" s="105"/>
      <c r="L86" s="102" t="s">
        <v>66</v>
      </c>
      <c r="M86" s="101"/>
      <c r="N86" s="114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29">
        <v>4</v>
      </c>
      <c r="I87" s="27" t="s">
        <v>56</v>
      </c>
      <c r="J87" s="28" t="s">
        <v>68</v>
      </c>
      <c r="K87" s="27"/>
      <c r="L87" s="57" t="s">
        <v>54</v>
      </c>
      <c r="M87" s="44"/>
      <c r="N87" s="43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67</v>
      </c>
      <c r="C88" s="249" t="s">
        <v>375</v>
      </c>
      <c r="D88" s="97"/>
      <c r="E88" s="96" t="s">
        <v>66</v>
      </c>
      <c r="F88" s="95"/>
      <c r="G88" s="94"/>
      <c r="H88" s="29">
        <v>5</v>
      </c>
      <c r="I88" s="27" t="s">
        <v>65</v>
      </c>
      <c r="J88" s="28" t="s">
        <v>64</v>
      </c>
      <c r="K88" s="37"/>
      <c r="L88" s="34" t="s">
        <v>63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6</v>
      </c>
      <c r="I89" s="30" t="s">
        <v>59</v>
      </c>
      <c r="J89" s="28" t="s">
        <v>52</v>
      </c>
      <c r="K89" s="86" t="s">
        <v>58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36" t="s">
        <v>371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1951" t="s">
        <v>91</v>
      </c>
      <c r="D92" s="83"/>
      <c r="E92" s="1812" t="s">
        <v>44</v>
      </c>
      <c r="F92" s="1813"/>
      <c r="G92" s="1814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1952"/>
      <c r="D93" s="80"/>
      <c r="E93" s="1815"/>
      <c r="F93" s="1816"/>
      <c r="G93" s="1817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1840" t="s">
        <v>42</v>
      </c>
      <c r="C94" s="10">
        <v>3</v>
      </c>
      <c r="D94" s="10" t="s">
        <v>16</v>
      </c>
      <c r="E94" s="10"/>
      <c r="F94" s="1828">
        <f>F3</f>
        <v>46111</v>
      </c>
      <c r="G94" s="1829"/>
      <c r="H94" s="71"/>
      <c r="I94" s="1840" t="s">
        <v>41</v>
      </c>
      <c r="J94" s="10">
        <v>4</v>
      </c>
      <c r="K94" s="69"/>
      <c r="L94" s="10"/>
      <c r="M94" s="1828">
        <f>F16</f>
        <v>46111</v>
      </c>
      <c r="N94" s="1829"/>
    </row>
    <row r="95" spans="1:24" ht="16.5" customHeight="1">
      <c r="A95" s="10"/>
      <c r="B95" s="1841"/>
      <c r="C95" s="70"/>
      <c r="D95" s="10" t="s">
        <v>15</v>
      </c>
      <c r="E95" s="10"/>
      <c r="F95" s="1830"/>
      <c r="G95" s="1831"/>
      <c r="H95" s="10"/>
      <c r="I95" s="1841"/>
      <c r="J95" s="13"/>
      <c r="K95" s="69"/>
      <c r="L95" s="10"/>
      <c r="M95" s="1830"/>
      <c r="N95" s="1831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1809" t="s">
        <v>13</v>
      </c>
      <c r="F96" s="1810"/>
      <c r="G96" s="1811"/>
      <c r="H96" s="52"/>
      <c r="I96" s="52" t="s">
        <v>17</v>
      </c>
      <c r="J96" s="68" t="s">
        <v>38</v>
      </c>
      <c r="K96" s="52" t="s">
        <v>14</v>
      </c>
      <c r="L96" s="1809" t="s">
        <v>13</v>
      </c>
      <c r="M96" s="1810"/>
      <c r="N96" s="1811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64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371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371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28" t="s">
        <v>19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371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36" t="s">
        <v>371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1809" t="s">
        <v>13</v>
      </c>
      <c r="M103" s="1810"/>
      <c r="N103" s="1811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1822" t="s">
        <v>5</v>
      </c>
      <c r="M106" s="1823"/>
      <c r="N106" s="18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1825"/>
      <c r="M107" s="1826"/>
      <c r="N107" s="1827"/>
    </row>
    <row r="108" spans="1:24" ht="16.5" customHeight="1">
      <c r="A108" s="15"/>
      <c r="B108" s="14"/>
      <c r="C108" s="12">
        <f>C3+C16+C54+C34+C81+C94+C69</f>
        <v>61</v>
      </c>
      <c r="D108" s="11">
        <f>J3+J16+J34+J54+J69+J81+J94</f>
        <v>61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62"/>
    </row>
    <row r="117" spans="6:6" ht="16.5" customHeight="1">
      <c r="F117" s="1" t="s">
        <v>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117"/>
  <sheetViews>
    <sheetView topLeftCell="A54" zoomScaleNormal="100" workbookViewId="0">
      <selection activeCell="K38" sqref="K3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287</v>
      </c>
      <c r="F3" s="1896">
        <v>46112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김용숙</v>
      </c>
      <c r="M3" s="1828">
        <f>F3</f>
        <v>46112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36" t="s">
        <v>24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128</v>
      </c>
      <c r="C13" s="28" t="s">
        <v>405</v>
      </c>
      <c r="D13" s="27"/>
      <c r="E13" s="45" t="s">
        <v>127</v>
      </c>
      <c r="F13" s="44"/>
      <c r="G13" s="43"/>
      <c r="H13" s="29">
        <v>8</v>
      </c>
      <c r="I13" s="30" t="s">
        <v>137</v>
      </c>
      <c r="J13" s="28" t="s">
        <v>52</v>
      </c>
      <c r="K13" s="29"/>
      <c r="L13" s="26" t="s">
        <v>136</v>
      </c>
      <c r="M13" s="25"/>
      <c r="N13" s="24"/>
      <c r="O13" s="6"/>
      <c r="P13" s="113"/>
      <c r="Q13" s="92"/>
      <c r="R13" s="5"/>
      <c r="S13" s="7"/>
      <c r="T13" s="7"/>
      <c r="U13" s="7"/>
      <c r="V13" s="73"/>
      <c r="W13" s="7"/>
      <c r="X13" s="7"/>
    </row>
    <row r="14" spans="1:24" ht="16.5" customHeight="1">
      <c r="A14" s="29">
        <v>9</v>
      </c>
      <c r="B14" s="27" t="s">
        <v>221</v>
      </c>
      <c r="C14" s="28" t="s">
        <v>297</v>
      </c>
      <c r="D14" s="29"/>
      <c r="E14" s="41" t="s">
        <v>271</v>
      </c>
      <c r="F14" s="47"/>
      <c r="G14" s="46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13</v>
      </c>
      <c r="D16" s="10" t="s">
        <v>16</v>
      </c>
      <c r="E16" s="162" t="s">
        <v>304</v>
      </c>
      <c r="F16" s="1896">
        <f>F3</f>
        <v>46112</v>
      </c>
      <c r="G16" s="1896"/>
      <c r="H16" s="241"/>
      <c r="I16" s="1842" t="s">
        <v>269</v>
      </c>
      <c r="J16" s="10">
        <v>11</v>
      </c>
      <c r="K16" s="10" t="s">
        <v>16</v>
      </c>
      <c r="L16" s="162" t="str">
        <f>E16</f>
        <v>임경호</v>
      </c>
      <c r="M16" s="1828">
        <f>F3</f>
        <v>46112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12</v>
      </c>
      <c r="C25" s="36" t="s">
        <v>24</v>
      </c>
      <c r="D25" s="37"/>
      <c r="E25" s="41" t="s">
        <v>11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253</v>
      </c>
      <c r="C26" s="31" t="s">
        <v>373</v>
      </c>
      <c r="D26" s="37" t="s">
        <v>251</v>
      </c>
      <c r="E26" s="34" t="s">
        <v>250</v>
      </c>
      <c r="F26" s="33"/>
      <c r="G26" s="43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3</v>
      </c>
      <c r="C27" s="31" t="s">
        <v>400</v>
      </c>
      <c r="D27" s="27"/>
      <c r="E27" s="26" t="s">
        <v>2</v>
      </c>
      <c r="F27" s="25"/>
      <c r="G27" s="24"/>
      <c r="H27" s="244">
        <v>9</v>
      </c>
      <c r="I27" s="126" t="s">
        <v>92</v>
      </c>
      <c r="J27" s="329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246</v>
      </c>
      <c r="C28" s="36" t="s">
        <v>24</v>
      </c>
      <c r="D28" s="37"/>
      <c r="E28" s="26" t="s">
        <v>245</v>
      </c>
      <c r="F28" s="25"/>
      <c r="G28" s="24"/>
      <c r="H28" s="244">
        <v>10</v>
      </c>
      <c r="I28" s="103" t="s">
        <v>89</v>
      </c>
      <c r="J28" s="377" t="s">
        <v>24</v>
      </c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244</v>
      </c>
      <c r="C29" s="31" t="s">
        <v>375</v>
      </c>
      <c r="D29" s="27"/>
      <c r="E29" s="26" t="s">
        <v>242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201</v>
      </c>
      <c r="C30" s="1935" t="s">
        <v>154</v>
      </c>
      <c r="D30" s="1872" t="s">
        <v>241</v>
      </c>
      <c r="E30" s="1822" t="s">
        <v>200</v>
      </c>
      <c r="F30" s="1823"/>
      <c r="G30" s="1824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71" t="s">
        <v>239</v>
      </c>
      <c r="C31" s="1974"/>
      <c r="D31" s="1975"/>
      <c r="E31" s="1976"/>
      <c r="F31" s="1977"/>
      <c r="G31" s="1978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335" t="s">
        <v>149</v>
      </c>
      <c r="C32" s="260" t="s">
        <v>94</v>
      </c>
      <c r="D32" s="335" t="s">
        <v>147</v>
      </c>
      <c r="E32" s="336" t="s">
        <v>146</v>
      </c>
      <c r="F32" s="337"/>
      <c r="G32" s="338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1869" t="s">
        <v>236</v>
      </c>
      <c r="C34" s="10">
        <v>7</v>
      </c>
      <c r="D34" s="10" t="s">
        <v>16</v>
      </c>
      <c r="E34" s="10" t="s">
        <v>364</v>
      </c>
      <c r="F34" s="1828">
        <f>F16</f>
        <v>46112</v>
      </c>
      <c r="G34" s="1829"/>
      <c r="H34" s="10"/>
      <c r="I34" s="1846" t="s">
        <v>236</v>
      </c>
      <c r="J34" s="10">
        <v>14</v>
      </c>
      <c r="K34" s="10" t="s">
        <v>16</v>
      </c>
      <c r="L34" s="10" t="s">
        <v>364</v>
      </c>
      <c r="M34" s="1828">
        <f>F16</f>
        <v>46112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234</v>
      </c>
      <c r="K35" s="10" t="s">
        <v>15</v>
      </c>
      <c r="L35" s="162" t="s">
        <v>185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317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 t="s">
        <v>407</v>
      </c>
      <c r="L37" s="224" t="s">
        <v>229</v>
      </c>
      <c r="M37" s="223"/>
      <c r="N37" s="222"/>
      <c r="O37" s="6"/>
      <c r="P37" s="6"/>
      <c r="Q37" s="5"/>
      <c r="R37" s="5"/>
      <c r="S37" s="51"/>
      <c r="T37" s="1860"/>
      <c r="U37" s="7"/>
      <c r="V37" s="1861"/>
      <c r="W37" s="1861"/>
      <c r="X37" s="1861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3</v>
      </c>
      <c r="B39" s="99" t="s">
        <v>174</v>
      </c>
      <c r="C39" s="340" t="s">
        <v>24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64" t="s">
        <v>353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344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340" t="s">
        <v>24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399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24" ht="16.5" customHeight="1">
      <c r="A42" s="29">
        <v>6</v>
      </c>
      <c r="B42" s="30" t="s">
        <v>192</v>
      </c>
      <c r="C42" s="36" t="s">
        <v>371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1864" t="s">
        <v>24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1937"/>
      <c r="K43" s="1906"/>
      <c r="L43" s="1903"/>
      <c r="M43" s="1904"/>
      <c r="N43" s="190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310</v>
      </c>
      <c r="D44" s="207" t="s">
        <v>378</v>
      </c>
      <c r="E44" s="26" t="s">
        <v>57</v>
      </c>
      <c r="F44" s="25"/>
      <c r="G44" s="24"/>
      <c r="H44" s="181">
        <v>8</v>
      </c>
      <c r="I44" s="372" t="s">
        <v>208</v>
      </c>
      <c r="J44" s="28" t="s">
        <v>157</v>
      </c>
      <c r="K44" s="37"/>
      <c r="L44" s="205" t="s">
        <v>206</v>
      </c>
      <c r="M44" s="205"/>
      <c r="N44" s="3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28" t="s">
        <v>100</v>
      </c>
      <c r="D45" s="206" t="s">
        <v>209</v>
      </c>
      <c r="E45" s="26" t="s">
        <v>50</v>
      </c>
      <c r="F45" s="25"/>
      <c r="G45" s="24"/>
      <c r="H45" s="181">
        <v>9</v>
      </c>
      <c r="I45" s="372" t="s">
        <v>107</v>
      </c>
      <c r="J45" s="28" t="s">
        <v>361</v>
      </c>
      <c r="K45" s="37" t="s">
        <v>204</v>
      </c>
      <c r="L45" s="204" t="s">
        <v>104</v>
      </c>
      <c r="M45" s="203"/>
      <c r="N45" s="374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372" t="s">
        <v>114</v>
      </c>
      <c r="J46" s="28" t="s">
        <v>203</v>
      </c>
      <c r="K46" s="30" t="s">
        <v>130</v>
      </c>
      <c r="L46" s="202" t="s">
        <v>202</v>
      </c>
      <c r="M46" s="202"/>
      <c r="N46" s="3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6" t="s">
        <v>371</v>
      </c>
      <c r="D47" s="27"/>
      <c r="E47" s="34" t="s">
        <v>150</v>
      </c>
      <c r="F47" s="33"/>
      <c r="G47" s="32"/>
      <c r="H47" s="181">
        <v>11</v>
      </c>
      <c r="I47" s="372" t="s">
        <v>201</v>
      </c>
      <c r="J47" s="1935" t="s">
        <v>368</v>
      </c>
      <c r="K47" s="1965"/>
      <c r="L47" s="1822" t="s">
        <v>200</v>
      </c>
      <c r="M47" s="1823"/>
      <c r="N47" s="1979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76" t="s">
        <v>199</v>
      </c>
      <c r="J48" s="1974"/>
      <c r="K48" s="1966"/>
      <c r="L48" s="1976"/>
      <c r="M48" s="1977"/>
      <c r="N48" s="1980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111" t="s">
        <v>198</v>
      </c>
      <c r="J49" s="220" t="s">
        <v>197</v>
      </c>
      <c r="K49" s="111"/>
      <c r="L49" s="278" t="s">
        <v>196</v>
      </c>
      <c r="M49" s="279"/>
      <c r="N49" s="28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77</v>
      </c>
      <c r="J50" s="110" t="s">
        <v>194</v>
      </c>
      <c r="K50" s="148"/>
      <c r="L50" s="96" t="s">
        <v>74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149999999999999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195</v>
      </c>
      <c r="J51" s="110" t="s">
        <v>194</v>
      </c>
      <c r="K51" s="148"/>
      <c r="L51" s="199" t="s">
        <v>193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192</v>
      </c>
      <c r="J52" s="98" t="s">
        <v>24</v>
      </c>
      <c r="K52" s="198"/>
      <c r="L52" s="96" t="s">
        <v>191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322" t="s">
        <v>190</v>
      </c>
      <c r="J53" s="323" t="s">
        <v>189</v>
      </c>
      <c r="K53" s="324"/>
      <c r="L53" s="96" t="s">
        <v>188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1854" t="s">
        <v>187</v>
      </c>
      <c r="C54" s="10">
        <v>6</v>
      </c>
      <c r="D54" s="10" t="s">
        <v>16</v>
      </c>
      <c r="E54" s="10" t="s">
        <v>268</v>
      </c>
      <c r="F54" s="1828">
        <f>F3</f>
        <v>46112</v>
      </c>
      <c r="G54" s="1829"/>
      <c r="H54" s="10"/>
      <c r="I54" s="1842" t="s">
        <v>187</v>
      </c>
      <c r="J54" s="10">
        <v>9</v>
      </c>
      <c r="K54" s="10" t="s">
        <v>16</v>
      </c>
      <c r="L54" s="10" t="str">
        <f>E54</f>
        <v>정문조</v>
      </c>
      <c r="M54" s="1828">
        <f>F3</f>
        <v>46112</v>
      </c>
      <c r="N54" s="1829"/>
    </row>
    <row r="55" spans="1:24" ht="16.5" customHeight="1">
      <c r="A55" s="10"/>
      <c r="B55" s="1854"/>
      <c r="C55" s="13"/>
      <c r="D55" s="10" t="s">
        <v>15</v>
      </c>
      <c r="E55" s="162" t="s">
        <v>185</v>
      </c>
      <c r="F55" s="1830"/>
      <c r="G55" s="1831"/>
      <c r="H55" s="10"/>
      <c r="I55" s="1843"/>
      <c r="J55" s="161" t="s">
        <v>186</v>
      </c>
      <c r="K55" s="10" t="s">
        <v>15</v>
      </c>
      <c r="L55" s="162" t="s">
        <v>185</v>
      </c>
      <c r="M55" s="1830"/>
      <c r="N55" s="1831"/>
    </row>
    <row r="56" spans="1:24" ht="16.5" customHeight="1">
      <c r="A56" s="52"/>
      <c r="B56" s="52" t="s">
        <v>40</v>
      </c>
      <c r="C56" s="52" t="s">
        <v>184</v>
      </c>
      <c r="D56" s="52" t="s">
        <v>14</v>
      </c>
      <c r="E56" s="1809" t="s">
        <v>13</v>
      </c>
      <c r="F56" s="1810"/>
      <c r="G56" s="1811"/>
      <c r="H56" s="52"/>
      <c r="I56" s="134" t="s">
        <v>40</v>
      </c>
      <c r="J56" s="134" t="s">
        <v>183</v>
      </c>
      <c r="K56" s="134" t="s">
        <v>14</v>
      </c>
      <c r="L56" s="1855" t="s">
        <v>13</v>
      </c>
      <c r="M56" s="1855"/>
      <c r="N56" s="1855"/>
      <c r="O56" s="6"/>
      <c r="P56" s="167"/>
      <c r="Q56" s="167"/>
      <c r="R56" s="168"/>
      <c r="S56" s="160"/>
      <c r="T56" s="167"/>
      <c r="U56" s="169"/>
      <c r="V56" s="169"/>
      <c r="W56" s="169"/>
      <c r="X56" s="165"/>
    </row>
    <row r="57" spans="1:24" ht="16.5" customHeight="1">
      <c r="A57" s="8">
        <v>1</v>
      </c>
      <c r="B57" s="103" t="s">
        <v>182</v>
      </c>
      <c r="C57" s="104" t="s">
        <v>181</v>
      </c>
      <c r="D57" s="105" t="s">
        <v>180</v>
      </c>
      <c r="E57" s="133" t="s">
        <v>179</v>
      </c>
      <c r="F57" s="124"/>
      <c r="G57" s="123"/>
      <c r="H57" s="197">
        <v>1</v>
      </c>
      <c r="I57" s="9" t="s">
        <v>178</v>
      </c>
      <c r="J57" s="341" t="s">
        <v>24</v>
      </c>
      <c r="K57" s="9"/>
      <c r="L57" s="195" t="s">
        <v>177</v>
      </c>
      <c r="M57" s="194"/>
      <c r="N57" s="193"/>
      <c r="O57" s="6"/>
      <c r="P57" s="170"/>
      <c r="Q57" s="167"/>
      <c r="R57" s="167"/>
      <c r="S57" s="188"/>
      <c r="T57" s="160"/>
      <c r="U57" s="167"/>
      <c r="V57" s="166"/>
      <c r="W57" s="166"/>
      <c r="X57" s="166"/>
    </row>
    <row r="58" spans="1:24" ht="16.5" customHeight="1">
      <c r="A58" s="29">
        <v>2</v>
      </c>
      <c r="B58" s="103" t="s">
        <v>176</v>
      </c>
      <c r="C58" s="104" t="s">
        <v>81</v>
      </c>
      <c r="D58" s="121"/>
      <c r="E58" s="133" t="s">
        <v>175</v>
      </c>
      <c r="F58" s="124"/>
      <c r="G58" s="123"/>
      <c r="H58" s="181">
        <v>2</v>
      </c>
      <c r="I58" s="30" t="s">
        <v>174</v>
      </c>
      <c r="J58" s="36" t="s">
        <v>24</v>
      </c>
      <c r="K58" s="37"/>
      <c r="L58" s="26" t="s">
        <v>173</v>
      </c>
      <c r="M58" s="25"/>
      <c r="N58" s="24"/>
      <c r="O58" s="113"/>
      <c r="P58" s="170"/>
      <c r="Q58" s="167"/>
      <c r="R58" s="167"/>
      <c r="S58" s="188"/>
      <c r="T58" s="160"/>
      <c r="U58" s="170"/>
      <c r="V58" s="169"/>
      <c r="W58" s="169"/>
      <c r="X58" s="169"/>
    </row>
    <row r="59" spans="1:24" ht="16.5" customHeight="1">
      <c r="A59" s="29">
        <v>3</v>
      </c>
      <c r="B59" s="103" t="s">
        <v>172</v>
      </c>
      <c r="C59" s="104" t="s">
        <v>76</v>
      </c>
      <c r="D59" s="192" t="s">
        <v>171</v>
      </c>
      <c r="E59" s="187" t="s">
        <v>170</v>
      </c>
      <c r="F59" s="186"/>
      <c r="G59" s="100"/>
      <c r="H59" s="181">
        <v>3</v>
      </c>
      <c r="I59" s="30" t="s">
        <v>169</v>
      </c>
      <c r="J59" s="184" t="s">
        <v>162</v>
      </c>
      <c r="K59" s="191"/>
      <c r="L59" s="26" t="s">
        <v>168</v>
      </c>
      <c r="M59" s="190"/>
      <c r="N59" s="189"/>
      <c r="O59" s="6"/>
      <c r="P59" s="170"/>
      <c r="Q59" s="167"/>
      <c r="R59" s="167"/>
      <c r="S59" s="188"/>
      <c r="T59" s="160"/>
      <c r="U59" s="167"/>
      <c r="V59" s="169"/>
      <c r="W59" s="169"/>
      <c r="X59" s="169"/>
    </row>
    <row r="60" spans="1:24" ht="16.5" customHeight="1">
      <c r="A60" s="29">
        <v>4</v>
      </c>
      <c r="B60" s="103" t="s">
        <v>167</v>
      </c>
      <c r="C60" s="104" t="s">
        <v>166</v>
      </c>
      <c r="D60" s="105" t="s">
        <v>165</v>
      </c>
      <c r="E60" s="187" t="s">
        <v>164</v>
      </c>
      <c r="F60" s="186"/>
      <c r="G60" s="100"/>
      <c r="H60" s="181">
        <v>4</v>
      </c>
      <c r="I60" s="30" t="s">
        <v>163</v>
      </c>
      <c r="J60" s="184" t="s">
        <v>162</v>
      </c>
      <c r="K60" s="163"/>
      <c r="L60" s="26" t="s">
        <v>161</v>
      </c>
      <c r="M60" s="25"/>
      <c r="N60" s="24"/>
      <c r="O60" s="113"/>
      <c r="P60" s="170"/>
      <c r="Q60" s="167"/>
      <c r="R60" s="167"/>
      <c r="S60" s="168"/>
      <c r="T60" s="160"/>
      <c r="U60" s="166"/>
      <c r="V60" s="169"/>
      <c r="W60" s="185"/>
      <c r="X60" s="185"/>
    </row>
    <row r="61" spans="1:24" ht="16.5" customHeight="1">
      <c r="A61" s="29">
        <v>5</v>
      </c>
      <c r="B61" s="103" t="s">
        <v>160</v>
      </c>
      <c r="C61" s="104" t="s">
        <v>117</v>
      </c>
      <c r="D61" s="126" t="s">
        <v>159</v>
      </c>
      <c r="E61" s="164" t="s">
        <v>123</v>
      </c>
      <c r="F61" s="101"/>
      <c r="G61" s="100"/>
      <c r="H61" s="181">
        <v>5</v>
      </c>
      <c r="I61" s="30" t="s">
        <v>158</v>
      </c>
      <c r="J61" s="184" t="s">
        <v>157</v>
      </c>
      <c r="K61" s="29"/>
      <c r="L61" s="26" t="s">
        <v>156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155</v>
      </c>
      <c r="C62" s="156" t="s">
        <v>154</v>
      </c>
      <c r="D62" s="183" t="s">
        <v>153</v>
      </c>
      <c r="E62" s="145" t="s">
        <v>152</v>
      </c>
      <c r="F62" s="54"/>
      <c r="G62" s="144"/>
      <c r="H62" s="181">
        <v>6</v>
      </c>
      <c r="I62" s="27" t="s">
        <v>151</v>
      </c>
      <c r="J62" s="182" t="s">
        <v>24</v>
      </c>
      <c r="K62" s="27"/>
      <c r="L62" s="34" t="s">
        <v>150</v>
      </c>
      <c r="M62" s="33"/>
      <c r="N62" s="32"/>
      <c r="O62" s="6"/>
      <c r="P62" s="113"/>
      <c r="Q62" s="77"/>
      <c r="R62" s="77"/>
      <c r="S62" s="175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103</v>
      </c>
      <c r="C63" s="39" t="s">
        <v>24</v>
      </c>
      <c r="D63" s="29"/>
      <c r="E63" s="26" t="s">
        <v>102</v>
      </c>
      <c r="F63" s="47"/>
      <c r="G63" s="46"/>
      <c r="H63" s="181">
        <v>7</v>
      </c>
      <c r="I63" s="30" t="s">
        <v>145</v>
      </c>
      <c r="J63" s="28" t="s">
        <v>144</v>
      </c>
      <c r="K63" s="27" t="s">
        <v>130</v>
      </c>
      <c r="L63" s="26" t="s">
        <v>143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142</v>
      </c>
      <c r="C64" s="39" t="s">
        <v>24</v>
      </c>
      <c r="D64" s="37"/>
      <c r="E64" s="34" t="s">
        <v>140</v>
      </c>
      <c r="F64" s="47"/>
      <c r="G64" s="46"/>
      <c r="H64" s="29">
        <v>8</v>
      </c>
      <c r="I64" s="122" t="s">
        <v>139</v>
      </c>
      <c r="J64" s="180" t="s">
        <v>64</v>
      </c>
      <c r="K64" s="179"/>
      <c r="L64" s="178" t="s">
        <v>138</v>
      </c>
      <c r="M64" s="177"/>
      <c r="N64" s="176"/>
      <c r="O64" s="6"/>
      <c r="P64" s="113"/>
      <c r="Q64" s="77"/>
      <c r="R64" s="77"/>
      <c r="S64" s="175"/>
      <c r="T64" s="160"/>
      <c r="U64" s="113"/>
      <c r="V64" s="73"/>
      <c r="W64" s="73"/>
      <c r="X64" s="91"/>
    </row>
    <row r="65" spans="1:24" ht="16.5" customHeight="1">
      <c r="A65" s="29">
        <v>9</v>
      </c>
      <c r="B65" s="30" t="s">
        <v>137</v>
      </c>
      <c r="C65" s="28" t="s">
        <v>402</v>
      </c>
      <c r="D65" s="56" t="s">
        <v>300</v>
      </c>
      <c r="E65" s="26" t="s">
        <v>136</v>
      </c>
      <c r="F65" s="25"/>
      <c r="G65" s="24"/>
      <c r="H65" s="29">
        <v>9</v>
      </c>
      <c r="I65" s="126" t="s">
        <v>135</v>
      </c>
      <c r="J65" s="104" t="s">
        <v>134</v>
      </c>
      <c r="K65" s="174" t="s">
        <v>133</v>
      </c>
      <c r="L65" s="173" t="s">
        <v>132</v>
      </c>
      <c r="M65" s="172"/>
      <c r="N65" s="171"/>
      <c r="O65" s="6"/>
      <c r="P65" s="170"/>
      <c r="Q65" s="167"/>
      <c r="R65" s="167"/>
      <c r="S65" s="168"/>
      <c r="T65" s="160"/>
      <c r="U65" s="167"/>
      <c r="V65" s="169"/>
      <c r="W65" s="169"/>
      <c r="X65" s="169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6" t="s">
        <v>131</v>
      </c>
      <c r="J66" s="104" t="s">
        <v>52</v>
      </c>
      <c r="K66" s="103" t="s">
        <v>130</v>
      </c>
      <c r="L66" s="133" t="s">
        <v>129</v>
      </c>
      <c r="M66" s="132"/>
      <c r="N66" s="131"/>
      <c r="O66" s="6"/>
      <c r="P66" s="167"/>
      <c r="Q66" s="167"/>
      <c r="R66" s="168"/>
      <c r="S66" s="160"/>
      <c r="T66" s="167"/>
      <c r="U66" s="166"/>
      <c r="V66" s="166"/>
      <c r="W66" s="166"/>
      <c r="X66" s="165"/>
    </row>
    <row r="67" spans="1:24" ht="16.5" customHeight="1">
      <c r="A67" s="29"/>
      <c r="B67" s="30"/>
      <c r="C67" s="156"/>
      <c r="D67" s="30"/>
      <c r="E67" s="26"/>
      <c r="F67" s="47"/>
      <c r="G67" s="46"/>
      <c r="H67" s="37">
        <v>11</v>
      </c>
      <c r="I67" s="103" t="s">
        <v>126</v>
      </c>
      <c r="J67" s="104" t="s">
        <v>294</v>
      </c>
      <c r="K67" s="103"/>
      <c r="L67" s="164" t="s">
        <v>123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1846" t="s">
        <v>122</v>
      </c>
      <c r="C69" s="10">
        <v>8</v>
      </c>
      <c r="D69" s="10" t="s">
        <v>16</v>
      </c>
      <c r="E69" s="162" t="s">
        <v>363</v>
      </c>
      <c r="F69" s="1848">
        <f>F3</f>
        <v>46112</v>
      </c>
      <c r="G69" s="1849"/>
      <c r="H69" s="10"/>
      <c r="I69" s="1846" t="s">
        <v>122</v>
      </c>
      <c r="J69" s="136">
        <v>3</v>
      </c>
      <c r="K69" s="10" t="s">
        <v>16</v>
      </c>
      <c r="L69" s="162" t="str">
        <f>E69</f>
        <v>김영숙</v>
      </c>
      <c r="M69" s="1828">
        <f>F3</f>
        <v>46112</v>
      </c>
      <c r="N69" s="1829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1847"/>
      <c r="C70" s="13"/>
      <c r="D70" s="10" t="s">
        <v>15</v>
      </c>
      <c r="E70" s="10" t="s">
        <v>120</v>
      </c>
      <c r="F70" s="1850"/>
      <c r="G70" s="1851"/>
      <c r="H70" s="10"/>
      <c r="I70" s="1847"/>
      <c r="J70" s="161" t="s">
        <v>121</v>
      </c>
      <c r="K70" s="10" t="s">
        <v>15</v>
      </c>
      <c r="L70" s="10" t="str">
        <f>E70</f>
        <v>김은비</v>
      </c>
      <c r="M70" s="1830"/>
      <c r="N70" s="1831"/>
      <c r="O70" s="6"/>
      <c r="P70" s="6"/>
      <c r="Q70" s="5"/>
      <c r="R70" s="5"/>
      <c r="S70" s="51"/>
      <c r="T70" s="160"/>
      <c r="U70" s="2"/>
      <c r="V70" s="7"/>
      <c r="W70" s="7"/>
      <c r="X70" s="7"/>
    </row>
    <row r="71" spans="1:24">
      <c r="A71" s="141"/>
      <c r="B71" s="52" t="s">
        <v>40</v>
      </c>
      <c r="C71" s="52" t="s">
        <v>39</v>
      </c>
      <c r="D71" s="52" t="s">
        <v>14</v>
      </c>
      <c r="E71" s="1809" t="s">
        <v>13</v>
      </c>
      <c r="F71" s="1810"/>
      <c r="G71" s="1811"/>
      <c r="H71" s="52"/>
      <c r="I71" s="52" t="s">
        <v>17</v>
      </c>
      <c r="J71" s="52" t="s">
        <v>38</v>
      </c>
      <c r="K71" s="52" t="s">
        <v>14</v>
      </c>
      <c r="L71" s="1809" t="s">
        <v>13</v>
      </c>
      <c r="M71" s="1810"/>
      <c r="N71" s="1811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98</v>
      </c>
      <c r="C72" s="156" t="s">
        <v>81</v>
      </c>
      <c r="D72" s="155"/>
      <c r="E72" s="26" t="s">
        <v>119</v>
      </c>
      <c r="F72" s="25"/>
      <c r="G72" s="24"/>
      <c r="H72" s="38">
        <v>1</v>
      </c>
      <c r="I72" s="148" t="s">
        <v>88</v>
      </c>
      <c r="J72" s="98" t="s">
        <v>24</v>
      </c>
      <c r="K72" s="153" t="s">
        <v>116</v>
      </c>
      <c r="L72" s="159" t="s">
        <v>115</v>
      </c>
      <c r="M72" s="158"/>
      <c r="N72" s="150"/>
      <c r="O72" s="6"/>
      <c r="P72" s="5"/>
      <c r="Q72" s="5"/>
      <c r="R72" s="51"/>
      <c r="S72" s="157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110</v>
      </c>
      <c r="C73" s="156" t="s">
        <v>117</v>
      </c>
      <c r="D73" s="38"/>
      <c r="E73" s="145" t="s">
        <v>108</v>
      </c>
      <c r="F73" s="54"/>
      <c r="G73" s="144"/>
      <c r="H73" s="38">
        <v>2</v>
      </c>
      <c r="I73" s="148" t="s">
        <v>22</v>
      </c>
      <c r="J73" s="249" t="s">
        <v>79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114</v>
      </c>
      <c r="C74" s="28" t="s">
        <v>113</v>
      </c>
      <c r="D74" s="30" t="s">
        <v>112</v>
      </c>
      <c r="E74" s="41" t="s">
        <v>111</v>
      </c>
      <c r="F74" s="47"/>
      <c r="G74" s="46"/>
      <c r="H74" s="29">
        <v>3</v>
      </c>
      <c r="I74" s="40" t="s">
        <v>110</v>
      </c>
      <c r="J74" s="156" t="s">
        <v>109</v>
      </c>
      <c r="K74" s="38"/>
      <c r="L74" s="145" t="s">
        <v>108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107</v>
      </c>
      <c r="C75" s="28" t="s">
        <v>106</v>
      </c>
      <c r="D75" s="37" t="s">
        <v>105</v>
      </c>
      <c r="E75" s="34" t="s">
        <v>104</v>
      </c>
      <c r="F75" s="44"/>
      <c r="G75" s="32"/>
      <c r="H75" s="29">
        <v>4</v>
      </c>
      <c r="I75" s="30" t="s">
        <v>103</v>
      </c>
      <c r="J75" s="39" t="s">
        <v>24</v>
      </c>
      <c r="K75" s="29"/>
      <c r="L75" s="26" t="s">
        <v>102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82">
        <v>5</v>
      </c>
      <c r="I76" s="27" t="s">
        <v>98</v>
      </c>
      <c r="J76" s="28" t="s">
        <v>97</v>
      </c>
      <c r="K76" s="155"/>
      <c r="L76" s="154" t="s">
        <v>96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92</v>
      </c>
      <c r="C78" s="110" t="s">
        <v>401</v>
      </c>
      <c r="D78" s="149"/>
      <c r="E78" s="1834" t="s">
        <v>90</v>
      </c>
      <c r="F78" s="1835"/>
      <c r="G78" s="1836"/>
      <c r="H78" s="29"/>
      <c r="I78" s="40"/>
      <c r="J78" s="146"/>
      <c r="K78" s="38"/>
      <c r="L78" s="145"/>
      <c r="M78" s="54"/>
      <c r="N78" s="144"/>
      <c r="O78" s="113"/>
      <c r="P78" s="77"/>
      <c r="Q78" s="77"/>
      <c r="R78" s="140"/>
      <c r="S78" s="92"/>
      <c r="T78" s="77"/>
      <c r="U78" s="73"/>
      <c r="V78" s="91"/>
      <c r="W78" s="73"/>
    </row>
    <row r="79" spans="1:24" ht="16.5" customHeight="1">
      <c r="A79" s="29">
        <v>8</v>
      </c>
      <c r="B79" s="148" t="s">
        <v>89</v>
      </c>
      <c r="C79" s="328" t="s">
        <v>371</v>
      </c>
      <c r="D79" s="147"/>
      <c r="E79" s="1837"/>
      <c r="F79" s="1838"/>
      <c r="G79" s="1839"/>
      <c r="H79" s="29"/>
      <c r="I79" s="40"/>
      <c r="J79" s="146"/>
      <c r="K79" s="38"/>
      <c r="L79" s="145"/>
      <c r="M79" s="54"/>
      <c r="N79" s="144"/>
      <c r="O79" s="6"/>
      <c r="P79" s="5"/>
      <c r="Q79" s="5"/>
      <c r="R79" s="51"/>
      <c r="S79" s="3"/>
      <c r="T79" s="143"/>
      <c r="U79" s="42"/>
      <c r="V79" s="42"/>
      <c r="W79" s="42"/>
    </row>
    <row r="80" spans="1:24" ht="16.5" customHeight="1">
      <c r="A80" s="29">
        <v>9</v>
      </c>
      <c r="B80" s="66" t="s">
        <v>88</v>
      </c>
      <c r="C80" s="342" t="s">
        <v>385</v>
      </c>
      <c r="D80" s="139"/>
      <c r="E80" s="62" t="s">
        <v>87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40"/>
      <c r="S80" s="92"/>
      <c r="T80" s="77"/>
      <c r="U80" s="73"/>
      <c r="V80" s="73"/>
      <c r="W80" s="73"/>
    </row>
    <row r="81" spans="1:24" ht="16.5" customHeight="1">
      <c r="A81" s="10"/>
      <c r="B81" s="1842" t="s">
        <v>85</v>
      </c>
      <c r="C81" s="10">
        <v>7</v>
      </c>
      <c r="D81" s="10" t="s">
        <v>16</v>
      </c>
      <c r="E81" s="10" t="s">
        <v>308</v>
      </c>
      <c r="F81" s="1828">
        <f>F3</f>
        <v>46112</v>
      </c>
      <c r="G81" s="1829"/>
      <c r="H81" s="10"/>
      <c r="I81" s="1842" t="s">
        <v>85</v>
      </c>
      <c r="J81" s="136">
        <v>6</v>
      </c>
      <c r="K81" s="10" t="s">
        <v>16</v>
      </c>
      <c r="L81" s="10" t="s">
        <v>308</v>
      </c>
      <c r="M81" s="1828">
        <f>F81</f>
        <v>46112</v>
      </c>
      <c r="N81" s="1829"/>
      <c r="O81" s="6"/>
    </row>
    <row r="82" spans="1:24" ht="16.5" customHeight="1">
      <c r="A82" s="10"/>
      <c r="B82" s="1843"/>
      <c r="C82" s="13"/>
      <c r="D82" s="10" t="s">
        <v>15</v>
      </c>
      <c r="E82" s="10" t="s">
        <v>369</v>
      </c>
      <c r="F82" s="1830"/>
      <c r="G82" s="1831"/>
      <c r="H82" s="136"/>
      <c r="I82" s="1843"/>
      <c r="J82" s="135"/>
      <c r="K82" s="10" t="s">
        <v>15</v>
      </c>
      <c r="L82" s="10" t="str">
        <f>E82</f>
        <v>강선진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52" t="s">
        <v>17</v>
      </c>
      <c r="J83" s="52" t="s">
        <v>38</v>
      </c>
      <c r="K83" s="52" t="s">
        <v>14</v>
      </c>
      <c r="L83" s="1809" t="s">
        <v>13</v>
      </c>
      <c r="M83" s="1810"/>
      <c r="N83" s="1811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8">
        <v>1</v>
      </c>
      <c r="I84" s="192" t="s">
        <v>73</v>
      </c>
      <c r="J84" s="329" t="s">
        <v>79</v>
      </c>
      <c r="K84" s="378" t="s">
        <v>403</v>
      </c>
      <c r="L84" s="379" t="s">
        <v>71</v>
      </c>
      <c r="M84" s="380"/>
      <c r="N84" s="381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0">
        <v>2</v>
      </c>
      <c r="I85" s="382" t="s">
        <v>70</v>
      </c>
      <c r="J85" s="329" t="s">
        <v>302</v>
      </c>
      <c r="K85" s="383"/>
      <c r="L85" s="384" t="s">
        <v>69</v>
      </c>
      <c r="M85" s="385"/>
      <c r="N85" s="386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73</v>
      </c>
      <c r="C86" s="98" t="s">
        <v>19</v>
      </c>
      <c r="D86" s="99" t="s">
        <v>72</v>
      </c>
      <c r="E86" s="117" t="s">
        <v>71</v>
      </c>
      <c r="F86" s="95"/>
      <c r="G86" s="116"/>
      <c r="H86" s="38">
        <v>3</v>
      </c>
      <c r="I86" s="192" t="s">
        <v>67</v>
      </c>
      <c r="J86" s="377" t="s">
        <v>24</v>
      </c>
      <c r="K86" s="387"/>
      <c r="L86" s="388" t="s">
        <v>66</v>
      </c>
      <c r="M86" s="380"/>
      <c r="N86" s="389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29">
        <v>4</v>
      </c>
      <c r="I87" s="192" t="s">
        <v>56</v>
      </c>
      <c r="J87" s="329" t="s">
        <v>68</v>
      </c>
      <c r="K87" s="192"/>
      <c r="L87" s="388" t="s">
        <v>54</v>
      </c>
      <c r="M87" s="380"/>
      <c r="N87" s="369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67</v>
      </c>
      <c r="C88" s="98" t="s">
        <v>24</v>
      </c>
      <c r="D88" s="97"/>
      <c r="E88" s="96" t="s">
        <v>66</v>
      </c>
      <c r="F88" s="95"/>
      <c r="G88" s="94"/>
      <c r="H88" s="29">
        <v>5</v>
      </c>
      <c r="I88" s="27" t="s">
        <v>65</v>
      </c>
      <c r="J88" s="28" t="s">
        <v>64</v>
      </c>
      <c r="K88" s="37"/>
      <c r="L88" s="34" t="s">
        <v>63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6</v>
      </c>
      <c r="I89" s="30" t="s">
        <v>59</v>
      </c>
      <c r="J89" s="28" t="s">
        <v>52</v>
      </c>
      <c r="K89" s="86" t="s">
        <v>406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28" t="s">
        <v>404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1844" t="s">
        <v>24</v>
      </c>
      <c r="D92" s="83"/>
      <c r="E92" s="1812" t="s">
        <v>44</v>
      </c>
      <c r="F92" s="1813"/>
      <c r="G92" s="1814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1845"/>
      <c r="D93" s="80"/>
      <c r="E93" s="1815"/>
      <c r="F93" s="1816"/>
      <c r="G93" s="1817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1840" t="s">
        <v>42</v>
      </c>
      <c r="C94" s="10">
        <v>4</v>
      </c>
      <c r="D94" s="10" t="s">
        <v>16</v>
      </c>
      <c r="E94" s="10"/>
      <c r="F94" s="1828">
        <f>F3</f>
        <v>46112</v>
      </c>
      <c r="G94" s="1829"/>
      <c r="H94" s="71"/>
      <c r="I94" s="1840" t="s">
        <v>41</v>
      </c>
      <c r="J94" s="10">
        <v>3</v>
      </c>
      <c r="K94" s="69"/>
      <c r="L94" s="10"/>
      <c r="M94" s="1828">
        <f>F16</f>
        <v>46112</v>
      </c>
      <c r="N94" s="1829"/>
    </row>
    <row r="95" spans="1:24" ht="16.5" customHeight="1">
      <c r="A95" s="10"/>
      <c r="B95" s="1841"/>
      <c r="C95" s="70"/>
      <c r="D95" s="10" t="s">
        <v>15</v>
      </c>
      <c r="E95" s="10"/>
      <c r="F95" s="1830"/>
      <c r="G95" s="1831"/>
      <c r="H95" s="10"/>
      <c r="I95" s="1841"/>
      <c r="J95" s="13"/>
      <c r="K95" s="69"/>
      <c r="L95" s="10"/>
      <c r="M95" s="1830"/>
      <c r="N95" s="1831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1809" t="s">
        <v>13</v>
      </c>
      <c r="F96" s="1810"/>
      <c r="G96" s="1811"/>
      <c r="H96" s="52"/>
      <c r="I96" s="52" t="s">
        <v>17</v>
      </c>
      <c r="J96" s="68" t="s">
        <v>38</v>
      </c>
      <c r="K96" s="52" t="s">
        <v>14</v>
      </c>
      <c r="L96" s="1809" t="s">
        <v>13</v>
      </c>
      <c r="M96" s="1810"/>
      <c r="N96" s="1811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142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371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371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36" t="s">
        <v>371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371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1809" t="s">
        <v>13</v>
      </c>
      <c r="M103" s="1810"/>
      <c r="N103" s="1811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1822" t="s">
        <v>5</v>
      </c>
      <c r="M106" s="1823"/>
      <c r="N106" s="18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1825"/>
      <c r="M107" s="1826"/>
      <c r="N107" s="1827"/>
    </row>
    <row r="108" spans="1:24" ht="16.5" customHeight="1">
      <c r="A108" s="15"/>
      <c r="B108" s="14"/>
      <c r="C108" s="12">
        <f>C3+C16+C54+C34+C81+C94+C69</f>
        <v>55</v>
      </c>
      <c r="D108" s="11">
        <f>J3+J16+J34+J54+J69+J81+J94</f>
        <v>55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62"/>
    </row>
    <row r="117" spans="6:6" ht="16.5" customHeight="1">
      <c r="F117" s="1" t="s">
        <v>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M81:N82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117"/>
  <sheetViews>
    <sheetView topLeftCell="A82" zoomScaleNormal="100" workbookViewId="0">
      <selection activeCell="K98" sqref="K9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235</v>
      </c>
      <c r="F3" s="1896">
        <v>46113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정국현</v>
      </c>
      <c r="M3" s="1828">
        <f>F3</f>
        <v>46113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36" t="s">
        <v>24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128</v>
      </c>
      <c r="C13" s="28" t="s">
        <v>405</v>
      </c>
      <c r="D13" s="27"/>
      <c r="E13" s="45" t="s">
        <v>127</v>
      </c>
      <c r="F13" s="44"/>
      <c r="G13" s="43"/>
      <c r="H13" s="29">
        <v>8</v>
      </c>
      <c r="I13" s="30" t="s">
        <v>137</v>
      </c>
      <c r="J13" s="28" t="s">
        <v>52</v>
      </c>
      <c r="K13" s="29"/>
      <c r="L13" s="26" t="s">
        <v>136</v>
      </c>
      <c r="M13" s="25"/>
      <c r="N13" s="24"/>
      <c r="O13" s="6"/>
      <c r="P13" s="113"/>
      <c r="Q13" s="92"/>
      <c r="R13" s="5"/>
      <c r="S13" s="7"/>
      <c r="T13" s="7"/>
      <c r="U13" s="7"/>
      <c r="V13" s="73"/>
      <c r="W13" s="7"/>
      <c r="X13" s="7"/>
    </row>
    <row r="14" spans="1:24" ht="16.5" customHeight="1">
      <c r="A14" s="29">
        <v>9</v>
      </c>
      <c r="B14" s="27" t="s">
        <v>221</v>
      </c>
      <c r="C14" s="28" t="s">
        <v>297</v>
      </c>
      <c r="D14" s="29"/>
      <c r="E14" s="41" t="s">
        <v>271</v>
      </c>
      <c r="F14" s="47"/>
      <c r="G14" s="46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1900" t="s">
        <v>269</v>
      </c>
      <c r="C16" s="10">
        <v>13</v>
      </c>
      <c r="D16" s="10" t="s">
        <v>16</v>
      </c>
      <c r="E16" s="162" t="s">
        <v>304</v>
      </c>
      <c r="F16" s="1896">
        <f>F3</f>
        <v>46113</v>
      </c>
      <c r="G16" s="1896"/>
      <c r="H16" s="241"/>
      <c r="I16" s="1842" t="s">
        <v>269</v>
      </c>
      <c r="J16" s="10">
        <v>12</v>
      </c>
      <c r="K16" s="10" t="s">
        <v>16</v>
      </c>
      <c r="L16" s="162" t="str">
        <f>E16</f>
        <v>임경호</v>
      </c>
      <c r="M16" s="1828">
        <f>F3</f>
        <v>46113</v>
      </c>
      <c r="N16" s="1829"/>
    </row>
    <row r="17" spans="1:33" ht="16.5" customHeight="1">
      <c r="A17" s="242"/>
      <c r="B17" s="1900"/>
      <c r="C17" s="13"/>
      <c r="D17" s="10" t="s">
        <v>15</v>
      </c>
      <c r="E17" s="162" t="s">
        <v>185</v>
      </c>
      <c r="F17" s="1896"/>
      <c r="G17" s="1896"/>
      <c r="H17" s="241"/>
      <c r="I17" s="1843"/>
      <c r="J17" s="161" t="s">
        <v>267</v>
      </c>
      <c r="K17" s="10" t="s">
        <v>15</v>
      </c>
      <c r="L17" s="162" t="s">
        <v>185</v>
      </c>
      <c r="M17" s="1830"/>
      <c r="N17" s="1831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1877" t="s">
        <v>83</v>
      </c>
      <c r="F18" s="1859"/>
      <c r="G18" s="1859"/>
      <c r="H18" s="52"/>
      <c r="I18" s="52" t="s">
        <v>40</v>
      </c>
      <c r="J18" s="52" t="s">
        <v>183</v>
      </c>
      <c r="K18" s="52" t="s">
        <v>14</v>
      </c>
      <c r="L18" s="1809" t="s">
        <v>83</v>
      </c>
      <c r="M18" s="1810"/>
      <c r="N18" s="1811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408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24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36" t="s">
        <v>24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12</v>
      </c>
      <c r="C25" s="31" t="s">
        <v>357</v>
      </c>
      <c r="D25" s="37"/>
      <c r="E25" s="41" t="s">
        <v>11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253</v>
      </c>
      <c r="C26" s="36" t="s">
        <v>24</v>
      </c>
      <c r="D26" s="37" t="s">
        <v>251</v>
      </c>
      <c r="E26" s="34" t="s">
        <v>250</v>
      </c>
      <c r="F26" s="33"/>
      <c r="G26" s="43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3</v>
      </c>
      <c r="C27" s="31" t="s">
        <v>400</v>
      </c>
      <c r="D27" s="27"/>
      <c r="E27" s="26" t="s">
        <v>2</v>
      </c>
      <c r="F27" s="25"/>
      <c r="G27" s="24"/>
      <c r="H27" s="244">
        <v>9</v>
      </c>
      <c r="I27" s="126" t="s">
        <v>92</v>
      </c>
      <c r="J27" s="1878" t="s">
        <v>249</v>
      </c>
      <c r="K27" s="231"/>
      <c r="L27" s="1880" t="s">
        <v>248</v>
      </c>
      <c r="M27" s="1881"/>
      <c r="N27" s="1882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246</v>
      </c>
      <c r="C28" s="31" t="s">
        <v>106</v>
      </c>
      <c r="D28" s="37"/>
      <c r="E28" s="26" t="s">
        <v>245</v>
      </c>
      <c r="F28" s="25"/>
      <c r="G28" s="24"/>
      <c r="H28" s="244">
        <v>10</v>
      </c>
      <c r="I28" s="103" t="s">
        <v>89</v>
      </c>
      <c r="J28" s="1879"/>
      <c r="K28" s="122"/>
      <c r="L28" s="1883"/>
      <c r="M28" s="1884"/>
      <c r="N28" s="1885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244</v>
      </c>
      <c r="C29" s="31" t="s">
        <v>375</v>
      </c>
      <c r="D29" s="27"/>
      <c r="E29" s="26" t="s">
        <v>242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201</v>
      </c>
      <c r="C30" s="1935" t="s">
        <v>154</v>
      </c>
      <c r="D30" s="1872" t="s">
        <v>241</v>
      </c>
      <c r="E30" s="1822" t="s">
        <v>200</v>
      </c>
      <c r="F30" s="1823"/>
      <c r="G30" s="1824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71" t="s">
        <v>239</v>
      </c>
      <c r="C31" s="1974"/>
      <c r="D31" s="1975"/>
      <c r="E31" s="1976"/>
      <c r="F31" s="1977"/>
      <c r="G31" s="1978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335" t="s">
        <v>149</v>
      </c>
      <c r="C32" s="260" t="s">
        <v>94</v>
      </c>
      <c r="D32" s="335" t="s">
        <v>147</v>
      </c>
      <c r="E32" s="336" t="s">
        <v>146</v>
      </c>
      <c r="F32" s="337"/>
      <c r="G32" s="338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1869" t="s">
        <v>236</v>
      </c>
      <c r="C34" s="10">
        <v>8</v>
      </c>
      <c r="D34" s="10" t="s">
        <v>16</v>
      </c>
      <c r="E34" s="10" t="s">
        <v>86</v>
      </c>
      <c r="F34" s="1828">
        <f>F16</f>
        <v>46113</v>
      </c>
      <c r="G34" s="1829"/>
      <c r="H34" s="10"/>
      <c r="I34" s="1846" t="s">
        <v>236</v>
      </c>
      <c r="J34" s="10">
        <v>15</v>
      </c>
      <c r="K34" s="10" t="s">
        <v>16</v>
      </c>
      <c r="L34" s="10" t="s">
        <v>86</v>
      </c>
      <c r="M34" s="1828">
        <f>F16</f>
        <v>46113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234</v>
      </c>
      <c r="K35" s="10" t="s">
        <v>15</v>
      </c>
      <c r="L35" s="162" t="s">
        <v>185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317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"/>
      <c r="R37" s="5"/>
      <c r="S37" s="51"/>
      <c r="T37" s="1860"/>
      <c r="U37" s="7"/>
      <c r="V37" s="1861"/>
      <c r="W37" s="1861"/>
      <c r="X37" s="1861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1860"/>
      <c r="U38" s="7"/>
      <c r="V38" s="1861"/>
      <c r="W38" s="1861"/>
      <c r="X38" s="1861"/>
    </row>
    <row r="39" spans="1:24" ht="16.5" customHeight="1">
      <c r="A39" s="29">
        <v>3</v>
      </c>
      <c r="B39" s="99" t="s">
        <v>174</v>
      </c>
      <c r="C39" s="220" t="s">
        <v>76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142" t="s">
        <v>24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344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344" t="s">
        <v>409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399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24" ht="16.5" customHeight="1">
      <c r="A42" s="29">
        <v>6</v>
      </c>
      <c r="B42" s="30" t="s">
        <v>192</v>
      </c>
      <c r="C42" s="36" t="s">
        <v>371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1901" t="s">
        <v>303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1902"/>
      <c r="K43" s="1906"/>
      <c r="L43" s="1903"/>
      <c r="M43" s="1904"/>
      <c r="N43" s="190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36" t="s">
        <v>24</v>
      </c>
      <c r="D44" s="207" t="s">
        <v>378</v>
      </c>
      <c r="E44" s="26" t="s">
        <v>57</v>
      </c>
      <c r="F44" s="25"/>
      <c r="G44" s="24"/>
      <c r="H44" s="181">
        <v>8</v>
      </c>
      <c r="I44" s="372" t="s">
        <v>208</v>
      </c>
      <c r="J44" s="28" t="s">
        <v>157</v>
      </c>
      <c r="K44" s="37"/>
      <c r="L44" s="205" t="s">
        <v>206</v>
      </c>
      <c r="M44" s="205"/>
      <c r="N44" s="3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24</v>
      </c>
      <c r="D45" s="206" t="s">
        <v>209</v>
      </c>
      <c r="E45" s="26" t="s">
        <v>50</v>
      </c>
      <c r="F45" s="390"/>
      <c r="G45" s="24"/>
      <c r="H45" s="181">
        <v>9</v>
      </c>
      <c r="I45" s="372" t="s">
        <v>107</v>
      </c>
      <c r="J45" s="28" t="s">
        <v>361</v>
      </c>
      <c r="K45" s="37" t="s">
        <v>204</v>
      </c>
      <c r="L45" s="204" t="s">
        <v>104</v>
      </c>
      <c r="M45" s="203"/>
      <c r="N45" s="374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372" t="s">
        <v>114</v>
      </c>
      <c r="J46" s="28" t="s">
        <v>203</v>
      </c>
      <c r="K46" s="30" t="s">
        <v>130</v>
      </c>
      <c r="L46" s="202" t="s">
        <v>202</v>
      </c>
      <c r="M46" s="202"/>
      <c r="N46" s="3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28" t="s">
        <v>94</v>
      </c>
      <c r="D47" s="27"/>
      <c r="E47" s="34" t="s">
        <v>150</v>
      </c>
      <c r="F47" s="33"/>
      <c r="G47" s="32"/>
      <c r="H47" s="181">
        <v>11</v>
      </c>
      <c r="I47" s="372" t="s">
        <v>201</v>
      </c>
      <c r="J47" s="1935" t="s">
        <v>368</v>
      </c>
      <c r="K47" s="1965"/>
      <c r="L47" s="1822" t="s">
        <v>200</v>
      </c>
      <c r="M47" s="1823"/>
      <c r="N47" s="1979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76" t="s">
        <v>199</v>
      </c>
      <c r="J48" s="1974"/>
      <c r="K48" s="1966"/>
      <c r="L48" s="1976"/>
      <c r="M48" s="1977"/>
      <c r="N48" s="1980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111" t="s">
        <v>198</v>
      </c>
      <c r="J49" s="220" t="s">
        <v>197</v>
      </c>
      <c r="K49" s="111"/>
      <c r="L49" s="278" t="s">
        <v>196</v>
      </c>
      <c r="M49" s="279"/>
      <c r="N49" s="28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77</v>
      </c>
      <c r="J50" s="110" t="s">
        <v>194</v>
      </c>
      <c r="K50" s="148"/>
      <c r="L50" s="96" t="s">
        <v>74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149999999999999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195</v>
      </c>
      <c r="J51" s="110" t="s">
        <v>194</v>
      </c>
      <c r="K51" s="148"/>
      <c r="L51" s="199" t="s">
        <v>193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192</v>
      </c>
      <c r="J52" s="98" t="s">
        <v>24</v>
      </c>
      <c r="K52" s="198"/>
      <c r="L52" s="96" t="s">
        <v>191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322" t="s">
        <v>190</v>
      </c>
      <c r="J53" s="323" t="s">
        <v>189</v>
      </c>
      <c r="K53" s="324"/>
      <c r="L53" s="96" t="s">
        <v>188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1854" t="s">
        <v>187</v>
      </c>
      <c r="C54" s="10">
        <v>8</v>
      </c>
      <c r="D54" s="10" t="s">
        <v>16</v>
      </c>
      <c r="E54" s="10" t="s">
        <v>268</v>
      </c>
      <c r="F54" s="1828">
        <f>F3</f>
        <v>46113</v>
      </c>
      <c r="G54" s="1829"/>
      <c r="H54" s="10"/>
      <c r="I54" s="1842" t="s">
        <v>187</v>
      </c>
      <c r="J54" s="10">
        <v>11</v>
      </c>
      <c r="K54" s="10" t="s">
        <v>16</v>
      </c>
      <c r="L54" s="10" t="str">
        <f>E54</f>
        <v>정문조</v>
      </c>
      <c r="M54" s="1828">
        <f>F3</f>
        <v>46113</v>
      </c>
      <c r="N54" s="1829"/>
    </row>
    <row r="55" spans="1:24" ht="16.5" customHeight="1">
      <c r="A55" s="10"/>
      <c r="B55" s="1854"/>
      <c r="C55" s="13"/>
      <c r="D55" s="10" t="s">
        <v>15</v>
      </c>
      <c r="E55" s="162" t="s">
        <v>185</v>
      </c>
      <c r="F55" s="1830"/>
      <c r="G55" s="1831"/>
      <c r="H55" s="10"/>
      <c r="I55" s="1843"/>
      <c r="J55" s="161" t="s">
        <v>186</v>
      </c>
      <c r="K55" s="10" t="s">
        <v>15</v>
      </c>
      <c r="L55" s="162" t="s">
        <v>185</v>
      </c>
      <c r="M55" s="1830"/>
      <c r="N55" s="1831"/>
    </row>
    <row r="56" spans="1:24" ht="16.5" customHeight="1">
      <c r="A56" s="52"/>
      <c r="B56" s="52" t="s">
        <v>40</v>
      </c>
      <c r="C56" s="52" t="s">
        <v>184</v>
      </c>
      <c r="D56" s="52" t="s">
        <v>14</v>
      </c>
      <c r="E56" s="1809" t="s">
        <v>13</v>
      </c>
      <c r="F56" s="1810"/>
      <c r="G56" s="1811"/>
      <c r="H56" s="52"/>
      <c r="I56" s="134" t="s">
        <v>40</v>
      </c>
      <c r="J56" s="134" t="s">
        <v>183</v>
      </c>
      <c r="K56" s="134" t="s">
        <v>14</v>
      </c>
      <c r="L56" s="1855" t="s">
        <v>13</v>
      </c>
      <c r="M56" s="1855"/>
      <c r="N56" s="1855"/>
      <c r="O56" s="6"/>
      <c r="P56" s="167"/>
      <c r="Q56" s="167"/>
      <c r="R56" s="168"/>
      <c r="S56" s="160"/>
      <c r="T56" s="167"/>
      <c r="U56" s="169"/>
      <c r="V56" s="169"/>
      <c r="W56" s="169"/>
      <c r="X56" s="165"/>
    </row>
    <row r="57" spans="1:24" ht="16.5" customHeight="1">
      <c r="A57" s="8">
        <v>1</v>
      </c>
      <c r="B57" s="103" t="s">
        <v>182</v>
      </c>
      <c r="C57" s="104" t="s">
        <v>181</v>
      </c>
      <c r="D57" s="105" t="s">
        <v>180</v>
      </c>
      <c r="E57" s="133" t="s">
        <v>179</v>
      </c>
      <c r="F57" s="124"/>
      <c r="G57" s="123"/>
      <c r="H57" s="197">
        <v>1</v>
      </c>
      <c r="I57" s="9" t="s">
        <v>178</v>
      </c>
      <c r="J57" s="339" t="s">
        <v>118</v>
      </c>
      <c r="K57" s="9"/>
      <c r="L57" s="195" t="s">
        <v>177</v>
      </c>
      <c r="M57" s="194"/>
      <c r="N57" s="193"/>
      <c r="O57" s="6"/>
      <c r="P57" s="170"/>
      <c r="Q57" s="167"/>
      <c r="R57" s="167"/>
      <c r="S57" s="188"/>
      <c r="T57" s="160"/>
      <c r="U57" s="167"/>
      <c r="V57" s="166"/>
      <c r="W57" s="166"/>
      <c r="X57" s="166"/>
    </row>
    <row r="58" spans="1:24" ht="16.5" customHeight="1">
      <c r="A58" s="29">
        <v>2</v>
      </c>
      <c r="B58" s="103" t="s">
        <v>176</v>
      </c>
      <c r="C58" s="104" t="s">
        <v>81</v>
      </c>
      <c r="D58" s="121"/>
      <c r="E58" s="133" t="s">
        <v>175</v>
      </c>
      <c r="F58" s="124"/>
      <c r="G58" s="123"/>
      <c r="H58" s="181">
        <v>2</v>
      </c>
      <c r="I58" s="30" t="s">
        <v>174</v>
      </c>
      <c r="J58" s="28" t="s">
        <v>313</v>
      </c>
      <c r="K58" s="37"/>
      <c r="L58" s="26" t="s">
        <v>173</v>
      </c>
      <c r="M58" s="25"/>
      <c r="N58" s="24"/>
      <c r="O58" s="113"/>
      <c r="P58" s="170"/>
      <c r="Q58" s="167"/>
      <c r="R58" s="167"/>
      <c r="S58" s="188"/>
      <c r="T58" s="160"/>
      <c r="U58" s="170"/>
      <c r="V58" s="169"/>
      <c r="W58" s="169"/>
      <c r="X58" s="169"/>
    </row>
    <row r="59" spans="1:24" ht="16.5" customHeight="1">
      <c r="A59" s="29">
        <v>3</v>
      </c>
      <c r="B59" s="103" t="s">
        <v>172</v>
      </c>
      <c r="C59" s="104" t="s">
        <v>76</v>
      </c>
      <c r="D59" s="192" t="s">
        <v>171</v>
      </c>
      <c r="E59" s="187" t="s">
        <v>170</v>
      </c>
      <c r="F59" s="186"/>
      <c r="G59" s="100"/>
      <c r="H59" s="181">
        <v>3</v>
      </c>
      <c r="I59" s="30" t="s">
        <v>169</v>
      </c>
      <c r="J59" s="184" t="s">
        <v>162</v>
      </c>
      <c r="K59" s="191"/>
      <c r="L59" s="26" t="s">
        <v>168</v>
      </c>
      <c r="M59" s="190"/>
      <c r="N59" s="189"/>
      <c r="O59" s="6"/>
      <c r="P59" s="170"/>
      <c r="Q59" s="167"/>
      <c r="R59" s="167"/>
      <c r="S59" s="188"/>
      <c r="T59" s="160"/>
      <c r="U59" s="167"/>
      <c r="V59" s="169"/>
      <c r="W59" s="169"/>
      <c r="X59" s="169"/>
    </row>
    <row r="60" spans="1:24" ht="16.5" customHeight="1">
      <c r="A60" s="29">
        <v>4</v>
      </c>
      <c r="B60" s="103" t="s">
        <v>167</v>
      </c>
      <c r="C60" s="104" t="s">
        <v>166</v>
      </c>
      <c r="D60" s="105" t="s">
        <v>165</v>
      </c>
      <c r="E60" s="187" t="s">
        <v>164</v>
      </c>
      <c r="F60" s="186"/>
      <c r="G60" s="100"/>
      <c r="H60" s="181">
        <v>4</v>
      </c>
      <c r="I60" s="30" t="s">
        <v>163</v>
      </c>
      <c r="J60" s="184" t="s">
        <v>162</v>
      </c>
      <c r="K60" s="163"/>
      <c r="L60" s="26" t="s">
        <v>161</v>
      </c>
      <c r="M60" s="25"/>
      <c r="N60" s="24"/>
      <c r="O60" s="113"/>
      <c r="P60" s="170"/>
      <c r="Q60" s="167"/>
      <c r="R60" s="167"/>
      <c r="S60" s="168"/>
      <c r="T60" s="160"/>
      <c r="U60" s="166"/>
      <c r="V60" s="169"/>
      <c r="W60" s="185"/>
      <c r="X60" s="185"/>
    </row>
    <row r="61" spans="1:24" ht="16.5" customHeight="1">
      <c r="A61" s="29">
        <v>5</v>
      </c>
      <c r="B61" s="103" t="s">
        <v>160</v>
      </c>
      <c r="C61" s="104" t="s">
        <v>117</v>
      </c>
      <c r="D61" s="126" t="s">
        <v>159</v>
      </c>
      <c r="E61" s="164" t="s">
        <v>123</v>
      </c>
      <c r="F61" s="101"/>
      <c r="G61" s="100"/>
      <c r="H61" s="181">
        <v>5</v>
      </c>
      <c r="I61" s="30" t="s">
        <v>158</v>
      </c>
      <c r="J61" s="184" t="s">
        <v>157</v>
      </c>
      <c r="K61" s="29"/>
      <c r="L61" s="26" t="s">
        <v>156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155</v>
      </c>
      <c r="C62" s="156" t="s">
        <v>154</v>
      </c>
      <c r="D62" s="183" t="s">
        <v>153</v>
      </c>
      <c r="E62" s="145" t="s">
        <v>152</v>
      </c>
      <c r="F62" s="54"/>
      <c r="G62" s="144"/>
      <c r="H62" s="181">
        <v>6</v>
      </c>
      <c r="I62" s="27" t="s">
        <v>151</v>
      </c>
      <c r="J62" s="184" t="s">
        <v>361</v>
      </c>
      <c r="K62" s="27"/>
      <c r="L62" s="34" t="s">
        <v>150</v>
      </c>
      <c r="M62" s="33"/>
      <c r="N62" s="32"/>
      <c r="O62" s="6"/>
      <c r="P62" s="113"/>
      <c r="Q62" s="77"/>
      <c r="R62" s="77"/>
      <c r="S62" s="175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103</v>
      </c>
      <c r="C63" s="156" t="s">
        <v>55</v>
      </c>
      <c r="D63" s="29"/>
      <c r="E63" s="26" t="s">
        <v>102</v>
      </c>
      <c r="F63" s="47"/>
      <c r="G63" s="46"/>
      <c r="H63" s="181">
        <v>7</v>
      </c>
      <c r="I63" s="30" t="s">
        <v>145</v>
      </c>
      <c r="J63" s="28" t="s">
        <v>144</v>
      </c>
      <c r="K63" s="27" t="s">
        <v>130</v>
      </c>
      <c r="L63" s="26" t="s">
        <v>143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142</v>
      </c>
      <c r="C64" s="39" t="s">
        <v>24</v>
      </c>
      <c r="D64" s="37"/>
      <c r="E64" s="34" t="s">
        <v>140</v>
      </c>
      <c r="F64" s="47"/>
      <c r="G64" s="46"/>
      <c r="H64" s="29">
        <v>8</v>
      </c>
      <c r="I64" s="122" t="s">
        <v>139</v>
      </c>
      <c r="J64" s="180" t="s">
        <v>64</v>
      </c>
      <c r="K64" s="179"/>
      <c r="L64" s="178" t="s">
        <v>138</v>
      </c>
      <c r="M64" s="177"/>
      <c r="N64" s="176"/>
      <c r="O64" s="6"/>
      <c r="P64" s="113"/>
      <c r="Q64" s="77"/>
      <c r="R64" s="77"/>
      <c r="S64" s="175"/>
      <c r="T64" s="160"/>
      <c r="U64" s="113"/>
      <c r="V64" s="73"/>
      <c r="W64" s="73"/>
      <c r="X64" s="91"/>
    </row>
    <row r="65" spans="1:24" ht="16.5" customHeight="1">
      <c r="A65" s="29">
        <v>9</v>
      </c>
      <c r="B65" s="30" t="s">
        <v>137</v>
      </c>
      <c r="C65" s="28" t="s">
        <v>402</v>
      </c>
      <c r="D65" s="56" t="s">
        <v>300</v>
      </c>
      <c r="E65" s="26" t="s">
        <v>136</v>
      </c>
      <c r="F65" s="25"/>
      <c r="G65" s="24"/>
      <c r="H65" s="29">
        <v>9</v>
      </c>
      <c r="I65" s="126" t="s">
        <v>135</v>
      </c>
      <c r="J65" s="104" t="s">
        <v>134</v>
      </c>
      <c r="K65" s="174" t="s">
        <v>133</v>
      </c>
      <c r="L65" s="173" t="s">
        <v>132</v>
      </c>
      <c r="M65" s="172"/>
      <c r="N65" s="171"/>
      <c r="O65" s="6"/>
      <c r="P65" s="170"/>
      <c r="Q65" s="167"/>
      <c r="R65" s="167"/>
      <c r="S65" s="168"/>
      <c r="T65" s="160"/>
      <c r="U65" s="167"/>
      <c r="V65" s="169"/>
      <c r="W65" s="169"/>
      <c r="X65" s="169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6" t="s">
        <v>131</v>
      </c>
      <c r="J66" s="115" t="s">
        <v>24</v>
      </c>
      <c r="K66" s="103" t="s">
        <v>130</v>
      </c>
      <c r="L66" s="133" t="s">
        <v>129</v>
      </c>
      <c r="M66" s="132"/>
      <c r="N66" s="131"/>
      <c r="O66" s="6"/>
      <c r="P66" s="167"/>
      <c r="Q66" s="167"/>
      <c r="R66" s="168"/>
      <c r="S66" s="160"/>
      <c r="T66" s="167"/>
      <c r="U66" s="166"/>
      <c r="V66" s="166"/>
      <c r="W66" s="166"/>
      <c r="X66" s="165"/>
    </row>
    <row r="67" spans="1:24" ht="16.5" customHeight="1">
      <c r="A67" s="29"/>
      <c r="B67" s="30"/>
      <c r="C67" s="156"/>
      <c r="D67" s="30"/>
      <c r="E67" s="26"/>
      <c r="F67" s="47"/>
      <c r="G67" s="46"/>
      <c r="H67" s="37">
        <v>11</v>
      </c>
      <c r="I67" s="103" t="s">
        <v>126</v>
      </c>
      <c r="J67" s="104" t="s">
        <v>294</v>
      </c>
      <c r="K67" s="103"/>
      <c r="L67" s="164" t="s">
        <v>123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1846" t="s">
        <v>122</v>
      </c>
      <c r="C69" s="10">
        <v>8</v>
      </c>
      <c r="D69" s="10" t="s">
        <v>16</v>
      </c>
      <c r="E69" s="162" t="s">
        <v>364</v>
      </c>
      <c r="F69" s="1848">
        <f>F3</f>
        <v>46113</v>
      </c>
      <c r="G69" s="1849"/>
      <c r="H69" s="10"/>
      <c r="I69" s="1846" t="s">
        <v>122</v>
      </c>
      <c r="J69" s="136">
        <v>4</v>
      </c>
      <c r="K69" s="10" t="s">
        <v>16</v>
      </c>
      <c r="L69" s="162" t="str">
        <f>E69</f>
        <v>강현애</v>
      </c>
      <c r="M69" s="1828">
        <f>F3</f>
        <v>46113</v>
      </c>
      <c r="N69" s="1829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1847"/>
      <c r="C70" s="13"/>
      <c r="D70" s="10" t="s">
        <v>15</v>
      </c>
      <c r="E70" s="10" t="s">
        <v>120</v>
      </c>
      <c r="F70" s="1850"/>
      <c r="G70" s="1851"/>
      <c r="H70" s="10"/>
      <c r="I70" s="1847"/>
      <c r="J70" s="161" t="s">
        <v>121</v>
      </c>
      <c r="K70" s="10" t="s">
        <v>15</v>
      </c>
      <c r="L70" s="10" t="str">
        <f>E70</f>
        <v>김은비</v>
      </c>
      <c r="M70" s="1830"/>
      <c r="N70" s="1831"/>
      <c r="O70" s="6"/>
      <c r="P70" s="6"/>
      <c r="Q70" s="5"/>
      <c r="R70" s="5"/>
      <c r="S70" s="51"/>
      <c r="T70" s="160"/>
      <c r="U70" s="2"/>
      <c r="V70" s="7"/>
      <c r="W70" s="7"/>
      <c r="X70" s="7"/>
    </row>
    <row r="71" spans="1:24">
      <c r="A71" s="141"/>
      <c r="B71" s="52" t="s">
        <v>40</v>
      </c>
      <c r="C71" s="52" t="s">
        <v>39</v>
      </c>
      <c r="D71" s="52" t="s">
        <v>14</v>
      </c>
      <c r="E71" s="1809" t="s">
        <v>13</v>
      </c>
      <c r="F71" s="1810"/>
      <c r="G71" s="1811"/>
      <c r="H71" s="52"/>
      <c r="I71" s="52" t="s">
        <v>17</v>
      </c>
      <c r="J71" s="52" t="s">
        <v>38</v>
      </c>
      <c r="K71" s="52" t="s">
        <v>14</v>
      </c>
      <c r="L71" s="1809" t="s">
        <v>13</v>
      </c>
      <c r="M71" s="1810"/>
      <c r="N71" s="1811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98</v>
      </c>
      <c r="C72" s="156" t="s">
        <v>81</v>
      </c>
      <c r="D72" s="155"/>
      <c r="E72" s="26" t="s">
        <v>119</v>
      </c>
      <c r="F72" s="25"/>
      <c r="G72" s="24"/>
      <c r="H72" s="38">
        <v>1</v>
      </c>
      <c r="I72" s="148" t="s">
        <v>88</v>
      </c>
      <c r="J72" s="98" t="s">
        <v>24</v>
      </c>
      <c r="K72" s="153" t="s">
        <v>116</v>
      </c>
      <c r="L72" s="159" t="s">
        <v>115</v>
      </c>
      <c r="M72" s="158"/>
      <c r="N72" s="150"/>
      <c r="O72" s="6"/>
      <c r="P72" s="5"/>
      <c r="Q72" s="5"/>
      <c r="R72" s="51"/>
      <c r="S72" s="157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110</v>
      </c>
      <c r="C73" s="156" t="s">
        <v>117</v>
      </c>
      <c r="D73" s="38"/>
      <c r="E73" s="145" t="s">
        <v>108</v>
      </c>
      <c r="F73" s="54"/>
      <c r="G73" s="144"/>
      <c r="H73" s="38">
        <v>2</v>
      </c>
      <c r="I73" s="148" t="s">
        <v>22</v>
      </c>
      <c r="J73" s="249" t="s">
        <v>79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114</v>
      </c>
      <c r="C74" s="28" t="s">
        <v>113</v>
      </c>
      <c r="D74" s="30" t="s">
        <v>112</v>
      </c>
      <c r="E74" s="41" t="s">
        <v>111</v>
      </c>
      <c r="F74" s="47"/>
      <c r="G74" s="46"/>
      <c r="H74" s="29">
        <v>3</v>
      </c>
      <c r="I74" s="40" t="s">
        <v>110</v>
      </c>
      <c r="J74" s="156" t="s">
        <v>109</v>
      </c>
      <c r="K74" s="38"/>
      <c r="L74" s="145" t="s">
        <v>108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107</v>
      </c>
      <c r="C75" s="28" t="s">
        <v>106</v>
      </c>
      <c r="D75" s="37" t="s">
        <v>105</v>
      </c>
      <c r="E75" s="34" t="s">
        <v>104</v>
      </c>
      <c r="F75" s="44"/>
      <c r="G75" s="32"/>
      <c r="H75" s="29">
        <v>4</v>
      </c>
      <c r="I75" s="30" t="s">
        <v>103</v>
      </c>
      <c r="J75" s="156" t="s">
        <v>64</v>
      </c>
      <c r="K75" s="29"/>
      <c r="L75" s="26" t="s">
        <v>102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82">
        <v>5</v>
      </c>
      <c r="I76" s="27" t="s">
        <v>98</v>
      </c>
      <c r="J76" s="28" t="s">
        <v>97</v>
      </c>
      <c r="K76" s="155"/>
      <c r="L76" s="154" t="s">
        <v>96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92</v>
      </c>
      <c r="C78" s="1852" t="s">
        <v>401</v>
      </c>
      <c r="D78" s="149"/>
      <c r="E78" s="1834" t="s">
        <v>90</v>
      </c>
      <c r="F78" s="1835"/>
      <c r="G78" s="1836"/>
      <c r="H78" s="29"/>
      <c r="I78" s="40"/>
      <c r="J78" s="146"/>
      <c r="K78" s="38"/>
      <c r="L78" s="145"/>
      <c r="M78" s="54"/>
      <c r="N78" s="144"/>
      <c r="O78" s="113"/>
      <c r="P78" s="77"/>
      <c r="Q78" s="77"/>
      <c r="R78" s="140"/>
      <c r="S78" s="92"/>
      <c r="T78" s="77"/>
      <c r="U78" s="73"/>
      <c r="V78" s="91"/>
      <c r="W78" s="73"/>
    </row>
    <row r="79" spans="1:24" ht="16.5" customHeight="1">
      <c r="A79" s="29">
        <v>8</v>
      </c>
      <c r="B79" s="148" t="s">
        <v>89</v>
      </c>
      <c r="C79" s="1853"/>
      <c r="D79" s="147"/>
      <c r="E79" s="1837"/>
      <c r="F79" s="1838"/>
      <c r="G79" s="1839"/>
      <c r="H79" s="29"/>
      <c r="I79" s="40"/>
      <c r="J79" s="146"/>
      <c r="K79" s="38"/>
      <c r="L79" s="145"/>
      <c r="M79" s="54"/>
      <c r="N79" s="144"/>
      <c r="O79" s="6"/>
      <c r="P79" s="5"/>
      <c r="Q79" s="5"/>
      <c r="R79" s="51"/>
      <c r="S79" s="3"/>
      <c r="T79" s="143"/>
      <c r="U79" s="42"/>
      <c r="V79" s="42"/>
      <c r="W79" s="42"/>
    </row>
    <row r="80" spans="1:24" ht="16.5" customHeight="1">
      <c r="A80" s="29">
        <v>9</v>
      </c>
      <c r="B80" s="66" t="s">
        <v>88</v>
      </c>
      <c r="C80" s="142" t="s">
        <v>24</v>
      </c>
      <c r="D80" s="139"/>
      <c r="E80" s="62" t="s">
        <v>87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40"/>
      <c r="S80" s="92"/>
      <c r="T80" s="77"/>
      <c r="U80" s="73"/>
      <c r="V80" s="73"/>
      <c r="W80" s="73"/>
    </row>
    <row r="81" spans="1:24" ht="16.5" customHeight="1">
      <c r="A81" s="10"/>
      <c r="B81" s="1842" t="s">
        <v>85</v>
      </c>
      <c r="C81" s="10">
        <v>10</v>
      </c>
      <c r="D81" s="10" t="s">
        <v>16</v>
      </c>
      <c r="E81" s="10" t="s">
        <v>298</v>
      </c>
      <c r="F81" s="1828">
        <f>F3</f>
        <v>46113</v>
      </c>
      <c r="G81" s="1829"/>
      <c r="H81" s="10"/>
      <c r="I81" s="1842" t="s">
        <v>85</v>
      </c>
      <c r="J81" s="136">
        <v>5</v>
      </c>
      <c r="K81" s="10" t="s">
        <v>16</v>
      </c>
      <c r="L81" s="10" t="s">
        <v>299</v>
      </c>
      <c r="M81" s="1828">
        <f>F81</f>
        <v>46113</v>
      </c>
      <c r="N81" s="1829"/>
      <c r="O81" s="6"/>
    </row>
    <row r="82" spans="1:24" ht="16.5" customHeight="1">
      <c r="A82" s="10"/>
      <c r="B82" s="1843"/>
      <c r="C82" s="13"/>
      <c r="D82" s="10" t="s">
        <v>15</v>
      </c>
      <c r="E82" s="10" t="s">
        <v>369</v>
      </c>
      <c r="F82" s="1830"/>
      <c r="G82" s="1831"/>
      <c r="H82" s="136"/>
      <c r="I82" s="1843"/>
      <c r="J82" s="135"/>
      <c r="K82" s="10" t="s">
        <v>15</v>
      </c>
      <c r="L82" s="10" t="str">
        <f>E82</f>
        <v>강선진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52" t="s">
        <v>17</v>
      </c>
      <c r="J83" s="52" t="s">
        <v>38</v>
      </c>
      <c r="K83" s="52" t="s">
        <v>14</v>
      </c>
      <c r="L83" s="1809" t="s">
        <v>13</v>
      </c>
      <c r="M83" s="1810"/>
      <c r="N83" s="1811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8">
        <v>1</v>
      </c>
      <c r="I84" s="192" t="s">
        <v>73</v>
      </c>
      <c r="J84" s="329" t="s">
        <v>79</v>
      </c>
      <c r="K84" s="378" t="s">
        <v>403</v>
      </c>
      <c r="L84" s="379" t="s">
        <v>71</v>
      </c>
      <c r="M84" s="380"/>
      <c r="N84" s="381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0">
        <v>2</v>
      </c>
      <c r="I85" s="382" t="s">
        <v>70</v>
      </c>
      <c r="J85" s="329" t="s">
        <v>302</v>
      </c>
      <c r="K85" s="383"/>
      <c r="L85" s="384" t="s">
        <v>69</v>
      </c>
      <c r="M85" s="385"/>
      <c r="N85" s="386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73</v>
      </c>
      <c r="C86" s="98" t="s">
        <v>19</v>
      </c>
      <c r="D86" s="99" t="s">
        <v>72</v>
      </c>
      <c r="E86" s="117" t="s">
        <v>71</v>
      </c>
      <c r="F86" s="95"/>
      <c r="G86" s="116"/>
      <c r="H86" s="38">
        <v>3</v>
      </c>
      <c r="I86" s="192" t="s">
        <v>67</v>
      </c>
      <c r="J86" s="329" t="s">
        <v>302</v>
      </c>
      <c r="K86" s="387"/>
      <c r="L86" s="388" t="s">
        <v>66</v>
      </c>
      <c r="M86" s="380"/>
      <c r="N86" s="389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29">
        <v>4</v>
      </c>
      <c r="I87" s="27" t="s">
        <v>56</v>
      </c>
      <c r="J87" s="28" t="s">
        <v>68</v>
      </c>
      <c r="K87" s="27"/>
      <c r="L87" s="57" t="s">
        <v>54</v>
      </c>
      <c r="M87" s="44"/>
      <c r="N87" s="43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67</v>
      </c>
      <c r="C88" s="110" t="s">
        <v>362</v>
      </c>
      <c r="D88" s="97"/>
      <c r="E88" s="96" t="s">
        <v>66</v>
      </c>
      <c r="F88" s="95"/>
      <c r="G88" s="94"/>
      <c r="H88" s="29">
        <v>5</v>
      </c>
      <c r="I88" s="27" t="s">
        <v>65</v>
      </c>
      <c r="J88" s="28" t="s">
        <v>64</v>
      </c>
      <c r="K88" s="37"/>
      <c r="L88" s="34" t="s">
        <v>63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6</v>
      </c>
      <c r="I89" s="30" t="s">
        <v>59</v>
      </c>
      <c r="J89" s="36" t="s">
        <v>24</v>
      </c>
      <c r="K89" s="86" t="s">
        <v>406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36" t="s">
        <v>24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1907" t="s">
        <v>301</v>
      </c>
      <c r="D92" s="83"/>
      <c r="E92" s="1812" t="s">
        <v>44</v>
      </c>
      <c r="F92" s="1813"/>
      <c r="G92" s="1814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1908"/>
      <c r="D93" s="80"/>
      <c r="E93" s="1815"/>
      <c r="F93" s="1816"/>
      <c r="G93" s="1817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1840" t="s">
        <v>42</v>
      </c>
      <c r="C94" s="10">
        <v>4</v>
      </c>
      <c r="D94" s="10" t="s">
        <v>16</v>
      </c>
      <c r="E94" s="10"/>
      <c r="F94" s="1828">
        <f>F3</f>
        <v>46113</v>
      </c>
      <c r="G94" s="1829"/>
      <c r="H94" s="71"/>
      <c r="I94" s="1840" t="s">
        <v>41</v>
      </c>
      <c r="J94" s="10">
        <v>4</v>
      </c>
      <c r="K94" s="69"/>
      <c r="L94" s="10"/>
      <c r="M94" s="1828">
        <f>F16</f>
        <v>46113</v>
      </c>
      <c r="N94" s="1829"/>
    </row>
    <row r="95" spans="1:24" ht="16.5" customHeight="1">
      <c r="A95" s="10"/>
      <c r="B95" s="1841"/>
      <c r="C95" s="70"/>
      <c r="D95" s="10" t="s">
        <v>15</v>
      </c>
      <c r="E95" s="10"/>
      <c r="F95" s="1830"/>
      <c r="G95" s="1831"/>
      <c r="H95" s="10"/>
      <c r="I95" s="1841"/>
      <c r="J95" s="13"/>
      <c r="K95" s="69"/>
      <c r="L95" s="10"/>
      <c r="M95" s="1830"/>
      <c r="N95" s="1831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1809" t="s">
        <v>13</v>
      </c>
      <c r="F96" s="1810"/>
      <c r="G96" s="1811"/>
      <c r="H96" s="52"/>
      <c r="I96" s="52" t="s">
        <v>17</v>
      </c>
      <c r="J96" s="68" t="s">
        <v>38</v>
      </c>
      <c r="K96" s="52" t="s">
        <v>14</v>
      </c>
      <c r="L96" s="1809" t="s">
        <v>13</v>
      </c>
      <c r="M96" s="1810"/>
      <c r="N96" s="1811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142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371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371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28" t="s">
        <v>19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371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1809" t="s">
        <v>13</v>
      </c>
      <c r="M103" s="1810"/>
      <c r="N103" s="1811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1822" t="s">
        <v>5</v>
      </c>
      <c r="M106" s="1823"/>
      <c r="N106" s="18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1825"/>
      <c r="M107" s="1826"/>
      <c r="N107" s="1827"/>
    </row>
    <row r="108" spans="1:24" ht="16.5" customHeight="1">
      <c r="A108" s="15"/>
      <c r="B108" s="14"/>
      <c r="C108" s="12">
        <f>C3+C16+C54+C34+C81+C94+C69</f>
        <v>60</v>
      </c>
      <c r="D108" s="11">
        <f>J3+J16+J34+J54+J69+J81+J94</f>
        <v>60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62"/>
    </row>
    <row r="117" spans="6:6" ht="16.5" customHeight="1">
      <c r="F117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6:B17"/>
    <mergeCell ref="F16:G17"/>
    <mergeCell ref="I16:I17"/>
    <mergeCell ref="M16:N17"/>
    <mergeCell ref="E18:G18"/>
    <mergeCell ref="L18:N18"/>
    <mergeCell ref="V19:X20"/>
    <mergeCell ref="L27:N28"/>
    <mergeCell ref="C30:C31"/>
    <mergeCell ref="D30:D31"/>
    <mergeCell ref="E30:G31"/>
    <mergeCell ref="J27:J28"/>
    <mergeCell ref="B34:B35"/>
    <mergeCell ref="F34:G35"/>
    <mergeCell ref="I34:I35"/>
    <mergeCell ref="M34:N35"/>
    <mergeCell ref="E36:G36"/>
    <mergeCell ref="L36:N36"/>
    <mergeCell ref="T37:T38"/>
    <mergeCell ref="V37:X38"/>
    <mergeCell ref="T41:T42"/>
    <mergeCell ref="V41:X42"/>
    <mergeCell ref="J42:J43"/>
    <mergeCell ref="K42:K43"/>
    <mergeCell ref="L42:N43"/>
    <mergeCell ref="B69:B70"/>
    <mergeCell ref="F69:G70"/>
    <mergeCell ref="I69:I70"/>
    <mergeCell ref="M69:N70"/>
    <mergeCell ref="J47:J48"/>
    <mergeCell ref="K47:K48"/>
    <mergeCell ref="L47:N48"/>
    <mergeCell ref="B54:B55"/>
    <mergeCell ref="F54:G55"/>
    <mergeCell ref="I54:I55"/>
    <mergeCell ref="M54:N55"/>
    <mergeCell ref="E56:G56"/>
    <mergeCell ref="L56:N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C78:C79"/>
    <mergeCell ref="E83:G83"/>
    <mergeCell ref="L83:N83"/>
    <mergeCell ref="C92:C93"/>
    <mergeCell ref="E92:G93"/>
    <mergeCell ref="E96:G96"/>
    <mergeCell ref="L96:N96"/>
    <mergeCell ref="L103:N103"/>
    <mergeCell ref="L106:N107"/>
    <mergeCell ref="E108:G108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120"/>
  <sheetViews>
    <sheetView topLeftCell="A76" zoomScaleNormal="100" workbookViewId="0">
      <selection activeCell="S4" sqref="Q4:S1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235</v>
      </c>
      <c r="F3" s="1896">
        <v>46114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정국현</v>
      </c>
      <c r="M3" s="1828">
        <f>F3</f>
        <v>46114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30" t="s">
        <v>201</v>
      </c>
      <c r="C11" s="1870" t="s">
        <v>371</v>
      </c>
      <c r="D11" s="1872"/>
      <c r="E11" s="1822" t="s">
        <v>200</v>
      </c>
      <c r="F11" s="1823"/>
      <c r="G11" s="182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71" t="s">
        <v>239</v>
      </c>
      <c r="C12" s="1871"/>
      <c r="D12" s="1975"/>
      <c r="E12" s="1976"/>
      <c r="F12" s="1977"/>
      <c r="G12" s="1978"/>
      <c r="H12" s="244">
        <v>7</v>
      </c>
      <c r="I12" s="30" t="s">
        <v>137</v>
      </c>
      <c r="J12" s="28" t="s">
        <v>52</v>
      </c>
      <c r="K12" s="29"/>
      <c r="L12" s="26" t="s">
        <v>136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183" t="s">
        <v>412</v>
      </c>
      <c r="C13" s="28" t="s">
        <v>61</v>
      </c>
      <c r="D13" s="397" t="s">
        <v>180</v>
      </c>
      <c r="E13" s="145" t="s">
        <v>413</v>
      </c>
      <c r="F13" s="54"/>
      <c r="G13" s="144"/>
      <c r="H13" s="244">
        <v>8</v>
      </c>
      <c r="I13" s="40" t="s">
        <v>155</v>
      </c>
      <c r="J13" s="28" t="s">
        <v>97</v>
      </c>
      <c r="K13" s="233"/>
      <c r="L13" s="145" t="s">
        <v>152</v>
      </c>
      <c r="M13" s="54"/>
      <c r="N13" s="144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400" t="s">
        <v>224</v>
      </c>
      <c r="C14" s="142" t="s">
        <v>24</v>
      </c>
      <c r="D14" s="401"/>
      <c r="E14" s="402" t="s">
        <v>274</v>
      </c>
      <c r="F14" s="337"/>
      <c r="G14" s="338"/>
      <c r="H14" s="29">
        <v>9</v>
      </c>
      <c r="I14" s="30" t="s">
        <v>149</v>
      </c>
      <c r="J14" s="36" t="s">
        <v>24</v>
      </c>
      <c r="K14" s="30" t="s">
        <v>147</v>
      </c>
      <c r="L14" s="26" t="s">
        <v>146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39" t="s">
        <v>128</v>
      </c>
      <c r="C15" s="64" t="s">
        <v>405</v>
      </c>
      <c r="D15" s="139"/>
      <c r="E15" s="403" t="s">
        <v>127</v>
      </c>
      <c r="F15" s="138"/>
      <c r="G15" s="364"/>
      <c r="H15" s="29"/>
      <c r="I15" s="30"/>
      <c r="J15" s="36"/>
      <c r="K15" s="30"/>
      <c r="L15" s="26"/>
      <c r="M15" s="47"/>
      <c r="N15" s="46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221</v>
      </c>
      <c r="C16" s="64" t="s">
        <v>297</v>
      </c>
      <c r="D16" s="65"/>
      <c r="E16" s="62" t="s">
        <v>271</v>
      </c>
      <c r="F16" s="61"/>
      <c r="G16" s="60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217</v>
      </c>
      <c r="C17" s="64" t="s">
        <v>94</v>
      </c>
      <c r="D17" s="391"/>
      <c r="E17" s="62" t="s">
        <v>215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42"/>
      <c r="B18" s="1900" t="s">
        <v>269</v>
      </c>
      <c r="C18" s="10">
        <v>10</v>
      </c>
      <c r="D18" s="10" t="s">
        <v>16</v>
      </c>
      <c r="E18" s="162" t="s">
        <v>304</v>
      </c>
      <c r="F18" s="1896">
        <f>F3</f>
        <v>46114</v>
      </c>
      <c r="G18" s="1896"/>
      <c r="H18" s="241"/>
      <c r="I18" s="1842" t="s">
        <v>269</v>
      </c>
      <c r="J18" s="10">
        <v>12</v>
      </c>
      <c r="K18" s="10" t="s">
        <v>16</v>
      </c>
      <c r="L18" s="162" t="str">
        <f>E18</f>
        <v>임경호</v>
      </c>
      <c r="M18" s="1828">
        <f>F3</f>
        <v>46114</v>
      </c>
      <c r="N18" s="1829"/>
    </row>
    <row r="19" spans="1:33" ht="16.5" customHeight="1">
      <c r="A19" s="242"/>
      <c r="B19" s="1900"/>
      <c r="C19" s="13"/>
      <c r="D19" s="10" t="s">
        <v>15</v>
      </c>
      <c r="E19" s="162" t="s">
        <v>185</v>
      </c>
      <c r="F19" s="1896"/>
      <c r="G19" s="1896"/>
      <c r="H19" s="241"/>
      <c r="I19" s="1843"/>
      <c r="J19" s="161" t="s">
        <v>267</v>
      </c>
      <c r="K19" s="10" t="s">
        <v>15</v>
      </c>
      <c r="L19" s="162" t="s">
        <v>185</v>
      </c>
      <c r="M19" s="1830"/>
      <c r="N19" s="1831"/>
    </row>
    <row r="20" spans="1:33" ht="17.25" customHeight="1">
      <c r="A20" s="52"/>
      <c r="B20" s="52" t="s">
        <v>40</v>
      </c>
      <c r="C20" s="52" t="s">
        <v>184</v>
      </c>
      <c r="D20" s="52" t="s">
        <v>14</v>
      </c>
      <c r="E20" s="1877" t="s">
        <v>83</v>
      </c>
      <c r="F20" s="1859"/>
      <c r="G20" s="1859"/>
      <c r="H20" s="52"/>
      <c r="I20" s="52" t="s">
        <v>40</v>
      </c>
      <c r="J20" s="52" t="s">
        <v>183</v>
      </c>
      <c r="K20" s="52" t="s">
        <v>14</v>
      </c>
      <c r="L20" s="1809" t="s">
        <v>83</v>
      </c>
      <c r="M20" s="1810"/>
      <c r="N20" s="1811"/>
      <c r="O20" s="6"/>
      <c r="P20" s="5"/>
      <c r="Q20" s="5"/>
      <c r="R20" s="51"/>
      <c r="S20" s="3"/>
      <c r="T20" s="2"/>
      <c r="U20" s="42"/>
      <c r="V20" s="42"/>
      <c r="W20" s="42"/>
    </row>
    <row r="21" spans="1:33" ht="16.5" customHeight="1">
      <c r="A21" s="8">
        <v>1</v>
      </c>
      <c r="B21" s="239" t="s">
        <v>198</v>
      </c>
      <c r="C21" s="240" t="s">
        <v>266</v>
      </c>
      <c r="D21" s="239"/>
      <c r="E21" s="238" t="s">
        <v>196</v>
      </c>
      <c r="F21" s="237"/>
      <c r="G21" s="236"/>
      <c r="H21" s="29">
        <v>1</v>
      </c>
      <c r="I21" s="30" t="s">
        <v>12</v>
      </c>
      <c r="J21" s="36" t="s">
        <v>24</v>
      </c>
      <c r="K21" s="37"/>
      <c r="L21" s="41" t="s">
        <v>11</v>
      </c>
      <c r="M21" s="25"/>
      <c r="N21" s="24"/>
      <c r="O21" s="113"/>
      <c r="P21" s="6"/>
      <c r="Q21" s="5"/>
      <c r="R21" s="5"/>
      <c r="S21" s="51"/>
      <c r="T21" s="3"/>
      <c r="U21" s="5"/>
      <c r="V21" s="1861"/>
      <c r="W21" s="1861"/>
      <c r="X21" s="1861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>
      <c r="A22" s="29">
        <v>2</v>
      </c>
      <c r="B22" s="126" t="s">
        <v>135</v>
      </c>
      <c r="C22" s="104" t="s">
        <v>81</v>
      </c>
      <c r="D22" s="174" t="s">
        <v>133</v>
      </c>
      <c r="E22" s="173" t="s">
        <v>132</v>
      </c>
      <c r="F22" s="172"/>
      <c r="G22" s="171"/>
      <c r="H22" s="29">
        <v>2</v>
      </c>
      <c r="I22" s="30" t="s">
        <v>3</v>
      </c>
      <c r="J22" s="31" t="s">
        <v>302</v>
      </c>
      <c r="K22" s="27"/>
      <c r="L22" s="26" t="s">
        <v>2</v>
      </c>
      <c r="M22" s="25"/>
      <c r="N22" s="24"/>
      <c r="O22" s="6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42"/>
      <c r="AF22" s="42"/>
      <c r="AG22" s="42"/>
    </row>
    <row r="23" spans="1:33" ht="16.5" customHeight="1">
      <c r="A23" s="29">
        <v>3</v>
      </c>
      <c r="B23" s="126" t="s">
        <v>131</v>
      </c>
      <c r="C23" s="104" t="s">
        <v>76</v>
      </c>
      <c r="D23" s="105"/>
      <c r="E23" s="133" t="s">
        <v>129</v>
      </c>
      <c r="F23" s="132"/>
      <c r="G23" s="131"/>
      <c r="H23" s="29">
        <v>3</v>
      </c>
      <c r="I23" s="30" t="s">
        <v>244</v>
      </c>
      <c r="J23" s="31" t="s">
        <v>265</v>
      </c>
      <c r="K23" s="37"/>
      <c r="L23" s="26" t="s">
        <v>242</v>
      </c>
      <c r="M23" s="25"/>
      <c r="N23" s="24"/>
      <c r="O23" s="6"/>
      <c r="P23" s="6"/>
      <c r="Q23" s="5"/>
      <c r="R23" s="5"/>
      <c r="S23" s="4"/>
      <c r="T23" s="3"/>
      <c r="U23" s="77"/>
      <c r="V23" s="7"/>
      <c r="W23" s="7"/>
      <c r="X23" s="7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4</v>
      </c>
      <c r="B24" s="126" t="s">
        <v>139</v>
      </c>
      <c r="C24" s="104" t="s">
        <v>264</v>
      </c>
      <c r="D24" s="127"/>
      <c r="E24" s="133" t="s">
        <v>263</v>
      </c>
      <c r="F24" s="132"/>
      <c r="G24" s="131"/>
      <c r="H24" s="29">
        <v>4</v>
      </c>
      <c r="I24" s="27" t="s">
        <v>62</v>
      </c>
      <c r="J24" s="28" t="s">
        <v>68</v>
      </c>
      <c r="K24" s="37"/>
      <c r="L24" s="47" t="s">
        <v>60</v>
      </c>
      <c r="M24" s="25"/>
      <c r="N24" s="24"/>
      <c r="O24" s="6"/>
      <c r="P24" s="6"/>
      <c r="Q24" s="5"/>
      <c r="R24" s="5"/>
      <c r="S24" s="4"/>
      <c r="T24" s="92"/>
      <c r="U24" s="234"/>
      <c r="V24" s="7"/>
      <c r="W24" s="7"/>
      <c r="X24" s="7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5</v>
      </c>
      <c r="B25" s="126" t="s">
        <v>208</v>
      </c>
      <c r="C25" s="104" t="s">
        <v>117</v>
      </c>
      <c r="D25" s="103" t="s">
        <v>261</v>
      </c>
      <c r="E25" s="133" t="s">
        <v>206</v>
      </c>
      <c r="F25" s="132"/>
      <c r="G25" s="131"/>
      <c r="H25" s="29">
        <v>5</v>
      </c>
      <c r="I25" s="27" t="s">
        <v>253</v>
      </c>
      <c r="J25" s="28" t="s">
        <v>410</v>
      </c>
      <c r="K25" s="235" t="s">
        <v>251</v>
      </c>
      <c r="L25" s="33" t="s">
        <v>250</v>
      </c>
      <c r="M25" s="44"/>
      <c r="N25" s="32"/>
      <c r="O25" s="6"/>
      <c r="P25" s="6"/>
      <c r="Q25" s="5"/>
      <c r="R25" s="5"/>
      <c r="S25" s="4"/>
      <c r="T25" s="92"/>
      <c r="U25" s="77"/>
      <c r="V25" s="91"/>
      <c r="W25" s="7"/>
      <c r="X25" s="7"/>
      <c r="Y25" s="6"/>
      <c r="Z25" s="5"/>
      <c r="AA25" s="5"/>
      <c r="AB25" s="51"/>
      <c r="AC25" s="3"/>
      <c r="AD25" s="5"/>
      <c r="AE25" s="7"/>
      <c r="AF25" s="7"/>
      <c r="AG25" s="7"/>
    </row>
    <row r="26" spans="1:33" ht="16.5" customHeight="1">
      <c r="A26" s="29">
        <v>6</v>
      </c>
      <c r="B26" s="126" t="s">
        <v>259</v>
      </c>
      <c r="C26" s="104" t="s">
        <v>258</v>
      </c>
      <c r="D26" s="121"/>
      <c r="E26" s="133" t="s">
        <v>257</v>
      </c>
      <c r="F26" s="132"/>
      <c r="G26" s="131"/>
      <c r="H26" s="29">
        <v>6</v>
      </c>
      <c r="I26" s="27" t="s">
        <v>49</v>
      </c>
      <c r="J26" s="28" t="s">
        <v>260</v>
      </c>
      <c r="K26" s="233"/>
      <c r="L26" s="34" t="s">
        <v>46</v>
      </c>
      <c r="M26" s="33"/>
      <c r="N26" s="43"/>
      <c r="O26" s="6"/>
      <c r="P26" s="113"/>
      <c r="Q26" s="77"/>
      <c r="R26" s="77"/>
      <c r="S26" s="140"/>
      <c r="T26" s="92"/>
      <c r="U26" s="77"/>
      <c r="V26" s="73"/>
      <c r="W26" s="73"/>
      <c r="X26" s="73"/>
      <c r="Y26" s="6"/>
      <c r="Z26" s="5"/>
      <c r="AA26" s="5"/>
      <c r="AB26" s="4"/>
      <c r="AC26" s="3"/>
      <c r="AD26" s="2"/>
      <c r="AE26" s="7"/>
      <c r="AF26" s="7"/>
      <c r="AG26" s="7"/>
    </row>
    <row r="27" spans="1:33" ht="16.5" customHeight="1">
      <c r="A27" s="181">
        <v>7</v>
      </c>
      <c r="B27" s="30" t="s">
        <v>12</v>
      </c>
      <c r="C27" s="36" t="s">
        <v>24</v>
      </c>
      <c r="D27" s="37"/>
      <c r="E27" s="41" t="s">
        <v>11</v>
      </c>
      <c r="F27" s="25"/>
      <c r="G27" s="24"/>
      <c r="H27" s="244">
        <v>7</v>
      </c>
      <c r="I27" s="103" t="s">
        <v>172</v>
      </c>
      <c r="J27" s="104" t="s">
        <v>197</v>
      </c>
      <c r="K27" s="105"/>
      <c r="L27" s="187" t="s">
        <v>256</v>
      </c>
      <c r="M27" s="186"/>
      <c r="N27" s="100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8</v>
      </c>
      <c r="B28" s="30" t="s">
        <v>253</v>
      </c>
      <c r="C28" s="31" t="s">
        <v>357</v>
      </c>
      <c r="D28" s="37" t="s">
        <v>251</v>
      </c>
      <c r="E28" s="34" t="s">
        <v>250</v>
      </c>
      <c r="F28" s="33"/>
      <c r="G28" s="43"/>
      <c r="H28" s="244">
        <v>8</v>
      </c>
      <c r="I28" s="103" t="s">
        <v>167</v>
      </c>
      <c r="J28" s="104" t="s">
        <v>254</v>
      </c>
      <c r="K28" s="105" t="s">
        <v>165</v>
      </c>
      <c r="L28" s="187" t="s">
        <v>164</v>
      </c>
      <c r="M28" s="186"/>
      <c r="N28" s="100"/>
      <c r="O28" s="6"/>
      <c r="P28" s="6"/>
      <c r="Q28" s="5"/>
      <c r="R28" s="5"/>
      <c r="S28" s="4"/>
      <c r="T28" s="92"/>
      <c r="U28" s="230"/>
      <c r="V28" s="73"/>
      <c r="W28" s="7"/>
      <c r="X28" s="7"/>
      <c r="Y28" s="6"/>
      <c r="Z28" s="5"/>
      <c r="AA28" s="5"/>
      <c r="AB28" s="51"/>
      <c r="AC28" s="3"/>
      <c r="AD28" s="77"/>
      <c r="AE28" s="42"/>
      <c r="AF28" s="42"/>
      <c r="AG28" s="42"/>
    </row>
    <row r="29" spans="1:33" ht="16.5" customHeight="1">
      <c r="A29" s="181">
        <v>9</v>
      </c>
      <c r="B29" s="30" t="s">
        <v>3</v>
      </c>
      <c r="C29" s="31" t="s">
        <v>400</v>
      </c>
      <c r="D29" s="27"/>
      <c r="E29" s="26" t="s">
        <v>2</v>
      </c>
      <c r="F29" s="25"/>
      <c r="G29" s="24"/>
      <c r="H29" s="244">
        <v>9</v>
      </c>
      <c r="I29" s="126" t="s">
        <v>92</v>
      </c>
      <c r="J29" s="1878" t="s">
        <v>249</v>
      </c>
      <c r="K29" s="231"/>
      <c r="L29" s="1880" t="s">
        <v>248</v>
      </c>
      <c r="M29" s="1881"/>
      <c r="N29" s="1882"/>
      <c r="O29" s="113"/>
      <c r="P29" s="6"/>
      <c r="Q29" s="5"/>
      <c r="R29" s="5"/>
      <c r="S29" s="51"/>
      <c r="T29" s="92"/>
      <c r="U29" s="5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10</v>
      </c>
      <c r="B30" s="30" t="s">
        <v>246</v>
      </c>
      <c r="C30" s="36" t="s">
        <v>24</v>
      </c>
      <c r="D30" s="37"/>
      <c r="E30" s="26" t="s">
        <v>245</v>
      </c>
      <c r="F30" s="25"/>
      <c r="G30" s="24"/>
      <c r="H30" s="244">
        <v>10</v>
      </c>
      <c r="I30" s="103" t="s">
        <v>89</v>
      </c>
      <c r="J30" s="1879"/>
      <c r="K30" s="122"/>
      <c r="L30" s="1883"/>
      <c r="M30" s="1884"/>
      <c r="N30" s="1885"/>
      <c r="O30" s="113"/>
      <c r="P30" s="6"/>
      <c r="Q30" s="5"/>
      <c r="R30" s="5"/>
      <c r="S30" s="67"/>
      <c r="T30" s="92"/>
      <c r="U30" s="77"/>
      <c r="V30" s="7"/>
      <c r="W30" s="7"/>
      <c r="X30" s="7"/>
      <c r="Y30" s="6"/>
      <c r="Z30" s="5"/>
      <c r="AA30" s="5"/>
      <c r="AB30" s="51"/>
      <c r="AC30" s="3"/>
      <c r="AD30" s="5"/>
      <c r="AE30" s="42"/>
      <c r="AF30" s="42"/>
      <c r="AG30" s="42"/>
    </row>
    <row r="31" spans="1:33" ht="16.5" customHeight="1">
      <c r="A31" s="181">
        <v>11</v>
      </c>
      <c r="B31" s="30" t="s">
        <v>244</v>
      </c>
      <c r="C31" s="31" t="s">
        <v>375</v>
      </c>
      <c r="D31" s="27"/>
      <c r="E31" s="26" t="s">
        <v>242</v>
      </c>
      <c r="F31" s="25"/>
      <c r="G31" s="24"/>
      <c r="H31" s="244">
        <v>11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6"/>
      <c r="P31" s="6"/>
      <c r="Q31" s="5"/>
      <c r="R31" s="5"/>
      <c r="S31" s="4"/>
      <c r="T31" s="92"/>
      <c r="U31" s="5"/>
      <c r="V31" s="42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12</v>
      </c>
      <c r="B32" s="335" t="s">
        <v>149</v>
      </c>
      <c r="C32" s="261" t="s">
        <v>24</v>
      </c>
      <c r="D32" s="335" t="s">
        <v>147</v>
      </c>
      <c r="E32" s="336" t="s">
        <v>146</v>
      </c>
      <c r="F32" s="337"/>
      <c r="G32" s="338"/>
      <c r="H32" s="244">
        <v>12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4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2"/>
      <c r="AE32" s="7"/>
      <c r="AF32" s="7"/>
      <c r="AG32" s="7"/>
    </row>
    <row r="33" spans="1:33" ht="16.5" customHeight="1">
      <c r="A33" s="181">
        <v>13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44">
        <v>13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113"/>
      <c r="Q33" s="77"/>
      <c r="R33" s="77"/>
      <c r="S33" s="112"/>
      <c r="T33" s="92"/>
      <c r="U33" s="2"/>
      <c r="V33" s="91"/>
      <c r="W33" s="91"/>
      <c r="X33" s="91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5.75" customHeight="1">
      <c r="A34" s="181"/>
      <c r="B34" s="40"/>
      <c r="C34" s="156"/>
      <c r="D34" s="40"/>
      <c r="E34" s="392"/>
      <c r="F34" s="54"/>
      <c r="G34" s="144"/>
      <c r="H34" s="244"/>
      <c r="I34" s="30"/>
      <c r="J34" s="28"/>
      <c r="K34" s="37"/>
      <c r="L34" s="47"/>
      <c r="M34" s="47"/>
      <c r="N34" s="46"/>
      <c r="O34" s="6"/>
      <c r="P34" s="113"/>
      <c r="Q34" s="5"/>
      <c r="R34" s="5"/>
      <c r="S34" s="51"/>
      <c r="T34" s="157"/>
      <c r="U34" s="228"/>
      <c r="V34" s="7"/>
      <c r="W34" s="7"/>
      <c r="X34" s="7"/>
    </row>
    <row r="35" spans="1:33" ht="15.75" customHeight="1">
      <c r="A35" s="29"/>
      <c r="B35" s="27"/>
      <c r="C35" s="156"/>
      <c r="D35" s="163"/>
      <c r="E35" s="57"/>
      <c r="F35" s="44"/>
      <c r="G35" s="32"/>
      <c r="H35" s="29"/>
      <c r="I35" s="27"/>
      <c r="J35" s="28"/>
      <c r="K35" s="37"/>
      <c r="L35" s="57"/>
      <c r="M35" s="44"/>
      <c r="N35" s="32"/>
      <c r="O35" s="6"/>
      <c r="P35" s="113"/>
      <c r="Q35" s="77"/>
      <c r="R35" s="77"/>
      <c r="S35" s="112"/>
      <c r="T35" s="92"/>
      <c r="U35" s="2"/>
      <c r="V35" s="91"/>
      <c r="W35" s="91"/>
      <c r="X35" s="91"/>
    </row>
    <row r="36" spans="1:33" ht="16.5" customHeight="1">
      <c r="A36" s="10"/>
      <c r="B36" s="1869" t="s">
        <v>236</v>
      </c>
      <c r="C36" s="10">
        <v>8</v>
      </c>
      <c r="D36" s="10" t="s">
        <v>16</v>
      </c>
      <c r="E36" s="10" t="s">
        <v>287</v>
      </c>
      <c r="F36" s="1828">
        <f>F18</f>
        <v>46114</v>
      </c>
      <c r="G36" s="1829"/>
      <c r="H36" s="10"/>
      <c r="I36" s="1846" t="s">
        <v>236</v>
      </c>
      <c r="J36" s="10">
        <v>12</v>
      </c>
      <c r="K36" s="10" t="s">
        <v>16</v>
      </c>
      <c r="L36" s="10" t="s">
        <v>287</v>
      </c>
      <c r="M36" s="1828">
        <f>F18</f>
        <v>46114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234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99" t="s">
        <v>228</v>
      </c>
      <c r="C39" s="110" t="s">
        <v>181</v>
      </c>
      <c r="D39" s="317" t="s">
        <v>233</v>
      </c>
      <c r="E39" s="152" t="s">
        <v>232</v>
      </c>
      <c r="F39" s="95"/>
      <c r="G39" s="94"/>
      <c r="H39" s="29">
        <v>1</v>
      </c>
      <c r="I39" s="66" t="s">
        <v>230</v>
      </c>
      <c r="J39" s="225" t="s">
        <v>231</v>
      </c>
      <c r="K39" s="139" t="s">
        <v>411</v>
      </c>
      <c r="L39" s="224" t="s">
        <v>229</v>
      </c>
      <c r="M39" s="223"/>
      <c r="N39" s="222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33" ht="16.5" customHeight="1">
      <c r="A40" s="29">
        <v>2</v>
      </c>
      <c r="B40" s="221" t="s">
        <v>230</v>
      </c>
      <c r="C40" s="220" t="s">
        <v>81</v>
      </c>
      <c r="D40" s="219"/>
      <c r="E40" s="218" t="s">
        <v>229</v>
      </c>
      <c r="F40" s="217"/>
      <c r="G40" s="216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215" t="s">
        <v>24</v>
      </c>
      <c r="D41" s="198"/>
      <c r="E41" s="199" t="s">
        <v>225</v>
      </c>
      <c r="F41" s="95"/>
      <c r="G41" s="94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222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340" t="s">
        <v>24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110" t="s">
        <v>113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864" t="s">
        <v>24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30" t="s">
        <v>192</v>
      </c>
      <c r="C45" s="36" t="s">
        <v>371</v>
      </c>
      <c r="D45" s="163"/>
      <c r="E45" s="41" t="s">
        <v>214</v>
      </c>
      <c r="F45" s="47"/>
      <c r="G45" s="46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190</v>
      </c>
      <c r="C46" s="28" t="s">
        <v>213</v>
      </c>
      <c r="D46" s="163"/>
      <c r="E46" s="41" t="s">
        <v>212</v>
      </c>
      <c r="F46" s="47"/>
      <c r="G46" s="46"/>
      <c r="H46" s="181">
        <v>8</v>
      </c>
      <c r="I46" s="372" t="s">
        <v>208</v>
      </c>
      <c r="J46" s="28" t="s">
        <v>157</v>
      </c>
      <c r="K46" s="37"/>
      <c r="L46" s="205" t="s">
        <v>206</v>
      </c>
      <c r="M46" s="205"/>
      <c r="N46" s="373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59</v>
      </c>
      <c r="C47" s="28" t="s">
        <v>310</v>
      </c>
      <c r="D47" s="207" t="s">
        <v>378</v>
      </c>
      <c r="E47" s="26" t="s">
        <v>57</v>
      </c>
      <c r="F47" s="25"/>
      <c r="G47" s="24"/>
      <c r="H47" s="181">
        <v>9</v>
      </c>
      <c r="I47" s="372" t="s">
        <v>107</v>
      </c>
      <c r="J47" s="28" t="s">
        <v>361</v>
      </c>
      <c r="K47" s="37" t="s">
        <v>204</v>
      </c>
      <c r="L47" s="204" t="s">
        <v>104</v>
      </c>
      <c r="M47" s="203"/>
      <c r="N47" s="374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53</v>
      </c>
      <c r="C48" s="28" t="s">
        <v>100</v>
      </c>
      <c r="D48" s="206" t="s">
        <v>209</v>
      </c>
      <c r="E48" s="26" t="s">
        <v>50</v>
      </c>
      <c r="F48" s="390"/>
      <c r="G48" s="24"/>
      <c r="H48" s="181">
        <v>10</v>
      </c>
      <c r="I48" s="372" t="s">
        <v>114</v>
      </c>
      <c r="J48" s="28" t="s">
        <v>203</v>
      </c>
      <c r="K48" s="30" t="s">
        <v>130</v>
      </c>
      <c r="L48" s="202" t="s">
        <v>202</v>
      </c>
      <c r="M48" s="202"/>
      <c r="N48" s="375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65</v>
      </c>
      <c r="C49" s="28" t="s">
        <v>141</v>
      </c>
      <c r="D49" s="163"/>
      <c r="E49" s="26" t="s">
        <v>63</v>
      </c>
      <c r="F49" s="25"/>
      <c r="G49" s="24"/>
      <c r="H49" s="181">
        <v>11</v>
      </c>
      <c r="I49" s="372" t="s">
        <v>201</v>
      </c>
      <c r="J49" s="1870" t="s">
        <v>24</v>
      </c>
      <c r="K49" s="1965"/>
      <c r="L49" s="1822" t="s">
        <v>414</v>
      </c>
      <c r="M49" s="1823"/>
      <c r="N49" s="197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27" t="s">
        <v>151</v>
      </c>
      <c r="C50" s="36" t="s">
        <v>371</v>
      </c>
      <c r="D50" s="27"/>
      <c r="E50" s="34" t="s">
        <v>150</v>
      </c>
      <c r="F50" s="33"/>
      <c r="G50" s="32"/>
      <c r="H50" s="181">
        <v>12</v>
      </c>
      <c r="I50" s="376" t="s">
        <v>199</v>
      </c>
      <c r="J50" s="1981"/>
      <c r="K50" s="1966"/>
      <c r="L50" s="1976"/>
      <c r="M50" s="1977"/>
      <c r="N50" s="1980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/>
      <c r="B51" s="27"/>
      <c r="C51" s="36"/>
      <c r="D51" s="27"/>
      <c r="E51" s="33"/>
      <c r="F51" s="33"/>
      <c r="G51" s="32"/>
      <c r="H51" s="29">
        <v>13</v>
      </c>
      <c r="I51" s="393" t="s">
        <v>412</v>
      </c>
      <c r="J51" s="76" t="s">
        <v>260</v>
      </c>
      <c r="K51" s="404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111" t="s">
        <v>198</v>
      </c>
      <c r="J52" s="220" t="s">
        <v>197</v>
      </c>
      <c r="K52" s="111"/>
      <c r="L52" s="278" t="s">
        <v>196</v>
      </c>
      <c r="M52" s="279"/>
      <c r="N52" s="28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77</v>
      </c>
      <c r="J53" s="110" t="s">
        <v>194</v>
      </c>
      <c r="K53" s="148"/>
      <c r="L53" s="96" t="s">
        <v>74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195</v>
      </c>
      <c r="J54" s="110" t="s">
        <v>194</v>
      </c>
      <c r="K54" s="148"/>
      <c r="L54" s="199" t="s">
        <v>193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192</v>
      </c>
      <c r="J55" s="98" t="s">
        <v>24</v>
      </c>
      <c r="K55" s="198"/>
      <c r="L55" s="96" t="s">
        <v>191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322" t="s">
        <v>190</v>
      </c>
      <c r="J56" s="323" t="s">
        <v>189</v>
      </c>
      <c r="K56" s="324"/>
      <c r="L56" s="96" t="s">
        <v>188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6.5" customHeight="1">
      <c r="A57" s="10"/>
      <c r="B57" s="1854" t="s">
        <v>187</v>
      </c>
      <c r="C57" s="10">
        <v>7</v>
      </c>
      <c r="D57" s="10" t="s">
        <v>16</v>
      </c>
      <c r="E57" s="10" t="s">
        <v>268</v>
      </c>
      <c r="F57" s="1828">
        <f>F3</f>
        <v>46114</v>
      </c>
      <c r="G57" s="1829"/>
      <c r="H57" s="10"/>
      <c r="I57" s="1842" t="s">
        <v>187</v>
      </c>
      <c r="J57" s="10">
        <v>9</v>
      </c>
      <c r="K57" s="10" t="s">
        <v>16</v>
      </c>
      <c r="L57" s="10" t="str">
        <f>E57</f>
        <v>정문조</v>
      </c>
      <c r="M57" s="1828">
        <f>F3</f>
        <v>46114</v>
      </c>
      <c r="N57" s="1829"/>
    </row>
    <row r="58" spans="1:24" ht="16.5" customHeight="1">
      <c r="A58" s="10"/>
      <c r="B58" s="1854"/>
      <c r="C58" s="13"/>
      <c r="D58" s="10" t="s">
        <v>15</v>
      </c>
      <c r="E58" s="162" t="s">
        <v>185</v>
      </c>
      <c r="F58" s="1830"/>
      <c r="G58" s="1831"/>
      <c r="H58" s="10"/>
      <c r="I58" s="1843"/>
      <c r="J58" s="161" t="s">
        <v>186</v>
      </c>
      <c r="K58" s="10" t="s">
        <v>15</v>
      </c>
      <c r="L58" s="162" t="s">
        <v>185</v>
      </c>
      <c r="M58" s="1830"/>
      <c r="N58" s="1831"/>
    </row>
    <row r="59" spans="1:24" ht="16.5" customHeigh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181</v>
      </c>
      <c r="D60" s="105" t="s">
        <v>180</v>
      </c>
      <c r="E60" s="133" t="s">
        <v>179</v>
      </c>
      <c r="F60" s="124"/>
      <c r="G60" s="123"/>
      <c r="H60" s="197">
        <v>1</v>
      </c>
      <c r="I60" s="9" t="s">
        <v>178</v>
      </c>
      <c r="J60" s="341" t="s">
        <v>24</v>
      </c>
      <c r="K60" s="9"/>
      <c r="L60" s="195" t="s">
        <v>177</v>
      </c>
      <c r="M60" s="194"/>
      <c r="N60" s="193"/>
      <c r="O60" s="6"/>
      <c r="P60" s="170"/>
      <c r="Q60" s="167"/>
      <c r="R60" s="167"/>
      <c r="S60" s="188"/>
      <c r="T60" s="160"/>
      <c r="U60" s="167"/>
      <c r="V60" s="166"/>
      <c r="W60" s="166"/>
      <c r="X60" s="166"/>
    </row>
    <row r="61" spans="1:24" ht="16.5" customHeight="1">
      <c r="A61" s="29">
        <v>2</v>
      </c>
      <c r="B61" s="103" t="s">
        <v>176</v>
      </c>
      <c r="C61" s="104" t="s">
        <v>81</v>
      </c>
      <c r="D61" s="121"/>
      <c r="E61" s="133" t="s">
        <v>175</v>
      </c>
      <c r="F61" s="124"/>
      <c r="G61" s="123"/>
      <c r="H61" s="181">
        <v>2</v>
      </c>
      <c r="I61" s="30" t="s">
        <v>174</v>
      </c>
      <c r="J61" s="39" t="s">
        <v>24</v>
      </c>
      <c r="K61" s="37"/>
      <c r="L61" s="26" t="s">
        <v>173</v>
      </c>
      <c r="M61" s="25"/>
      <c r="N61" s="24"/>
      <c r="O61" s="113"/>
      <c r="P61" s="170"/>
      <c r="Q61" s="167"/>
      <c r="R61" s="167"/>
      <c r="S61" s="188"/>
      <c r="T61" s="160"/>
      <c r="U61" s="170"/>
      <c r="V61" s="169"/>
      <c r="W61" s="169"/>
      <c r="X61" s="169"/>
    </row>
    <row r="62" spans="1:24" ht="16.5" customHeight="1">
      <c r="A62" s="29">
        <v>3</v>
      </c>
      <c r="B62" s="103" t="s">
        <v>172</v>
      </c>
      <c r="C62" s="104" t="s">
        <v>76</v>
      </c>
      <c r="D62" s="192" t="s">
        <v>171</v>
      </c>
      <c r="E62" s="187" t="s">
        <v>170</v>
      </c>
      <c r="F62" s="186"/>
      <c r="G62" s="100"/>
      <c r="H62" s="181">
        <v>3</v>
      </c>
      <c r="I62" s="30" t="s">
        <v>169</v>
      </c>
      <c r="J62" s="184" t="s">
        <v>162</v>
      </c>
      <c r="K62" s="191"/>
      <c r="L62" s="26" t="s">
        <v>168</v>
      </c>
      <c r="M62" s="190"/>
      <c r="N62" s="189"/>
      <c r="O62" s="6"/>
      <c r="P62" s="170"/>
      <c r="Q62" s="167"/>
      <c r="R62" s="167"/>
      <c r="S62" s="188"/>
      <c r="T62" s="160"/>
      <c r="U62" s="167"/>
      <c r="V62" s="169"/>
      <c r="W62" s="169"/>
      <c r="X62" s="169"/>
    </row>
    <row r="63" spans="1:24" ht="16.5" customHeight="1">
      <c r="A63" s="29">
        <v>4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4</v>
      </c>
      <c r="I63" s="30" t="s">
        <v>163</v>
      </c>
      <c r="J63" s="184" t="s">
        <v>162</v>
      </c>
      <c r="K63" s="163"/>
      <c r="L63" s="26" t="s">
        <v>161</v>
      </c>
      <c r="M63" s="25"/>
      <c r="N63" s="24"/>
      <c r="O63" s="113"/>
      <c r="P63" s="170"/>
      <c r="Q63" s="167"/>
      <c r="R63" s="167"/>
      <c r="S63" s="168"/>
      <c r="T63" s="160"/>
      <c r="U63" s="166"/>
      <c r="V63" s="169"/>
      <c r="W63" s="185"/>
      <c r="X63" s="185"/>
    </row>
    <row r="64" spans="1:24" ht="16.5" customHeight="1">
      <c r="A64" s="29">
        <v>5</v>
      </c>
      <c r="B64" s="103" t="s">
        <v>160</v>
      </c>
      <c r="C64" s="104" t="s">
        <v>117</v>
      </c>
      <c r="D64" s="126" t="s">
        <v>159</v>
      </c>
      <c r="E64" s="164" t="s">
        <v>123</v>
      </c>
      <c r="F64" s="101"/>
      <c r="G64" s="100"/>
      <c r="H64" s="181">
        <v>5</v>
      </c>
      <c r="I64" s="30" t="s">
        <v>158</v>
      </c>
      <c r="J64" s="28" t="s">
        <v>157</v>
      </c>
      <c r="K64" s="29"/>
      <c r="L64" s="26" t="s">
        <v>156</v>
      </c>
      <c r="M64" s="25"/>
      <c r="N64" s="24"/>
      <c r="O64" s="6"/>
      <c r="P64" s="6"/>
      <c r="Q64" s="5"/>
      <c r="R64" s="5"/>
      <c r="S64" s="4"/>
      <c r="T64" s="92"/>
      <c r="U64" s="5"/>
      <c r="V64" s="42"/>
      <c r="W64" s="42"/>
      <c r="X64" s="42"/>
    </row>
    <row r="65" spans="1:24" ht="16.5" customHeight="1">
      <c r="A65" s="29">
        <v>6</v>
      </c>
      <c r="B65" s="40" t="s">
        <v>155</v>
      </c>
      <c r="C65" s="156" t="s">
        <v>154</v>
      </c>
      <c r="D65" s="183" t="s">
        <v>153</v>
      </c>
      <c r="E65" s="145" t="s">
        <v>152</v>
      </c>
      <c r="F65" s="54"/>
      <c r="G65" s="144"/>
      <c r="H65" s="181">
        <v>6</v>
      </c>
      <c r="I65" s="27" t="s">
        <v>151</v>
      </c>
      <c r="J65" s="36" t="s">
        <v>24</v>
      </c>
      <c r="K65" s="27"/>
      <c r="L65" s="34" t="s">
        <v>150</v>
      </c>
      <c r="M65" s="33"/>
      <c r="N65" s="32"/>
      <c r="O65" s="6"/>
      <c r="P65" s="113"/>
      <c r="Q65" s="77"/>
      <c r="R65" s="77"/>
      <c r="S65" s="175"/>
      <c r="T65" s="92"/>
      <c r="U65" s="113"/>
      <c r="V65" s="73"/>
      <c r="W65" s="73"/>
      <c r="X65" s="91"/>
    </row>
    <row r="66" spans="1:24" ht="16.5" customHeight="1">
      <c r="A66" s="29">
        <v>7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7</v>
      </c>
      <c r="I66" s="30" t="s">
        <v>145</v>
      </c>
      <c r="J66" s="28" t="s">
        <v>144</v>
      </c>
      <c r="K66" s="27" t="s">
        <v>130</v>
      </c>
      <c r="L66" s="26" t="s">
        <v>143</v>
      </c>
      <c r="M66" s="25"/>
      <c r="N66" s="24"/>
      <c r="O66" s="6"/>
      <c r="P66" s="6"/>
      <c r="Q66" s="5"/>
      <c r="R66" s="5"/>
      <c r="S66" s="4"/>
      <c r="T66" s="92"/>
      <c r="U66" s="2"/>
      <c r="V66" s="42"/>
      <c r="W66" s="42"/>
      <c r="X66" s="42"/>
    </row>
    <row r="67" spans="1:24" ht="16.5" customHeight="1">
      <c r="A67" s="29">
        <v>8</v>
      </c>
      <c r="B67" s="30" t="s">
        <v>142</v>
      </c>
      <c r="C67" s="39" t="s">
        <v>24</v>
      </c>
      <c r="D67" s="37"/>
      <c r="E67" s="34" t="s">
        <v>140</v>
      </c>
      <c r="F67" s="47"/>
      <c r="G67" s="46"/>
      <c r="H67" s="29">
        <v>8</v>
      </c>
      <c r="I67" s="122" t="s">
        <v>139</v>
      </c>
      <c r="J67" s="180" t="s">
        <v>64</v>
      </c>
      <c r="K67" s="179"/>
      <c r="L67" s="178" t="s">
        <v>138</v>
      </c>
      <c r="M67" s="177"/>
      <c r="N67" s="176"/>
      <c r="O67" s="6"/>
      <c r="P67" s="113"/>
      <c r="Q67" s="77"/>
      <c r="R67" s="77"/>
      <c r="S67" s="175"/>
      <c r="T67" s="160"/>
      <c r="U67" s="113"/>
      <c r="V67" s="73"/>
      <c r="W67" s="73"/>
      <c r="X67" s="91"/>
    </row>
    <row r="68" spans="1:24" ht="16.5" customHeight="1">
      <c r="A68" s="29">
        <v>9</v>
      </c>
      <c r="B68" s="30" t="s">
        <v>137</v>
      </c>
      <c r="C68" s="28" t="s">
        <v>402</v>
      </c>
      <c r="D68" s="56" t="s">
        <v>300</v>
      </c>
      <c r="E68" s="26" t="s">
        <v>136</v>
      </c>
      <c r="F68" s="25"/>
      <c r="G68" s="24"/>
      <c r="H68" s="29">
        <v>9</v>
      </c>
      <c r="I68" s="126" t="s">
        <v>135</v>
      </c>
      <c r="J68" s="104" t="s">
        <v>134</v>
      </c>
      <c r="K68" s="174" t="s">
        <v>133</v>
      </c>
      <c r="L68" s="173" t="s">
        <v>132</v>
      </c>
      <c r="M68" s="172"/>
      <c r="N68" s="171"/>
      <c r="O68" s="6"/>
      <c r="P68" s="170"/>
      <c r="Q68" s="167"/>
      <c r="R68" s="167"/>
      <c r="S68" s="168"/>
      <c r="T68" s="160"/>
      <c r="U68" s="167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26" t="s">
        <v>131</v>
      </c>
      <c r="J69" s="104" t="s">
        <v>275</v>
      </c>
      <c r="K69" s="103" t="s">
        <v>130</v>
      </c>
      <c r="L69" s="133" t="s">
        <v>129</v>
      </c>
      <c r="M69" s="132"/>
      <c r="N69" s="131"/>
      <c r="O69" s="6"/>
      <c r="P69" s="167"/>
      <c r="Q69" s="167"/>
      <c r="R69" s="168"/>
      <c r="S69" s="160"/>
      <c r="T69" s="167"/>
      <c r="U69" s="166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126</v>
      </c>
      <c r="J70" s="104" t="s">
        <v>294</v>
      </c>
      <c r="K70" s="103"/>
      <c r="L70" s="164" t="s">
        <v>123</v>
      </c>
      <c r="M70" s="101"/>
      <c r="N70" s="100"/>
      <c r="O70" s="6"/>
      <c r="P70" s="6"/>
      <c r="Q70" s="5"/>
      <c r="R70" s="5"/>
      <c r="S70" s="4"/>
      <c r="T70" s="3"/>
      <c r="U70" s="2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03" t="s">
        <v>128</v>
      </c>
      <c r="J71" s="104" t="s">
        <v>295</v>
      </c>
      <c r="K71" s="103"/>
      <c r="L71" s="164" t="s">
        <v>127</v>
      </c>
      <c r="M71" s="101"/>
      <c r="N71" s="100"/>
      <c r="O71" s="6"/>
      <c r="P71" s="5"/>
      <c r="Q71" s="5"/>
      <c r="R71" s="51"/>
      <c r="S71" s="3"/>
      <c r="T71" s="5"/>
      <c r="U71" s="7"/>
      <c r="V71" s="7"/>
      <c r="W71" s="7"/>
    </row>
    <row r="72" spans="1:24" ht="16.5" customHeight="1">
      <c r="A72" s="10"/>
      <c r="B72" s="1846" t="s">
        <v>122</v>
      </c>
      <c r="C72" s="10">
        <v>8</v>
      </c>
      <c r="D72" s="10" t="s">
        <v>16</v>
      </c>
      <c r="E72" s="162" t="s">
        <v>363</v>
      </c>
      <c r="F72" s="1848">
        <f>F3</f>
        <v>46114</v>
      </c>
      <c r="G72" s="1849"/>
      <c r="H72" s="10"/>
      <c r="I72" s="1846" t="s">
        <v>122</v>
      </c>
      <c r="J72" s="136">
        <v>3</v>
      </c>
      <c r="K72" s="10" t="s">
        <v>16</v>
      </c>
      <c r="L72" s="162" t="str">
        <f>E72</f>
        <v>김영숙</v>
      </c>
      <c r="M72" s="1828">
        <f>F3</f>
        <v>46114</v>
      </c>
      <c r="N72" s="1829"/>
      <c r="O72" s="6"/>
      <c r="P72" s="113"/>
      <c r="Q72" s="92"/>
      <c r="R72" s="113"/>
      <c r="S72" s="49"/>
      <c r="T72" s="91"/>
      <c r="U72" s="73"/>
      <c r="V72" s="7"/>
      <c r="W72" s="7"/>
      <c r="X72" s="7"/>
    </row>
    <row r="73" spans="1:24" ht="16.5" customHeight="1">
      <c r="A73" s="8"/>
      <c r="B73" s="1847"/>
      <c r="C73" s="13"/>
      <c r="D73" s="10" t="s">
        <v>15</v>
      </c>
      <c r="E73" s="10" t="s">
        <v>120</v>
      </c>
      <c r="F73" s="1850"/>
      <c r="G73" s="1851"/>
      <c r="H73" s="10"/>
      <c r="I73" s="1847"/>
      <c r="J73" s="161" t="s">
        <v>121</v>
      </c>
      <c r="K73" s="10" t="s">
        <v>15</v>
      </c>
      <c r="L73" s="10" t="str">
        <f>E73</f>
        <v>김은비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26" t="s">
        <v>119</v>
      </c>
      <c r="F75" s="25"/>
      <c r="G75" s="24"/>
      <c r="H75" s="38">
        <v>1</v>
      </c>
      <c r="I75" s="148" t="s">
        <v>88</v>
      </c>
      <c r="J75" s="98" t="s">
        <v>24</v>
      </c>
      <c r="K75" s="153" t="s">
        <v>116</v>
      </c>
      <c r="L75" s="159" t="s">
        <v>115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148" t="s">
        <v>22</v>
      </c>
      <c r="J76" s="249" t="s">
        <v>79</v>
      </c>
      <c r="K76" s="153" t="s">
        <v>116</v>
      </c>
      <c r="L76" s="159" t="s">
        <v>21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28" t="s">
        <v>113</v>
      </c>
      <c r="D77" s="30" t="s">
        <v>112</v>
      </c>
      <c r="E77" s="41" t="s">
        <v>111</v>
      </c>
      <c r="F77" s="47"/>
      <c r="G77" s="46"/>
      <c r="H77" s="29">
        <v>3</v>
      </c>
      <c r="I77" s="40" t="s">
        <v>110</v>
      </c>
      <c r="J77" s="156" t="s">
        <v>109</v>
      </c>
      <c r="K77" s="38"/>
      <c r="L77" s="145" t="s">
        <v>108</v>
      </c>
      <c r="M77" s="54"/>
      <c r="N77" s="46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107</v>
      </c>
      <c r="C78" s="28" t="s">
        <v>106</v>
      </c>
      <c r="D78" s="37" t="s">
        <v>105</v>
      </c>
      <c r="E78" s="34" t="s">
        <v>104</v>
      </c>
      <c r="F78" s="44"/>
      <c r="G78" s="32"/>
      <c r="H78" s="29">
        <v>4</v>
      </c>
      <c r="I78" s="30" t="s">
        <v>103</v>
      </c>
      <c r="J78" s="39" t="s">
        <v>24</v>
      </c>
      <c r="K78" s="29"/>
      <c r="L78" s="26" t="s">
        <v>102</v>
      </c>
      <c r="M78" s="47"/>
      <c r="N78" s="46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101</v>
      </c>
      <c r="C79" s="110" t="s">
        <v>100</v>
      </c>
      <c r="D79" s="99"/>
      <c r="E79" s="96" t="s">
        <v>99</v>
      </c>
      <c r="F79" s="95"/>
      <c r="G79" s="94"/>
      <c r="H79" s="82">
        <v>5</v>
      </c>
      <c r="I79" s="27" t="s">
        <v>98</v>
      </c>
      <c r="J79" s="28" t="s">
        <v>97</v>
      </c>
      <c r="K79" s="155"/>
      <c r="L79" s="154" t="s">
        <v>96</v>
      </c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8" t="s">
        <v>95</v>
      </c>
      <c r="C80" s="110" t="s">
        <v>94</v>
      </c>
      <c r="D80" s="153"/>
      <c r="E80" s="152" t="s">
        <v>93</v>
      </c>
      <c r="F80" s="151"/>
      <c r="G80" s="150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29">
        <v>7</v>
      </c>
      <c r="B81" s="99" t="s">
        <v>92</v>
      </c>
      <c r="C81" s="1852" t="s">
        <v>401</v>
      </c>
      <c r="D81" s="149"/>
      <c r="E81" s="1834" t="s">
        <v>90</v>
      </c>
      <c r="F81" s="1835"/>
      <c r="G81" s="1836"/>
      <c r="H81" s="29"/>
      <c r="I81" s="40"/>
      <c r="J81" s="146"/>
      <c r="K81" s="38"/>
      <c r="L81" s="145"/>
      <c r="M81" s="54"/>
      <c r="N81" s="144"/>
      <c r="O81" s="113"/>
      <c r="P81" s="77"/>
      <c r="Q81" s="77"/>
      <c r="R81" s="140"/>
      <c r="S81" s="92"/>
      <c r="T81" s="77"/>
      <c r="U81" s="73"/>
      <c r="V81" s="91"/>
      <c r="W81" s="73"/>
    </row>
    <row r="82" spans="1:24" ht="16.5" customHeight="1">
      <c r="A82" s="29">
        <v>8</v>
      </c>
      <c r="B82" s="148" t="s">
        <v>89</v>
      </c>
      <c r="C82" s="1853"/>
      <c r="D82" s="147"/>
      <c r="E82" s="1837"/>
      <c r="F82" s="1838"/>
      <c r="G82" s="1839"/>
      <c r="H82" s="29"/>
      <c r="I82" s="40"/>
      <c r="J82" s="146"/>
      <c r="K82" s="38"/>
      <c r="L82" s="145"/>
      <c r="M82" s="54"/>
      <c r="N82" s="144"/>
      <c r="O82" s="6"/>
      <c r="P82" s="5"/>
      <c r="Q82" s="5"/>
      <c r="R82" s="51"/>
      <c r="S82" s="3"/>
      <c r="T82" s="143"/>
      <c r="U82" s="42"/>
      <c r="V82" s="42"/>
      <c r="W82" s="42"/>
    </row>
    <row r="83" spans="1:24" ht="16.5" customHeight="1">
      <c r="A83" s="29">
        <v>9</v>
      </c>
      <c r="B83" s="66" t="s">
        <v>88</v>
      </c>
      <c r="C83" s="142" t="s">
        <v>24</v>
      </c>
      <c r="D83" s="139"/>
      <c r="E83" s="62" t="s">
        <v>87</v>
      </c>
      <c r="F83" s="61"/>
      <c r="G83" s="60"/>
      <c r="H83" s="29"/>
      <c r="I83" s="30"/>
      <c r="J83" s="31"/>
      <c r="K83" s="48"/>
      <c r="L83" s="26"/>
      <c r="M83" s="25"/>
      <c r="N83" s="24"/>
      <c r="O83" s="113"/>
      <c r="P83" s="77"/>
      <c r="Q83" s="77"/>
      <c r="R83" s="140"/>
      <c r="S83" s="92"/>
      <c r="T83" s="77"/>
      <c r="U83" s="73"/>
      <c r="V83" s="73"/>
      <c r="W83" s="73"/>
    </row>
    <row r="84" spans="1:24" ht="16.5" customHeight="1">
      <c r="A84" s="10"/>
      <c r="B84" s="1842" t="s">
        <v>85</v>
      </c>
      <c r="C84" s="10">
        <v>7</v>
      </c>
      <c r="D84" s="10" t="s">
        <v>16</v>
      </c>
      <c r="E84" s="10" t="s">
        <v>299</v>
      </c>
      <c r="F84" s="1828">
        <f>F3</f>
        <v>46114</v>
      </c>
      <c r="G84" s="1829"/>
      <c r="H84" s="10"/>
      <c r="I84" s="1842" t="s">
        <v>85</v>
      </c>
      <c r="J84" s="136">
        <v>6</v>
      </c>
      <c r="K84" s="10" t="s">
        <v>16</v>
      </c>
      <c r="L84" s="10" t="s">
        <v>299</v>
      </c>
      <c r="M84" s="1828">
        <f>F84</f>
        <v>46114</v>
      </c>
      <c r="N84" s="1829"/>
      <c r="O84" s="6"/>
    </row>
    <row r="85" spans="1:24" ht="16.5" customHeight="1">
      <c r="A85" s="10"/>
      <c r="B85" s="1843"/>
      <c r="C85" s="13"/>
      <c r="D85" s="10" t="s">
        <v>15</v>
      </c>
      <c r="E85" s="10" t="s">
        <v>369</v>
      </c>
      <c r="F85" s="1830"/>
      <c r="G85" s="1831"/>
      <c r="H85" s="136"/>
      <c r="I85" s="1843"/>
      <c r="J85" s="135"/>
      <c r="K85" s="10" t="s">
        <v>15</v>
      </c>
      <c r="L85" s="10" t="str">
        <f>E85</f>
        <v>강선진</v>
      </c>
      <c r="M85" s="1830"/>
      <c r="N85" s="1831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34"/>
      <c r="B86" s="52" t="s">
        <v>40</v>
      </c>
      <c r="C86" s="52" t="s">
        <v>39</v>
      </c>
      <c r="D86" s="52" t="s">
        <v>14</v>
      </c>
      <c r="E86" s="1809" t="s">
        <v>83</v>
      </c>
      <c r="F86" s="1810"/>
      <c r="G86" s="1811"/>
      <c r="H86" s="52"/>
      <c r="I86" s="52" t="s">
        <v>17</v>
      </c>
      <c r="J86" s="52" t="s">
        <v>38</v>
      </c>
      <c r="K86" s="52" t="s">
        <v>14</v>
      </c>
      <c r="L86" s="1809" t="s">
        <v>13</v>
      </c>
      <c r="M86" s="1810"/>
      <c r="N86" s="1811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6" t="s">
        <v>82</v>
      </c>
      <c r="C87" s="104" t="s">
        <v>81</v>
      </c>
      <c r="D87" s="130"/>
      <c r="E87" s="133" t="s">
        <v>80</v>
      </c>
      <c r="F87" s="132"/>
      <c r="G87" s="131"/>
      <c r="H87" s="8">
        <v>1</v>
      </c>
      <c r="I87" s="192" t="s">
        <v>73</v>
      </c>
      <c r="J87" s="329" t="s">
        <v>79</v>
      </c>
      <c r="K87" s="378" t="s">
        <v>78</v>
      </c>
      <c r="L87" s="379" t="s">
        <v>71</v>
      </c>
      <c r="M87" s="380"/>
      <c r="N87" s="381"/>
      <c r="O87" s="113"/>
      <c r="P87" s="6"/>
      <c r="Q87" s="5"/>
      <c r="R87" s="5"/>
      <c r="S87" s="51"/>
      <c r="T87" s="92"/>
      <c r="U87" s="2"/>
      <c r="V87" s="42"/>
      <c r="W87" s="42"/>
      <c r="X87" s="42"/>
    </row>
    <row r="88" spans="1:24" ht="16.5" customHeight="1">
      <c r="A88" s="29">
        <v>2</v>
      </c>
      <c r="B88" s="126" t="s">
        <v>77</v>
      </c>
      <c r="C88" s="104" t="s">
        <v>76</v>
      </c>
      <c r="D88" s="126" t="s">
        <v>75</v>
      </c>
      <c r="E88" s="125" t="s">
        <v>74</v>
      </c>
      <c r="F88" s="124"/>
      <c r="G88" s="123"/>
      <c r="H88" s="20">
        <v>2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6"/>
      <c r="P88" s="6"/>
      <c r="Q88" s="5"/>
      <c r="R88" s="5"/>
      <c r="S88" s="51"/>
      <c r="T88" s="92"/>
      <c r="U88" s="77"/>
      <c r="V88" s="42"/>
      <c r="W88" s="42"/>
      <c r="X88" s="42"/>
    </row>
    <row r="89" spans="1:24" ht="16.5" customHeight="1">
      <c r="A89" s="29">
        <v>3</v>
      </c>
      <c r="B89" s="99" t="s">
        <v>73</v>
      </c>
      <c r="C89" s="98" t="s">
        <v>19</v>
      </c>
      <c r="D89" s="99" t="s">
        <v>72</v>
      </c>
      <c r="E89" s="117" t="s">
        <v>71</v>
      </c>
      <c r="F89" s="95"/>
      <c r="G89" s="116"/>
      <c r="H89" s="38">
        <v>3</v>
      </c>
      <c r="I89" s="192" t="s">
        <v>67</v>
      </c>
      <c r="J89" s="377" t="s">
        <v>24</v>
      </c>
      <c r="K89" s="387"/>
      <c r="L89" s="388" t="s">
        <v>66</v>
      </c>
      <c r="M89" s="380"/>
      <c r="N89" s="389"/>
      <c r="O89" s="6"/>
      <c r="P89" s="113"/>
      <c r="Q89" s="77"/>
      <c r="R89" s="77"/>
      <c r="S89" s="112"/>
      <c r="T89" s="92"/>
      <c r="U89" s="2"/>
      <c r="V89" s="91"/>
      <c r="W89" s="91"/>
      <c r="X89" s="91"/>
    </row>
    <row r="90" spans="1:24" ht="16.5" customHeight="1">
      <c r="A90" s="29">
        <v>4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29">
        <v>4</v>
      </c>
      <c r="I90" s="192" t="s">
        <v>56</v>
      </c>
      <c r="J90" s="329" t="s">
        <v>68</v>
      </c>
      <c r="K90" s="192"/>
      <c r="L90" s="388" t="s">
        <v>54</v>
      </c>
      <c r="M90" s="380"/>
      <c r="N90" s="369"/>
      <c r="O90" s="6"/>
      <c r="P90" s="6"/>
      <c r="Q90" s="5"/>
      <c r="R90" s="5"/>
      <c r="S90" s="5"/>
      <c r="T90" s="92"/>
      <c r="U90" s="77"/>
      <c r="V90" s="7"/>
      <c r="W90" s="42"/>
      <c r="X90" s="42"/>
    </row>
    <row r="91" spans="1:24" ht="16.5" customHeight="1">
      <c r="A91" s="29">
        <v>5</v>
      </c>
      <c r="B91" s="99" t="s">
        <v>67</v>
      </c>
      <c r="C91" s="98" t="s">
        <v>24</v>
      </c>
      <c r="D91" s="97"/>
      <c r="E91" s="96" t="s">
        <v>66</v>
      </c>
      <c r="F91" s="95"/>
      <c r="G91" s="94"/>
      <c r="H91" s="29">
        <v>5</v>
      </c>
      <c r="I91" s="27" t="s">
        <v>65</v>
      </c>
      <c r="J91" s="28" t="s">
        <v>64</v>
      </c>
      <c r="K91" s="37"/>
      <c r="L91" s="34" t="s">
        <v>63</v>
      </c>
      <c r="M91" s="33"/>
      <c r="N91" s="43"/>
      <c r="O91" s="6"/>
      <c r="P91" s="6"/>
      <c r="Q91" s="5"/>
      <c r="R91" s="5"/>
      <c r="S91" s="4"/>
      <c r="T91" s="92"/>
      <c r="U91" s="6"/>
      <c r="V91" s="42"/>
      <c r="W91" s="42"/>
      <c r="X91" s="42"/>
    </row>
    <row r="92" spans="1:24" ht="16.5" customHeight="1">
      <c r="A92" s="29">
        <v>6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6</v>
      </c>
      <c r="I92" s="30" t="s">
        <v>59</v>
      </c>
      <c r="J92" s="28" t="s">
        <v>52</v>
      </c>
      <c r="K92" s="86" t="s">
        <v>406</v>
      </c>
      <c r="L92" s="26" t="s">
        <v>57</v>
      </c>
      <c r="M92" s="25"/>
      <c r="N92" s="24"/>
      <c r="O92" s="6"/>
      <c r="P92" s="6"/>
      <c r="Q92" s="93"/>
      <c r="R92" s="5"/>
      <c r="S92" s="5"/>
      <c r="T92" s="92"/>
      <c r="U92" s="2"/>
      <c r="V92" s="42"/>
      <c r="W92" s="42"/>
      <c r="X92" s="42"/>
    </row>
    <row r="93" spans="1:24" ht="16.5" customHeight="1">
      <c r="A93" s="29">
        <v>7</v>
      </c>
      <c r="B93" s="27" t="s">
        <v>56</v>
      </c>
      <c r="C93" s="28" t="s">
        <v>55</v>
      </c>
      <c r="D93" s="27"/>
      <c r="E93" s="57" t="s">
        <v>54</v>
      </c>
      <c r="F93" s="44"/>
      <c r="G93" s="43"/>
      <c r="H93" s="29">
        <v>7</v>
      </c>
      <c r="I93" s="27" t="s">
        <v>53</v>
      </c>
      <c r="J93" s="28" t="s">
        <v>404</v>
      </c>
      <c r="K93" s="86" t="s">
        <v>51</v>
      </c>
      <c r="L93" s="34" t="s">
        <v>50</v>
      </c>
      <c r="M93" s="33"/>
      <c r="N93" s="32"/>
      <c r="O93" s="6"/>
      <c r="P93" s="6"/>
      <c r="Q93" s="5"/>
      <c r="R93" s="5"/>
      <c r="S93" s="51"/>
      <c r="T93" s="92"/>
      <c r="U93" s="77"/>
      <c r="V93" s="73"/>
      <c r="W93" s="91"/>
      <c r="X93" s="91"/>
    </row>
    <row r="94" spans="1:24" ht="16.5" customHeight="1">
      <c r="A94" s="29">
        <v>8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82"/>
      <c r="I94" s="27"/>
      <c r="J94" s="36"/>
      <c r="K94" s="86"/>
      <c r="L94" s="34"/>
      <c r="M94" s="33"/>
      <c r="N94" s="32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29">
        <v>9</v>
      </c>
      <c r="B95" s="84" t="s">
        <v>45</v>
      </c>
      <c r="C95" s="1844" t="s">
        <v>24</v>
      </c>
      <c r="D95" s="83"/>
      <c r="E95" s="1812" t="s">
        <v>44</v>
      </c>
      <c r="F95" s="1813"/>
      <c r="G95" s="1814"/>
      <c r="H95" s="82"/>
      <c r="I95" s="30"/>
      <c r="J95" s="28"/>
      <c r="K95" s="37"/>
      <c r="L95" s="41"/>
      <c r="M95" s="25"/>
      <c r="N95" s="24"/>
    </row>
    <row r="96" spans="1:24" ht="16.5" customHeight="1">
      <c r="A96" s="16">
        <v>10</v>
      </c>
      <c r="B96" s="81" t="s">
        <v>43</v>
      </c>
      <c r="C96" s="1845"/>
      <c r="D96" s="80"/>
      <c r="E96" s="1815"/>
      <c r="F96" s="1816"/>
      <c r="G96" s="1817"/>
      <c r="H96" s="79"/>
      <c r="I96" s="78"/>
      <c r="J96" s="76"/>
      <c r="K96" s="75"/>
      <c r="L96" s="74"/>
      <c r="M96" s="73"/>
      <c r="N96" s="72"/>
    </row>
    <row r="97" spans="1:24" ht="16.5" customHeight="1">
      <c r="A97" s="10"/>
      <c r="B97" s="1840" t="s">
        <v>42</v>
      </c>
      <c r="C97" s="10">
        <v>5</v>
      </c>
      <c r="D97" s="10" t="s">
        <v>16</v>
      </c>
      <c r="E97" s="10"/>
      <c r="F97" s="1828">
        <f>F3</f>
        <v>46114</v>
      </c>
      <c r="G97" s="1829"/>
      <c r="H97" s="71"/>
      <c r="I97" s="1840" t="s">
        <v>41</v>
      </c>
      <c r="J97" s="10">
        <v>4</v>
      </c>
      <c r="K97" s="69"/>
      <c r="L97" s="10"/>
      <c r="M97" s="1828">
        <f>F18</f>
        <v>46114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30" t="s">
        <v>35</v>
      </c>
      <c r="J100" s="28" t="s">
        <v>19</v>
      </c>
      <c r="K100" s="29"/>
      <c r="L100" s="41" t="s">
        <v>34</v>
      </c>
      <c r="M100" s="47"/>
      <c r="N100" s="46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1" t="s">
        <v>19</v>
      </c>
      <c r="D101" s="29"/>
      <c r="E101" s="41" t="s">
        <v>29</v>
      </c>
      <c r="F101" s="47"/>
      <c r="G101" s="46"/>
      <c r="H101" s="29">
        <v>2</v>
      </c>
      <c r="I101" s="66" t="s">
        <v>32</v>
      </c>
      <c r="J101" s="142" t="s">
        <v>24</v>
      </c>
      <c r="K101" s="63" t="s">
        <v>33</v>
      </c>
      <c r="L101" s="62" t="s">
        <v>31</v>
      </c>
      <c r="M101" s="61"/>
      <c r="N101" s="60"/>
      <c r="P101" s="6"/>
      <c r="Q101" s="5"/>
      <c r="R101" s="5"/>
      <c r="S101" s="51"/>
      <c r="T101" s="3"/>
      <c r="U101" s="5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36" t="s">
        <v>371</v>
      </c>
      <c r="D102" s="59"/>
      <c r="E102" s="41" t="s">
        <v>31</v>
      </c>
      <c r="F102" s="47"/>
      <c r="G102" s="46"/>
      <c r="H102" s="29">
        <v>3</v>
      </c>
      <c r="I102" s="30" t="s">
        <v>30</v>
      </c>
      <c r="J102" s="28" t="s">
        <v>19</v>
      </c>
      <c r="K102" s="29"/>
      <c r="L102" s="41" t="s">
        <v>29</v>
      </c>
      <c r="M102" s="47"/>
      <c r="N102" s="46"/>
    </row>
    <row r="103" spans="1:24" ht="16.5" customHeight="1">
      <c r="A103" s="29">
        <v>4</v>
      </c>
      <c r="B103" s="30" t="s">
        <v>25</v>
      </c>
      <c r="C103" s="28" t="s">
        <v>19</v>
      </c>
      <c r="D103" s="29"/>
      <c r="E103" s="45" t="s">
        <v>23</v>
      </c>
      <c r="F103" s="54"/>
      <c r="G103" s="47"/>
      <c r="H103" s="29">
        <v>4</v>
      </c>
      <c r="I103" s="30" t="s">
        <v>28</v>
      </c>
      <c r="J103" s="36" t="s">
        <v>371</v>
      </c>
      <c r="K103" s="58" t="s">
        <v>27</v>
      </c>
      <c r="L103" s="57" t="s">
        <v>26</v>
      </c>
      <c r="M103" s="33"/>
      <c r="N103" s="4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25</v>
      </c>
      <c r="J104" s="28" t="s">
        <v>19</v>
      </c>
      <c r="K104" s="29"/>
      <c r="L104" s="45" t="s">
        <v>23</v>
      </c>
      <c r="M104" s="47"/>
      <c r="N104" s="46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20</v>
      </c>
      <c r="J105" s="28" t="s">
        <v>19</v>
      </c>
      <c r="K105" s="30"/>
      <c r="L105" s="26" t="s">
        <v>18</v>
      </c>
      <c r="M105" s="25"/>
      <c r="N105" s="24"/>
    </row>
    <row r="106" spans="1:24" ht="16.5" customHeight="1">
      <c r="A106" s="29"/>
      <c r="B106" s="30"/>
      <c r="C106" s="28"/>
      <c r="D106" s="56"/>
      <c r="E106" s="55"/>
      <c r="F106" s="54"/>
      <c r="G106" s="53"/>
      <c r="H106" s="8"/>
      <c r="I106" s="52" t="s">
        <v>17</v>
      </c>
      <c r="J106" s="52"/>
      <c r="K106" s="52" t="s">
        <v>14</v>
      </c>
      <c r="L106" s="1809" t="s">
        <v>13</v>
      </c>
      <c r="M106" s="1810"/>
      <c r="N106" s="1811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1</v>
      </c>
      <c r="I107" s="40" t="s">
        <v>10</v>
      </c>
      <c r="J107" s="39"/>
      <c r="K107" s="38"/>
      <c r="L107" s="26" t="s">
        <v>9</v>
      </c>
      <c r="M107" s="25"/>
      <c r="N107" s="24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2</v>
      </c>
      <c r="I108" s="27" t="s">
        <v>8</v>
      </c>
      <c r="J108" s="36"/>
      <c r="K108" s="35"/>
      <c r="L108" s="34" t="s">
        <v>7</v>
      </c>
      <c r="M108" s="33"/>
      <c r="N108" s="32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20">
        <v>3</v>
      </c>
      <c r="I109" s="30" t="s">
        <v>6</v>
      </c>
      <c r="J109" s="31"/>
      <c r="K109" s="29"/>
      <c r="L109" s="1822" t="s">
        <v>5</v>
      </c>
      <c r="M109" s="1823"/>
      <c r="N109" s="1824"/>
    </row>
    <row r="110" spans="1:24" ht="16.5" customHeight="1">
      <c r="A110" s="23"/>
      <c r="B110" s="22"/>
      <c r="C110" s="21"/>
      <c r="D110" s="20"/>
      <c r="E110" s="19"/>
      <c r="F110" s="18"/>
      <c r="G110" s="17"/>
      <c r="H110" s="16">
        <v>4</v>
      </c>
      <c r="I110" s="30" t="s">
        <v>4</v>
      </c>
      <c r="J110" s="31"/>
      <c r="K110" s="29"/>
      <c r="L110" s="1825"/>
      <c r="M110" s="1826"/>
      <c r="N110" s="1827"/>
    </row>
    <row r="111" spans="1:24" ht="16.5" customHeight="1">
      <c r="A111" s="15"/>
      <c r="B111" s="14"/>
      <c r="C111" s="12">
        <f>C3+C18+C57+C36+C84+C97+C72</f>
        <v>54</v>
      </c>
      <c r="D111" s="11">
        <f>J3+J18+J36+J57+J72+J84+J97</f>
        <v>54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3"/>
      <c r="J114" s="262"/>
    </row>
    <row r="120" spans="5:14" ht="16.5" customHeight="1">
      <c r="F120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L20:N20"/>
    <mergeCell ref="B18:B19"/>
    <mergeCell ref="F18:G19"/>
    <mergeCell ref="I18:I19"/>
    <mergeCell ref="M18:N19"/>
    <mergeCell ref="M36:N37"/>
    <mergeCell ref="E38:G38"/>
    <mergeCell ref="L38:N38"/>
    <mergeCell ref="V21:X22"/>
    <mergeCell ref="J29:J30"/>
    <mergeCell ref="L29:N30"/>
    <mergeCell ref="V39:X40"/>
    <mergeCell ref="T43:T44"/>
    <mergeCell ref="V43:X44"/>
    <mergeCell ref="J44:J45"/>
    <mergeCell ref="K44:K45"/>
    <mergeCell ref="L44:N45"/>
    <mergeCell ref="M57:N58"/>
    <mergeCell ref="T39:T40"/>
    <mergeCell ref="J49:J50"/>
    <mergeCell ref="K49:K50"/>
    <mergeCell ref="L49:N50"/>
    <mergeCell ref="L59:N59"/>
    <mergeCell ref="B72:B73"/>
    <mergeCell ref="F72:G73"/>
    <mergeCell ref="I72:I73"/>
    <mergeCell ref="M72:N73"/>
    <mergeCell ref="M97:N98"/>
    <mergeCell ref="E74:G74"/>
    <mergeCell ref="L74:N74"/>
    <mergeCell ref="C81:C82"/>
    <mergeCell ref="E81:G82"/>
    <mergeCell ref="C95:C96"/>
    <mergeCell ref="E95:G96"/>
    <mergeCell ref="L86:N86"/>
    <mergeCell ref="F84:G85"/>
    <mergeCell ref="I84:I85"/>
    <mergeCell ref="M84:N85"/>
    <mergeCell ref="B97:B98"/>
    <mergeCell ref="F97:G98"/>
    <mergeCell ref="I97:I98"/>
    <mergeCell ref="C11:C12"/>
    <mergeCell ref="D11:D12"/>
    <mergeCell ref="E11:G12"/>
    <mergeCell ref="E86:G86"/>
    <mergeCell ref="E20:G20"/>
    <mergeCell ref="B84:B85"/>
    <mergeCell ref="E59:G59"/>
    <mergeCell ref="B57:B58"/>
    <mergeCell ref="F57:G58"/>
    <mergeCell ref="I57:I58"/>
    <mergeCell ref="B36:B37"/>
    <mergeCell ref="F36:G37"/>
    <mergeCell ref="I36:I37"/>
    <mergeCell ref="E99:G99"/>
    <mergeCell ref="L99:N99"/>
    <mergeCell ref="L106:N106"/>
    <mergeCell ref="L109:N110"/>
    <mergeCell ref="E111:G11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119"/>
  <sheetViews>
    <sheetView topLeftCell="A94" zoomScaleNormal="100" workbookViewId="0">
      <selection activeCell="I105" sqref="I105:N10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8</v>
      </c>
      <c r="D3" s="10" t="s">
        <v>16</v>
      </c>
      <c r="E3" s="162" t="s">
        <v>235</v>
      </c>
      <c r="F3" s="1896">
        <v>46115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정국현</v>
      </c>
      <c r="M3" s="1828">
        <f>F3</f>
        <v>46115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1861"/>
      <c r="W6" s="1861"/>
      <c r="X6" s="1861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30" t="s">
        <v>201</v>
      </c>
      <c r="C11" s="1870" t="s">
        <v>371</v>
      </c>
      <c r="D11" s="1872"/>
      <c r="E11" s="1822" t="s">
        <v>200</v>
      </c>
      <c r="F11" s="1823"/>
      <c r="G11" s="182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71" t="s">
        <v>239</v>
      </c>
      <c r="C12" s="1871"/>
      <c r="D12" s="1975"/>
      <c r="E12" s="1976"/>
      <c r="F12" s="1977"/>
      <c r="G12" s="1978"/>
      <c r="H12" s="244">
        <v>7</v>
      </c>
      <c r="I12" s="30" t="s">
        <v>137</v>
      </c>
      <c r="J12" s="28" t="s">
        <v>52</v>
      </c>
      <c r="K12" s="29"/>
      <c r="L12" s="26" t="s">
        <v>136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183" t="s">
        <v>412</v>
      </c>
      <c r="C13" s="28" t="s">
        <v>61</v>
      </c>
      <c r="D13" s="397" t="s">
        <v>180</v>
      </c>
      <c r="E13" s="145" t="s">
        <v>413</v>
      </c>
      <c r="F13" s="54"/>
      <c r="G13" s="144"/>
      <c r="H13" s="244">
        <v>8</v>
      </c>
      <c r="I13" s="40" t="s">
        <v>155</v>
      </c>
      <c r="J13" s="28" t="s">
        <v>97</v>
      </c>
      <c r="K13" s="233"/>
      <c r="L13" s="145" t="s">
        <v>152</v>
      </c>
      <c r="M13" s="54"/>
      <c r="N13" s="144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400" t="s">
        <v>224</v>
      </c>
      <c r="C14" s="342" t="s">
        <v>370</v>
      </c>
      <c r="D14" s="401"/>
      <c r="E14" s="402" t="s">
        <v>274</v>
      </c>
      <c r="F14" s="337"/>
      <c r="G14" s="338"/>
      <c r="H14" s="29">
        <v>9</v>
      </c>
      <c r="I14" s="30" t="s">
        <v>149</v>
      </c>
      <c r="J14" s="36" t="s">
        <v>19</v>
      </c>
      <c r="K14" s="30" t="s">
        <v>147</v>
      </c>
      <c r="L14" s="26" t="s">
        <v>146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39" t="s">
        <v>128</v>
      </c>
      <c r="C15" s="142" t="s">
        <v>371</v>
      </c>
      <c r="D15" s="139"/>
      <c r="E15" s="403" t="s">
        <v>127</v>
      </c>
      <c r="F15" s="138"/>
      <c r="G15" s="364"/>
      <c r="H15" s="29"/>
      <c r="I15" s="30"/>
      <c r="J15" s="36"/>
      <c r="K15" s="30"/>
      <c r="L15" s="26"/>
      <c r="M15" s="47"/>
      <c r="N15" s="46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221</v>
      </c>
      <c r="C16" s="64" t="s">
        <v>297</v>
      </c>
      <c r="D16" s="65"/>
      <c r="E16" s="62" t="s">
        <v>271</v>
      </c>
      <c r="F16" s="61"/>
      <c r="G16" s="60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217</v>
      </c>
      <c r="C17" s="142" t="s">
        <v>24</v>
      </c>
      <c r="D17" s="391"/>
      <c r="E17" s="62" t="s">
        <v>215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242"/>
      <c r="B18" s="1900" t="s">
        <v>269</v>
      </c>
      <c r="C18" s="10">
        <v>13</v>
      </c>
      <c r="D18" s="10" t="s">
        <v>16</v>
      </c>
      <c r="E18" s="162" t="s">
        <v>304</v>
      </c>
      <c r="F18" s="1896">
        <f>F3</f>
        <v>46115</v>
      </c>
      <c r="G18" s="1896"/>
      <c r="H18" s="241"/>
      <c r="I18" s="1842" t="s">
        <v>269</v>
      </c>
      <c r="J18" s="10">
        <v>14</v>
      </c>
      <c r="K18" s="10" t="s">
        <v>16</v>
      </c>
      <c r="L18" s="162" t="str">
        <f>E18</f>
        <v>임경호</v>
      </c>
      <c r="M18" s="1828">
        <f>F3</f>
        <v>46115</v>
      </c>
      <c r="N18" s="1829"/>
    </row>
    <row r="19" spans="1:33" ht="16.5" customHeight="1">
      <c r="A19" s="242"/>
      <c r="B19" s="1900"/>
      <c r="C19" s="13"/>
      <c r="D19" s="10" t="s">
        <v>15</v>
      </c>
      <c r="E19" s="361" t="s">
        <v>392</v>
      </c>
      <c r="F19" s="1896"/>
      <c r="G19" s="1896"/>
      <c r="H19" s="241"/>
      <c r="I19" s="1843"/>
      <c r="J19" s="161" t="s">
        <v>267</v>
      </c>
      <c r="K19" s="14" t="s">
        <v>418</v>
      </c>
      <c r="L19" s="361" t="s">
        <v>392</v>
      </c>
      <c r="M19" s="1830"/>
      <c r="N19" s="1831"/>
    </row>
    <row r="20" spans="1:33" ht="17.25" customHeight="1" thickBot="1">
      <c r="A20" s="52"/>
      <c r="B20" s="52" t="s">
        <v>40</v>
      </c>
      <c r="C20" s="52" t="s">
        <v>184</v>
      </c>
      <c r="D20" s="52" t="s">
        <v>14</v>
      </c>
      <c r="E20" s="1877" t="s">
        <v>83</v>
      </c>
      <c r="F20" s="1859"/>
      <c r="G20" s="1859"/>
      <c r="H20" s="52"/>
      <c r="I20" s="134" t="s">
        <v>40</v>
      </c>
      <c r="J20" s="134" t="s">
        <v>183</v>
      </c>
      <c r="K20" s="134" t="s">
        <v>14</v>
      </c>
      <c r="L20" s="1897" t="s">
        <v>83</v>
      </c>
      <c r="M20" s="1898"/>
      <c r="N20" s="1899"/>
      <c r="O20" s="6"/>
      <c r="P20" s="5"/>
      <c r="Q20" s="5"/>
      <c r="R20" s="51"/>
      <c r="S20" s="3"/>
      <c r="T20" s="2"/>
      <c r="U20" s="42"/>
      <c r="V20" s="42"/>
      <c r="W20" s="42"/>
    </row>
    <row r="21" spans="1:33" ht="16.5" customHeight="1">
      <c r="A21" s="8">
        <v>1</v>
      </c>
      <c r="B21" s="239" t="s">
        <v>198</v>
      </c>
      <c r="C21" s="240" t="s">
        <v>266</v>
      </c>
      <c r="D21" s="239"/>
      <c r="E21" s="238" t="s">
        <v>196</v>
      </c>
      <c r="F21" s="237"/>
      <c r="G21" s="236"/>
      <c r="H21" s="181">
        <v>1</v>
      </c>
      <c r="I21" s="345" t="s">
        <v>32</v>
      </c>
      <c r="J21" s="346" t="s">
        <v>417</v>
      </c>
      <c r="K21" s="405"/>
      <c r="L21" s="406" t="s">
        <v>31</v>
      </c>
      <c r="M21" s="407"/>
      <c r="N21" s="408"/>
      <c r="O21" s="113"/>
      <c r="P21" s="6"/>
      <c r="Q21" s="5"/>
      <c r="R21" s="5"/>
      <c r="S21" s="51"/>
      <c r="T21" s="3"/>
      <c r="U21" s="5"/>
      <c r="V21" s="1861"/>
      <c r="W21" s="1861"/>
      <c r="X21" s="1861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>
      <c r="A22" s="29">
        <v>2</v>
      </c>
      <c r="B22" s="126" t="s">
        <v>135</v>
      </c>
      <c r="C22" s="104" t="s">
        <v>81</v>
      </c>
      <c r="D22" s="174" t="s">
        <v>133</v>
      </c>
      <c r="E22" s="173" t="s">
        <v>132</v>
      </c>
      <c r="F22" s="172"/>
      <c r="G22" s="171"/>
      <c r="H22" s="181">
        <v>2</v>
      </c>
      <c r="I22" s="351" t="s">
        <v>12</v>
      </c>
      <c r="J22" s="31" t="s">
        <v>118</v>
      </c>
      <c r="K22" s="37"/>
      <c r="L22" s="41" t="s">
        <v>11</v>
      </c>
      <c r="M22" s="25"/>
      <c r="N22" s="352"/>
      <c r="O22" s="6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42"/>
      <c r="AF22" s="42"/>
      <c r="AG22" s="42"/>
    </row>
    <row r="23" spans="1:33" ht="16.5" customHeight="1">
      <c r="A23" s="29">
        <v>3</v>
      </c>
      <c r="B23" s="126" t="s">
        <v>131</v>
      </c>
      <c r="C23" s="115" t="s">
        <v>24</v>
      </c>
      <c r="D23" s="105"/>
      <c r="E23" s="133" t="s">
        <v>129</v>
      </c>
      <c r="F23" s="132"/>
      <c r="G23" s="131"/>
      <c r="H23" s="181">
        <v>3</v>
      </c>
      <c r="I23" s="351" t="s">
        <v>3</v>
      </c>
      <c r="J23" s="31" t="s">
        <v>302</v>
      </c>
      <c r="K23" s="27"/>
      <c r="L23" s="26" t="s">
        <v>2</v>
      </c>
      <c r="M23" s="25"/>
      <c r="N23" s="352"/>
      <c r="O23" s="6"/>
      <c r="P23" s="6"/>
      <c r="Q23" s="5"/>
      <c r="R23" s="5"/>
      <c r="S23" s="4"/>
      <c r="T23" s="3"/>
      <c r="U23" s="77"/>
      <c r="V23" s="7"/>
      <c r="W23" s="7"/>
      <c r="X23" s="7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4</v>
      </c>
      <c r="B24" s="126" t="s">
        <v>139</v>
      </c>
      <c r="C24" s="104" t="s">
        <v>264</v>
      </c>
      <c r="D24" s="127"/>
      <c r="E24" s="133" t="s">
        <v>263</v>
      </c>
      <c r="F24" s="132"/>
      <c r="G24" s="131"/>
      <c r="H24" s="181">
        <v>4</v>
      </c>
      <c r="I24" s="351" t="s">
        <v>244</v>
      </c>
      <c r="J24" s="31" t="s">
        <v>265</v>
      </c>
      <c r="K24" s="37"/>
      <c r="L24" s="26" t="s">
        <v>242</v>
      </c>
      <c r="M24" s="25"/>
      <c r="N24" s="352"/>
      <c r="O24" s="6"/>
      <c r="P24" s="6"/>
      <c r="Q24" s="5"/>
      <c r="R24" s="5"/>
      <c r="S24" s="4"/>
      <c r="T24" s="92"/>
      <c r="U24" s="234"/>
      <c r="V24" s="7"/>
      <c r="W24" s="7"/>
      <c r="X24" s="7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5</v>
      </c>
      <c r="B25" s="126" t="s">
        <v>208</v>
      </c>
      <c r="C25" s="104" t="s">
        <v>117</v>
      </c>
      <c r="D25" s="103" t="s">
        <v>261</v>
      </c>
      <c r="E25" s="133" t="s">
        <v>206</v>
      </c>
      <c r="F25" s="132"/>
      <c r="G25" s="131"/>
      <c r="H25" s="181">
        <v>5</v>
      </c>
      <c r="I25" s="409" t="s">
        <v>62</v>
      </c>
      <c r="J25" s="28" t="s">
        <v>68</v>
      </c>
      <c r="K25" s="37"/>
      <c r="L25" s="47" t="s">
        <v>60</v>
      </c>
      <c r="M25" s="25"/>
      <c r="N25" s="352"/>
      <c r="O25" s="6"/>
      <c r="P25" s="6"/>
      <c r="Q25" s="5"/>
      <c r="R25" s="5"/>
      <c r="S25" s="4"/>
      <c r="T25" s="92"/>
      <c r="U25" s="77"/>
      <c r="V25" s="91"/>
      <c r="W25" s="7"/>
      <c r="X25" s="7"/>
      <c r="Y25" s="6"/>
      <c r="Z25" s="5"/>
      <c r="AA25" s="5"/>
      <c r="AB25" s="51"/>
      <c r="AC25" s="3"/>
      <c r="AD25" s="5"/>
      <c r="AE25" s="7"/>
      <c r="AF25" s="7"/>
      <c r="AG25" s="7"/>
    </row>
    <row r="26" spans="1:33" ht="16.5" customHeight="1">
      <c r="A26" s="29">
        <v>6</v>
      </c>
      <c r="B26" s="126" t="s">
        <v>259</v>
      </c>
      <c r="C26" s="104" t="s">
        <v>258</v>
      </c>
      <c r="D26" s="121"/>
      <c r="E26" s="133" t="s">
        <v>257</v>
      </c>
      <c r="F26" s="132"/>
      <c r="G26" s="131"/>
      <c r="H26" s="181">
        <v>6</v>
      </c>
      <c r="I26" s="409" t="s">
        <v>253</v>
      </c>
      <c r="J26" s="28" t="s">
        <v>410</v>
      </c>
      <c r="K26" s="235" t="s">
        <v>251</v>
      </c>
      <c r="L26" s="33" t="s">
        <v>250</v>
      </c>
      <c r="M26" s="44"/>
      <c r="N26" s="410"/>
      <c r="O26" s="6"/>
      <c r="P26" s="113"/>
      <c r="Q26" s="77"/>
      <c r="R26" s="77"/>
      <c r="S26" s="140"/>
      <c r="T26" s="92"/>
      <c r="U26" s="77"/>
      <c r="V26" s="73"/>
      <c r="W26" s="73"/>
      <c r="X26" s="73"/>
      <c r="Y26" s="6"/>
      <c r="Z26" s="5"/>
      <c r="AA26" s="5"/>
      <c r="AB26" s="4"/>
      <c r="AC26" s="3"/>
      <c r="AD26" s="2"/>
      <c r="AE26" s="7"/>
      <c r="AF26" s="7"/>
      <c r="AG26" s="7"/>
    </row>
    <row r="27" spans="1:33" ht="16.5" customHeight="1" thickBot="1">
      <c r="A27" s="181">
        <v>7</v>
      </c>
      <c r="B27" s="30" t="s">
        <v>32</v>
      </c>
      <c r="C27" s="31" t="s">
        <v>416</v>
      </c>
      <c r="D27" s="59"/>
      <c r="E27" s="41" t="s">
        <v>31</v>
      </c>
      <c r="F27" s="47"/>
      <c r="G27" s="46"/>
      <c r="H27" s="416">
        <v>7</v>
      </c>
      <c r="I27" s="354" t="s">
        <v>49</v>
      </c>
      <c r="J27" s="411" t="s">
        <v>260</v>
      </c>
      <c r="K27" s="412"/>
      <c r="L27" s="413" t="s">
        <v>46</v>
      </c>
      <c r="M27" s="414"/>
      <c r="N27" s="415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8</v>
      </c>
      <c r="B28" s="30" t="s">
        <v>12</v>
      </c>
      <c r="C28" s="31" t="s">
        <v>281</v>
      </c>
      <c r="D28" s="37"/>
      <c r="E28" s="41" t="s">
        <v>11</v>
      </c>
      <c r="F28" s="25"/>
      <c r="G28" s="24"/>
      <c r="H28" s="244">
        <v>8</v>
      </c>
      <c r="I28" s="417" t="s">
        <v>172</v>
      </c>
      <c r="J28" s="180" t="s">
        <v>197</v>
      </c>
      <c r="K28" s="179"/>
      <c r="L28" s="418" t="s">
        <v>256</v>
      </c>
      <c r="M28" s="419"/>
      <c r="N28" s="420"/>
      <c r="O28" s="6"/>
      <c r="P28" s="6"/>
      <c r="Q28" s="5"/>
      <c r="R28" s="5"/>
      <c r="S28" s="4"/>
      <c r="T28" s="92"/>
      <c r="U28" s="230"/>
      <c r="V28" s="73"/>
      <c r="W28" s="7"/>
      <c r="X28" s="7"/>
      <c r="Y28" s="6"/>
      <c r="Z28" s="5"/>
      <c r="AA28" s="5"/>
      <c r="AB28" s="51"/>
      <c r="AC28" s="3"/>
      <c r="AD28" s="77"/>
      <c r="AE28" s="42"/>
      <c r="AF28" s="42"/>
      <c r="AG28" s="42"/>
    </row>
    <row r="29" spans="1:33" ht="16.5" customHeight="1">
      <c r="A29" s="181">
        <v>9</v>
      </c>
      <c r="B29" s="30" t="s">
        <v>253</v>
      </c>
      <c r="C29" s="31" t="s">
        <v>357</v>
      </c>
      <c r="D29" s="37" t="s">
        <v>251</v>
      </c>
      <c r="E29" s="34" t="s">
        <v>250</v>
      </c>
      <c r="F29" s="33"/>
      <c r="G29" s="43"/>
      <c r="H29" s="244">
        <v>9</v>
      </c>
      <c r="I29" s="103" t="s">
        <v>167</v>
      </c>
      <c r="J29" s="104" t="s">
        <v>254</v>
      </c>
      <c r="K29" s="105" t="s">
        <v>165</v>
      </c>
      <c r="L29" s="187" t="s">
        <v>164</v>
      </c>
      <c r="M29" s="186"/>
      <c r="N29" s="100"/>
      <c r="O29" s="113"/>
      <c r="P29" s="6"/>
      <c r="Q29" s="5"/>
      <c r="R29" s="5"/>
      <c r="S29" s="51"/>
      <c r="T29" s="92"/>
      <c r="U29" s="5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10</v>
      </c>
      <c r="B30" s="30" t="s">
        <v>3</v>
      </c>
      <c r="C30" s="31" t="s">
        <v>400</v>
      </c>
      <c r="D30" s="27"/>
      <c r="E30" s="26" t="s">
        <v>2</v>
      </c>
      <c r="F30" s="25"/>
      <c r="G30" s="24"/>
      <c r="H30" s="244">
        <v>10</v>
      </c>
      <c r="I30" s="126" t="s">
        <v>92</v>
      </c>
      <c r="J30" s="1878" t="s">
        <v>249</v>
      </c>
      <c r="K30" s="231"/>
      <c r="L30" s="1880" t="s">
        <v>248</v>
      </c>
      <c r="M30" s="1881"/>
      <c r="N30" s="1882"/>
      <c r="O30" s="113"/>
      <c r="P30" s="6"/>
      <c r="Q30" s="5"/>
      <c r="R30" s="5"/>
      <c r="S30" s="67"/>
      <c r="T30" s="92"/>
      <c r="U30" s="77"/>
      <c r="V30" s="7"/>
      <c r="W30" s="7"/>
      <c r="X30" s="7"/>
      <c r="Y30" s="6"/>
      <c r="Z30" s="5"/>
      <c r="AA30" s="5"/>
      <c r="AB30" s="51"/>
      <c r="AC30" s="3"/>
      <c r="AD30" s="5"/>
      <c r="AE30" s="42"/>
      <c r="AF30" s="42"/>
      <c r="AG30" s="42"/>
    </row>
    <row r="31" spans="1:33" ht="16.5" customHeight="1">
      <c r="A31" s="181">
        <v>11</v>
      </c>
      <c r="B31" s="30" t="s">
        <v>246</v>
      </c>
      <c r="C31" s="31" t="s">
        <v>106</v>
      </c>
      <c r="D31" s="37"/>
      <c r="E31" s="26" t="s">
        <v>245</v>
      </c>
      <c r="F31" s="25"/>
      <c r="G31" s="24"/>
      <c r="H31" s="244">
        <v>11</v>
      </c>
      <c r="I31" s="103" t="s">
        <v>89</v>
      </c>
      <c r="J31" s="1879"/>
      <c r="K31" s="122"/>
      <c r="L31" s="1883"/>
      <c r="M31" s="1884"/>
      <c r="N31" s="1885"/>
      <c r="O31" s="6"/>
      <c r="P31" s="6"/>
      <c r="Q31" s="5"/>
      <c r="R31" s="5"/>
      <c r="S31" s="4"/>
      <c r="T31" s="92"/>
      <c r="U31" s="5"/>
      <c r="V31" s="42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12</v>
      </c>
      <c r="B32" s="30" t="s">
        <v>244</v>
      </c>
      <c r="C32" s="31" t="s">
        <v>375</v>
      </c>
      <c r="D32" s="27"/>
      <c r="E32" s="26" t="s">
        <v>242</v>
      </c>
      <c r="F32" s="25"/>
      <c r="G32" s="24"/>
      <c r="H32" s="244">
        <v>12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4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2"/>
      <c r="AE32" s="7"/>
      <c r="AF32" s="7"/>
      <c r="AG32" s="7"/>
    </row>
    <row r="33" spans="1:33" ht="16.5" customHeight="1">
      <c r="A33" s="181">
        <v>13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44">
        <v>13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6"/>
      <c r="P33" s="113"/>
      <c r="Q33" s="77"/>
      <c r="R33" s="77"/>
      <c r="S33" s="112"/>
      <c r="T33" s="92"/>
      <c r="U33" s="2"/>
      <c r="V33" s="91"/>
      <c r="W33" s="91"/>
      <c r="X33" s="91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5.75" customHeight="1">
      <c r="A34" s="181">
        <v>14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>
        <v>14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113"/>
      <c r="Q34" s="5"/>
      <c r="R34" s="5"/>
      <c r="S34" s="51"/>
      <c r="T34" s="157"/>
      <c r="U34" s="228"/>
      <c r="V34" s="7"/>
      <c r="W34" s="7"/>
      <c r="X34" s="7"/>
    </row>
    <row r="35" spans="1:33" ht="15.75" customHeight="1">
      <c r="A35" s="29"/>
      <c r="B35" s="27"/>
      <c r="C35" s="156"/>
      <c r="D35" s="163"/>
      <c r="E35" s="57"/>
      <c r="F35" s="44"/>
      <c r="G35" s="32"/>
      <c r="H35" s="29"/>
      <c r="I35" s="27"/>
      <c r="J35" s="28"/>
      <c r="K35" s="37"/>
      <c r="L35" s="57"/>
      <c r="M35" s="44"/>
      <c r="N35" s="32"/>
      <c r="O35" s="6"/>
      <c r="P35" s="113"/>
      <c r="Q35" s="77"/>
      <c r="R35" s="77"/>
      <c r="S35" s="112"/>
      <c r="T35" s="92"/>
      <c r="U35" s="2"/>
      <c r="V35" s="91"/>
      <c r="W35" s="91"/>
      <c r="X35" s="91"/>
    </row>
    <row r="36" spans="1:33" ht="16.5" customHeight="1">
      <c r="A36" s="10"/>
      <c r="B36" s="1869" t="s">
        <v>236</v>
      </c>
      <c r="C36" s="10">
        <v>10</v>
      </c>
      <c r="D36" s="10" t="s">
        <v>16</v>
      </c>
      <c r="E36" s="10" t="s">
        <v>298</v>
      </c>
      <c r="F36" s="1828">
        <f>F18</f>
        <v>46115</v>
      </c>
      <c r="G36" s="1829"/>
      <c r="H36" s="10"/>
      <c r="I36" s="1846" t="s">
        <v>236</v>
      </c>
      <c r="J36" s="10">
        <v>15</v>
      </c>
      <c r="K36" s="10" t="s">
        <v>16</v>
      </c>
      <c r="L36" s="10" t="s">
        <v>298</v>
      </c>
      <c r="M36" s="1828">
        <f>F18</f>
        <v>46115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234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99" t="s">
        <v>228</v>
      </c>
      <c r="C39" s="110" t="s">
        <v>181</v>
      </c>
      <c r="D39" s="317" t="s">
        <v>233</v>
      </c>
      <c r="E39" s="152" t="s">
        <v>232</v>
      </c>
      <c r="F39" s="95"/>
      <c r="G39" s="94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"/>
      <c r="R39" s="5"/>
      <c r="S39" s="51"/>
      <c r="T39" s="1860"/>
      <c r="U39" s="7"/>
      <c r="V39" s="1861"/>
      <c r="W39" s="1861"/>
      <c r="X39" s="1861"/>
    </row>
    <row r="40" spans="1:33" ht="16.5" customHeight="1">
      <c r="A40" s="29">
        <v>2</v>
      </c>
      <c r="B40" s="221" t="s">
        <v>230</v>
      </c>
      <c r="C40" s="220" t="s">
        <v>81</v>
      </c>
      <c r="D40" s="219"/>
      <c r="E40" s="218" t="s">
        <v>229</v>
      </c>
      <c r="F40" s="217"/>
      <c r="G40" s="216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344" t="s">
        <v>166</v>
      </c>
      <c r="D41" s="198"/>
      <c r="E41" s="199" t="s">
        <v>225</v>
      </c>
      <c r="F41" s="95"/>
      <c r="G41" s="94"/>
      <c r="H41" s="29">
        <v>3</v>
      </c>
      <c r="I41" s="66" t="s">
        <v>224</v>
      </c>
      <c r="J41" s="342" t="s">
        <v>419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222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344" t="s">
        <v>117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142" t="s">
        <v>24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110" t="s">
        <v>113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30" t="s">
        <v>192</v>
      </c>
      <c r="C45" s="28" t="s">
        <v>148</v>
      </c>
      <c r="D45" s="163"/>
      <c r="E45" s="41" t="s">
        <v>214</v>
      </c>
      <c r="F45" s="47"/>
      <c r="G45" s="46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190</v>
      </c>
      <c r="C46" s="28" t="s">
        <v>213</v>
      </c>
      <c r="D46" s="163"/>
      <c r="E46" s="41" t="s">
        <v>212</v>
      </c>
      <c r="F46" s="47"/>
      <c r="G46" s="46"/>
      <c r="H46" s="181">
        <v>8</v>
      </c>
      <c r="I46" s="372" t="s">
        <v>208</v>
      </c>
      <c r="J46" s="28" t="s">
        <v>157</v>
      </c>
      <c r="K46" s="37"/>
      <c r="L46" s="205" t="s">
        <v>206</v>
      </c>
      <c r="M46" s="205"/>
      <c r="N46" s="373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59</v>
      </c>
      <c r="C47" s="36" t="s">
        <v>371</v>
      </c>
      <c r="D47" s="207" t="s">
        <v>378</v>
      </c>
      <c r="E47" s="26" t="s">
        <v>57</v>
      </c>
      <c r="F47" s="25"/>
      <c r="G47" s="24"/>
      <c r="H47" s="181">
        <v>9</v>
      </c>
      <c r="I47" s="372" t="s">
        <v>107</v>
      </c>
      <c r="J47" s="28" t="s">
        <v>361</v>
      </c>
      <c r="K47" s="37" t="s">
        <v>204</v>
      </c>
      <c r="L47" s="204" t="s">
        <v>104</v>
      </c>
      <c r="M47" s="203"/>
      <c r="N47" s="374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53</v>
      </c>
      <c r="C48" s="36" t="s">
        <v>371</v>
      </c>
      <c r="D48" s="206" t="s">
        <v>209</v>
      </c>
      <c r="E48" s="26" t="s">
        <v>50</v>
      </c>
      <c r="F48" s="390"/>
      <c r="G48" s="24"/>
      <c r="H48" s="181">
        <v>10</v>
      </c>
      <c r="I48" s="372" t="s">
        <v>114</v>
      </c>
      <c r="J48" s="28" t="s">
        <v>203</v>
      </c>
      <c r="K48" s="30" t="s">
        <v>130</v>
      </c>
      <c r="L48" s="202" t="s">
        <v>202</v>
      </c>
      <c r="M48" s="202"/>
      <c r="N48" s="375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65</v>
      </c>
      <c r="C49" s="28" t="s">
        <v>141</v>
      </c>
      <c r="D49" s="163"/>
      <c r="E49" s="26" t="s">
        <v>63</v>
      </c>
      <c r="F49" s="25"/>
      <c r="G49" s="24"/>
      <c r="H49" s="181">
        <v>11</v>
      </c>
      <c r="I49" s="372" t="s">
        <v>201</v>
      </c>
      <c r="J49" s="1870" t="s">
        <v>24</v>
      </c>
      <c r="K49" s="1965"/>
      <c r="L49" s="1822" t="s">
        <v>414</v>
      </c>
      <c r="M49" s="1823"/>
      <c r="N49" s="197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27" t="s">
        <v>151</v>
      </c>
      <c r="C50" s="28" t="s">
        <v>94</v>
      </c>
      <c r="D50" s="27"/>
      <c r="E50" s="34" t="s">
        <v>150</v>
      </c>
      <c r="F50" s="33"/>
      <c r="G50" s="32"/>
      <c r="H50" s="181">
        <v>12</v>
      </c>
      <c r="I50" s="376" t="s">
        <v>199</v>
      </c>
      <c r="J50" s="1981"/>
      <c r="K50" s="1966"/>
      <c r="L50" s="1976"/>
      <c r="M50" s="1977"/>
      <c r="N50" s="1980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/>
      <c r="B51" s="27"/>
      <c r="C51" s="36"/>
      <c r="D51" s="27"/>
      <c r="E51" s="33"/>
      <c r="F51" s="33"/>
      <c r="G51" s="32"/>
      <c r="H51" s="29">
        <v>13</v>
      </c>
      <c r="I51" s="393" t="s">
        <v>412</v>
      </c>
      <c r="J51" s="76" t="s">
        <v>260</v>
      </c>
      <c r="K51" s="404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111" t="s">
        <v>198</v>
      </c>
      <c r="J52" s="220" t="s">
        <v>197</v>
      </c>
      <c r="K52" s="111"/>
      <c r="L52" s="278" t="s">
        <v>196</v>
      </c>
      <c r="M52" s="279"/>
      <c r="N52" s="28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77</v>
      </c>
      <c r="J53" s="110" t="s">
        <v>194</v>
      </c>
      <c r="K53" s="148"/>
      <c r="L53" s="96" t="s">
        <v>74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195</v>
      </c>
      <c r="J54" s="110" t="s">
        <v>194</v>
      </c>
      <c r="K54" s="148"/>
      <c r="L54" s="199" t="s">
        <v>193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192</v>
      </c>
      <c r="J55" s="110" t="s">
        <v>52</v>
      </c>
      <c r="K55" s="198"/>
      <c r="L55" s="96" t="s">
        <v>191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322" t="s">
        <v>190</v>
      </c>
      <c r="J56" s="323" t="s">
        <v>189</v>
      </c>
      <c r="K56" s="324"/>
      <c r="L56" s="96" t="s">
        <v>188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6.5" customHeight="1">
      <c r="A57" s="10"/>
      <c r="B57" s="1854" t="s">
        <v>187</v>
      </c>
      <c r="C57" s="10">
        <v>8</v>
      </c>
      <c r="D57" s="10" t="s">
        <v>16</v>
      </c>
      <c r="E57" s="10" t="s">
        <v>268</v>
      </c>
      <c r="F57" s="1828">
        <f>F3</f>
        <v>46115</v>
      </c>
      <c r="G57" s="1829"/>
      <c r="H57" s="10"/>
      <c r="I57" s="1842" t="s">
        <v>187</v>
      </c>
      <c r="J57" s="10">
        <v>10</v>
      </c>
      <c r="K57" s="10" t="s">
        <v>16</v>
      </c>
      <c r="L57" s="10" t="str">
        <f>E57</f>
        <v>정문조</v>
      </c>
      <c r="M57" s="1828">
        <f>F3</f>
        <v>46115</v>
      </c>
      <c r="N57" s="1829"/>
    </row>
    <row r="58" spans="1:24" ht="16.5" customHeight="1">
      <c r="A58" s="10"/>
      <c r="B58" s="1854"/>
      <c r="C58" s="13"/>
      <c r="D58" s="10" t="s">
        <v>15</v>
      </c>
      <c r="E58" s="162" t="s">
        <v>185</v>
      </c>
      <c r="F58" s="1830"/>
      <c r="G58" s="1831"/>
      <c r="H58" s="10"/>
      <c r="I58" s="1843"/>
      <c r="J58" s="161" t="s">
        <v>186</v>
      </c>
      <c r="K58" s="10" t="s">
        <v>15</v>
      </c>
      <c r="L58" s="162" t="s">
        <v>185</v>
      </c>
      <c r="M58" s="1830"/>
      <c r="N58" s="1831"/>
    </row>
    <row r="59" spans="1:24" ht="16.5" customHeigh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181</v>
      </c>
      <c r="D60" s="105" t="s">
        <v>180</v>
      </c>
      <c r="E60" s="133" t="s">
        <v>179</v>
      </c>
      <c r="F60" s="124"/>
      <c r="G60" s="123"/>
      <c r="H60" s="197">
        <v>1</v>
      </c>
      <c r="I60" s="9" t="s">
        <v>178</v>
      </c>
      <c r="J60" s="184" t="s">
        <v>118</v>
      </c>
      <c r="K60" s="9"/>
      <c r="L60" s="195" t="s">
        <v>177</v>
      </c>
      <c r="M60" s="194"/>
      <c r="N60" s="193"/>
      <c r="O60" s="6"/>
      <c r="P60" s="170"/>
      <c r="Q60" s="167"/>
      <c r="R60" s="167"/>
      <c r="S60" s="188"/>
      <c r="T60" s="160"/>
      <c r="U60" s="167"/>
      <c r="V60" s="166"/>
      <c r="W60" s="166"/>
      <c r="X60" s="166"/>
    </row>
    <row r="61" spans="1:24" ht="16.5" customHeight="1">
      <c r="A61" s="29">
        <v>2</v>
      </c>
      <c r="B61" s="103" t="s">
        <v>176</v>
      </c>
      <c r="C61" s="104" t="s">
        <v>81</v>
      </c>
      <c r="D61" s="121"/>
      <c r="E61" s="133" t="s">
        <v>175</v>
      </c>
      <c r="F61" s="124"/>
      <c r="G61" s="123"/>
      <c r="H61" s="181">
        <v>2</v>
      </c>
      <c r="I61" s="30" t="s">
        <v>174</v>
      </c>
      <c r="J61" s="184" t="s">
        <v>265</v>
      </c>
      <c r="K61" s="37"/>
      <c r="L61" s="26" t="s">
        <v>173</v>
      </c>
      <c r="M61" s="25"/>
      <c r="N61" s="24"/>
      <c r="O61" s="113"/>
      <c r="P61" s="170"/>
      <c r="Q61" s="167"/>
      <c r="R61" s="167"/>
      <c r="S61" s="188"/>
      <c r="T61" s="160"/>
      <c r="U61" s="170"/>
      <c r="V61" s="169"/>
      <c r="W61" s="169"/>
      <c r="X61" s="169"/>
    </row>
    <row r="62" spans="1:24" ht="16.5" customHeight="1">
      <c r="A62" s="29">
        <v>3</v>
      </c>
      <c r="B62" s="103" t="s">
        <v>172</v>
      </c>
      <c r="C62" s="104" t="s">
        <v>76</v>
      </c>
      <c r="D62" s="192" t="s">
        <v>171</v>
      </c>
      <c r="E62" s="187" t="s">
        <v>170</v>
      </c>
      <c r="F62" s="186"/>
      <c r="G62" s="100"/>
      <c r="H62" s="181">
        <v>3</v>
      </c>
      <c r="I62" s="30" t="s">
        <v>169</v>
      </c>
      <c r="J62" s="184" t="s">
        <v>162</v>
      </c>
      <c r="K62" s="191"/>
      <c r="L62" s="26" t="s">
        <v>168</v>
      </c>
      <c r="M62" s="190"/>
      <c r="N62" s="189"/>
      <c r="O62" s="6"/>
      <c r="P62" s="170"/>
      <c r="Q62" s="167"/>
      <c r="R62" s="167"/>
      <c r="S62" s="188"/>
      <c r="T62" s="160"/>
      <c r="U62" s="167"/>
      <c r="V62" s="169"/>
      <c r="W62" s="169"/>
      <c r="X62" s="169"/>
    </row>
    <row r="63" spans="1:24" ht="16.5" customHeight="1">
      <c r="A63" s="29">
        <v>4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4</v>
      </c>
      <c r="I63" s="30" t="s">
        <v>163</v>
      </c>
      <c r="J63" s="184" t="s">
        <v>162</v>
      </c>
      <c r="K63" s="163"/>
      <c r="L63" s="26" t="s">
        <v>161</v>
      </c>
      <c r="M63" s="25"/>
      <c r="N63" s="24"/>
      <c r="O63" s="113"/>
      <c r="P63" s="170"/>
      <c r="Q63" s="167"/>
      <c r="R63" s="167"/>
      <c r="S63" s="168"/>
      <c r="T63" s="160"/>
      <c r="U63" s="166"/>
      <c r="V63" s="169"/>
      <c r="W63" s="185"/>
      <c r="X63" s="185"/>
    </row>
    <row r="64" spans="1:24" ht="16.5" customHeight="1">
      <c r="A64" s="29">
        <v>5</v>
      </c>
      <c r="B64" s="103" t="s">
        <v>160</v>
      </c>
      <c r="C64" s="104" t="s">
        <v>117</v>
      </c>
      <c r="D64" s="126" t="s">
        <v>159</v>
      </c>
      <c r="E64" s="164" t="s">
        <v>123</v>
      </c>
      <c r="F64" s="101"/>
      <c r="G64" s="100"/>
      <c r="H64" s="181">
        <v>5</v>
      </c>
      <c r="I64" s="30" t="s">
        <v>158</v>
      </c>
      <c r="J64" s="28" t="s">
        <v>157</v>
      </c>
      <c r="K64" s="29"/>
      <c r="L64" s="26" t="s">
        <v>156</v>
      </c>
      <c r="M64" s="25"/>
      <c r="N64" s="24"/>
      <c r="O64" s="6"/>
      <c r="P64" s="6"/>
      <c r="Q64" s="5"/>
      <c r="R64" s="5"/>
      <c r="S64" s="4"/>
      <c r="T64" s="92"/>
      <c r="U64" s="5"/>
      <c r="V64" s="42"/>
      <c r="W64" s="42"/>
      <c r="X64" s="42"/>
    </row>
    <row r="65" spans="1:24" ht="16.5" customHeight="1">
      <c r="A65" s="29">
        <v>6</v>
      </c>
      <c r="B65" s="40" t="s">
        <v>155</v>
      </c>
      <c r="C65" s="156" t="s">
        <v>154</v>
      </c>
      <c r="D65" s="183" t="s">
        <v>153</v>
      </c>
      <c r="E65" s="145" t="s">
        <v>152</v>
      </c>
      <c r="F65" s="54"/>
      <c r="G65" s="144"/>
      <c r="H65" s="181">
        <v>6</v>
      </c>
      <c r="I65" s="27" t="s">
        <v>151</v>
      </c>
      <c r="J65" s="28" t="s">
        <v>361</v>
      </c>
      <c r="K65" s="27"/>
      <c r="L65" s="34" t="s">
        <v>150</v>
      </c>
      <c r="M65" s="33"/>
      <c r="N65" s="32"/>
      <c r="O65" s="6"/>
      <c r="P65" s="113"/>
      <c r="Q65" s="77"/>
      <c r="R65" s="77"/>
      <c r="S65" s="175"/>
      <c r="T65" s="92"/>
      <c r="U65" s="113"/>
      <c r="V65" s="73"/>
      <c r="W65" s="73"/>
      <c r="X65" s="91"/>
    </row>
    <row r="66" spans="1:24" ht="16.5" customHeight="1">
      <c r="A66" s="29">
        <v>7</v>
      </c>
      <c r="B66" s="30" t="s">
        <v>103</v>
      </c>
      <c r="C66" s="156" t="s">
        <v>213</v>
      </c>
      <c r="D66" s="29"/>
      <c r="E66" s="26" t="s">
        <v>102</v>
      </c>
      <c r="F66" s="47"/>
      <c r="G66" s="46"/>
      <c r="H66" s="181">
        <v>7</v>
      </c>
      <c r="I66" s="30" t="s">
        <v>145</v>
      </c>
      <c r="J66" s="28" t="s">
        <v>144</v>
      </c>
      <c r="K66" s="27" t="s">
        <v>130</v>
      </c>
      <c r="L66" s="26" t="s">
        <v>143</v>
      </c>
      <c r="M66" s="25"/>
      <c r="N66" s="24"/>
      <c r="O66" s="6"/>
      <c r="P66" s="6"/>
      <c r="Q66" s="5"/>
      <c r="R66" s="5"/>
      <c r="S66" s="4"/>
      <c r="T66" s="92"/>
      <c r="U66" s="2"/>
      <c r="V66" s="42"/>
      <c r="W66" s="42"/>
      <c r="X66" s="42"/>
    </row>
    <row r="67" spans="1:24" ht="16.5" customHeight="1">
      <c r="A67" s="29">
        <v>8</v>
      </c>
      <c r="B67" s="30" t="s">
        <v>137</v>
      </c>
      <c r="C67" s="28" t="s">
        <v>402</v>
      </c>
      <c r="D67" s="56" t="s">
        <v>300</v>
      </c>
      <c r="E67" s="26" t="s">
        <v>136</v>
      </c>
      <c r="F67" s="25"/>
      <c r="G67" s="24"/>
      <c r="H67" s="29">
        <v>8</v>
      </c>
      <c r="I67" s="122" t="s">
        <v>139</v>
      </c>
      <c r="J67" s="180" t="s">
        <v>64</v>
      </c>
      <c r="K67" s="179"/>
      <c r="L67" s="178" t="s">
        <v>138</v>
      </c>
      <c r="M67" s="177"/>
      <c r="N67" s="176"/>
      <c r="O67" s="6"/>
      <c r="P67" s="113"/>
      <c r="Q67" s="77"/>
      <c r="R67" s="77"/>
      <c r="S67" s="175"/>
      <c r="T67" s="160"/>
      <c r="U67" s="113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135</v>
      </c>
      <c r="J68" s="104" t="s">
        <v>134</v>
      </c>
      <c r="K68" s="174" t="s">
        <v>133</v>
      </c>
      <c r="L68" s="173" t="s">
        <v>132</v>
      </c>
      <c r="M68" s="172"/>
      <c r="N68" s="171"/>
      <c r="O68" s="6"/>
      <c r="P68" s="170"/>
      <c r="Q68" s="167"/>
      <c r="R68" s="167"/>
      <c r="S68" s="168"/>
      <c r="T68" s="160"/>
      <c r="U68" s="167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26" t="s">
        <v>131</v>
      </c>
      <c r="J69" s="115" t="s">
        <v>24</v>
      </c>
      <c r="K69" s="103" t="s">
        <v>130</v>
      </c>
      <c r="L69" s="133" t="s">
        <v>129</v>
      </c>
      <c r="M69" s="132"/>
      <c r="N69" s="131"/>
      <c r="O69" s="6"/>
      <c r="P69" s="167"/>
      <c r="Q69" s="167"/>
      <c r="R69" s="168"/>
      <c r="S69" s="160"/>
      <c r="T69" s="167"/>
      <c r="U69" s="166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126</v>
      </c>
      <c r="J70" s="104" t="s">
        <v>294</v>
      </c>
      <c r="K70" s="103"/>
      <c r="L70" s="164" t="s">
        <v>123</v>
      </c>
      <c r="M70" s="101"/>
      <c r="N70" s="100"/>
      <c r="O70" s="6"/>
      <c r="P70" s="6"/>
      <c r="Q70" s="5"/>
      <c r="R70" s="5"/>
      <c r="S70" s="4"/>
      <c r="T70" s="3"/>
      <c r="U70" s="2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03" t="s">
        <v>128</v>
      </c>
      <c r="J71" s="115" t="s">
        <v>371</v>
      </c>
      <c r="K71" s="103"/>
      <c r="L71" s="164" t="s">
        <v>127</v>
      </c>
      <c r="M71" s="101"/>
      <c r="N71" s="100"/>
      <c r="O71" s="6"/>
      <c r="P71" s="5"/>
      <c r="Q71" s="5"/>
      <c r="R71" s="51"/>
      <c r="S71" s="3"/>
      <c r="T71" s="5"/>
      <c r="U71" s="7"/>
      <c r="V71" s="7"/>
      <c r="W71" s="7"/>
    </row>
    <row r="72" spans="1:24" ht="16.5" customHeight="1">
      <c r="A72" s="10"/>
      <c r="B72" s="1846" t="s">
        <v>122</v>
      </c>
      <c r="C72" s="10">
        <v>9</v>
      </c>
      <c r="D72" s="10" t="s">
        <v>16</v>
      </c>
      <c r="E72" s="162" t="s">
        <v>86</v>
      </c>
      <c r="F72" s="1848">
        <f>F3</f>
        <v>46115</v>
      </c>
      <c r="G72" s="1849"/>
      <c r="H72" s="10"/>
      <c r="I72" s="1846" t="s">
        <v>122</v>
      </c>
      <c r="J72" s="136">
        <v>5</v>
      </c>
      <c r="K72" s="10" t="s">
        <v>16</v>
      </c>
      <c r="L72" s="162" t="str">
        <f>E72</f>
        <v>박정희</v>
      </c>
      <c r="M72" s="1828">
        <f>F3</f>
        <v>46115</v>
      </c>
      <c r="N72" s="1829"/>
      <c r="O72" s="6"/>
      <c r="P72" s="113"/>
      <c r="Q72" s="92"/>
      <c r="R72" s="113"/>
      <c r="S72" s="49"/>
      <c r="T72" s="91"/>
      <c r="U72" s="73"/>
      <c r="V72" s="7"/>
      <c r="W72" s="7"/>
      <c r="X72" s="7"/>
    </row>
    <row r="73" spans="1:24" ht="16.5" customHeight="1">
      <c r="A73" s="8"/>
      <c r="B73" s="1847"/>
      <c r="C73" s="13"/>
      <c r="D73" s="10" t="s">
        <v>15</v>
      </c>
      <c r="E73" s="10" t="s">
        <v>120</v>
      </c>
      <c r="F73" s="1850"/>
      <c r="G73" s="1851"/>
      <c r="H73" s="10"/>
      <c r="I73" s="1847"/>
      <c r="J73" s="161" t="s">
        <v>121</v>
      </c>
      <c r="K73" s="10" t="s">
        <v>15</v>
      </c>
      <c r="L73" s="10" t="str">
        <f>E73</f>
        <v>김은비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26" t="s">
        <v>119</v>
      </c>
      <c r="F75" s="25"/>
      <c r="G75" s="24"/>
      <c r="H75" s="38">
        <v>1</v>
      </c>
      <c r="I75" s="148" t="s">
        <v>88</v>
      </c>
      <c r="J75" s="249" t="s">
        <v>339</v>
      </c>
      <c r="K75" s="153" t="s">
        <v>116</v>
      </c>
      <c r="L75" s="159" t="s">
        <v>115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148" t="s">
        <v>22</v>
      </c>
      <c r="J76" s="249" t="s">
        <v>79</v>
      </c>
      <c r="K76" s="153" t="s">
        <v>116</v>
      </c>
      <c r="L76" s="159" t="s">
        <v>21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28" t="s">
        <v>113</v>
      </c>
      <c r="D77" s="30" t="s">
        <v>112</v>
      </c>
      <c r="E77" s="41" t="s">
        <v>111</v>
      </c>
      <c r="F77" s="47"/>
      <c r="G77" s="46"/>
      <c r="H77" s="29">
        <v>3</v>
      </c>
      <c r="I77" s="40" t="s">
        <v>110</v>
      </c>
      <c r="J77" s="156" t="s">
        <v>109</v>
      </c>
      <c r="K77" s="38"/>
      <c r="L77" s="145" t="s">
        <v>108</v>
      </c>
      <c r="M77" s="54"/>
      <c r="N77" s="46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107</v>
      </c>
      <c r="C78" s="28" t="s">
        <v>106</v>
      </c>
      <c r="D78" s="37" t="s">
        <v>105</v>
      </c>
      <c r="E78" s="34" t="s">
        <v>104</v>
      </c>
      <c r="F78" s="44"/>
      <c r="G78" s="32"/>
      <c r="H78" s="29">
        <v>4</v>
      </c>
      <c r="I78" s="30" t="s">
        <v>103</v>
      </c>
      <c r="J78" s="156" t="s">
        <v>64</v>
      </c>
      <c r="K78" s="29"/>
      <c r="L78" s="26" t="s">
        <v>102</v>
      </c>
      <c r="M78" s="47"/>
      <c r="N78" s="46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101</v>
      </c>
      <c r="C79" s="110" t="s">
        <v>100</v>
      </c>
      <c r="D79" s="99"/>
      <c r="E79" s="96" t="s">
        <v>99</v>
      </c>
      <c r="F79" s="95"/>
      <c r="G79" s="94"/>
      <c r="H79" s="82">
        <v>5</v>
      </c>
      <c r="I79" s="27" t="s">
        <v>98</v>
      </c>
      <c r="J79" s="28" t="s">
        <v>97</v>
      </c>
      <c r="K79" s="155"/>
      <c r="L79" s="154" t="s">
        <v>96</v>
      </c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8" t="s">
        <v>95</v>
      </c>
      <c r="C80" s="110" t="s">
        <v>94</v>
      </c>
      <c r="D80" s="153"/>
      <c r="E80" s="152" t="s">
        <v>93</v>
      </c>
      <c r="F80" s="151"/>
      <c r="G80" s="150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29">
        <v>7</v>
      </c>
      <c r="B81" s="99" t="s">
        <v>92</v>
      </c>
      <c r="C81" s="1852" t="s">
        <v>401</v>
      </c>
      <c r="D81" s="149"/>
      <c r="E81" s="1834" t="s">
        <v>90</v>
      </c>
      <c r="F81" s="1835"/>
      <c r="G81" s="1836"/>
      <c r="H81" s="29"/>
      <c r="I81" s="40"/>
      <c r="J81" s="146"/>
      <c r="K81" s="38"/>
      <c r="L81" s="145"/>
      <c r="M81" s="54"/>
      <c r="N81" s="144"/>
      <c r="O81" s="113"/>
      <c r="P81" s="77"/>
      <c r="Q81" s="77"/>
      <c r="R81" s="140"/>
      <c r="S81" s="92"/>
      <c r="T81" s="77"/>
      <c r="U81" s="73"/>
      <c r="V81" s="91"/>
      <c r="W81" s="73"/>
    </row>
    <row r="82" spans="1:24" ht="16.5" customHeight="1">
      <c r="A82" s="29">
        <v>8</v>
      </c>
      <c r="B82" s="148" t="s">
        <v>89</v>
      </c>
      <c r="C82" s="1853"/>
      <c r="D82" s="147"/>
      <c r="E82" s="1837"/>
      <c r="F82" s="1838"/>
      <c r="G82" s="1839"/>
      <c r="H82" s="29"/>
      <c r="I82" s="40"/>
      <c r="J82" s="146"/>
      <c r="K82" s="38"/>
      <c r="L82" s="145"/>
      <c r="M82" s="54"/>
      <c r="N82" s="144"/>
      <c r="O82" s="6"/>
      <c r="P82" s="5"/>
      <c r="Q82" s="5"/>
      <c r="R82" s="51"/>
      <c r="S82" s="3"/>
      <c r="T82" s="143"/>
      <c r="U82" s="42"/>
      <c r="V82" s="42"/>
      <c r="W82" s="42"/>
    </row>
    <row r="83" spans="1:24" ht="16.5" customHeight="1">
      <c r="A83" s="29">
        <v>9</v>
      </c>
      <c r="B83" s="66" t="s">
        <v>88</v>
      </c>
      <c r="C83" s="64" t="s">
        <v>349</v>
      </c>
      <c r="D83" s="139"/>
      <c r="E83" s="62" t="s">
        <v>87</v>
      </c>
      <c r="F83" s="61"/>
      <c r="G83" s="60"/>
      <c r="H83" s="29"/>
      <c r="I83" s="30"/>
      <c r="J83" s="31"/>
      <c r="K83" s="48"/>
      <c r="L83" s="26"/>
      <c r="M83" s="25"/>
      <c r="N83" s="24"/>
      <c r="O83" s="113"/>
      <c r="P83" s="77"/>
      <c r="Q83" s="77"/>
      <c r="R83" s="140"/>
      <c r="S83" s="92"/>
      <c r="T83" s="77"/>
      <c r="U83" s="73"/>
      <c r="V83" s="73"/>
      <c r="W83" s="73"/>
    </row>
    <row r="84" spans="1:24" ht="16.5" customHeight="1">
      <c r="A84" s="10"/>
      <c r="B84" s="1842" t="s">
        <v>85</v>
      </c>
      <c r="C84" s="10">
        <v>10</v>
      </c>
      <c r="D84" s="10" t="s">
        <v>16</v>
      </c>
      <c r="E84" s="10" t="s">
        <v>299</v>
      </c>
      <c r="F84" s="1828">
        <f>F3</f>
        <v>46115</v>
      </c>
      <c r="G84" s="1829"/>
      <c r="H84" s="10"/>
      <c r="I84" s="1842" t="s">
        <v>85</v>
      </c>
      <c r="J84" s="136">
        <v>5</v>
      </c>
      <c r="K84" s="10" t="s">
        <v>16</v>
      </c>
      <c r="L84" s="14" t="s">
        <v>364</v>
      </c>
      <c r="M84" s="1828">
        <f>F84</f>
        <v>46115</v>
      </c>
      <c r="N84" s="1829"/>
      <c r="O84" s="6"/>
    </row>
    <row r="85" spans="1:24" ht="16.5" customHeight="1">
      <c r="A85" s="10"/>
      <c r="B85" s="1843"/>
      <c r="C85" s="13"/>
      <c r="D85" s="10" t="s">
        <v>15</v>
      </c>
      <c r="E85" s="10" t="s">
        <v>369</v>
      </c>
      <c r="F85" s="1830"/>
      <c r="G85" s="1831"/>
      <c r="H85" s="136"/>
      <c r="I85" s="1843"/>
      <c r="J85" s="135"/>
      <c r="K85" s="10" t="s">
        <v>15</v>
      </c>
      <c r="L85" s="10" t="str">
        <f>E85</f>
        <v>강선진</v>
      </c>
      <c r="M85" s="1830"/>
      <c r="N85" s="1831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34"/>
      <c r="B86" s="52" t="s">
        <v>40</v>
      </c>
      <c r="C86" s="52" t="s">
        <v>39</v>
      </c>
      <c r="D86" s="52" t="s">
        <v>14</v>
      </c>
      <c r="E86" s="1809" t="s">
        <v>83</v>
      </c>
      <c r="F86" s="1810"/>
      <c r="G86" s="1811"/>
      <c r="H86" s="52"/>
      <c r="I86" s="52" t="s">
        <v>17</v>
      </c>
      <c r="J86" s="52" t="s">
        <v>38</v>
      </c>
      <c r="K86" s="52" t="s">
        <v>14</v>
      </c>
      <c r="L86" s="1809" t="s">
        <v>13</v>
      </c>
      <c r="M86" s="1810"/>
      <c r="N86" s="1811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6" t="s">
        <v>82</v>
      </c>
      <c r="C87" s="104" t="s">
        <v>81</v>
      </c>
      <c r="D87" s="130"/>
      <c r="E87" s="133" t="s">
        <v>80</v>
      </c>
      <c r="F87" s="132"/>
      <c r="G87" s="131"/>
      <c r="H87" s="8">
        <v>1</v>
      </c>
      <c r="I87" s="192" t="s">
        <v>73</v>
      </c>
      <c r="J87" s="329" t="s">
        <v>79</v>
      </c>
      <c r="K87" s="378" t="s">
        <v>78</v>
      </c>
      <c r="L87" s="379" t="s">
        <v>71</v>
      </c>
      <c r="M87" s="380"/>
      <c r="N87" s="381"/>
      <c r="O87" s="113"/>
      <c r="P87" s="6"/>
      <c r="Q87" s="5"/>
      <c r="R87" s="5"/>
      <c r="S87" s="51"/>
      <c r="T87" s="92"/>
      <c r="U87" s="2"/>
      <c r="V87" s="42"/>
      <c r="W87" s="42"/>
      <c r="X87" s="42"/>
    </row>
    <row r="88" spans="1:24" ht="16.5" customHeight="1">
      <c r="A88" s="29">
        <v>2</v>
      </c>
      <c r="B88" s="126" t="s">
        <v>77</v>
      </c>
      <c r="C88" s="104" t="s">
        <v>76</v>
      </c>
      <c r="D88" s="126" t="s">
        <v>75</v>
      </c>
      <c r="E88" s="125" t="s">
        <v>74</v>
      </c>
      <c r="F88" s="124"/>
      <c r="G88" s="123"/>
      <c r="H88" s="20">
        <v>2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6"/>
      <c r="P88" s="6"/>
      <c r="Q88" s="5"/>
      <c r="R88" s="5"/>
      <c r="S88" s="51"/>
      <c r="T88" s="92"/>
      <c r="U88" s="77"/>
      <c r="V88" s="42"/>
      <c r="W88" s="42"/>
      <c r="X88" s="42"/>
    </row>
    <row r="89" spans="1:24" ht="16.5" customHeight="1">
      <c r="A89" s="29">
        <v>3</v>
      </c>
      <c r="B89" s="99" t="s">
        <v>73</v>
      </c>
      <c r="C89" s="98" t="s">
        <v>19</v>
      </c>
      <c r="D89" s="99" t="s">
        <v>72</v>
      </c>
      <c r="E89" s="117" t="s">
        <v>71</v>
      </c>
      <c r="F89" s="95"/>
      <c r="G89" s="116"/>
      <c r="H89" s="38">
        <v>3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113"/>
      <c r="Q89" s="77"/>
      <c r="R89" s="77"/>
      <c r="S89" s="112"/>
      <c r="T89" s="92"/>
      <c r="U89" s="2"/>
      <c r="V89" s="91"/>
      <c r="W89" s="91"/>
      <c r="X89" s="91"/>
    </row>
    <row r="90" spans="1:24" ht="16.5" customHeight="1">
      <c r="A90" s="29">
        <v>4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29">
        <v>4</v>
      </c>
      <c r="I90" s="27" t="s">
        <v>56</v>
      </c>
      <c r="J90" s="28" t="s">
        <v>68</v>
      </c>
      <c r="K90" s="27"/>
      <c r="L90" s="57" t="s">
        <v>54</v>
      </c>
      <c r="M90" s="44"/>
      <c r="N90" s="43"/>
      <c r="O90" s="6"/>
      <c r="P90" s="6"/>
      <c r="Q90" s="5"/>
      <c r="R90" s="5"/>
      <c r="S90" s="5"/>
      <c r="T90" s="92"/>
      <c r="U90" s="77"/>
      <c r="V90" s="7"/>
      <c r="W90" s="42"/>
      <c r="X90" s="42"/>
    </row>
    <row r="91" spans="1:24" ht="16.5" customHeight="1">
      <c r="A91" s="29">
        <v>5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5</v>
      </c>
      <c r="I91" s="27" t="s">
        <v>65</v>
      </c>
      <c r="J91" s="28" t="s">
        <v>64</v>
      </c>
      <c r="K91" s="37"/>
      <c r="L91" s="34" t="s">
        <v>63</v>
      </c>
      <c r="M91" s="33"/>
      <c r="N91" s="43"/>
      <c r="O91" s="6"/>
      <c r="P91" s="6"/>
      <c r="Q91" s="5"/>
      <c r="R91" s="5"/>
      <c r="S91" s="4"/>
      <c r="T91" s="92"/>
      <c r="U91" s="6"/>
      <c r="V91" s="42"/>
      <c r="W91" s="42"/>
      <c r="X91" s="42"/>
    </row>
    <row r="92" spans="1:24" ht="16.5" customHeight="1">
      <c r="A92" s="29">
        <v>6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6</v>
      </c>
      <c r="I92" s="30" t="s">
        <v>59</v>
      </c>
      <c r="J92" s="36" t="s">
        <v>24</v>
      </c>
      <c r="K92" s="86" t="s">
        <v>406</v>
      </c>
      <c r="L92" s="26" t="s">
        <v>57</v>
      </c>
      <c r="M92" s="25"/>
      <c r="N92" s="24"/>
      <c r="O92" s="6"/>
      <c r="P92" s="6"/>
      <c r="Q92" s="93"/>
      <c r="R92" s="5"/>
      <c r="S92" s="5"/>
      <c r="T92" s="92"/>
      <c r="U92" s="2"/>
      <c r="V92" s="42"/>
      <c r="W92" s="42"/>
      <c r="X92" s="42"/>
    </row>
    <row r="93" spans="1:24" ht="16.5" customHeight="1">
      <c r="A93" s="29">
        <v>7</v>
      </c>
      <c r="B93" s="27" t="s">
        <v>56</v>
      </c>
      <c r="C93" s="28" t="s">
        <v>55</v>
      </c>
      <c r="D93" s="27"/>
      <c r="E93" s="57" t="s">
        <v>54</v>
      </c>
      <c r="F93" s="44"/>
      <c r="G93" s="43"/>
      <c r="H93" s="29">
        <v>7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5"/>
      <c r="R93" s="5"/>
      <c r="S93" s="51"/>
      <c r="T93" s="92"/>
      <c r="U93" s="77"/>
      <c r="V93" s="73"/>
      <c r="W93" s="91"/>
      <c r="X93" s="91"/>
    </row>
    <row r="94" spans="1:24" ht="16.5" customHeight="1">
      <c r="A94" s="29">
        <v>8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82"/>
      <c r="I94" s="27"/>
      <c r="J94" s="36"/>
      <c r="K94" s="86"/>
      <c r="L94" s="34"/>
      <c r="M94" s="33"/>
      <c r="N94" s="32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29">
        <v>9</v>
      </c>
      <c r="B95" s="84" t="s">
        <v>45</v>
      </c>
      <c r="C95" s="1907" t="s">
        <v>301</v>
      </c>
      <c r="D95" s="83"/>
      <c r="E95" s="1812" t="s">
        <v>44</v>
      </c>
      <c r="F95" s="1813"/>
      <c r="G95" s="1814"/>
      <c r="H95" s="82"/>
      <c r="I95" s="30"/>
      <c r="J95" s="28"/>
      <c r="K95" s="37"/>
      <c r="L95" s="41"/>
      <c r="M95" s="25"/>
      <c r="N95" s="24"/>
    </row>
    <row r="96" spans="1:24" ht="16.5" customHeight="1">
      <c r="A96" s="16">
        <v>10</v>
      </c>
      <c r="B96" s="81" t="s">
        <v>43</v>
      </c>
      <c r="C96" s="1908"/>
      <c r="D96" s="80"/>
      <c r="E96" s="1815"/>
      <c r="F96" s="1816"/>
      <c r="G96" s="1817"/>
      <c r="H96" s="79"/>
      <c r="I96" s="78"/>
      <c r="J96" s="76"/>
      <c r="K96" s="75"/>
      <c r="L96" s="74"/>
      <c r="M96" s="73"/>
      <c r="N96" s="72"/>
    </row>
    <row r="97" spans="1:24" ht="16.5" customHeight="1">
      <c r="A97" s="10"/>
      <c r="B97" s="1840" t="s">
        <v>42</v>
      </c>
      <c r="C97" s="10">
        <v>5</v>
      </c>
      <c r="D97" s="10" t="s">
        <v>16</v>
      </c>
      <c r="E97" s="10"/>
      <c r="F97" s="1828">
        <f>F3</f>
        <v>46115</v>
      </c>
      <c r="G97" s="1829"/>
      <c r="H97" s="71"/>
      <c r="I97" s="1840" t="s">
        <v>41</v>
      </c>
      <c r="J97" s="10">
        <v>5</v>
      </c>
      <c r="K97" s="69"/>
      <c r="L97" s="10"/>
      <c r="M97" s="1828">
        <f>F18</f>
        <v>46115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30" t="s">
        <v>35</v>
      </c>
      <c r="J100" s="28" t="s">
        <v>19</v>
      </c>
      <c r="K100" s="29"/>
      <c r="L100" s="41" t="s">
        <v>34</v>
      </c>
      <c r="M100" s="47"/>
      <c r="N100" s="46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1" t="s">
        <v>19</v>
      </c>
      <c r="D101" s="29"/>
      <c r="E101" s="41" t="s">
        <v>29</v>
      </c>
      <c r="F101" s="47"/>
      <c r="G101" s="46"/>
      <c r="H101" s="29">
        <v>2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  <c r="P101" s="6"/>
      <c r="Q101" s="5"/>
      <c r="R101" s="5"/>
      <c r="S101" s="51"/>
      <c r="T101" s="3"/>
      <c r="U101" s="5"/>
      <c r="V101" s="7"/>
      <c r="W101" s="7"/>
      <c r="X101" s="7"/>
    </row>
    <row r="102" spans="1:24" ht="16.5" customHeight="1">
      <c r="A102" s="29">
        <v>3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3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4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4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5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5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1809" t="s">
        <v>13</v>
      </c>
      <c r="M105" s="1810"/>
      <c r="N105" s="1811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1822" t="s">
        <v>5</v>
      </c>
      <c r="M108" s="1823"/>
      <c r="N108" s="1824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1825"/>
      <c r="M109" s="1826"/>
      <c r="N109" s="1827"/>
    </row>
    <row r="110" spans="1:24" ht="16.5" customHeight="1">
      <c r="A110" s="15"/>
      <c r="B110" s="14"/>
      <c r="C110" s="12">
        <f>C3+C18+C57+C36+C84+C97+C72</f>
        <v>63</v>
      </c>
      <c r="D110" s="11">
        <f>J3+J18+J36+J57+J72+J84+J97</f>
        <v>63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1:C12"/>
    <mergeCell ref="D11:D12"/>
    <mergeCell ref="E11:G12"/>
    <mergeCell ref="B18:B19"/>
    <mergeCell ref="F18:G19"/>
    <mergeCell ref="I18:I19"/>
    <mergeCell ref="M18:N19"/>
    <mergeCell ref="E20:G20"/>
    <mergeCell ref="L20:N20"/>
    <mergeCell ref="V21:X22"/>
    <mergeCell ref="B36:B37"/>
    <mergeCell ref="F36:G37"/>
    <mergeCell ref="I36:I37"/>
    <mergeCell ref="M36:N37"/>
    <mergeCell ref="J30:J31"/>
    <mergeCell ref="L30:N31"/>
    <mergeCell ref="E38:G38"/>
    <mergeCell ref="L38:N38"/>
    <mergeCell ref="T39:T40"/>
    <mergeCell ref="V39:X40"/>
    <mergeCell ref="T43:T44"/>
    <mergeCell ref="V43:X44"/>
    <mergeCell ref="J44:J45"/>
    <mergeCell ref="K44:K45"/>
    <mergeCell ref="L44:N45"/>
    <mergeCell ref="J49:J50"/>
    <mergeCell ref="K49:K50"/>
    <mergeCell ref="L49:N50"/>
    <mergeCell ref="B57:B58"/>
    <mergeCell ref="F57:G58"/>
    <mergeCell ref="I57:I58"/>
    <mergeCell ref="M57:N58"/>
    <mergeCell ref="E59:G59"/>
    <mergeCell ref="L59:N59"/>
    <mergeCell ref="B72:B73"/>
    <mergeCell ref="F72:G73"/>
    <mergeCell ref="I72:I73"/>
    <mergeCell ref="M72:N73"/>
    <mergeCell ref="E74:G74"/>
    <mergeCell ref="L74:N74"/>
    <mergeCell ref="C81:C82"/>
    <mergeCell ref="E81:G82"/>
    <mergeCell ref="B84:B85"/>
    <mergeCell ref="F84:G85"/>
    <mergeCell ref="I84:I85"/>
    <mergeCell ref="M84:N85"/>
    <mergeCell ref="E86:G86"/>
    <mergeCell ref="L86:N86"/>
    <mergeCell ref="C95:C96"/>
    <mergeCell ref="E95:G96"/>
    <mergeCell ref="B97:B98"/>
    <mergeCell ref="F97:G98"/>
    <mergeCell ref="I97:I98"/>
    <mergeCell ref="M97:N98"/>
    <mergeCell ref="E99:G99"/>
    <mergeCell ref="L99:N99"/>
    <mergeCell ref="L105:N105"/>
    <mergeCell ref="L108:N109"/>
    <mergeCell ref="E110:G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I60"/>
  <sheetViews>
    <sheetView showGridLines="0" zoomScaleNormal="100" workbookViewId="0">
      <selection activeCell="L12" sqref="L12:N14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421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347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122</v>
      </c>
      <c r="C3" s="10">
        <v>4</v>
      </c>
      <c r="D3" s="10" t="s">
        <v>16</v>
      </c>
      <c r="E3" s="10" t="s">
        <v>308</v>
      </c>
      <c r="F3" s="1828">
        <v>46116</v>
      </c>
      <c r="G3" s="1829"/>
      <c r="H3" s="10"/>
      <c r="I3" s="1846" t="s">
        <v>122</v>
      </c>
      <c r="J3" s="10">
        <v>4</v>
      </c>
      <c r="K3" s="10" t="s">
        <v>16</v>
      </c>
      <c r="L3" s="10" t="s">
        <v>308</v>
      </c>
      <c r="M3" s="1828">
        <f>F3</f>
        <v>46116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36" t="s">
        <v>24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77</v>
      </c>
      <c r="C9" s="36" t="s">
        <v>24</v>
      </c>
      <c r="D9" s="207"/>
      <c r="E9" s="26" t="s">
        <v>326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82</v>
      </c>
      <c r="C10" s="28" t="s">
        <v>55</v>
      </c>
      <c r="D10" s="84" t="s">
        <v>171</v>
      </c>
      <c r="E10" s="26" t="s">
        <v>80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idden="1">
      <c r="A11" s="29"/>
      <c r="B11" s="30"/>
      <c r="C11" s="28"/>
      <c r="D11" s="207"/>
      <c r="E11" s="26"/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7</v>
      </c>
      <c r="D12" s="10" t="s">
        <v>16</v>
      </c>
      <c r="E12" s="162" t="s">
        <v>268</v>
      </c>
      <c r="F12" s="1828">
        <f>F3</f>
        <v>46116</v>
      </c>
      <c r="G12" s="1829"/>
      <c r="H12" s="241"/>
      <c r="I12" s="1924" t="s">
        <v>269</v>
      </c>
      <c r="J12" s="10">
        <v>9</v>
      </c>
      <c r="K12" s="10" t="s">
        <v>16</v>
      </c>
      <c r="L12" s="162" t="s">
        <v>268</v>
      </c>
      <c r="M12" s="1828">
        <f>F3</f>
        <v>46116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134" t="s">
        <v>40</v>
      </c>
      <c r="J14" s="134" t="s">
        <v>39</v>
      </c>
      <c r="K14" s="134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 t="s">
        <v>180</v>
      </c>
      <c r="E15" s="133" t="s">
        <v>179</v>
      </c>
      <c r="F15" s="124"/>
      <c r="G15" s="123"/>
      <c r="H15" s="197">
        <v>1</v>
      </c>
      <c r="I15" s="27" t="s">
        <v>70</v>
      </c>
      <c r="J15" s="31" t="s">
        <v>118</v>
      </c>
      <c r="K15" s="27"/>
      <c r="L15" s="33" t="s">
        <v>336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228</v>
      </c>
      <c r="J16" s="31" t="s">
        <v>207</v>
      </c>
      <c r="K16" s="37"/>
      <c r="L16" s="33" t="s">
        <v>335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222</v>
      </c>
      <c r="D17" s="105"/>
      <c r="E17" s="133" t="s">
        <v>336</v>
      </c>
      <c r="F17" s="132"/>
      <c r="G17" s="131"/>
      <c r="H17" s="181">
        <v>3</v>
      </c>
      <c r="I17" s="30" t="s">
        <v>163</v>
      </c>
      <c r="J17" s="31" t="s">
        <v>68</v>
      </c>
      <c r="K17" s="298"/>
      <c r="L17" s="299" t="s">
        <v>225</v>
      </c>
      <c r="M17" s="25"/>
      <c r="N17" s="24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15" t="s">
        <v>24</v>
      </c>
      <c r="D18" s="127"/>
      <c r="E18" s="133" t="s">
        <v>319</v>
      </c>
      <c r="F18" s="132"/>
      <c r="G18" s="131"/>
      <c r="H18" s="181">
        <v>4</v>
      </c>
      <c r="I18" s="30" t="s">
        <v>158</v>
      </c>
      <c r="J18" s="31" t="s">
        <v>203</v>
      </c>
      <c r="K18" s="298"/>
      <c r="L18" s="25" t="s">
        <v>318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126" t="s">
        <v>114</v>
      </c>
      <c r="C19" s="104" t="s">
        <v>113</v>
      </c>
      <c r="D19" s="296"/>
      <c r="E19" s="133" t="s">
        <v>202</v>
      </c>
      <c r="F19" s="132"/>
      <c r="G19" s="131"/>
      <c r="H19" s="181">
        <v>5</v>
      </c>
      <c r="I19" s="30" t="s">
        <v>145</v>
      </c>
      <c r="J19" s="31" t="s">
        <v>333</v>
      </c>
      <c r="K19" s="27" t="s">
        <v>130</v>
      </c>
      <c r="L19" s="25" t="s">
        <v>143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27" t="s">
        <v>53</v>
      </c>
      <c r="C20" s="31" t="s">
        <v>100</v>
      </c>
      <c r="D20" s="285" t="s">
        <v>332</v>
      </c>
      <c r="E20" s="26" t="s">
        <v>331</v>
      </c>
      <c r="F20" s="25"/>
      <c r="G20" s="24"/>
      <c r="H20" s="181">
        <v>6</v>
      </c>
      <c r="I20" s="103" t="s">
        <v>92</v>
      </c>
      <c r="J20" s="104" t="s">
        <v>134</v>
      </c>
      <c r="K20" s="105"/>
      <c r="L20" s="187" t="s">
        <v>248</v>
      </c>
      <c r="M20" s="186"/>
      <c r="N20" s="100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59</v>
      </c>
      <c r="C21" s="31" t="s">
        <v>297</v>
      </c>
      <c r="D21" s="86" t="s">
        <v>330</v>
      </c>
      <c r="E21" s="26" t="s">
        <v>329</v>
      </c>
      <c r="F21" s="25"/>
      <c r="G21" s="24"/>
      <c r="H21" s="29">
        <v>7</v>
      </c>
      <c r="I21" s="103" t="s">
        <v>95</v>
      </c>
      <c r="J21" s="104" t="s">
        <v>270</v>
      </c>
      <c r="K21" s="105"/>
      <c r="L21" s="187" t="s">
        <v>328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65</v>
      </c>
      <c r="C22" s="31" t="s">
        <v>94</v>
      </c>
      <c r="D22" s="58"/>
      <c r="E22" s="26" t="s">
        <v>327</v>
      </c>
      <c r="F22" s="25"/>
      <c r="G22" s="24"/>
      <c r="H22" s="29">
        <v>8</v>
      </c>
      <c r="I22" s="126" t="s">
        <v>77</v>
      </c>
      <c r="J22" s="115" t="s">
        <v>24</v>
      </c>
      <c r="K22" s="296"/>
      <c r="L22" s="133" t="s">
        <v>326</v>
      </c>
      <c r="M22" s="132"/>
      <c r="N22" s="131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03" t="s">
        <v>82</v>
      </c>
      <c r="J23" s="104" t="s">
        <v>325</v>
      </c>
      <c r="K23" s="294"/>
      <c r="L23" s="187" t="s">
        <v>324</v>
      </c>
      <c r="M23" s="186"/>
      <c r="N23" s="100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160</v>
      </c>
      <c r="J24" s="104" t="s">
        <v>323</v>
      </c>
      <c r="K24" s="103"/>
      <c r="L24" s="187" t="s">
        <v>123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hidden="1" customHeight="1">
      <c r="A25" s="29"/>
      <c r="B25" s="30"/>
      <c r="C25" s="31"/>
      <c r="D25" s="58"/>
      <c r="E25" s="26"/>
      <c r="F25" s="25"/>
      <c r="G25" s="24"/>
      <c r="H25" s="29"/>
      <c r="I25" s="103"/>
      <c r="J25" s="104"/>
      <c r="K25" s="103"/>
      <c r="L25" s="187"/>
      <c r="M25" s="186"/>
      <c r="N25" s="100"/>
      <c r="P25" s="293"/>
      <c r="Q25" s="6"/>
      <c r="R25" s="5"/>
      <c r="S25" s="5"/>
      <c r="T25" s="4"/>
      <c r="U25" s="3"/>
      <c r="V25" s="292"/>
      <c r="W25" s="42"/>
      <c r="X25" s="42"/>
      <c r="Y25" s="42"/>
      <c r="Z25" s="6"/>
      <c r="AA25" s="5"/>
      <c r="AB25" s="5"/>
      <c r="AC25" s="51"/>
      <c r="AD25" s="3"/>
      <c r="AE25" s="5"/>
      <c r="AF25" s="42"/>
      <c r="AG25" s="42"/>
      <c r="AH25" s="42"/>
    </row>
    <row r="26" spans="1:35" ht="16.5" customHeight="1">
      <c r="A26" s="8"/>
      <c r="B26" s="1846" t="s">
        <v>236</v>
      </c>
      <c r="C26" s="10">
        <v>7</v>
      </c>
      <c r="D26" s="10" t="s">
        <v>16</v>
      </c>
      <c r="E26" s="10" t="s">
        <v>298</v>
      </c>
      <c r="F26" s="1828">
        <f>F3</f>
        <v>46116</v>
      </c>
      <c r="G26" s="1829"/>
      <c r="H26" s="10"/>
      <c r="I26" s="1846" t="s">
        <v>236</v>
      </c>
      <c r="J26" s="10">
        <v>8</v>
      </c>
      <c r="K26" s="10" t="s">
        <v>16</v>
      </c>
      <c r="L26" s="10" t="s">
        <v>298</v>
      </c>
      <c r="M26" s="1828">
        <f>F3</f>
        <v>46116</v>
      </c>
      <c r="N26" s="1829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1847"/>
      <c r="C27" s="257"/>
      <c r="D27" s="10" t="s">
        <v>15</v>
      </c>
      <c r="E27" s="10" t="s">
        <v>185</v>
      </c>
      <c r="F27" s="1830"/>
      <c r="G27" s="1831"/>
      <c r="H27" s="10"/>
      <c r="I27" s="1847"/>
      <c r="J27" s="161" t="s">
        <v>322</v>
      </c>
      <c r="K27" s="10" t="s">
        <v>15</v>
      </c>
      <c r="L27" s="10" t="s">
        <v>185</v>
      </c>
      <c r="M27" s="1830"/>
      <c r="N27" s="183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1809" t="s">
        <v>83</v>
      </c>
      <c r="F28" s="1810"/>
      <c r="G28" s="1811"/>
      <c r="H28" s="52"/>
      <c r="I28" s="52" t="s">
        <v>40</v>
      </c>
      <c r="J28" s="52" t="s">
        <v>39</v>
      </c>
      <c r="K28" s="52" t="s">
        <v>14</v>
      </c>
      <c r="L28" s="1809" t="s">
        <v>83</v>
      </c>
      <c r="M28" s="1810"/>
      <c r="N28" s="1811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29">
        <v>1</v>
      </c>
      <c r="B29" s="99" t="s">
        <v>198</v>
      </c>
      <c r="C29" s="98" t="s">
        <v>24</v>
      </c>
      <c r="D29" s="97" t="s">
        <v>171</v>
      </c>
      <c r="E29" s="199" t="s">
        <v>321</v>
      </c>
      <c r="F29" s="201"/>
      <c r="G29" s="200"/>
      <c r="H29" s="8">
        <v>1</v>
      </c>
      <c r="I29" s="30" t="s">
        <v>244</v>
      </c>
      <c r="J29" s="36" t="s">
        <v>24</v>
      </c>
      <c r="K29" s="29"/>
      <c r="L29" s="26" t="s">
        <v>319</v>
      </c>
      <c r="M29" s="25"/>
      <c r="N29" s="24"/>
      <c r="P29" s="6"/>
      <c r="Q29" s="5"/>
      <c r="R29" s="5"/>
      <c r="S29" s="4"/>
      <c r="T29" s="92"/>
      <c r="U29" s="5"/>
      <c r="V29" s="42"/>
      <c r="W29" s="42"/>
      <c r="X29" s="42"/>
    </row>
    <row r="30" spans="1:35" ht="16.5" customHeight="1">
      <c r="A30" s="29">
        <v>2</v>
      </c>
      <c r="B30" s="99" t="s">
        <v>163</v>
      </c>
      <c r="C30" s="110" t="s">
        <v>359</v>
      </c>
      <c r="D30" s="97"/>
      <c r="E30" s="199" t="s">
        <v>225</v>
      </c>
      <c r="F30" s="201"/>
      <c r="G30" s="200"/>
      <c r="H30" s="29">
        <v>2</v>
      </c>
      <c r="I30" s="30" t="s">
        <v>62</v>
      </c>
      <c r="J30" s="28" t="s">
        <v>68</v>
      </c>
      <c r="K30" s="291" t="s">
        <v>130</v>
      </c>
      <c r="L30" s="26" t="s">
        <v>307</v>
      </c>
      <c r="M30" s="25"/>
      <c r="N30" s="24"/>
      <c r="P30" s="6"/>
      <c r="Q30" s="5"/>
      <c r="R30" s="5"/>
      <c r="S30" s="4"/>
      <c r="T30" s="3"/>
      <c r="U30" s="5"/>
      <c r="V30" s="42"/>
      <c r="W30" s="42"/>
      <c r="X30" s="42"/>
    </row>
    <row r="31" spans="1:35" ht="16.5" customHeight="1">
      <c r="A31" s="29">
        <v>3</v>
      </c>
      <c r="B31" s="99" t="s">
        <v>158</v>
      </c>
      <c r="C31" s="249" t="s">
        <v>76</v>
      </c>
      <c r="D31" s="97"/>
      <c r="E31" s="199" t="s">
        <v>318</v>
      </c>
      <c r="F31" s="201"/>
      <c r="G31" s="200"/>
      <c r="H31" s="29">
        <v>3</v>
      </c>
      <c r="I31" s="27" t="s">
        <v>49</v>
      </c>
      <c r="J31" s="28" t="s">
        <v>315</v>
      </c>
      <c r="K31" s="58" t="s">
        <v>78</v>
      </c>
      <c r="L31" s="34" t="s">
        <v>306</v>
      </c>
      <c r="M31" s="33"/>
      <c r="N31" s="43"/>
      <c r="P31" s="6"/>
      <c r="Q31" s="5"/>
      <c r="R31" s="5"/>
      <c r="S31" s="4"/>
      <c r="T31" s="3"/>
      <c r="U31" s="77"/>
      <c r="V31" s="42"/>
      <c r="W31" s="42"/>
      <c r="X31" s="42"/>
    </row>
    <row r="32" spans="1:35" ht="16.5" customHeight="1">
      <c r="A32" s="29">
        <v>4</v>
      </c>
      <c r="B32" s="99" t="s">
        <v>145</v>
      </c>
      <c r="C32" s="249" t="s">
        <v>317</v>
      </c>
      <c r="D32" s="153" t="s">
        <v>316</v>
      </c>
      <c r="E32" s="199" t="s">
        <v>285</v>
      </c>
      <c r="F32" s="201"/>
      <c r="G32" s="200"/>
      <c r="H32" s="29">
        <v>4</v>
      </c>
      <c r="I32" s="27" t="s">
        <v>284</v>
      </c>
      <c r="J32" s="28" t="s">
        <v>313</v>
      </c>
      <c r="K32" s="37"/>
      <c r="L32" s="34" t="s">
        <v>175</v>
      </c>
      <c r="M32" s="33"/>
      <c r="N32" s="43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284</v>
      </c>
      <c r="C33" s="110" t="s">
        <v>113</v>
      </c>
      <c r="D33" s="153"/>
      <c r="E33" s="199" t="s">
        <v>314</v>
      </c>
      <c r="F33" s="201"/>
      <c r="G33" s="200"/>
      <c r="H33" s="29">
        <v>5</v>
      </c>
      <c r="I33" s="30" t="s">
        <v>282</v>
      </c>
      <c r="J33" s="28" t="s">
        <v>311</v>
      </c>
      <c r="K33" s="29"/>
      <c r="L33" s="26" t="s">
        <v>280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282</v>
      </c>
      <c r="C34" s="110" t="s">
        <v>312</v>
      </c>
      <c r="D34" s="97"/>
      <c r="E34" s="199" t="s">
        <v>280</v>
      </c>
      <c r="F34" s="201"/>
      <c r="G34" s="200"/>
      <c r="H34" s="29">
        <v>6</v>
      </c>
      <c r="I34" s="99" t="s">
        <v>114</v>
      </c>
      <c r="J34" s="110" t="s">
        <v>64</v>
      </c>
      <c r="K34" s="97" t="s">
        <v>130</v>
      </c>
      <c r="L34" s="199" t="s">
        <v>202</v>
      </c>
      <c r="M34" s="201"/>
      <c r="N34" s="20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30" t="s">
        <v>155</v>
      </c>
      <c r="C35" s="28" t="s">
        <v>55</v>
      </c>
      <c r="D35" s="29" t="s">
        <v>153</v>
      </c>
      <c r="E35" s="26" t="s">
        <v>152</v>
      </c>
      <c r="F35" s="25"/>
      <c r="G35" s="24"/>
      <c r="H35" s="29">
        <v>7</v>
      </c>
      <c r="I35" s="315" t="s">
        <v>182</v>
      </c>
      <c r="J35" s="316" t="s">
        <v>52</v>
      </c>
      <c r="K35" s="317" t="s">
        <v>180</v>
      </c>
      <c r="L35" s="308" t="s">
        <v>179</v>
      </c>
      <c r="M35" s="318"/>
      <c r="N35" s="319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30" t="s">
        <v>103</v>
      </c>
      <c r="C36" s="28" t="s">
        <v>310</v>
      </c>
      <c r="D36" s="29"/>
      <c r="E36" s="26" t="s">
        <v>102</v>
      </c>
      <c r="F36" s="25"/>
      <c r="G36" s="24"/>
      <c r="H36" s="29">
        <v>8</v>
      </c>
      <c r="I36" s="99" t="s">
        <v>155</v>
      </c>
      <c r="J36" s="110" t="s">
        <v>52</v>
      </c>
      <c r="K36" s="97"/>
      <c r="L36" s="199" t="s">
        <v>152</v>
      </c>
      <c r="M36" s="201"/>
      <c r="N36" s="200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/>
      <c r="B37" s="27"/>
      <c r="C37" s="28"/>
      <c r="D37" s="58"/>
      <c r="E37" s="34"/>
      <c r="F37" s="33"/>
      <c r="G37" s="43"/>
      <c r="H37" s="29">
        <v>9</v>
      </c>
      <c r="I37" s="111" t="s">
        <v>103</v>
      </c>
      <c r="J37" s="249" t="s">
        <v>295</v>
      </c>
      <c r="K37" s="109"/>
      <c r="L37" s="278" t="s">
        <v>102</v>
      </c>
      <c r="M37" s="279"/>
      <c r="N37" s="280"/>
    </row>
    <row r="38" spans="1:24" ht="16.5" hidden="1" customHeight="1">
      <c r="A38" s="29"/>
      <c r="B38" s="27"/>
      <c r="C38" s="28"/>
      <c r="D38" s="58"/>
      <c r="E38" s="34"/>
      <c r="F38" s="33"/>
      <c r="G38" s="43"/>
      <c r="H38" s="29"/>
      <c r="I38" s="111"/>
      <c r="J38" s="249"/>
      <c r="K38" s="109"/>
      <c r="L38" s="278"/>
      <c r="M38" s="279"/>
      <c r="N38" s="280"/>
      <c r="P38" s="6"/>
      <c r="Q38" s="92"/>
      <c r="R38" s="5"/>
      <c r="S38" s="42"/>
      <c r="T38" s="42"/>
      <c r="U38" s="42"/>
    </row>
    <row r="39" spans="1:24" ht="16.5" hidden="1" customHeight="1">
      <c r="A39" s="29"/>
      <c r="B39" s="30"/>
      <c r="C39" s="31"/>
      <c r="D39" s="58"/>
      <c r="E39" s="26"/>
      <c r="F39" s="25"/>
      <c r="G39" s="24"/>
      <c r="H39" s="29"/>
      <c r="I39" s="111"/>
      <c r="J39" s="249"/>
      <c r="K39" s="109"/>
      <c r="L39" s="278"/>
      <c r="M39" s="279"/>
      <c r="N39" s="280"/>
    </row>
    <row r="40" spans="1:24" ht="16.5" hidden="1" customHeight="1">
      <c r="A40" s="29"/>
      <c r="B40" s="309"/>
      <c r="C40" s="310"/>
      <c r="D40" s="311"/>
      <c r="E40" s="312"/>
      <c r="F40" s="42"/>
      <c r="G40" s="313"/>
      <c r="H40" s="16"/>
      <c r="I40" s="111"/>
      <c r="J40" s="249"/>
      <c r="K40" s="109"/>
      <c r="L40" s="278"/>
      <c r="M40" s="279"/>
      <c r="N40" s="280"/>
    </row>
    <row r="41" spans="1:24" ht="16.5" customHeight="1">
      <c r="A41" s="29"/>
      <c r="B41" s="1926" t="s">
        <v>85</v>
      </c>
      <c r="C41" s="136">
        <v>3</v>
      </c>
      <c r="D41" s="10" t="s">
        <v>16</v>
      </c>
      <c r="E41" s="10" t="s">
        <v>356</v>
      </c>
      <c r="F41" s="1828">
        <f>F3</f>
        <v>46116</v>
      </c>
      <c r="G41" s="1829"/>
      <c r="H41" s="288"/>
      <c r="I41" s="1926" t="s">
        <v>85</v>
      </c>
      <c r="J41" s="136"/>
      <c r="K41" s="10" t="s">
        <v>16</v>
      </c>
      <c r="L41" s="10"/>
      <c r="M41" s="1828">
        <f>F3</f>
        <v>46116</v>
      </c>
      <c r="N41" s="1829"/>
    </row>
    <row r="42" spans="1:24" ht="16.5" customHeight="1">
      <c r="A42" s="8"/>
      <c r="B42" s="1927"/>
      <c r="C42" s="135"/>
      <c r="D42" s="10" t="s">
        <v>15</v>
      </c>
      <c r="E42" s="10" t="s">
        <v>185</v>
      </c>
      <c r="F42" s="1830"/>
      <c r="G42" s="1831"/>
      <c r="H42" s="8"/>
      <c r="I42" s="1927"/>
      <c r="J42" s="135"/>
      <c r="K42" s="10" t="s">
        <v>15</v>
      </c>
      <c r="L42" s="10"/>
      <c r="M42" s="1830"/>
      <c r="N42" s="1831"/>
    </row>
    <row r="43" spans="1:24" ht="16.5" customHeight="1">
      <c r="A43" s="38"/>
      <c r="B43" s="52" t="s">
        <v>40</v>
      </c>
      <c r="C43" s="52" t="s">
        <v>39</v>
      </c>
      <c r="D43" s="52" t="s">
        <v>14</v>
      </c>
      <c r="E43" s="1809" t="s">
        <v>83</v>
      </c>
      <c r="F43" s="1810"/>
      <c r="G43" s="1811"/>
      <c r="H43" s="52"/>
      <c r="I43" s="52" t="s">
        <v>40</v>
      </c>
      <c r="J43" s="52" t="s">
        <v>39</v>
      </c>
      <c r="K43" s="52" t="s">
        <v>14</v>
      </c>
      <c r="L43" s="1809" t="s">
        <v>83</v>
      </c>
      <c r="M43" s="1810"/>
      <c r="N43" s="1811"/>
    </row>
    <row r="44" spans="1:24" s="320" customFormat="1" ht="16.5" customHeight="1">
      <c r="A44" s="29">
        <v>1</v>
      </c>
      <c r="B44" s="423" t="s">
        <v>228</v>
      </c>
      <c r="C44" s="329" t="s">
        <v>181</v>
      </c>
      <c r="D44" s="366"/>
      <c r="E44" s="424" t="s">
        <v>232</v>
      </c>
      <c r="F44" s="425"/>
      <c r="G44" s="426"/>
      <c r="H44" s="29"/>
      <c r="I44" s="428"/>
      <c r="J44" s="429"/>
      <c r="K44" s="430"/>
      <c r="L44" s="431"/>
      <c r="M44" s="432"/>
      <c r="N44" s="433"/>
    </row>
    <row r="45" spans="1:24" s="321" customFormat="1" ht="16.5" customHeight="1">
      <c r="A45" s="29">
        <v>2</v>
      </c>
      <c r="B45" s="66" t="s">
        <v>62</v>
      </c>
      <c r="C45" s="342" t="s">
        <v>154</v>
      </c>
      <c r="D45" s="427"/>
      <c r="E45" s="229" t="s">
        <v>307</v>
      </c>
      <c r="F45" s="421"/>
      <c r="G45" s="422"/>
      <c r="H45" s="29"/>
      <c r="I45" s="428"/>
      <c r="J45" s="429"/>
      <c r="K45" s="430"/>
      <c r="L45" s="431"/>
      <c r="M45" s="432"/>
      <c r="N45" s="433"/>
    </row>
    <row r="46" spans="1:24" ht="16.5" customHeight="1">
      <c r="A46" s="38">
        <v>3</v>
      </c>
      <c r="B46" s="27" t="s">
        <v>49</v>
      </c>
      <c r="C46" s="36" t="s">
        <v>19</v>
      </c>
      <c r="D46" s="27" t="s">
        <v>47</v>
      </c>
      <c r="E46" s="34" t="s">
        <v>306</v>
      </c>
      <c r="F46" s="33"/>
      <c r="G46" s="43"/>
      <c r="H46" s="20"/>
      <c r="I46" s="434"/>
      <c r="J46" s="435"/>
      <c r="K46" s="436"/>
      <c r="L46" s="437"/>
      <c r="M46" s="438"/>
      <c r="N46" s="439"/>
    </row>
    <row r="47" spans="1:24" ht="16.5" customHeight="1">
      <c r="A47" s="8"/>
      <c r="B47" s="1922" t="s">
        <v>42</v>
      </c>
      <c r="C47" s="10">
        <v>1</v>
      </c>
      <c r="D47" s="10" t="s">
        <v>16</v>
      </c>
      <c r="E47" s="10"/>
      <c r="F47" s="1828">
        <f>F3</f>
        <v>46116</v>
      </c>
      <c r="G47" s="1829"/>
      <c r="H47" s="20"/>
      <c r="I47" s="1922" t="s">
        <v>41</v>
      </c>
      <c r="J47" s="10">
        <v>1</v>
      </c>
      <c r="K47" s="10" t="s">
        <v>16</v>
      </c>
      <c r="L47" s="10"/>
      <c r="M47" s="1828">
        <f>F12</f>
        <v>46116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>
        <v>1</v>
      </c>
      <c r="B50" s="30" t="s">
        <v>20</v>
      </c>
      <c r="C50" s="28" t="s">
        <v>19</v>
      </c>
      <c r="D50" s="30"/>
      <c r="E50" s="26" t="s">
        <v>18</v>
      </c>
      <c r="F50" s="25"/>
      <c r="G50" s="24"/>
      <c r="H50" s="8">
        <v>1</v>
      </c>
      <c r="I50" s="30" t="s">
        <v>20</v>
      </c>
      <c r="J50" s="28" t="s">
        <v>19</v>
      </c>
      <c r="K50" s="30"/>
      <c r="L50" s="26" t="s">
        <v>18</v>
      </c>
      <c r="M50" s="25"/>
      <c r="N50" s="24"/>
    </row>
    <row r="51" spans="1:14" ht="16.5" customHeight="1">
      <c r="A51" s="10"/>
      <c r="B51" s="14"/>
      <c r="C51" s="12">
        <f>SUM(C3,C12,C26,C41,C47)</f>
        <v>22</v>
      </c>
      <c r="D51" s="11">
        <f>SUM(J3,J12,J26,,J47)</f>
        <v>22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B41:B42"/>
    <mergeCell ref="P3:S4"/>
    <mergeCell ref="W3:X4"/>
    <mergeCell ref="Z3:AC4"/>
    <mergeCell ref="AG3:AH4"/>
    <mergeCell ref="V5:X5"/>
    <mergeCell ref="AF5:AH5"/>
    <mergeCell ref="B26:B27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E43:G43"/>
    <mergeCell ref="F41:G42"/>
    <mergeCell ref="E14:G14"/>
    <mergeCell ref="L14:N14"/>
    <mergeCell ref="F26:G27"/>
    <mergeCell ref="M26:N27"/>
    <mergeCell ref="E51:G51"/>
    <mergeCell ref="I47:I48"/>
    <mergeCell ref="M47:N48"/>
    <mergeCell ref="M3:N4"/>
    <mergeCell ref="L5:N5"/>
    <mergeCell ref="F12:G13"/>
    <mergeCell ref="I12:I13"/>
    <mergeCell ref="M12:N13"/>
    <mergeCell ref="L43:N43"/>
    <mergeCell ref="I41:I42"/>
    <mergeCell ref="M41:N42"/>
    <mergeCell ref="I26:I27"/>
    <mergeCell ref="E5:G5"/>
    <mergeCell ref="A1:C2"/>
    <mergeCell ref="D1:L1"/>
    <mergeCell ref="M1:N2"/>
    <mergeCell ref="D2:L2"/>
    <mergeCell ref="L28:N28"/>
    <mergeCell ref="E28:G28"/>
    <mergeCell ref="B12:B13"/>
    <mergeCell ref="B3:B4"/>
    <mergeCell ref="F3:G4"/>
    <mergeCell ref="I3:I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118"/>
  <sheetViews>
    <sheetView topLeftCell="A61" zoomScaleNormal="100" workbookViewId="0">
      <selection activeCell="Q45" sqref="Q4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268</v>
      </c>
      <c r="F3" s="1896">
        <v>46118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정문조</v>
      </c>
      <c r="M3" s="1828">
        <f>F3</f>
        <v>46118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9" t="s">
        <v>228</v>
      </c>
      <c r="C6" s="110" t="s">
        <v>181</v>
      </c>
      <c r="D6" s="84" t="s">
        <v>233</v>
      </c>
      <c r="E6" s="152" t="s">
        <v>232</v>
      </c>
      <c r="F6" s="95"/>
      <c r="G6" s="94"/>
      <c r="H6" s="250">
        <v>1</v>
      </c>
      <c r="I6" s="454" t="s">
        <v>6</v>
      </c>
      <c r="J6" s="1984" t="s">
        <v>118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85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259</v>
      </c>
      <c r="J8" s="98" t="s">
        <v>24</v>
      </c>
      <c r="K8" s="247"/>
      <c r="L8" s="199" t="s">
        <v>257</v>
      </c>
      <c r="M8" s="201"/>
      <c r="N8" s="200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284</v>
      </c>
      <c r="J9" s="249" t="s">
        <v>207</v>
      </c>
      <c r="K9" s="153"/>
      <c r="L9" s="96" t="s">
        <v>283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282</v>
      </c>
      <c r="J10" s="110" t="s">
        <v>205</v>
      </c>
      <c r="K10" s="248"/>
      <c r="L10" s="96" t="s">
        <v>280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281</v>
      </c>
      <c r="D11" s="246"/>
      <c r="E11" s="95" t="s">
        <v>280</v>
      </c>
      <c r="F11" s="95"/>
      <c r="G11" s="94"/>
      <c r="H11" s="244">
        <v>6</v>
      </c>
      <c r="I11" s="99" t="s">
        <v>278</v>
      </c>
      <c r="J11" s="110" t="s">
        <v>68</v>
      </c>
      <c r="K11" s="153"/>
      <c r="L11" s="152" t="s">
        <v>276</v>
      </c>
      <c r="M11" s="95"/>
      <c r="N11" s="9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176</v>
      </c>
      <c r="J12" s="28" t="s">
        <v>64</v>
      </c>
      <c r="K12" s="29"/>
      <c r="L12" s="26" t="s">
        <v>279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00" t="s">
        <v>224</v>
      </c>
      <c r="C15" s="342" t="s">
        <v>310</v>
      </c>
      <c r="D15" s="401"/>
      <c r="E15" s="402" t="s">
        <v>274</v>
      </c>
      <c r="F15" s="337"/>
      <c r="G15" s="338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128</v>
      </c>
      <c r="C16" s="342" t="s">
        <v>297</v>
      </c>
      <c r="D16" s="139"/>
      <c r="E16" s="403" t="s">
        <v>127</v>
      </c>
      <c r="F16" s="138"/>
      <c r="G16" s="364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221</v>
      </c>
      <c r="C17" s="64" t="s">
        <v>141</v>
      </c>
      <c r="D17" s="65"/>
      <c r="E17" s="62" t="s">
        <v>271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94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42"/>
      <c r="B19" s="1900" t="s">
        <v>269</v>
      </c>
      <c r="C19" s="10">
        <v>11</v>
      </c>
      <c r="D19" s="10" t="s">
        <v>16</v>
      </c>
      <c r="E19" s="162" t="s">
        <v>235</v>
      </c>
      <c r="F19" s="1896">
        <f>F3</f>
        <v>46118</v>
      </c>
      <c r="G19" s="1896"/>
      <c r="H19" s="241"/>
      <c r="I19" s="1842" t="s">
        <v>269</v>
      </c>
      <c r="J19" s="10">
        <v>13</v>
      </c>
      <c r="K19" s="10" t="s">
        <v>16</v>
      </c>
      <c r="L19" s="162" t="str">
        <f>E19</f>
        <v>정국현</v>
      </c>
      <c r="M19" s="1828">
        <f>F3</f>
        <v>46118</v>
      </c>
      <c r="N19" s="1829"/>
    </row>
    <row r="20" spans="1:33" ht="16.5" customHeight="1">
      <c r="A20" s="242"/>
      <c r="B20" s="1900"/>
      <c r="C20" s="13"/>
      <c r="D20" s="10" t="s">
        <v>15</v>
      </c>
      <c r="E20" s="162" t="s">
        <v>185</v>
      </c>
      <c r="F20" s="1896"/>
      <c r="G20" s="1896"/>
      <c r="H20" s="241"/>
      <c r="I20" s="1843"/>
      <c r="J20" s="161" t="s">
        <v>267</v>
      </c>
      <c r="K20" s="10" t="s">
        <v>15</v>
      </c>
      <c r="L20" s="162" t="s">
        <v>185</v>
      </c>
      <c r="M20" s="1830"/>
      <c r="N20" s="1831"/>
    </row>
    <row r="21" spans="1:33" ht="17.25" customHeigh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266</v>
      </c>
      <c r="D22" s="239"/>
      <c r="E22" s="238" t="s">
        <v>196</v>
      </c>
      <c r="F22" s="237"/>
      <c r="G22" s="236"/>
      <c r="H22" s="181">
        <v>1</v>
      </c>
      <c r="I22" s="9" t="s">
        <v>12</v>
      </c>
      <c r="J22" s="343" t="s">
        <v>118</v>
      </c>
      <c r="K22" s="448"/>
      <c r="L22" s="449" t="s">
        <v>11</v>
      </c>
      <c r="M22" s="194"/>
      <c r="N22" s="193"/>
      <c r="O22" s="113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30" t="s">
        <v>3</v>
      </c>
      <c r="J23" s="31" t="s">
        <v>302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15" t="s">
        <v>24</v>
      </c>
      <c r="D24" s="105"/>
      <c r="E24" s="133" t="s">
        <v>129</v>
      </c>
      <c r="F24" s="132"/>
      <c r="G24" s="131"/>
      <c r="H24" s="181">
        <v>3</v>
      </c>
      <c r="I24" s="30" t="s">
        <v>244</v>
      </c>
      <c r="J24" s="31" t="s">
        <v>265</v>
      </c>
      <c r="K24" s="37"/>
      <c r="L24" s="26" t="s">
        <v>242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27" t="s">
        <v>62</v>
      </c>
      <c r="J25" s="28" t="s">
        <v>68</v>
      </c>
      <c r="K25" s="37"/>
      <c r="L25" s="47" t="s">
        <v>60</v>
      </c>
      <c r="M25" s="25"/>
      <c r="N25" s="24"/>
      <c r="O25" s="6"/>
      <c r="P25" s="6"/>
      <c r="Q25" s="5"/>
      <c r="R25" s="5"/>
      <c r="S25" s="4"/>
      <c r="T25" s="92"/>
      <c r="U25" s="234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6" t="s">
        <v>208</v>
      </c>
      <c r="C26" s="104" t="s">
        <v>117</v>
      </c>
      <c r="D26" s="103" t="s">
        <v>261</v>
      </c>
      <c r="E26" s="133" t="s">
        <v>206</v>
      </c>
      <c r="F26" s="132"/>
      <c r="G26" s="131"/>
      <c r="H26" s="181">
        <v>5</v>
      </c>
      <c r="I26" s="27" t="s">
        <v>253</v>
      </c>
      <c r="J26" s="28" t="s">
        <v>410</v>
      </c>
      <c r="K26" s="235" t="s">
        <v>251</v>
      </c>
      <c r="L26" s="33" t="s">
        <v>250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6" t="s">
        <v>259</v>
      </c>
      <c r="C27" s="115" t="s">
        <v>24</v>
      </c>
      <c r="D27" s="121"/>
      <c r="E27" s="133" t="s">
        <v>257</v>
      </c>
      <c r="F27" s="132"/>
      <c r="G27" s="131"/>
      <c r="H27" s="181">
        <v>6</v>
      </c>
      <c r="I27" s="27" t="s">
        <v>49</v>
      </c>
      <c r="J27" s="28" t="s">
        <v>260</v>
      </c>
      <c r="K27" s="233"/>
      <c r="L27" s="34" t="s">
        <v>46</v>
      </c>
      <c r="M27" s="33"/>
      <c r="N27" s="43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7</v>
      </c>
      <c r="B28" s="30" t="s">
        <v>12</v>
      </c>
      <c r="C28" s="31" t="s">
        <v>281</v>
      </c>
      <c r="D28" s="37"/>
      <c r="E28" s="41" t="s">
        <v>11</v>
      </c>
      <c r="F28" s="25"/>
      <c r="G28" s="24"/>
      <c r="H28" s="416">
        <v>7</v>
      </c>
      <c r="I28" s="103" t="s">
        <v>172</v>
      </c>
      <c r="J28" s="104" t="s">
        <v>197</v>
      </c>
      <c r="K28" s="105"/>
      <c r="L28" s="187" t="s">
        <v>256</v>
      </c>
      <c r="M28" s="186"/>
      <c r="N28" s="100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30" t="s">
        <v>253</v>
      </c>
      <c r="C29" s="31" t="s">
        <v>357</v>
      </c>
      <c r="D29" s="37" t="s">
        <v>251</v>
      </c>
      <c r="E29" s="34" t="s">
        <v>250</v>
      </c>
      <c r="F29" s="33"/>
      <c r="G29" s="43"/>
      <c r="H29" s="244">
        <v>8</v>
      </c>
      <c r="I29" s="103" t="s">
        <v>167</v>
      </c>
      <c r="J29" s="104" t="s">
        <v>254</v>
      </c>
      <c r="K29" s="105" t="s">
        <v>165</v>
      </c>
      <c r="L29" s="187" t="s">
        <v>164</v>
      </c>
      <c r="M29" s="186"/>
      <c r="N29" s="100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30" t="s">
        <v>3</v>
      </c>
      <c r="C30" s="31" t="s">
        <v>400</v>
      </c>
      <c r="D30" s="27"/>
      <c r="E30" s="26" t="s">
        <v>2</v>
      </c>
      <c r="F30" s="25"/>
      <c r="G30" s="24"/>
      <c r="H30" s="244">
        <v>9</v>
      </c>
      <c r="I30" s="126" t="s">
        <v>92</v>
      </c>
      <c r="J30" s="1878" t="s">
        <v>249</v>
      </c>
      <c r="K30" s="231"/>
      <c r="L30" s="1880" t="s">
        <v>248</v>
      </c>
      <c r="M30" s="1881"/>
      <c r="N30" s="1882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30" t="s">
        <v>246</v>
      </c>
      <c r="C31" s="31" t="s">
        <v>106</v>
      </c>
      <c r="D31" s="37"/>
      <c r="E31" s="26" t="s">
        <v>245</v>
      </c>
      <c r="F31" s="25"/>
      <c r="G31" s="24"/>
      <c r="H31" s="244">
        <v>10</v>
      </c>
      <c r="I31" s="103" t="s">
        <v>89</v>
      </c>
      <c r="J31" s="1879"/>
      <c r="K31" s="122"/>
      <c r="L31" s="1883"/>
      <c r="M31" s="1884"/>
      <c r="N31" s="1885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30" t="s">
        <v>244</v>
      </c>
      <c r="C32" s="31" t="s">
        <v>375</v>
      </c>
      <c r="D32" s="27"/>
      <c r="E32" s="26" t="s">
        <v>242</v>
      </c>
      <c r="F32" s="25"/>
      <c r="G32" s="24"/>
      <c r="H32" s="244">
        <v>11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12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44">
        <v>12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181">
        <v>13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>
        <v>13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11</v>
      </c>
      <c r="D37" s="10" t="s">
        <v>16</v>
      </c>
      <c r="E37" s="10" t="s">
        <v>304</v>
      </c>
      <c r="F37" s="1828">
        <f>F19</f>
        <v>46118</v>
      </c>
      <c r="G37" s="1829"/>
      <c r="H37" s="10"/>
      <c r="I37" s="1846" t="s">
        <v>236</v>
      </c>
      <c r="J37" s="10">
        <v>17</v>
      </c>
      <c r="K37" s="10" t="s">
        <v>16</v>
      </c>
      <c r="L37" s="10" t="s">
        <v>304</v>
      </c>
      <c r="M37" s="1828">
        <f>F19</f>
        <v>46118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54" t="s">
        <v>6</v>
      </c>
      <c r="C40" s="1984" t="s">
        <v>181</v>
      </c>
      <c r="D40" s="1982" t="s">
        <v>424</v>
      </c>
      <c r="E40" s="1988" t="s">
        <v>5</v>
      </c>
      <c r="F40" s="1989"/>
      <c r="G40" s="199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2</v>
      </c>
      <c r="B41" s="454" t="s">
        <v>4</v>
      </c>
      <c r="C41" s="1985"/>
      <c r="D41" s="1983"/>
      <c r="E41" s="1991"/>
      <c r="F41" s="1992"/>
      <c r="G41" s="1993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3</v>
      </c>
      <c r="B42" s="221" t="s">
        <v>230</v>
      </c>
      <c r="C42" s="220" t="s">
        <v>81</v>
      </c>
      <c r="D42" s="219"/>
      <c r="E42" s="152" t="s">
        <v>229</v>
      </c>
      <c r="F42" s="151"/>
      <c r="G42" s="150"/>
      <c r="H42" s="29">
        <v>3</v>
      </c>
      <c r="I42" s="66" t="s">
        <v>224</v>
      </c>
      <c r="J42" s="342" t="s">
        <v>419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117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 t="s">
        <v>422</v>
      </c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372" t="s">
        <v>208</v>
      </c>
      <c r="J47" s="28" t="s">
        <v>157</v>
      </c>
      <c r="K47" s="37"/>
      <c r="L47" s="205" t="s">
        <v>206</v>
      </c>
      <c r="M47" s="205"/>
      <c r="N47" s="3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372" t="s">
        <v>107</v>
      </c>
      <c r="J48" s="28" t="s">
        <v>361</v>
      </c>
      <c r="K48" s="37" t="s">
        <v>204</v>
      </c>
      <c r="L48" s="204" t="s">
        <v>104</v>
      </c>
      <c r="M48" s="203"/>
      <c r="N48" s="37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372" t="s">
        <v>114</v>
      </c>
      <c r="J49" s="28" t="s">
        <v>203</v>
      </c>
      <c r="K49" s="30" t="s">
        <v>130</v>
      </c>
      <c r="L49" s="202" t="s">
        <v>202</v>
      </c>
      <c r="M49" s="202"/>
      <c r="N49" s="375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372" t="s">
        <v>201</v>
      </c>
      <c r="J50" s="1935" t="s">
        <v>260</v>
      </c>
      <c r="K50" s="1965"/>
      <c r="L50" s="1822" t="s">
        <v>414</v>
      </c>
      <c r="M50" s="1823"/>
      <c r="N50" s="197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376" t="s">
        <v>199</v>
      </c>
      <c r="J51" s="1974"/>
      <c r="K51" s="1966"/>
      <c r="L51" s="1976"/>
      <c r="M51" s="1977"/>
      <c r="N51" s="1980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94</v>
      </c>
      <c r="D52" s="27"/>
      <c r="E52" s="34" t="s">
        <v>150</v>
      </c>
      <c r="F52" s="33"/>
      <c r="G52" s="32"/>
      <c r="H52" s="29">
        <v>13</v>
      </c>
      <c r="I52" s="393" t="s">
        <v>412</v>
      </c>
      <c r="J52" s="76" t="s">
        <v>423</v>
      </c>
      <c r="K52" s="451" t="s">
        <v>180</v>
      </c>
      <c r="L52" s="202" t="s">
        <v>415</v>
      </c>
      <c r="M52" s="398"/>
      <c r="N52" s="399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77</v>
      </c>
      <c r="J54" s="110" t="s">
        <v>194</v>
      </c>
      <c r="K54" s="148"/>
      <c r="L54" s="96" t="s">
        <v>74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22" t="s">
        <v>190</v>
      </c>
      <c r="J57" s="450" t="s">
        <v>24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8</v>
      </c>
      <c r="D58" s="10" t="s">
        <v>16</v>
      </c>
      <c r="E58" s="10" t="s">
        <v>287</v>
      </c>
      <c r="F58" s="1828">
        <f>F3</f>
        <v>46118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김용숙</v>
      </c>
      <c r="M58" s="1828">
        <f>F3</f>
        <v>46118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186</v>
      </c>
      <c r="K59" s="10" t="s">
        <v>15</v>
      </c>
      <c r="L59" s="162" t="s">
        <v>185</v>
      </c>
      <c r="M59" s="1830"/>
      <c r="N59" s="1831"/>
    </row>
    <row r="60" spans="1:24" ht="16.5" customHeigh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 t="s">
        <v>180</v>
      </c>
      <c r="E61" s="133" t="s">
        <v>179</v>
      </c>
      <c r="F61" s="124"/>
      <c r="G61" s="123"/>
      <c r="H61" s="197">
        <v>1</v>
      </c>
      <c r="I61" s="9" t="s">
        <v>178</v>
      </c>
      <c r="J61" s="184" t="s">
        <v>118</v>
      </c>
      <c r="K61" s="9"/>
      <c r="L61" s="195" t="s">
        <v>177</v>
      </c>
      <c r="M61" s="194"/>
      <c r="N61" s="193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176</v>
      </c>
      <c r="C62" s="104" t="s">
        <v>81</v>
      </c>
      <c r="D62" s="121"/>
      <c r="E62" s="133" t="s">
        <v>175</v>
      </c>
      <c r="F62" s="124"/>
      <c r="G62" s="123"/>
      <c r="H62" s="181">
        <v>2</v>
      </c>
      <c r="I62" s="30" t="s">
        <v>174</v>
      </c>
      <c r="J62" s="184" t="s">
        <v>265</v>
      </c>
      <c r="K62" s="37"/>
      <c r="L62" s="26" t="s">
        <v>173</v>
      </c>
      <c r="M62" s="25"/>
      <c r="N62" s="24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172</v>
      </c>
      <c r="C63" s="104" t="s">
        <v>76</v>
      </c>
      <c r="D63" s="192" t="s">
        <v>171</v>
      </c>
      <c r="E63" s="187" t="s">
        <v>170</v>
      </c>
      <c r="F63" s="186"/>
      <c r="G63" s="100"/>
      <c r="H63" s="181">
        <v>3</v>
      </c>
      <c r="I63" s="30" t="s">
        <v>169</v>
      </c>
      <c r="J63" s="184" t="s">
        <v>162</v>
      </c>
      <c r="K63" s="191"/>
      <c r="L63" s="26" t="s">
        <v>168</v>
      </c>
      <c r="M63" s="190"/>
      <c r="N63" s="189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4</v>
      </c>
      <c r="I64" s="30" t="s">
        <v>163</v>
      </c>
      <c r="J64" s="184" t="s">
        <v>162</v>
      </c>
      <c r="K64" s="163"/>
      <c r="L64" s="26" t="s">
        <v>161</v>
      </c>
      <c r="M64" s="25"/>
      <c r="N64" s="24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103" t="s">
        <v>160</v>
      </c>
      <c r="C65" s="104" t="s">
        <v>117</v>
      </c>
      <c r="D65" s="126" t="s">
        <v>159</v>
      </c>
      <c r="E65" s="164" t="s">
        <v>123</v>
      </c>
      <c r="F65" s="101"/>
      <c r="G65" s="100"/>
      <c r="H65" s="181">
        <v>5</v>
      </c>
      <c r="I65" s="30" t="s">
        <v>158</v>
      </c>
      <c r="J65" s="28" t="s">
        <v>157</v>
      </c>
      <c r="K65" s="29"/>
      <c r="L65" s="26" t="s">
        <v>156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155</v>
      </c>
      <c r="C66" s="156" t="s">
        <v>154</v>
      </c>
      <c r="D66" s="183" t="s">
        <v>153</v>
      </c>
      <c r="E66" s="145" t="s">
        <v>152</v>
      </c>
      <c r="F66" s="54"/>
      <c r="G66" s="144"/>
      <c r="H66" s="181">
        <v>6</v>
      </c>
      <c r="I66" s="27" t="s">
        <v>151</v>
      </c>
      <c r="J66" s="28" t="s">
        <v>361</v>
      </c>
      <c r="K66" s="27"/>
      <c r="L66" s="34" t="s">
        <v>150</v>
      </c>
      <c r="M66" s="33"/>
      <c r="N66" s="32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>
      <c r="A67" s="29">
        <v>7</v>
      </c>
      <c r="B67" s="30" t="s">
        <v>103</v>
      </c>
      <c r="C67" s="156" t="s">
        <v>213</v>
      </c>
      <c r="D67" s="29"/>
      <c r="E67" s="26" t="s">
        <v>102</v>
      </c>
      <c r="F67" s="47"/>
      <c r="G67" s="46"/>
      <c r="H67" s="181">
        <v>7</v>
      </c>
      <c r="I67" s="30" t="s">
        <v>145</v>
      </c>
      <c r="J67" s="28" t="s">
        <v>144</v>
      </c>
      <c r="K67" s="27" t="s">
        <v>130</v>
      </c>
      <c r="L67" s="26" t="s">
        <v>143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137</v>
      </c>
      <c r="C68" s="28" t="s">
        <v>402</v>
      </c>
      <c r="D68" s="56" t="s">
        <v>300</v>
      </c>
      <c r="E68" s="26" t="s">
        <v>136</v>
      </c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24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125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9</v>
      </c>
      <c r="D73" s="10" t="s">
        <v>16</v>
      </c>
      <c r="E73" s="162" t="s">
        <v>308</v>
      </c>
      <c r="F73" s="1848">
        <f>F3</f>
        <v>46118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김경애</v>
      </c>
      <c r="M73" s="1828">
        <f>F3</f>
        <v>46118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365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변해미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249" t="s">
        <v>339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98" t="s">
        <v>24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852" t="s">
        <v>401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1853"/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64" t="s">
        <v>349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10</v>
      </c>
      <c r="D85" s="10" t="s">
        <v>16</v>
      </c>
      <c r="E85" s="10" t="s">
        <v>298</v>
      </c>
      <c r="F85" s="1828">
        <f>F3</f>
        <v>46118</v>
      </c>
      <c r="G85" s="1829"/>
      <c r="H85" s="10"/>
      <c r="I85" s="1842" t="s">
        <v>85</v>
      </c>
      <c r="J85" s="136">
        <v>6</v>
      </c>
      <c r="K85" s="10" t="s">
        <v>16</v>
      </c>
      <c r="L85" s="10" t="s">
        <v>298</v>
      </c>
      <c r="M85" s="1828">
        <f>F85</f>
        <v>46118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120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192" t="s">
        <v>73</v>
      </c>
      <c r="J88" s="329" t="s">
        <v>79</v>
      </c>
      <c r="K88" s="378" t="s">
        <v>78</v>
      </c>
      <c r="L88" s="379" t="s">
        <v>71</v>
      </c>
      <c r="M88" s="380"/>
      <c r="N88" s="381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382" t="s">
        <v>70</v>
      </c>
      <c r="J89" s="329" t="s">
        <v>302</v>
      </c>
      <c r="K89" s="383"/>
      <c r="L89" s="384" t="s">
        <v>69</v>
      </c>
      <c r="M89" s="385"/>
      <c r="N89" s="38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73</v>
      </c>
      <c r="C90" s="98" t="s">
        <v>19</v>
      </c>
      <c r="D90" s="99" t="s">
        <v>72</v>
      </c>
      <c r="E90" s="117" t="s">
        <v>71</v>
      </c>
      <c r="F90" s="95"/>
      <c r="G90" s="116"/>
      <c r="H90" s="38">
        <v>3</v>
      </c>
      <c r="I90" s="192" t="s">
        <v>67</v>
      </c>
      <c r="J90" s="329" t="s">
        <v>302</v>
      </c>
      <c r="K90" s="387"/>
      <c r="L90" s="388" t="s">
        <v>66</v>
      </c>
      <c r="M90" s="380"/>
      <c r="N90" s="389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29">
        <v>4</v>
      </c>
      <c r="I91" s="27" t="s">
        <v>56</v>
      </c>
      <c r="J91" s="28" t="s">
        <v>109</v>
      </c>
      <c r="K91" s="27"/>
      <c r="L91" s="57" t="s">
        <v>54</v>
      </c>
      <c r="M91" s="44"/>
      <c r="N91" s="43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29">
        <v>5</v>
      </c>
      <c r="I92" s="30" t="s">
        <v>59</v>
      </c>
      <c r="J92" s="36" t="s">
        <v>24</v>
      </c>
      <c r="K92" s="86" t="s">
        <v>406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6</v>
      </c>
      <c r="I93" s="27" t="s">
        <v>53</v>
      </c>
      <c r="J93" s="28" t="s">
        <v>97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65</v>
      </c>
      <c r="J94" s="28" t="s">
        <v>351</v>
      </c>
      <c r="K94" s="37"/>
      <c r="L94" s="34" t="s">
        <v>63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1907" t="s">
        <v>301</v>
      </c>
      <c r="D96" s="83"/>
      <c r="E96" s="1812" t="s">
        <v>44</v>
      </c>
      <c r="F96" s="1813"/>
      <c r="G96" s="1814"/>
      <c r="H96" s="82"/>
      <c r="I96" s="30"/>
      <c r="J96" s="28"/>
      <c r="K96" s="37"/>
      <c r="L96" s="41"/>
      <c r="M96" s="25"/>
      <c r="N96" s="24"/>
    </row>
    <row r="97" spans="1:24" ht="16.5" customHeight="1">
      <c r="A97" s="16">
        <v>10</v>
      </c>
      <c r="B97" s="81" t="s">
        <v>43</v>
      </c>
      <c r="C97" s="1908"/>
      <c r="D97" s="80"/>
      <c r="E97" s="1815"/>
      <c r="F97" s="1816"/>
      <c r="G97" s="1817"/>
      <c r="H97" s="79"/>
      <c r="I97" s="78"/>
      <c r="J97" s="76"/>
      <c r="K97" s="75"/>
      <c r="L97" s="74"/>
      <c r="M97" s="73"/>
      <c r="N97" s="72"/>
    </row>
    <row r="98" spans="1:24" ht="16.5" customHeight="1">
      <c r="A98" s="10"/>
      <c r="B98" s="1840" t="s">
        <v>42</v>
      </c>
      <c r="C98" s="10">
        <v>4</v>
      </c>
      <c r="D98" s="10" t="s">
        <v>16</v>
      </c>
      <c r="E98" s="10"/>
      <c r="F98" s="1828">
        <f>F3</f>
        <v>46118</v>
      </c>
      <c r="G98" s="1829"/>
      <c r="H98" s="71"/>
      <c r="I98" s="1840" t="s">
        <v>41</v>
      </c>
      <c r="J98" s="10">
        <v>5</v>
      </c>
      <c r="K98" s="69"/>
      <c r="L98" s="10"/>
      <c r="M98" s="1828">
        <f>F19</f>
        <v>46118</v>
      </c>
      <c r="N98" s="1829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841"/>
      <c r="J99" s="13"/>
      <c r="K99" s="69"/>
      <c r="L99" s="10"/>
      <c r="M99" s="1830"/>
      <c r="N99" s="1831"/>
    </row>
    <row r="100" spans="1:24" ht="16.5" customHeight="1">
      <c r="A100" s="52"/>
      <c r="B100" s="52" t="s">
        <v>40</v>
      </c>
      <c r="C100" s="52" t="s">
        <v>39</v>
      </c>
      <c r="D100" s="52" t="s">
        <v>14</v>
      </c>
      <c r="E100" s="1809" t="s">
        <v>13</v>
      </c>
      <c r="F100" s="1810"/>
      <c r="G100" s="1811"/>
      <c r="H100" s="52"/>
      <c r="I100" s="52" t="s">
        <v>17</v>
      </c>
      <c r="J100" s="68" t="s">
        <v>38</v>
      </c>
      <c r="K100" s="52" t="s">
        <v>14</v>
      </c>
      <c r="L100" s="1809" t="s">
        <v>13</v>
      </c>
      <c r="M100" s="1810"/>
      <c r="N100" s="1811"/>
      <c r="P100" s="6"/>
      <c r="Q100" s="5"/>
      <c r="R100" s="5"/>
      <c r="S100" s="67"/>
      <c r="T100" s="3"/>
      <c r="U100" s="5"/>
      <c r="V100" s="7"/>
      <c r="W100" s="7"/>
      <c r="X100" s="7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64" t="s">
        <v>19</v>
      </c>
      <c r="K101" s="63" t="s">
        <v>33</v>
      </c>
      <c r="L101" s="62" t="s">
        <v>31</v>
      </c>
      <c r="M101" s="61"/>
      <c r="N101" s="60"/>
      <c r="P101" s="6"/>
      <c r="Q101" s="5"/>
      <c r="R101" s="5"/>
      <c r="S101" s="67"/>
      <c r="T101" s="3"/>
      <c r="U101" s="2"/>
      <c r="V101" s="7"/>
      <c r="W101" s="7"/>
      <c r="X101" s="7"/>
    </row>
    <row r="102" spans="1:24" ht="16.5" customHeight="1">
      <c r="A102" s="29">
        <v>2</v>
      </c>
      <c r="B102" s="30" t="s">
        <v>30</v>
      </c>
      <c r="C102" s="31" t="s">
        <v>19</v>
      </c>
      <c r="D102" s="29"/>
      <c r="E102" s="41" t="s">
        <v>29</v>
      </c>
      <c r="F102" s="47"/>
      <c r="G102" s="46"/>
      <c r="H102" s="29">
        <v>2</v>
      </c>
      <c r="I102" s="30" t="s">
        <v>35</v>
      </c>
      <c r="J102" s="28" t="s">
        <v>19</v>
      </c>
      <c r="K102" s="29"/>
      <c r="L102" s="41" t="s">
        <v>34</v>
      </c>
      <c r="M102" s="47"/>
      <c r="N102" s="46"/>
      <c r="P102" s="6"/>
      <c r="Q102" s="5"/>
      <c r="R102" s="5"/>
      <c r="S102" s="51"/>
      <c r="T102" s="3"/>
      <c r="U102" s="5"/>
      <c r="V102" s="7"/>
      <c r="W102" s="7"/>
      <c r="X102" s="7"/>
    </row>
    <row r="103" spans="1:24" ht="16.5" customHeight="1">
      <c r="A103" s="29">
        <v>3</v>
      </c>
      <c r="B103" s="30" t="s">
        <v>32</v>
      </c>
      <c r="C103" s="31" t="s">
        <v>19</v>
      </c>
      <c r="D103" s="59"/>
      <c r="E103" s="41" t="s">
        <v>31</v>
      </c>
      <c r="F103" s="47"/>
      <c r="G103" s="46"/>
      <c r="H103" s="29">
        <v>3</v>
      </c>
      <c r="I103" s="30" t="s">
        <v>30</v>
      </c>
      <c r="J103" s="28" t="s">
        <v>19</v>
      </c>
      <c r="K103" s="29"/>
      <c r="L103" s="41" t="s">
        <v>29</v>
      </c>
      <c r="M103" s="47"/>
      <c r="N103" s="46"/>
    </row>
    <row r="104" spans="1:24" ht="16.5" customHeight="1">
      <c r="A104" s="29">
        <v>4</v>
      </c>
      <c r="B104" s="30" t="s">
        <v>25</v>
      </c>
      <c r="C104" s="36" t="s">
        <v>24</v>
      </c>
      <c r="D104" s="29"/>
      <c r="E104" s="45" t="s">
        <v>23</v>
      </c>
      <c r="F104" s="54"/>
      <c r="G104" s="47"/>
      <c r="H104" s="29">
        <v>4</v>
      </c>
      <c r="I104" s="30" t="s">
        <v>28</v>
      </c>
      <c r="J104" s="28" t="s">
        <v>19</v>
      </c>
      <c r="K104" s="58" t="s">
        <v>27</v>
      </c>
      <c r="L104" s="57" t="s">
        <v>26</v>
      </c>
      <c r="M104" s="33"/>
      <c r="N104" s="43"/>
    </row>
    <row r="105" spans="1:24" ht="16.5" customHeight="1">
      <c r="A105" s="29">
        <v>5</v>
      </c>
      <c r="B105" s="30" t="s">
        <v>20</v>
      </c>
      <c r="C105" s="28" t="s">
        <v>19</v>
      </c>
      <c r="D105" s="30"/>
      <c r="E105" s="26" t="s">
        <v>18</v>
      </c>
      <c r="F105" s="25"/>
      <c r="G105" s="24"/>
      <c r="H105" s="29">
        <v>5</v>
      </c>
      <c r="I105" s="30" t="s">
        <v>25</v>
      </c>
      <c r="J105" s="36" t="s">
        <v>24</v>
      </c>
      <c r="K105" s="29"/>
      <c r="L105" s="45" t="s">
        <v>23</v>
      </c>
      <c r="M105" s="47"/>
      <c r="N105" s="46"/>
    </row>
    <row r="106" spans="1:24" ht="16.5" customHeight="1">
      <c r="A106" s="29">
        <v>6</v>
      </c>
      <c r="B106" s="30" t="s">
        <v>22</v>
      </c>
      <c r="C106" s="36" t="s">
        <v>24</v>
      </c>
      <c r="D106" s="29"/>
      <c r="E106" s="41" t="s">
        <v>21</v>
      </c>
      <c r="F106" s="47"/>
      <c r="G106" s="24"/>
      <c r="H106" s="8">
        <v>6</v>
      </c>
      <c r="I106" s="30" t="s">
        <v>20</v>
      </c>
      <c r="J106" s="28" t="s">
        <v>19</v>
      </c>
      <c r="K106" s="30"/>
      <c r="L106" s="26" t="s">
        <v>18</v>
      </c>
      <c r="M106" s="25"/>
      <c r="N106" s="24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hidden="1" customHeight="1">
      <c r="A107" s="23"/>
      <c r="B107" s="22"/>
      <c r="C107" s="21"/>
      <c r="D107" s="20"/>
      <c r="E107" s="19"/>
      <c r="F107" s="18"/>
      <c r="G107" s="17"/>
      <c r="H107" s="16"/>
      <c r="I107" s="30"/>
      <c r="J107" s="31"/>
      <c r="K107" s="29"/>
      <c r="L107" s="440"/>
      <c r="M107" s="441"/>
      <c r="N107" s="442"/>
    </row>
    <row r="108" spans="1:24" ht="16.5" hidden="1" customHeight="1">
      <c r="A108" s="446"/>
      <c r="B108" s="396"/>
      <c r="C108" s="310"/>
      <c r="D108" s="314"/>
      <c r="E108" s="447"/>
      <c r="F108" s="7"/>
      <c r="G108" s="394"/>
      <c r="H108" s="288"/>
      <c r="I108" s="30"/>
      <c r="J108" s="31"/>
      <c r="K108" s="29"/>
      <c r="L108" s="443"/>
      <c r="M108" s="444"/>
      <c r="N108" s="445"/>
    </row>
    <row r="109" spans="1:24" ht="16.5" customHeight="1">
      <c r="A109" s="15"/>
      <c r="B109" s="14"/>
      <c r="C109" s="12">
        <f>C3+C19+C58+C37+C85+C98+C73</f>
        <v>66</v>
      </c>
      <c r="D109" s="11">
        <f>J3+J19+J37+J58+J73+J85+J98</f>
        <v>66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74">
    <mergeCell ref="E100:G100"/>
    <mergeCell ref="L100:N100"/>
    <mergeCell ref="E109:G109"/>
    <mergeCell ref="E87:G87"/>
    <mergeCell ref="L87:N87"/>
    <mergeCell ref="M98:N99"/>
    <mergeCell ref="C96:C97"/>
    <mergeCell ref="E96:G97"/>
    <mergeCell ref="B98:B99"/>
    <mergeCell ref="F98:G99"/>
    <mergeCell ref="I98:I99"/>
    <mergeCell ref="E75:G75"/>
    <mergeCell ref="L75:N75"/>
    <mergeCell ref="C82:C83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50:J51"/>
    <mergeCell ref="K50:K51"/>
    <mergeCell ref="L50:N51"/>
    <mergeCell ref="B58:B59"/>
    <mergeCell ref="F58:G59"/>
    <mergeCell ref="I58:I59"/>
    <mergeCell ref="M58:N59"/>
    <mergeCell ref="T40:T41"/>
    <mergeCell ref="V40:X41"/>
    <mergeCell ref="T44:T45"/>
    <mergeCell ref="V44:X45"/>
    <mergeCell ref="J45:J46"/>
    <mergeCell ref="K45:K46"/>
    <mergeCell ref="L45:N46"/>
    <mergeCell ref="V22:X23"/>
    <mergeCell ref="B37:B38"/>
    <mergeCell ref="F37:G38"/>
    <mergeCell ref="I37:I38"/>
    <mergeCell ref="M37:N38"/>
    <mergeCell ref="J30:J31"/>
    <mergeCell ref="L30:N31"/>
    <mergeCell ref="E5:G5"/>
    <mergeCell ref="L5:N5"/>
    <mergeCell ref="V6:X7"/>
    <mergeCell ref="B19:B20"/>
    <mergeCell ref="F19:G20"/>
    <mergeCell ref="I19:I20"/>
    <mergeCell ref="M19:N20"/>
    <mergeCell ref="B1:C2"/>
    <mergeCell ref="D1:L1"/>
    <mergeCell ref="M1:N2"/>
    <mergeCell ref="D2:L2"/>
    <mergeCell ref="B3:B4"/>
    <mergeCell ref="F3:G4"/>
    <mergeCell ref="I3:I4"/>
    <mergeCell ref="M3:N4"/>
    <mergeCell ref="D40:D41"/>
    <mergeCell ref="C40:C41"/>
    <mergeCell ref="J6:J7"/>
    <mergeCell ref="K6:K7"/>
    <mergeCell ref="L6:N7"/>
    <mergeCell ref="C12:C13"/>
    <mergeCell ref="E12:G13"/>
    <mergeCell ref="D12:D13"/>
    <mergeCell ref="E21:G21"/>
    <mergeCell ref="L21:N21"/>
    <mergeCell ref="E39:G39"/>
    <mergeCell ref="L39:N39"/>
    <mergeCell ref="E40:G4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G118"/>
  <sheetViews>
    <sheetView topLeftCell="A79" zoomScaleNormal="100" workbookViewId="0">
      <selection activeCell="N107" sqref="N107:N10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268</v>
      </c>
      <c r="F3" s="1896">
        <v>46119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정문조</v>
      </c>
      <c r="M3" s="1828">
        <f>F3</f>
        <v>46119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9" t="s">
        <v>228</v>
      </c>
      <c r="C6" s="110" t="s">
        <v>181</v>
      </c>
      <c r="D6" s="84" t="s">
        <v>233</v>
      </c>
      <c r="E6" s="152" t="s">
        <v>232</v>
      </c>
      <c r="F6" s="95"/>
      <c r="G6" s="94"/>
      <c r="H6" s="250">
        <v>1</v>
      </c>
      <c r="I6" s="454" t="s">
        <v>6</v>
      </c>
      <c r="J6" s="1984" t="s">
        <v>118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85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259</v>
      </c>
      <c r="J8" s="98" t="s">
        <v>24</v>
      </c>
      <c r="K8" s="247"/>
      <c r="L8" s="199" t="s">
        <v>257</v>
      </c>
      <c r="M8" s="201"/>
      <c r="N8" s="200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284</v>
      </c>
      <c r="J9" s="249" t="s">
        <v>207</v>
      </c>
      <c r="K9" s="153"/>
      <c r="L9" s="96" t="s">
        <v>283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282</v>
      </c>
      <c r="J10" s="110" t="s">
        <v>205</v>
      </c>
      <c r="K10" s="248"/>
      <c r="L10" s="96" t="s">
        <v>280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281</v>
      </c>
      <c r="D11" s="246"/>
      <c r="E11" s="95" t="s">
        <v>280</v>
      </c>
      <c r="F11" s="95"/>
      <c r="G11" s="94"/>
      <c r="H11" s="244">
        <v>6</v>
      </c>
      <c r="I11" s="99" t="s">
        <v>278</v>
      </c>
      <c r="J11" s="110" t="s">
        <v>68</v>
      </c>
      <c r="K11" s="153"/>
      <c r="L11" s="152" t="s">
        <v>276</v>
      </c>
      <c r="M11" s="95"/>
      <c r="N11" s="9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176</v>
      </c>
      <c r="J12" s="28" t="s">
        <v>64</v>
      </c>
      <c r="K12" s="29"/>
      <c r="L12" s="26" t="s">
        <v>279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36" t="s">
        <v>24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00" t="s">
        <v>224</v>
      </c>
      <c r="C15" s="142" t="s">
        <v>24</v>
      </c>
      <c r="D15" s="401"/>
      <c r="E15" s="402" t="s">
        <v>274</v>
      </c>
      <c r="F15" s="337"/>
      <c r="G15" s="338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128</v>
      </c>
      <c r="C16" s="342" t="s">
        <v>297</v>
      </c>
      <c r="D16" s="139"/>
      <c r="E16" s="403" t="s">
        <v>127</v>
      </c>
      <c r="F16" s="138"/>
      <c r="G16" s="364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221</v>
      </c>
      <c r="C17" s="64" t="s">
        <v>141</v>
      </c>
      <c r="D17" s="65"/>
      <c r="E17" s="62" t="s">
        <v>271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94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42"/>
      <c r="B19" s="1900" t="s">
        <v>269</v>
      </c>
      <c r="C19" s="10">
        <v>9</v>
      </c>
      <c r="D19" s="10" t="s">
        <v>16</v>
      </c>
      <c r="E19" s="162" t="s">
        <v>235</v>
      </c>
      <c r="F19" s="1896">
        <f>F3</f>
        <v>46119</v>
      </c>
      <c r="G19" s="1896"/>
      <c r="H19" s="241"/>
      <c r="I19" s="1842" t="s">
        <v>269</v>
      </c>
      <c r="J19" s="10">
        <v>11</v>
      </c>
      <c r="K19" s="10" t="s">
        <v>16</v>
      </c>
      <c r="L19" s="162" t="str">
        <f>E19</f>
        <v>정국현</v>
      </c>
      <c r="M19" s="1828">
        <f>F3</f>
        <v>46119</v>
      </c>
      <c r="N19" s="1829"/>
    </row>
    <row r="20" spans="1:33" ht="16.5" customHeight="1">
      <c r="A20" s="242"/>
      <c r="B20" s="1900"/>
      <c r="C20" s="13"/>
      <c r="D20" s="10" t="s">
        <v>15</v>
      </c>
      <c r="E20" s="162" t="s">
        <v>185</v>
      </c>
      <c r="F20" s="1896"/>
      <c r="G20" s="1896"/>
      <c r="H20" s="241"/>
      <c r="I20" s="1843"/>
      <c r="J20" s="161" t="s">
        <v>267</v>
      </c>
      <c r="K20" s="10" t="s">
        <v>15</v>
      </c>
      <c r="L20" s="162" t="s">
        <v>185</v>
      </c>
      <c r="M20" s="1830"/>
      <c r="N20" s="1831"/>
    </row>
    <row r="21" spans="1:33" ht="17.25" customHeigh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266</v>
      </c>
      <c r="D22" s="239"/>
      <c r="E22" s="238" t="s">
        <v>196</v>
      </c>
      <c r="F22" s="237"/>
      <c r="G22" s="236"/>
      <c r="H22" s="181">
        <v>1</v>
      </c>
      <c r="I22" s="9" t="s">
        <v>12</v>
      </c>
      <c r="J22" s="341" t="s">
        <v>24</v>
      </c>
      <c r="K22" s="448"/>
      <c r="L22" s="449" t="s">
        <v>11</v>
      </c>
      <c r="M22" s="194"/>
      <c r="N22" s="193"/>
      <c r="O22" s="113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30" t="s">
        <v>3</v>
      </c>
      <c r="J23" s="31" t="s">
        <v>302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15" t="s">
        <v>19</v>
      </c>
      <c r="D24" s="105"/>
      <c r="E24" s="133" t="s">
        <v>129</v>
      </c>
      <c r="F24" s="132"/>
      <c r="G24" s="131"/>
      <c r="H24" s="181">
        <v>3</v>
      </c>
      <c r="I24" s="30" t="s">
        <v>244</v>
      </c>
      <c r="J24" s="31" t="s">
        <v>265</v>
      </c>
      <c r="K24" s="37"/>
      <c r="L24" s="26" t="s">
        <v>242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27" t="s">
        <v>62</v>
      </c>
      <c r="J25" s="28" t="s">
        <v>68</v>
      </c>
      <c r="K25" s="37"/>
      <c r="L25" s="47" t="s">
        <v>60</v>
      </c>
      <c r="M25" s="25"/>
      <c r="N25" s="24"/>
      <c r="O25" s="6"/>
      <c r="P25" s="6"/>
      <c r="Q25" s="5"/>
      <c r="R25" s="5"/>
      <c r="S25" s="4"/>
      <c r="T25" s="92"/>
      <c r="U25" s="234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6" t="s">
        <v>208</v>
      </c>
      <c r="C26" s="104" t="s">
        <v>117</v>
      </c>
      <c r="D26" s="103" t="s">
        <v>261</v>
      </c>
      <c r="E26" s="133" t="s">
        <v>206</v>
      </c>
      <c r="F26" s="132"/>
      <c r="G26" s="131"/>
      <c r="H26" s="181">
        <v>5</v>
      </c>
      <c r="I26" s="27" t="s">
        <v>253</v>
      </c>
      <c r="J26" s="28" t="s">
        <v>410</v>
      </c>
      <c r="K26" s="235" t="s">
        <v>251</v>
      </c>
      <c r="L26" s="33" t="s">
        <v>250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6" t="s">
        <v>259</v>
      </c>
      <c r="C27" s="115" t="s">
        <v>24</v>
      </c>
      <c r="D27" s="121"/>
      <c r="E27" s="133" t="s">
        <v>257</v>
      </c>
      <c r="F27" s="132"/>
      <c r="G27" s="131"/>
      <c r="H27" s="181">
        <v>6</v>
      </c>
      <c r="I27" s="27" t="s">
        <v>49</v>
      </c>
      <c r="J27" s="28" t="s">
        <v>260</v>
      </c>
      <c r="K27" s="233"/>
      <c r="L27" s="34" t="s">
        <v>46</v>
      </c>
      <c r="M27" s="33"/>
      <c r="N27" s="43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7</v>
      </c>
      <c r="B28" s="30" t="s">
        <v>12</v>
      </c>
      <c r="C28" s="36" t="s">
        <v>24</v>
      </c>
      <c r="D28" s="37"/>
      <c r="E28" s="41" t="s">
        <v>11</v>
      </c>
      <c r="F28" s="25"/>
      <c r="G28" s="24"/>
      <c r="H28" s="416">
        <v>7</v>
      </c>
      <c r="I28" s="103" t="s">
        <v>172</v>
      </c>
      <c r="J28" s="104" t="s">
        <v>197</v>
      </c>
      <c r="K28" s="105"/>
      <c r="L28" s="187" t="s">
        <v>256</v>
      </c>
      <c r="M28" s="186"/>
      <c r="N28" s="100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30" t="s">
        <v>253</v>
      </c>
      <c r="C29" s="31" t="s">
        <v>357</v>
      </c>
      <c r="D29" s="37" t="s">
        <v>251</v>
      </c>
      <c r="E29" s="34" t="s">
        <v>250</v>
      </c>
      <c r="F29" s="33"/>
      <c r="G29" s="43"/>
      <c r="H29" s="244">
        <v>8</v>
      </c>
      <c r="I29" s="103" t="s">
        <v>167</v>
      </c>
      <c r="J29" s="104" t="s">
        <v>254</v>
      </c>
      <c r="K29" s="105" t="s">
        <v>165</v>
      </c>
      <c r="L29" s="187" t="s">
        <v>164</v>
      </c>
      <c r="M29" s="186"/>
      <c r="N29" s="100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30" t="s">
        <v>3</v>
      </c>
      <c r="C30" s="31" t="s">
        <v>400</v>
      </c>
      <c r="D30" s="27"/>
      <c r="E30" s="26" t="s">
        <v>2</v>
      </c>
      <c r="F30" s="25"/>
      <c r="G30" s="24"/>
      <c r="H30" s="244">
        <v>9</v>
      </c>
      <c r="I30" s="126" t="s">
        <v>92</v>
      </c>
      <c r="J30" s="329" t="s">
        <v>401</v>
      </c>
      <c r="K30" s="231"/>
      <c r="L30" s="1880" t="s">
        <v>248</v>
      </c>
      <c r="M30" s="1881"/>
      <c r="N30" s="1882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30" t="s">
        <v>246</v>
      </c>
      <c r="C31" s="36" t="s">
        <v>24</v>
      </c>
      <c r="D31" s="37"/>
      <c r="E31" s="26" t="s">
        <v>245</v>
      </c>
      <c r="F31" s="25"/>
      <c r="G31" s="24"/>
      <c r="H31" s="244">
        <v>10</v>
      </c>
      <c r="I31" s="103" t="s">
        <v>89</v>
      </c>
      <c r="J31" s="377" t="s">
        <v>24</v>
      </c>
      <c r="K31" s="122"/>
      <c r="L31" s="1883"/>
      <c r="M31" s="1884"/>
      <c r="N31" s="1885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30" t="s">
        <v>244</v>
      </c>
      <c r="C32" s="31" t="s">
        <v>375</v>
      </c>
      <c r="D32" s="27"/>
      <c r="E32" s="26" t="s">
        <v>242</v>
      </c>
      <c r="F32" s="25"/>
      <c r="G32" s="24"/>
      <c r="H32" s="244">
        <v>11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12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44">
        <v>12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56"/>
      <c r="B34" s="27"/>
      <c r="C34" s="156"/>
      <c r="D34" s="163"/>
      <c r="E34" s="57"/>
      <c r="F34" s="44"/>
      <c r="G34" s="32"/>
      <c r="H34" s="244">
        <v>13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304</v>
      </c>
      <c r="F37" s="1828">
        <f>F19</f>
        <v>46119</v>
      </c>
      <c r="G37" s="1829"/>
      <c r="H37" s="10"/>
      <c r="I37" s="1846" t="s">
        <v>236</v>
      </c>
      <c r="J37" s="10">
        <v>13</v>
      </c>
      <c r="K37" s="10" t="s">
        <v>16</v>
      </c>
      <c r="L37" s="10" t="s">
        <v>304</v>
      </c>
      <c r="M37" s="1828">
        <f>F19</f>
        <v>46119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54" t="s">
        <v>6</v>
      </c>
      <c r="C40" s="1984" t="s">
        <v>181</v>
      </c>
      <c r="D40" s="1986"/>
      <c r="E40" s="1988" t="s">
        <v>5</v>
      </c>
      <c r="F40" s="1989"/>
      <c r="G40" s="199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2</v>
      </c>
      <c r="B41" s="454" t="s">
        <v>4</v>
      </c>
      <c r="C41" s="1985"/>
      <c r="D41" s="1987"/>
      <c r="E41" s="1991"/>
      <c r="F41" s="1992"/>
      <c r="G41" s="1993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3</v>
      </c>
      <c r="B42" s="221" t="s">
        <v>230</v>
      </c>
      <c r="C42" s="220" t="s">
        <v>81</v>
      </c>
      <c r="D42" s="219"/>
      <c r="E42" s="152" t="s">
        <v>229</v>
      </c>
      <c r="F42" s="151"/>
      <c r="G42" s="150"/>
      <c r="H42" s="29">
        <v>3</v>
      </c>
      <c r="I42" s="66" t="s">
        <v>224</v>
      </c>
      <c r="J42" s="142" t="s">
        <v>24</v>
      </c>
      <c r="K42" s="458" t="s">
        <v>427</v>
      </c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 t="s">
        <v>422</v>
      </c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371</v>
      </c>
      <c r="D47" s="163"/>
      <c r="E47" s="41" t="s">
        <v>214</v>
      </c>
      <c r="F47" s="47"/>
      <c r="G47" s="46"/>
      <c r="H47" s="181">
        <v>8</v>
      </c>
      <c r="I47" s="372" t="s">
        <v>208</v>
      </c>
      <c r="J47" s="28" t="s">
        <v>157</v>
      </c>
      <c r="K47" s="37"/>
      <c r="L47" s="205" t="s">
        <v>206</v>
      </c>
      <c r="M47" s="205"/>
      <c r="N47" s="3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100</v>
      </c>
      <c r="D48" s="163"/>
      <c r="E48" s="41" t="s">
        <v>212</v>
      </c>
      <c r="F48" s="47"/>
      <c r="G48" s="46"/>
      <c r="H48" s="181">
        <v>9</v>
      </c>
      <c r="I48" s="372" t="s">
        <v>107</v>
      </c>
      <c r="J48" s="28" t="s">
        <v>361</v>
      </c>
      <c r="K48" s="37" t="s">
        <v>204</v>
      </c>
      <c r="L48" s="204" t="s">
        <v>104</v>
      </c>
      <c r="M48" s="203"/>
      <c r="N48" s="37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372" t="s">
        <v>114</v>
      </c>
      <c r="J49" s="28" t="s">
        <v>203</v>
      </c>
      <c r="K49" s="30" t="s">
        <v>130</v>
      </c>
      <c r="L49" s="202" t="s">
        <v>202</v>
      </c>
      <c r="M49" s="202"/>
      <c r="N49" s="375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297</v>
      </c>
      <c r="D50" s="206" t="s">
        <v>209</v>
      </c>
      <c r="E50" s="26" t="s">
        <v>50</v>
      </c>
      <c r="F50" s="390"/>
      <c r="G50" s="24"/>
      <c r="H50" s="181">
        <v>11</v>
      </c>
      <c r="I50" s="372" t="s">
        <v>201</v>
      </c>
      <c r="J50" s="1935" t="s">
        <v>260</v>
      </c>
      <c r="K50" s="1965"/>
      <c r="L50" s="1822" t="s">
        <v>414</v>
      </c>
      <c r="M50" s="1823"/>
      <c r="N50" s="197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376" t="s">
        <v>199</v>
      </c>
      <c r="J51" s="1974"/>
      <c r="K51" s="1966"/>
      <c r="L51" s="1976"/>
      <c r="M51" s="1977"/>
      <c r="N51" s="1980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371</v>
      </c>
      <c r="D52" s="27"/>
      <c r="E52" s="34" t="s">
        <v>150</v>
      </c>
      <c r="F52" s="33"/>
      <c r="G52" s="32"/>
      <c r="H52" s="29">
        <v>13</v>
      </c>
      <c r="I52" s="393" t="s">
        <v>412</v>
      </c>
      <c r="J52" s="395" t="s">
        <v>24</v>
      </c>
      <c r="K52" s="451" t="s">
        <v>180</v>
      </c>
      <c r="L52" s="202" t="s">
        <v>415</v>
      </c>
      <c r="M52" s="398"/>
      <c r="N52" s="399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77</v>
      </c>
      <c r="J54" s="110" t="s">
        <v>194</v>
      </c>
      <c r="K54" s="148"/>
      <c r="L54" s="96" t="s">
        <v>74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192</v>
      </c>
      <c r="J56" s="98" t="s">
        <v>24</v>
      </c>
      <c r="K56" s="198"/>
      <c r="L56" s="96" t="s">
        <v>191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22" t="s">
        <v>190</v>
      </c>
      <c r="J57" s="323" t="s">
        <v>52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4" t="s">
        <v>86</v>
      </c>
      <c r="F58" s="1828">
        <f>F3</f>
        <v>46119</v>
      </c>
      <c r="G58" s="1829"/>
      <c r="H58" s="10"/>
      <c r="I58" s="1842" t="s">
        <v>187</v>
      </c>
      <c r="J58" s="10">
        <v>9</v>
      </c>
      <c r="K58" s="10" t="s">
        <v>16</v>
      </c>
      <c r="L58" s="14" t="s">
        <v>298</v>
      </c>
      <c r="M58" s="1828">
        <f>F3</f>
        <v>46119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186</v>
      </c>
      <c r="K59" s="10" t="s">
        <v>15</v>
      </c>
      <c r="L59" s="162" t="s">
        <v>185</v>
      </c>
      <c r="M59" s="1830"/>
      <c r="N59" s="1831"/>
    </row>
    <row r="60" spans="1:24" ht="16.5" customHeigh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52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 t="s">
        <v>180</v>
      </c>
      <c r="E61" s="133" t="s">
        <v>179</v>
      </c>
      <c r="F61" s="124"/>
      <c r="G61" s="123"/>
      <c r="H61" s="197">
        <v>1</v>
      </c>
      <c r="I61" s="9" t="s">
        <v>178</v>
      </c>
      <c r="J61" s="341" t="s">
        <v>24</v>
      </c>
      <c r="K61" s="9"/>
      <c r="L61" s="195" t="s">
        <v>177</v>
      </c>
      <c r="M61" s="194"/>
      <c r="N61" s="193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176</v>
      </c>
      <c r="C62" s="104" t="s">
        <v>81</v>
      </c>
      <c r="D62" s="121"/>
      <c r="E62" s="133" t="s">
        <v>175</v>
      </c>
      <c r="F62" s="124"/>
      <c r="G62" s="123"/>
      <c r="H62" s="181">
        <v>2</v>
      </c>
      <c r="I62" s="30" t="s">
        <v>174</v>
      </c>
      <c r="J62" s="182" t="s">
        <v>24</v>
      </c>
      <c r="K62" s="37"/>
      <c r="L62" s="26" t="s">
        <v>173</v>
      </c>
      <c r="M62" s="25"/>
      <c r="N62" s="24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172</v>
      </c>
      <c r="C63" s="104" t="s">
        <v>76</v>
      </c>
      <c r="D63" s="192" t="s">
        <v>171</v>
      </c>
      <c r="E63" s="187" t="s">
        <v>170</v>
      </c>
      <c r="F63" s="186"/>
      <c r="G63" s="100"/>
      <c r="H63" s="181">
        <v>3</v>
      </c>
      <c r="I63" s="30" t="s">
        <v>169</v>
      </c>
      <c r="J63" s="184" t="s">
        <v>162</v>
      </c>
      <c r="K63" s="191"/>
      <c r="L63" s="26" t="s">
        <v>168</v>
      </c>
      <c r="M63" s="190"/>
      <c r="N63" s="189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4</v>
      </c>
      <c r="I64" s="30" t="s">
        <v>163</v>
      </c>
      <c r="J64" s="184" t="s">
        <v>162</v>
      </c>
      <c r="K64" s="163"/>
      <c r="L64" s="26" t="s">
        <v>161</v>
      </c>
      <c r="M64" s="25"/>
      <c r="N64" s="24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149</v>
      </c>
      <c r="C65" s="156" t="s">
        <v>61</v>
      </c>
      <c r="D65" s="455" t="s">
        <v>425</v>
      </c>
      <c r="E65" s="392" t="s">
        <v>146</v>
      </c>
      <c r="F65" s="54"/>
      <c r="G65" s="144"/>
      <c r="H65" s="181">
        <v>5</v>
      </c>
      <c r="I65" s="30" t="s">
        <v>158</v>
      </c>
      <c r="J65" s="28" t="s">
        <v>157</v>
      </c>
      <c r="K65" s="29"/>
      <c r="L65" s="26" t="s">
        <v>156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6</v>
      </c>
      <c r="I66" s="27" t="s">
        <v>151</v>
      </c>
      <c r="J66" s="36" t="s">
        <v>24</v>
      </c>
      <c r="K66" s="27"/>
      <c r="L66" s="34" t="s">
        <v>150</v>
      </c>
      <c r="M66" s="33"/>
      <c r="N66" s="32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>
      <c r="A67" s="29">
        <v>7</v>
      </c>
      <c r="B67" s="30" t="s">
        <v>103</v>
      </c>
      <c r="C67" s="39" t="s">
        <v>24</v>
      </c>
      <c r="D67" s="29"/>
      <c r="E67" s="26" t="s">
        <v>102</v>
      </c>
      <c r="F67" s="47"/>
      <c r="G67" s="46"/>
      <c r="H67" s="181">
        <v>7</v>
      </c>
      <c r="I67" s="30" t="s">
        <v>145</v>
      </c>
      <c r="J67" s="28" t="s">
        <v>144</v>
      </c>
      <c r="K67" s="27" t="s">
        <v>130</v>
      </c>
      <c r="L67" s="26" t="s">
        <v>143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125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363</v>
      </c>
      <c r="F73" s="1848">
        <f>F3</f>
        <v>46119</v>
      </c>
      <c r="G73" s="1849"/>
      <c r="H73" s="10"/>
      <c r="I73" s="1846" t="s">
        <v>122</v>
      </c>
      <c r="J73" s="136">
        <v>3</v>
      </c>
      <c r="K73" s="10" t="s">
        <v>16</v>
      </c>
      <c r="L73" s="162" t="str">
        <f>E73</f>
        <v>김영숙</v>
      </c>
      <c r="M73" s="1828">
        <f>F3</f>
        <v>46119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365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변해미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452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401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457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298</v>
      </c>
      <c r="F85" s="1828">
        <f>F3</f>
        <v>46119</v>
      </c>
      <c r="G85" s="1829"/>
      <c r="H85" s="10"/>
      <c r="I85" s="1842" t="s">
        <v>85</v>
      </c>
      <c r="J85" s="136">
        <v>6</v>
      </c>
      <c r="K85" s="10" t="s">
        <v>16</v>
      </c>
      <c r="L85" s="14" t="s">
        <v>364</v>
      </c>
      <c r="M85" s="1828">
        <f>F85</f>
        <v>46119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120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192" t="s">
        <v>73</v>
      </c>
      <c r="J88" s="329" t="s">
        <v>79</v>
      </c>
      <c r="K88" s="378" t="s">
        <v>78</v>
      </c>
      <c r="L88" s="379" t="s">
        <v>71</v>
      </c>
      <c r="M88" s="380"/>
      <c r="N88" s="381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382" t="s">
        <v>70</v>
      </c>
      <c r="J89" s="329" t="s">
        <v>302</v>
      </c>
      <c r="K89" s="383"/>
      <c r="L89" s="384" t="s">
        <v>69</v>
      </c>
      <c r="M89" s="385"/>
      <c r="N89" s="38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465" t="s">
        <v>160</v>
      </c>
      <c r="C90" s="466" t="s">
        <v>113</v>
      </c>
      <c r="D90" s="467" t="s">
        <v>159</v>
      </c>
      <c r="E90" s="468" t="s">
        <v>123</v>
      </c>
      <c r="F90" s="469"/>
      <c r="G90" s="470"/>
      <c r="H90" s="38">
        <v>3</v>
      </c>
      <c r="I90" s="192" t="s">
        <v>67</v>
      </c>
      <c r="J90" s="377" t="s">
        <v>24</v>
      </c>
      <c r="K90" s="387"/>
      <c r="L90" s="388" t="s">
        <v>66</v>
      </c>
      <c r="M90" s="380"/>
      <c r="N90" s="389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29">
        <v>4</v>
      </c>
      <c r="I91" s="192" t="s">
        <v>56</v>
      </c>
      <c r="J91" s="329" t="s">
        <v>109</v>
      </c>
      <c r="K91" s="192"/>
      <c r="L91" s="388" t="s">
        <v>54</v>
      </c>
      <c r="M91" s="380"/>
      <c r="N91" s="369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5</v>
      </c>
      <c r="I92" s="30" t="s">
        <v>59</v>
      </c>
      <c r="J92" s="28" t="s">
        <v>296</v>
      </c>
      <c r="K92" s="86" t="s">
        <v>406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29">
        <v>6</v>
      </c>
      <c r="I93" s="27" t="s">
        <v>53</v>
      </c>
      <c r="J93" s="28" t="s">
        <v>97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7</v>
      </c>
      <c r="I94" s="27" t="s">
        <v>65</v>
      </c>
      <c r="J94" s="28" t="s">
        <v>351</v>
      </c>
      <c r="K94" s="37"/>
      <c r="L94" s="34" t="s">
        <v>63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79"/>
      <c r="I97" s="78"/>
      <c r="J97" s="76"/>
      <c r="K97" s="75"/>
      <c r="L97" s="74"/>
      <c r="M97" s="73"/>
      <c r="N97" s="72"/>
    </row>
    <row r="98" spans="1:24" ht="16.5" customHeight="1">
      <c r="A98" s="16">
        <v>11</v>
      </c>
      <c r="B98" s="81" t="s">
        <v>43</v>
      </c>
      <c r="C98" s="1845"/>
      <c r="D98" s="80"/>
      <c r="E98" s="1815"/>
      <c r="F98" s="1816"/>
      <c r="G98" s="1817"/>
      <c r="H98" s="71"/>
      <c r="I98" s="78"/>
      <c r="J98" s="76"/>
      <c r="K98" s="459"/>
      <c r="L98" s="74"/>
      <c r="M98" s="73"/>
      <c r="N98" s="72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46119</v>
      </c>
      <c r="G99" s="1829"/>
      <c r="H99" s="71"/>
      <c r="I99" s="1840" t="s">
        <v>41</v>
      </c>
      <c r="J99" s="10">
        <v>5</v>
      </c>
      <c r="K99" s="69"/>
      <c r="L99" s="10"/>
      <c r="M99" s="1828">
        <f>F19</f>
        <v>46119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149</v>
      </c>
      <c r="J108" s="28" t="s">
        <v>19</v>
      </c>
      <c r="K108" s="30"/>
      <c r="L108" s="26" t="s">
        <v>146</v>
      </c>
      <c r="M108" s="47"/>
      <c r="N108" s="46"/>
    </row>
    <row r="109" spans="1:24" ht="16.5" customHeight="1">
      <c r="A109" s="15"/>
      <c r="B109" s="14"/>
      <c r="C109" s="12">
        <f>C3+C19+C58+C37+C85+C99+C73</f>
        <v>56</v>
      </c>
      <c r="D109" s="11">
        <f>J3+J19+J37+J58+J73+J85+J99</f>
        <v>56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E101:G101"/>
    <mergeCell ref="L101:N101"/>
    <mergeCell ref="E109:G109"/>
    <mergeCell ref="E87:G87"/>
    <mergeCell ref="L87:N87"/>
    <mergeCell ref="M99:N100"/>
    <mergeCell ref="B99:B100"/>
    <mergeCell ref="F99:G100"/>
    <mergeCell ref="I99:I100"/>
    <mergeCell ref="E75:G75"/>
    <mergeCell ref="C97:C98"/>
    <mergeCell ref="E97:G98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50:J51"/>
    <mergeCell ref="K50:K51"/>
    <mergeCell ref="L50:N51"/>
    <mergeCell ref="B58:B59"/>
    <mergeCell ref="F58:G59"/>
    <mergeCell ref="I58:I59"/>
    <mergeCell ref="M58:N59"/>
    <mergeCell ref="C40:C41"/>
    <mergeCell ref="D40:D41"/>
    <mergeCell ref="E40:G41"/>
    <mergeCell ref="T40:T41"/>
    <mergeCell ref="V40:X41"/>
    <mergeCell ref="T44:T45"/>
    <mergeCell ref="V44:X45"/>
    <mergeCell ref="J45:J46"/>
    <mergeCell ref="K45:K46"/>
    <mergeCell ref="L45:N46"/>
    <mergeCell ref="B37:B38"/>
    <mergeCell ref="F37:G38"/>
    <mergeCell ref="I37:I38"/>
    <mergeCell ref="M37:N38"/>
    <mergeCell ref="E39:G39"/>
    <mergeCell ref="L39:N39"/>
    <mergeCell ref="M19:N20"/>
    <mergeCell ref="E21:G21"/>
    <mergeCell ref="L21:N21"/>
    <mergeCell ref="V22:X23"/>
    <mergeCell ref="L30:N31"/>
    <mergeCell ref="I19:I20"/>
    <mergeCell ref="C12:C13"/>
    <mergeCell ref="D12:D13"/>
    <mergeCell ref="E12:G13"/>
    <mergeCell ref="B19:B20"/>
    <mergeCell ref="F19:G20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G118"/>
  <sheetViews>
    <sheetView topLeftCell="A31" zoomScaleNormal="100" workbookViewId="0">
      <selection activeCell="O46" sqref="O4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268</v>
      </c>
      <c r="F3" s="1896">
        <v>46120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정문조</v>
      </c>
      <c r="M3" s="1828">
        <f>F3</f>
        <v>46120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9" t="s">
        <v>228</v>
      </c>
      <c r="C6" s="110" t="s">
        <v>181</v>
      </c>
      <c r="D6" s="315" t="s">
        <v>233</v>
      </c>
      <c r="E6" s="152" t="s">
        <v>232</v>
      </c>
      <c r="F6" s="95"/>
      <c r="G6" s="94"/>
      <c r="H6" s="250">
        <v>1</v>
      </c>
      <c r="I6" s="454" t="s">
        <v>6</v>
      </c>
      <c r="J6" s="1984" t="s">
        <v>118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85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259</v>
      </c>
      <c r="J8" s="98" t="s">
        <v>24</v>
      </c>
      <c r="K8" s="247"/>
      <c r="L8" s="199" t="s">
        <v>257</v>
      </c>
      <c r="M8" s="201"/>
      <c r="N8" s="200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284</v>
      </c>
      <c r="J9" s="249" t="s">
        <v>207</v>
      </c>
      <c r="K9" s="153"/>
      <c r="L9" s="96" t="s">
        <v>283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282</v>
      </c>
      <c r="J10" s="110" t="s">
        <v>205</v>
      </c>
      <c r="K10" s="248"/>
      <c r="L10" s="96" t="s">
        <v>280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98" t="s">
        <v>19</v>
      </c>
      <c r="D11" s="246"/>
      <c r="E11" s="95" t="s">
        <v>280</v>
      </c>
      <c r="F11" s="95"/>
      <c r="G11" s="94"/>
      <c r="H11" s="244">
        <v>6</v>
      </c>
      <c r="I11" s="99" t="s">
        <v>278</v>
      </c>
      <c r="J11" s="110" t="s">
        <v>68</v>
      </c>
      <c r="K11" s="153"/>
      <c r="L11" s="152" t="s">
        <v>276</v>
      </c>
      <c r="M11" s="95"/>
      <c r="N11" s="9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832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176</v>
      </c>
      <c r="J12" s="28" t="s">
        <v>64</v>
      </c>
      <c r="K12" s="29"/>
      <c r="L12" s="26" t="s">
        <v>279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832"/>
      <c r="D13" s="1997"/>
      <c r="E13" s="1994"/>
      <c r="F13" s="1995"/>
      <c r="G13" s="1996"/>
      <c r="H13" s="244">
        <v>8</v>
      </c>
      <c r="I13" s="27" t="s">
        <v>430</v>
      </c>
      <c r="J13" s="28" t="s">
        <v>134</v>
      </c>
      <c r="K13" s="84" t="s">
        <v>180</v>
      </c>
      <c r="L13" s="474" t="s">
        <v>431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27" t="s">
        <v>182</v>
      </c>
      <c r="J14" s="28" t="s">
        <v>97</v>
      </c>
      <c r="K14" s="37"/>
      <c r="L14" s="26" t="s">
        <v>179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00" t="s">
        <v>224</v>
      </c>
      <c r="C15" s="142" t="s">
        <v>24</v>
      </c>
      <c r="D15" s="401"/>
      <c r="E15" s="402" t="s">
        <v>274</v>
      </c>
      <c r="F15" s="337"/>
      <c r="G15" s="338"/>
      <c r="H15" s="29">
        <v>10</v>
      </c>
      <c r="I15" s="30" t="s">
        <v>137</v>
      </c>
      <c r="J15" s="28" t="s">
        <v>295</v>
      </c>
      <c r="K15" s="29"/>
      <c r="L15" s="26" t="s">
        <v>136</v>
      </c>
      <c r="M15" s="25"/>
      <c r="N15" s="2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128</v>
      </c>
      <c r="C16" s="142" t="s">
        <v>24</v>
      </c>
      <c r="D16" s="139"/>
      <c r="E16" s="403" t="s">
        <v>127</v>
      </c>
      <c r="F16" s="138"/>
      <c r="G16" s="364"/>
      <c r="H16" s="29">
        <v>11</v>
      </c>
      <c r="I16" s="40" t="s">
        <v>155</v>
      </c>
      <c r="J16" s="28" t="s">
        <v>433</v>
      </c>
      <c r="K16" s="233"/>
      <c r="L16" s="145" t="s">
        <v>152</v>
      </c>
      <c r="M16" s="54"/>
      <c r="N16" s="144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221</v>
      </c>
      <c r="C17" s="64" t="s">
        <v>141</v>
      </c>
      <c r="D17" s="65"/>
      <c r="E17" s="62" t="s">
        <v>271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94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42"/>
      <c r="B19" s="1900" t="s">
        <v>269</v>
      </c>
      <c r="C19" s="10">
        <v>10</v>
      </c>
      <c r="D19" s="10" t="s">
        <v>16</v>
      </c>
      <c r="E19" s="162" t="s">
        <v>235</v>
      </c>
      <c r="F19" s="1896">
        <f>F3</f>
        <v>46120</v>
      </c>
      <c r="G19" s="1896"/>
      <c r="H19" s="241"/>
      <c r="I19" s="1842" t="s">
        <v>269</v>
      </c>
      <c r="J19" s="10">
        <v>11</v>
      </c>
      <c r="K19" s="10" t="s">
        <v>16</v>
      </c>
      <c r="L19" s="162" t="str">
        <f>E19</f>
        <v>정국현</v>
      </c>
      <c r="M19" s="1828">
        <f>F3</f>
        <v>46120</v>
      </c>
      <c r="N19" s="1829"/>
    </row>
    <row r="20" spans="1:33" ht="16.5" customHeight="1">
      <c r="A20" s="242"/>
      <c r="B20" s="1900"/>
      <c r="C20" s="13"/>
      <c r="D20" s="10" t="s">
        <v>15</v>
      </c>
      <c r="E20" s="162" t="s">
        <v>185</v>
      </c>
      <c r="F20" s="1896"/>
      <c r="G20" s="1896"/>
      <c r="H20" s="241"/>
      <c r="I20" s="1843"/>
      <c r="J20" s="161" t="s">
        <v>267</v>
      </c>
      <c r="K20" s="10" t="s">
        <v>15</v>
      </c>
      <c r="L20" s="162" t="s">
        <v>185</v>
      </c>
      <c r="M20" s="1830"/>
      <c r="N20" s="1831"/>
    </row>
    <row r="21" spans="1:33" ht="17.25" customHeigh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266</v>
      </c>
      <c r="D22" s="239"/>
      <c r="E22" s="238" t="s">
        <v>196</v>
      </c>
      <c r="F22" s="237"/>
      <c r="G22" s="236"/>
      <c r="H22" s="181">
        <v>1</v>
      </c>
      <c r="I22" s="9" t="s">
        <v>12</v>
      </c>
      <c r="J22" s="31" t="s">
        <v>408</v>
      </c>
      <c r="K22" s="448"/>
      <c r="L22" s="449" t="s">
        <v>11</v>
      </c>
      <c r="M22" s="194"/>
      <c r="N22" s="193"/>
      <c r="O22" s="113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30" t="s">
        <v>3</v>
      </c>
      <c r="J23" s="31" t="s">
        <v>302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15" t="s">
        <v>24</v>
      </c>
      <c r="D24" s="105"/>
      <c r="E24" s="133" t="s">
        <v>129</v>
      </c>
      <c r="F24" s="132"/>
      <c r="G24" s="131"/>
      <c r="H24" s="181">
        <v>3</v>
      </c>
      <c r="I24" s="30" t="s">
        <v>244</v>
      </c>
      <c r="J24" s="31" t="s">
        <v>265</v>
      </c>
      <c r="K24" s="37"/>
      <c r="L24" s="26" t="s">
        <v>242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27" t="s">
        <v>62</v>
      </c>
      <c r="J25" s="28" t="s">
        <v>68</v>
      </c>
      <c r="K25" s="37"/>
      <c r="L25" s="47" t="s">
        <v>60</v>
      </c>
      <c r="M25" s="25"/>
      <c r="N25" s="24"/>
      <c r="O25" s="6"/>
      <c r="P25" s="6"/>
      <c r="Q25" s="5"/>
      <c r="R25" s="5"/>
      <c r="S25" s="4"/>
      <c r="T25" s="92"/>
      <c r="U25" s="234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6" t="s">
        <v>208</v>
      </c>
      <c r="C26" s="104" t="s">
        <v>117</v>
      </c>
      <c r="D26" s="103" t="s">
        <v>261</v>
      </c>
      <c r="E26" s="133" t="s">
        <v>206</v>
      </c>
      <c r="F26" s="132"/>
      <c r="G26" s="131"/>
      <c r="H26" s="181">
        <v>5</v>
      </c>
      <c r="I26" s="27" t="s">
        <v>253</v>
      </c>
      <c r="J26" s="36" t="s">
        <v>24</v>
      </c>
      <c r="K26" s="235" t="s">
        <v>251</v>
      </c>
      <c r="L26" s="33" t="s">
        <v>250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6" t="s">
        <v>259</v>
      </c>
      <c r="C27" s="115" t="s">
        <v>24</v>
      </c>
      <c r="D27" s="121"/>
      <c r="E27" s="133" t="s">
        <v>257</v>
      </c>
      <c r="F27" s="132"/>
      <c r="G27" s="131"/>
      <c r="H27" s="181">
        <v>6</v>
      </c>
      <c r="I27" s="27" t="s">
        <v>49</v>
      </c>
      <c r="J27" s="28" t="s">
        <v>260</v>
      </c>
      <c r="K27" s="233"/>
      <c r="L27" s="34" t="s">
        <v>46</v>
      </c>
      <c r="M27" s="33"/>
      <c r="N27" s="43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7</v>
      </c>
      <c r="B28" s="27" t="s">
        <v>160</v>
      </c>
      <c r="C28" s="28" t="s">
        <v>113</v>
      </c>
      <c r="D28" s="81" t="s">
        <v>159</v>
      </c>
      <c r="E28" s="45" t="s">
        <v>123</v>
      </c>
      <c r="F28" s="44"/>
      <c r="G28" s="43"/>
      <c r="H28" s="416">
        <v>7</v>
      </c>
      <c r="I28" s="103" t="s">
        <v>172</v>
      </c>
      <c r="J28" s="104" t="s">
        <v>197</v>
      </c>
      <c r="K28" s="105"/>
      <c r="L28" s="187" t="s">
        <v>256</v>
      </c>
      <c r="M28" s="186"/>
      <c r="N28" s="100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30" t="s">
        <v>12</v>
      </c>
      <c r="C29" s="28" t="s">
        <v>106</v>
      </c>
      <c r="D29" s="37"/>
      <c r="E29" s="41" t="s">
        <v>11</v>
      </c>
      <c r="F29" s="25"/>
      <c r="G29" s="24"/>
      <c r="H29" s="244">
        <v>8</v>
      </c>
      <c r="I29" s="103" t="s">
        <v>167</v>
      </c>
      <c r="J29" s="104" t="s">
        <v>254</v>
      </c>
      <c r="K29" s="105" t="s">
        <v>165</v>
      </c>
      <c r="L29" s="187" t="s">
        <v>164</v>
      </c>
      <c r="M29" s="186"/>
      <c r="N29" s="100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30" t="s">
        <v>253</v>
      </c>
      <c r="C30" s="36" t="s">
        <v>24</v>
      </c>
      <c r="D30" s="37" t="s">
        <v>251</v>
      </c>
      <c r="E30" s="34" t="s">
        <v>250</v>
      </c>
      <c r="F30" s="33"/>
      <c r="G30" s="43"/>
      <c r="H30" s="244">
        <v>9</v>
      </c>
      <c r="I30" s="126" t="s">
        <v>92</v>
      </c>
      <c r="J30" s="329" t="s">
        <v>401</v>
      </c>
      <c r="K30" s="231"/>
      <c r="L30" s="1880" t="s">
        <v>248</v>
      </c>
      <c r="M30" s="1881"/>
      <c r="N30" s="1882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30" t="s">
        <v>3</v>
      </c>
      <c r="C31" s="31" t="s">
        <v>243</v>
      </c>
      <c r="D31" s="27"/>
      <c r="E31" s="26" t="s">
        <v>2</v>
      </c>
      <c r="F31" s="25"/>
      <c r="G31" s="24"/>
      <c r="H31" s="244">
        <v>10</v>
      </c>
      <c r="I31" s="103" t="s">
        <v>89</v>
      </c>
      <c r="J31" s="377" t="s">
        <v>24</v>
      </c>
      <c r="K31" s="122"/>
      <c r="L31" s="1883"/>
      <c r="M31" s="1884"/>
      <c r="N31" s="1885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30" t="s">
        <v>246</v>
      </c>
      <c r="C32" s="31" t="s">
        <v>428</v>
      </c>
      <c r="D32" s="37"/>
      <c r="E32" s="26" t="s">
        <v>245</v>
      </c>
      <c r="F32" s="25"/>
      <c r="G32" s="24"/>
      <c r="H32" s="244">
        <v>11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12</v>
      </c>
      <c r="B33" s="30" t="s">
        <v>244</v>
      </c>
      <c r="C33" s="31" t="s">
        <v>154</v>
      </c>
      <c r="D33" s="27"/>
      <c r="E33" s="26" t="s">
        <v>242</v>
      </c>
      <c r="F33" s="25"/>
      <c r="G33" s="24"/>
      <c r="H33" s="244">
        <v>12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71">
        <v>13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>
        <v>13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304</v>
      </c>
      <c r="F37" s="1828">
        <f>F19</f>
        <v>46120</v>
      </c>
      <c r="G37" s="1829"/>
      <c r="H37" s="10"/>
      <c r="I37" s="1846" t="s">
        <v>236</v>
      </c>
      <c r="J37" s="10">
        <v>14</v>
      </c>
      <c r="K37" s="10" t="s">
        <v>16</v>
      </c>
      <c r="L37" s="10" t="s">
        <v>304</v>
      </c>
      <c r="M37" s="1828">
        <f>F19</f>
        <v>46120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54" t="s">
        <v>6</v>
      </c>
      <c r="C40" s="1984" t="s">
        <v>181</v>
      </c>
      <c r="D40" s="1986"/>
      <c r="E40" s="1988" t="s">
        <v>5</v>
      </c>
      <c r="F40" s="1989"/>
      <c r="G40" s="199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2</v>
      </c>
      <c r="B41" s="454" t="s">
        <v>4</v>
      </c>
      <c r="C41" s="1985"/>
      <c r="D41" s="1987"/>
      <c r="E41" s="1991"/>
      <c r="F41" s="1992"/>
      <c r="G41" s="1993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3</v>
      </c>
      <c r="B42" s="221" t="s">
        <v>230</v>
      </c>
      <c r="C42" s="220" t="s">
        <v>81</v>
      </c>
      <c r="D42" s="219"/>
      <c r="E42" s="152" t="s">
        <v>229</v>
      </c>
      <c r="F42" s="151"/>
      <c r="G42" s="150"/>
      <c r="H42" s="29">
        <v>3</v>
      </c>
      <c r="I42" s="66" t="s">
        <v>224</v>
      </c>
      <c r="J42" s="142" t="s">
        <v>24</v>
      </c>
      <c r="K42" s="458" t="s">
        <v>427</v>
      </c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429</v>
      </c>
      <c r="K45" s="1868"/>
      <c r="L45" s="1865" t="s">
        <v>44</v>
      </c>
      <c r="M45" s="1866"/>
      <c r="N45" s="1867"/>
      <c r="O45" s="6"/>
      <c r="P45" s="6"/>
      <c r="Q45" s="5" t="s">
        <v>422</v>
      </c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371</v>
      </c>
      <c r="D47" s="163"/>
      <c r="E47" s="41" t="s">
        <v>214</v>
      </c>
      <c r="F47" s="47"/>
      <c r="G47" s="46"/>
      <c r="H47" s="181">
        <v>8</v>
      </c>
      <c r="I47" s="372" t="s">
        <v>208</v>
      </c>
      <c r="J47" s="28" t="s">
        <v>157</v>
      </c>
      <c r="K47" s="37"/>
      <c r="L47" s="205" t="s">
        <v>206</v>
      </c>
      <c r="M47" s="205"/>
      <c r="N47" s="3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100</v>
      </c>
      <c r="D48" s="163"/>
      <c r="E48" s="41" t="s">
        <v>212</v>
      </c>
      <c r="F48" s="47"/>
      <c r="G48" s="46"/>
      <c r="H48" s="181">
        <v>9</v>
      </c>
      <c r="I48" s="372" t="s">
        <v>107</v>
      </c>
      <c r="J48" s="28" t="s">
        <v>361</v>
      </c>
      <c r="K48" s="37" t="s">
        <v>204</v>
      </c>
      <c r="L48" s="204" t="s">
        <v>104</v>
      </c>
      <c r="M48" s="203"/>
      <c r="N48" s="37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24</v>
      </c>
      <c r="D49" s="207" t="s">
        <v>378</v>
      </c>
      <c r="E49" s="26" t="s">
        <v>57</v>
      </c>
      <c r="F49" s="25"/>
      <c r="G49" s="24"/>
      <c r="H49" s="181">
        <v>10</v>
      </c>
      <c r="I49" s="372" t="s">
        <v>114</v>
      </c>
      <c r="J49" s="28" t="s">
        <v>203</v>
      </c>
      <c r="K49" s="30" t="s">
        <v>130</v>
      </c>
      <c r="L49" s="202" t="s">
        <v>202</v>
      </c>
      <c r="M49" s="202"/>
      <c r="N49" s="375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6" t="s">
        <v>209</v>
      </c>
      <c r="E50" s="26" t="s">
        <v>50</v>
      </c>
      <c r="F50" s="390"/>
      <c r="G50" s="24"/>
      <c r="H50" s="181">
        <v>11</v>
      </c>
      <c r="I50" s="372" t="s">
        <v>201</v>
      </c>
      <c r="J50" s="1870" t="s">
        <v>24</v>
      </c>
      <c r="K50" s="1965"/>
      <c r="L50" s="1822" t="s">
        <v>414</v>
      </c>
      <c r="M50" s="1823"/>
      <c r="N50" s="197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376" t="s">
        <v>199</v>
      </c>
      <c r="J51" s="1981"/>
      <c r="K51" s="1966"/>
      <c r="L51" s="1976"/>
      <c r="M51" s="1977"/>
      <c r="N51" s="1980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94</v>
      </c>
      <c r="D52" s="27"/>
      <c r="E52" s="34" t="s">
        <v>150</v>
      </c>
      <c r="F52" s="33"/>
      <c r="G52" s="32"/>
      <c r="H52" s="29">
        <v>13</v>
      </c>
      <c r="I52" s="393" t="s">
        <v>412</v>
      </c>
      <c r="J52" s="28" t="s">
        <v>260</v>
      </c>
      <c r="K52" s="451" t="s">
        <v>180</v>
      </c>
      <c r="L52" s="202" t="s">
        <v>415</v>
      </c>
      <c r="M52" s="398"/>
      <c r="N52" s="399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77</v>
      </c>
      <c r="J54" s="110" t="s">
        <v>194</v>
      </c>
      <c r="K54" s="148"/>
      <c r="L54" s="96" t="s">
        <v>74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192</v>
      </c>
      <c r="J56" s="98" t="s">
        <v>24</v>
      </c>
      <c r="K56" s="198"/>
      <c r="L56" s="96" t="s">
        <v>191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22" t="s">
        <v>190</v>
      </c>
      <c r="J57" s="323" t="s">
        <v>52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9</v>
      </c>
      <c r="D58" s="10" t="s">
        <v>16</v>
      </c>
      <c r="E58" s="10" t="s">
        <v>298</v>
      </c>
      <c r="F58" s="1828">
        <f>F3</f>
        <v>46120</v>
      </c>
      <c r="G58" s="1829"/>
      <c r="H58" s="10"/>
      <c r="I58" s="1842" t="s">
        <v>187</v>
      </c>
      <c r="J58" s="10">
        <v>10</v>
      </c>
      <c r="K58" s="10" t="s">
        <v>16</v>
      </c>
      <c r="L58" s="10" t="s">
        <v>298</v>
      </c>
      <c r="M58" s="1828">
        <f>F3</f>
        <v>46120</v>
      </c>
      <c r="N58" s="1829"/>
    </row>
    <row r="59" spans="1:24" ht="16.5" customHeight="1">
      <c r="A59" s="10"/>
      <c r="B59" s="1854"/>
      <c r="C59" s="13"/>
      <c r="D59" s="14" t="s">
        <v>432</v>
      </c>
      <c r="E59" s="361" t="s">
        <v>86</v>
      </c>
      <c r="F59" s="1830"/>
      <c r="G59" s="1831"/>
      <c r="H59" s="10"/>
      <c r="I59" s="1843"/>
      <c r="J59" s="161" t="s">
        <v>186</v>
      </c>
      <c r="K59" s="10" t="s">
        <v>15</v>
      </c>
      <c r="L59" s="162" t="s">
        <v>185</v>
      </c>
      <c r="M59" s="1830"/>
      <c r="N59" s="1831"/>
    </row>
    <row r="60" spans="1:24" ht="16.5" customHeight="1" thickBot="1">
      <c r="A60" s="52"/>
      <c r="B60" s="134" t="s">
        <v>40</v>
      </c>
      <c r="C60" s="134" t="s">
        <v>184</v>
      </c>
      <c r="D60" s="134" t="s">
        <v>14</v>
      </c>
      <c r="E60" s="1897" t="s">
        <v>13</v>
      </c>
      <c r="F60" s="1898"/>
      <c r="G60" s="1899"/>
      <c r="H60" s="52"/>
      <c r="I60" s="134" t="s">
        <v>40</v>
      </c>
      <c r="J60" s="52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197">
        <v>1</v>
      </c>
      <c r="B61" s="476" t="s">
        <v>182</v>
      </c>
      <c r="C61" s="477" t="s">
        <v>358</v>
      </c>
      <c r="D61" s="478"/>
      <c r="E61" s="479" t="s">
        <v>179</v>
      </c>
      <c r="F61" s="480"/>
      <c r="G61" s="481"/>
      <c r="H61" s="475">
        <v>1</v>
      </c>
      <c r="I61" s="9" t="s">
        <v>178</v>
      </c>
      <c r="J61" s="184" t="s">
        <v>118</v>
      </c>
      <c r="K61" s="9"/>
      <c r="L61" s="195" t="s">
        <v>177</v>
      </c>
      <c r="M61" s="194"/>
      <c r="N61" s="193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181">
        <v>2</v>
      </c>
      <c r="B62" s="482" t="s">
        <v>430</v>
      </c>
      <c r="C62" s="104" t="s">
        <v>181</v>
      </c>
      <c r="D62" s="84" t="s">
        <v>180</v>
      </c>
      <c r="E62" s="472" t="s">
        <v>431</v>
      </c>
      <c r="F62" s="473"/>
      <c r="G62" s="483"/>
      <c r="H62" s="416">
        <v>2</v>
      </c>
      <c r="I62" s="30" t="s">
        <v>174</v>
      </c>
      <c r="J62" s="182" t="s">
        <v>24</v>
      </c>
      <c r="K62" s="37"/>
      <c r="L62" s="26" t="s">
        <v>173</v>
      </c>
      <c r="M62" s="25"/>
      <c r="N62" s="24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181">
        <v>3</v>
      </c>
      <c r="B63" s="482" t="s">
        <v>176</v>
      </c>
      <c r="C63" s="104" t="s">
        <v>81</v>
      </c>
      <c r="D63" s="121"/>
      <c r="E63" s="133" t="s">
        <v>175</v>
      </c>
      <c r="F63" s="124"/>
      <c r="G63" s="484"/>
      <c r="H63" s="416">
        <v>3</v>
      </c>
      <c r="I63" s="30" t="s">
        <v>169</v>
      </c>
      <c r="J63" s="184" t="s">
        <v>162</v>
      </c>
      <c r="K63" s="191"/>
      <c r="L63" s="26" t="s">
        <v>168</v>
      </c>
      <c r="M63" s="190"/>
      <c r="N63" s="189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181">
        <v>4</v>
      </c>
      <c r="B64" s="482" t="s">
        <v>172</v>
      </c>
      <c r="C64" s="104" t="s">
        <v>76</v>
      </c>
      <c r="D64" s="192" t="s">
        <v>171</v>
      </c>
      <c r="E64" s="187" t="s">
        <v>170</v>
      </c>
      <c r="F64" s="186"/>
      <c r="G64" s="485"/>
      <c r="H64" s="416">
        <v>4</v>
      </c>
      <c r="I64" s="30" t="s">
        <v>163</v>
      </c>
      <c r="J64" s="184" t="s">
        <v>162</v>
      </c>
      <c r="K64" s="163"/>
      <c r="L64" s="26" t="s">
        <v>161</v>
      </c>
      <c r="M64" s="25"/>
      <c r="N64" s="24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 thickBot="1">
      <c r="A65" s="181">
        <v>5</v>
      </c>
      <c r="B65" s="486" t="s">
        <v>167</v>
      </c>
      <c r="C65" s="487" t="s">
        <v>166</v>
      </c>
      <c r="D65" s="488" t="s">
        <v>165</v>
      </c>
      <c r="E65" s="489" t="s">
        <v>164</v>
      </c>
      <c r="F65" s="490"/>
      <c r="G65" s="491"/>
      <c r="H65" s="416">
        <v>5</v>
      </c>
      <c r="I65" s="30" t="s">
        <v>158</v>
      </c>
      <c r="J65" s="28" t="s">
        <v>157</v>
      </c>
      <c r="K65" s="29"/>
      <c r="L65" s="26" t="s">
        <v>156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149</v>
      </c>
      <c r="C66" s="156" t="s">
        <v>61</v>
      </c>
      <c r="D66" s="455" t="s">
        <v>425</v>
      </c>
      <c r="E66" s="392" t="s">
        <v>146</v>
      </c>
      <c r="F66" s="54"/>
      <c r="G66" s="144"/>
      <c r="H66" s="181">
        <v>6</v>
      </c>
      <c r="I66" s="27" t="s">
        <v>151</v>
      </c>
      <c r="J66" s="28" t="s">
        <v>260</v>
      </c>
      <c r="K66" s="27"/>
      <c r="L66" s="34" t="s">
        <v>150</v>
      </c>
      <c r="M66" s="33"/>
      <c r="N66" s="32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>
      <c r="A67" s="29">
        <v>7</v>
      </c>
      <c r="B67" s="40" t="s">
        <v>155</v>
      </c>
      <c r="C67" s="156" t="s">
        <v>55</v>
      </c>
      <c r="D67" s="183" t="s">
        <v>153</v>
      </c>
      <c r="E67" s="145" t="s">
        <v>152</v>
      </c>
      <c r="F67" s="54"/>
      <c r="G67" s="144"/>
      <c r="H67" s="181">
        <v>7</v>
      </c>
      <c r="I67" s="30" t="s">
        <v>145</v>
      </c>
      <c r="J67" s="28" t="s">
        <v>144</v>
      </c>
      <c r="K67" s="27" t="s">
        <v>130</v>
      </c>
      <c r="L67" s="26" t="s">
        <v>143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103</v>
      </c>
      <c r="C68" s="156" t="s">
        <v>141</v>
      </c>
      <c r="D68" s="29"/>
      <c r="E68" s="26" t="s">
        <v>102</v>
      </c>
      <c r="F68" s="47"/>
      <c r="G68" s="46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>
        <v>9</v>
      </c>
      <c r="B69" s="30" t="s">
        <v>137</v>
      </c>
      <c r="C69" s="28" t="s">
        <v>426</v>
      </c>
      <c r="D69" s="56" t="s">
        <v>300</v>
      </c>
      <c r="E69" s="26" t="s">
        <v>136</v>
      </c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15" t="s">
        <v>24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363</v>
      </c>
      <c r="F73" s="1848">
        <f>F3</f>
        <v>46120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김영숙</v>
      </c>
      <c r="M73" s="1828">
        <f>F3</f>
        <v>46120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365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변해미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452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401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10</v>
      </c>
      <c r="D85" s="10" t="s">
        <v>16</v>
      </c>
      <c r="E85" s="14" t="s">
        <v>287</v>
      </c>
      <c r="F85" s="1828">
        <f>F3</f>
        <v>46120</v>
      </c>
      <c r="G85" s="1829"/>
      <c r="H85" s="10"/>
      <c r="I85" s="1842" t="s">
        <v>85</v>
      </c>
      <c r="J85" s="136">
        <v>5</v>
      </c>
      <c r="K85" s="10" t="s">
        <v>16</v>
      </c>
      <c r="L85" s="10" t="s">
        <v>299</v>
      </c>
      <c r="M85" s="1828">
        <f>F85</f>
        <v>46120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120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192" t="s">
        <v>73</v>
      </c>
      <c r="J88" s="329" t="s">
        <v>79</v>
      </c>
      <c r="K88" s="378" t="s">
        <v>78</v>
      </c>
      <c r="L88" s="379" t="s">
        <v>71</v>
      </c>
      <c r="M88" s="380"/>
      <c r="N88" s="381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382" t="s">
        <v>70</v>
      </c>
      <c r="J89" s="329" t="s">
        <v>302</v>
      </c>
      <c r="K89" s="383"/>
      <c r="L89" s="384" t="s">
        <v>69</v>
      </c>
      <c r="M89" s="385"/>
      <c r="N89" s="38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73</v>
      </c>
      <c r="C90" s="98" t="s">
        <v>19</v>
      </c>
      <c r="D90" s="99" t="s">
        <v>72</v>
      </c>
      <c r="E90" s="117" t="s">
        <v>71</v>
      </c>
      <c r="F90" s="95"/>
      <c r="G90" s="116"/>
      <c r="H90" s="38">
        <v>3</v>
      </c>
      <c r="I90" s="192" t="s">
        <v>67</v>
      </c>
      <c r="J90" s="329" t="s">
        <v>302</v>
      </c>
      <c r="K90" s="387"/>
      <c r="L90" s="388" t="s">
        <v>66</v>
      </c>
      <c r="M90" s="380"/>
      <c r="N90" s="389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29">
        <v>4</v>
      </c>
      <c r="I91" s="27" t="s">
        <v>56</v>
      </c>
      <c r="J91" s="28" t="s">
        <v>109</v>
      </c>
      <c r="K91" s="27"/>
      <c r="L91" s="57" t="s">
        <v>54</v>
      </c>
      <c r="M91" s="44"/>
      <c r="N91" s="43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29">
        <v>5</v>
      </c>
      <c r="I92" s="30" t="s">
        <v>59</v>
      </c>
      <c r="J92" s="36" t="s">
        <v>24</v>
      </c>
      <c r="K92" s="86" t="s">
        <v>406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6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65</v>
      </c>
      <c r="J94" s="28" t="s">
        <v>351</v>
      </c>
      <c r="K94" s="37"/>
      <c r="L94" s="34" t="s">
        <v>63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1907" t="s">
        <v>426</v>
      </c>
      <c r="D96" s="83"/>
      <c r="E96" s="1812" t="s">
        <v>44</v>
      </c>
      <c r="F96" s="1813"/>
      <c r="G96" s="1814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1" t="s">
        <v>43</v>
      </c>
      <c r="C97" s="1908"/>
      <c r="D97" s="80"/>
      <c r="E97" s="1815"/>
      <c r="F97" s="1816"/>
      <c r="G97" s="1817"/>
      <c r="H97" s="79"/>
      <c r="I97" s="78"/>
      <c r="J97" s="76"/>
      <c r="K97" s="75"/>
      <c r="L97" s="74"/>
      <c r="M97" s="73"/>
      <c r="N97" s="72"/>
    </row>
    <row r="98" spans="1:24" ht="16.5" hidden="1" customHeight="1">
      <c r="A98" s="16">
        <v>11</v>
      </c>
      <c r="B98" s="30"/>
      <c r="C98" s="460"/>
      <c r="D98" s="461"/>
      <c r="E98" s="462"/>
      <c r="F98" s="463"/>
      <c r="G98" s="464"/>
      <c r="H98" s="71"/>
      <c r="I98" s="78"/>
      <c r="J98" s="76"/>
      <c r="K98" s="459"/>
      <c r="L98" s="74"/>
      <c r="M98" s="73"/>
      <c r="N98" s="72"/>
    </row>
    <row r="99" spans="1:24" ht="16.5" customHeight="1">
      <c r="A99" s="10"/>
      <c r="B99" s="1840" t="s">
        <v>42</v>
      </c>
      <c r="C99" s="10">
        <v>4</v>
      </c>
      <c r="D99" s="10" t="s">
        <v>16</v>
      </c>
      <c r="E99" s="10"/>
      <c r="F99" s="1828">
        <f>F3</f>
        <v>46120</v>
      </c>
      <c r="G99" s="1829"/>
      <c r="H99" s="71"/>
      <c r="I99" s="1840" t="s">
        <v>41</v>
      </c>
      <c r="J99" s="10">
        <v>5</v>
      </c>
      <c r="K99" s="69"/>
      <c r="L99" s="10"/>
      <c r="M99" s="1828">
        <f>F19</f>
        <v>46120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42" t="s">
        <v>24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149</v>
      </c>
      <c r="J108" s="28" t="s">
        <v>19</v>
      </c>
      <c r="K108" s="30"/>
      <c r="L108" s="26" t="s">
        <v>146</v>
      </c>
      <c r="M108" s="47"/>
      <c r="N108" s="46"/>
    </row>
    <row r="109" spans="1:24" ht="16.5" customHeight="1">
      <c r="A109" s="15"/>
      <c r="B109" s="14"/>
      <c r="C109" s="12">
        <f>C3+C19+C58+C37+C85+C99+C73</f>
        <v>58</v>
      </c>
      <c r="D109" s="11">
        <f>J3+J19+J37+J58+J73+J85+J99</f>
        <v>59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7:B38"/>
    <mergeCell ref="F37:G38"/>
    <mergeCell ref="I37:I38"/>
    <mergeCell ref="M37:N38"/>
    <mergeCell ref="C12:C13"/>
    <mergeCell ref="D12:D13"/>
    <mergeCell ref="E12:G13"/>
    <mergeCell ref="B19:B20"/>
    <mergeCell ref="F19:G20"/>
    <mergeCell ref="I19:I20"/>
    <mergeCell ref="M19:N20"/>
    <mergeCell ref="E21:G21"/>
    <mergeCell ref="L21:N21"/>
    <mergeCell ref="V22:X23"/>
    <mergeCell ref="L30:N31"/>
    <mergeCell ref="E39:G39"/>
    <mergeCell ref="L39:N39"/>
    <mergeCell ref="C40:C41"/>
    <mergeCell ref="D40:D41"/>
    <mergeCell ref="E40:G41"/>
    <mergeCell ref="V40:X41"/>
    <mergeCell ref="T40:T41"/>
    <mergeCell ref="T44:T45"/>
    <mergeCell ref="V44:X45"/>
    <mergeCell ref="J45:J46"/>
    <mergeCell ref="K45:K46"/>
    <mergeCell ref="L45:N46"/>
    <mergeCell ref="J50:J51"/>
    <mergeCell ref="K50:K51"/>
    <mergeCell ref="L50:N51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E82:G83"/>
    <mergeCell ref="B85:B86"/>
    <mergeCell ref="F85:G86"/>
    <mergeCell ref="I85:I86"/>
    <mergeCell ref="M85:N86"/>
    <mergeCell ref="C96:C97"/>
    <mergeCell ref="E96:G97"/>
    <mergeCell ref="B99:B100"/>
    <mergeCell ref="F99:G100"/>
    <mergeCell ref="I99:I100"/>
    <mergeCell ref="E101:G101"/>
    <mergeCell ref="L101:N101"/>
    <mergeCell ref="E109:G109"/>
    <mergeCell ref="E87:G87"/>
    <mergeCell ref="L87:N87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G118"/>
  <sheetViews>
    <sheetView topLeftCell="A103" zoomScaleNormal="100" workbookViewId="0">
      <selection activeCell="G33" sqref="G3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268</v>
      </c>
      <c r="F3" s="1896">
        <v>46121</v>
      </c>
      <c r="G3" s="1896"/>
      <c r="H3" s="10"/>
      <c r="I3" s="1846" t="s">
        <v>288</v>
      </c>
      <c r="J3" s="10">
        <v>7</v>
      </c>
      <c r="K3" s="10" t="s">
        <v>16</v>
      </c>
      <c r="L3" s="162" t="str">
        <f>E3</f>
        <v>정문조</v>
      </c>
      <c r="M3" s="1828">
        <f>F3</f>
        <v>46121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9" t="s">
        <v>228</v>
      </c>
      <c r="C6" s="110" t="s">
        <v>181</v>
      </c>
      <c r="D6" s="315" t="s">
        <v>233</v>
      </c>
      <c r="E6" s="152" t="s">
        <v>232</v>
      </c>
      <c r="F6" s="95"/>
      <c r="G6" s="94"/>
      <c r="H6" s="250">
        <v>1</v>
      </c>
      <c r="I6" s="454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259</v>
      </c>
      <c r="J8" s="98" t="s">
        <v>24</v>
      </c>
      <c r="K8" s="247"/>
      <c r="L8" s="199" t="s">
        <v>257</v>
      </c>
      <c r="M8" s="201"/>
      <c r="N8" s="200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284</v>
      </c>
      <c r="J9" s="249" t="s">
        <v>207</v>
      </c>
      <c r="K9" s="153"/>
      <c r="L9" s="96" t="s">
        <v>283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282</v>
      </c>
      <c r="J10" s="110" t="s">
        <v>205</v>
      </c>
      <c r="K10" s="248"/>
      <c r="L10" s="96" t="s">
        <v>280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99" t="s">
        <v>278</v>
      </c>
      <c r="J11" s="110" t="s">
        <v>68</v>
      </c>
      <c r="K11" s="153"/>
      <c r="L11" s="152" t="s">
        <v>276</v>
      </c>
      <c r="M11" s="95"/>
      <c r="N11" s="9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832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176</v>
      </c>
      <c r="J12" s="28" t="s">
        <v>64</v>
      </c>
      <c r="K12" s="29"/>
      <c r="L12" s="26" t="s">
        <v>279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832"/>
      <c r="D13" s="1997"/>
      <c r="E13" s="1994"/>
      <c r="F13" s="1995"/>
      <c r="G13" s="1996"/>
      <c r="H13" s="244">
        <v>8</v>
      </c>
      <c r="I13" s="27" t="s">
        <v>430</v>
      </c>
      <c r="J13" s="28" t="s">
        <v>134</v>
      </c>
      <c r="K13" s="84" t="s">
        <v>180</v>
      </c>
      <c r="L13" s="474" t="s">
        <v>431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27" t="s">
        <v>182</v>
      </c>
      <c r="J14" s="28" t="s">
        <v>97</v>
      </c>
      <c r="K14" s="37"/>
      <c r="L14" s="26" t="s">
        <v>179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00" t="s">
        <v>224</v>
      </c>
      <c r="C15" s="64" t="s">
        <v>100</v>
      </c>
      <c r="D15" s="401"/>
      <c r="E15" s="402" t="s">
        <v>274</v>
      </c>
      <c r="F15" s="337"/>
      <c r="G15" s="338"/>
      <c r="H15" s="29">
        <v>10</v>
      </c>
      <c r="I15" s="30" t="s">
        <v>137</v>
      </c>
      <c r="J15" s="36" t="s">
        <v>24</v>
      </c>
      <c r="K15" s="29"/>
      <c r="L15" s="26" t="s">
        <v>136</v>
      </c>
      <c r="M15" s="25"/>
      <c r="N15" s="2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139" t="s">
        <v>128</v>
      </c>
      <c r="C16" s="64" t="s">
        <v>141</v>
      </c>
      <c r="D16" s="139"/>
      <c r="E16" s="403" t="s">
        <v>127</v>
      </c>
      <c r="F16" s="138"/>
      <c r="G16" s="364"/>
      <c r="H16" s="29">
        <v>11</v>
      </c>
      <c r="I16" s="40" t="s">
        <v>155</v>
      </c>
      <c r="J16" s="28" t="s">
        <v>433</v>
      </c>
      <c r="K16" s="233"/>
      <c r="L16" s="145" t="s">
        <v>152</v>
      </c>
      <c r="M16" s="54"/>
      <c r="N16" s="144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221</v>
      </c>
      <c r="C17" s="64" t="s">
        <v>402</v>
      </c>
      <c r="D17" s="65"/>
      <c r="E17" s="62" t="s">
        <v>271</v>
      </c>
      <c r="F17" s="61"/>
      <c r="G17" s="60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301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42"/>
      <c r="B19" s="1900" t="s">
        <v>269</v>
      </c>
      <c r="C19" s="10">
        <v>10</v>
      </c>
      <c r="D19" s="10" t="s">
        <v>16</v>
      </c>
      <c r="E19" s="162" t="s">
        <v>304</v>
      </c>
      <c r="F19" s="1896">
        <f>F3</f>
        <v>46121</v>
      </c>
      <c r="G19" s="1896"/>
      <c r="H19" s="241"/>
      <c r="I19" s="1842" t="s">
        <v>269</v>
      </c>
      <c r="J19" s="10">
        <v>11</v>
      </c>
      <c r="K19" s="10" t="s">
        <v>16</v>
      </c>
      <c r="L19" s="162" t="str">
        <f>E19</f>
        <v>임경호</v>
      </c>
      <c r="M19" s="1828">
        <f>F3</f>
        <v>46121</v>
      </c>
      <c r="N19" s="1829"/>
    </row>
    <row r="20" spans="1:33" ht="16.5" customHeight="1">
      <c r="A20" s="242"/>
      <c r="B20" s="1900"/>
      <c r="C20" s="13"/>
      <c r="D20" s="10" t="s">
        <v>15</v>
      </c>
      <c r="E20" s="162" t="s">
        <v>185</v>
      </c>
      <c r="F20" s="1896"/>
      <c r="G20" s="1896"/>
      <c r="H20" s="241"/>
      <c r="I20" s="1843"/>
      <c r="J20" s="161" t="s">
        <v>267</v>
      </c>
      <c r="K20" s="10" t="s">
        <v>15</v>
      </c>
      <c r="L20" s="162" t="s">
        <v>185</v>
      </c>
      <c r="M20" s="1830"/>
      <c r="N20" s="1831"/>
    </row>
    <row r="21" spans="1:33" ht="17.25" customHeigh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266</v>
      </c>
      <c r="D22" s="239"/>
      <c r="E22" s="238" t="s">
        <v>196</v>
      </c>
      <c r="F22" s="237"/>
      <c r="G22" s="236"/>
      <c r="H22" s="181">
        <v>1</v>
      </c>
      <c r="I22" s="9" t="s">
        <v>12</v>
      </c>
      <c r="J22" s="341" t="s">
        <v>24</v>
      </c>
      <c r="K22" s="448"/>
      <c r="L22" s="449" t="s">
        <v>11</v>
      </c>
      <c r="M22" s="194"/>
      <c r="N22" s="193"/>
      <c r="O22" s="113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30" t="s">
        <v>3</v>
      </c>
      <c r="J23" s="31" t="s">
        <v>302</v>
      </c>
      <c r="K23" s="27"/>
      <c r="L23" s="26" t="s">
        <v>2</v>
      </c>
      <c r="M23" s="25"/>
      <c r="N23" s="24"/>
      <c r="O23" s="6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04" t="s">
        <v>76</v>
      </c>
      <c r="D24" s="105"/>
      <c r="E24" s="133" t="s">
        <v>129</v>
      </c>
      <c r="F24" s="132"/>
      <c r="G24" s="131"/>
      <c r="H24" s="181">
        <v>3</v>
      </c>
      <c r="I24" s="30" t="s">
        <v>244</v>
      </c>
      <c r="J24" s="31" t="s">
        <v>265</v>
      </c>
      <c r="K24" s="37"/>
      <c r="L24" s="26" t="s">
        <v>242</v>
      </c>
      <c r="M24" s="25"/>
      <c r="N24" s="24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27" t="s">
        <v>62</v>
      </c>
      <c r="J25" s="28" t="s">
        <v>68</v>
      </c>
      <c r="K25" s="37"/>
      <c r="L25" s="47" t="s">
        <v>60</v>
      </c>
      <c r="M25" s="25"/>
      <c r="N25" s="24"/>
      <c r="O25" s="6"/>
      <c r="P25" s="6"/>
      <c r="Q25" s="5"/>
      <c r="R25" s="5"/>
      <c r="S25" s="4"/>
      <c r="T25" s="92"/>
      <c r="U25" s="234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6" t="s">
        <v>208</v>
      </c>
      <c r="C26" s="104" t="s">
        <v>117</v>
      </c>
      <c r="D26" s="103" t="s">
        <v>261</v>
      </c>
      <c r="E26" s="133" t="s">
        <v>206</v>
      </c>
      <c r="F26" s="132"/>
      <c r="G26" s="131"/>
      <c r="H26" s="181">
        <v>5</v>
      </c>
      <c r="I26" s="27" t="s">
        <v>253</v>
      </c>
      <c r="J26" s="28" t="s">
        <v>68</v>
      </c>
      <c r="K26" s="235" t="s">
        <v>251</v>
      </c>
      <c r="L26" s="33" t="s">
        <v>250</v>
      </c>
      <c r="M26" s="44"/>
      <c r="N26" s="32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126" t="s">
        <v>259</v>
      </c>
      <c r="C27" s="115" t="s">
        <v>24</v>
      </c>
      <c r="D27" s="121"/>
      <c r="E27" s="133" t="s">
        <v>257</v>
      </c>
      <c r="F27" s="132"/>
      <c r="G27" s="131"/>
      <c r="H27" s="181">
        <v>6</v>
      </c>
      <c r="I27" s="27" t="s">
        <v>49</v>
      </c>
      <c r="J27" s="28" t="s">
        <v>260</v>
      </c>
      <c r="K27" s="233"/>
      <c r="L27" s="34" t="s">
        <v>46</v>
      </c>
      <c r="M27" s="33"/>
      <c r="N27" s="43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7</v>
      </c>
      <c r="B28" s="27" t="s">
        <v>160</v>
      </c>
      <c r="C28" s="28" t="s">
        <v>113</v>
      </c>
      <c r="D28" s="81" t="s">
        <v>159</v>
      </c>
      <c r="E28" s="45" t="s">
        <v>123</v>
      </c>
      <c r="F28" s="44"/>
      <c r="G28" s="43"/>
      <c r="H28" s="416">
        <v>7</v>
      </c>
      <c r="I28" s="103" t="s">
        <v>172</v>
      </c>
      <c r="J28" s="104" t="s">
        <v>197</v>
      </c>
      <c r="K28" s="105"/>
      <c r="L28" s="187" t="s">
        <v>256</v>
      </c>
      <c r="M28" s="186"/>
      <c r="N28" s="100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244">
        <v>8</v>
      </c>
      <c r="I29" s="103" t="s">
        <v>167</v>
      </c>
      <c r="J29" s="104" t="s">
        <v>254</v>
      </c>
      <c r="K29" s="105" t="s">
        <v>165</v>
      </c>
      <c r="L29" s="187" t="s">
        <v>164</v>
      </c>
      <c r="M29" s="186"/>
      <c r="N29" s="100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30" t="s">
        <v>253</v>
      </c>
      <c r="C30" s="28" t="s">
        <v>106</v>
      </c>
      <c r="D30" s="37" t="s">
        <v>251</v>
      </c>
      <c r="E30" s="34" t="s">
        <v>250</v>
      </c>
      <c r="F30" s="33"/>
      <c r="G30" s="43"/>
      <c r="H30" s="244">
        <v>9</v>
      </c>
      <c r="I30" s="126" t="s">
        <v>92</v>
      </c>
      <c r="J30" s="329" t="s">
        <v>134</v>
      </c>
      <c r="K30" s="231"/>
      <c r="L30" s="1880" t="s">
        <v>248</v>
      </c>
      <c r="M30" s="1881"/>
      <c r="N30" s="1882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30" t="s">
        <v>3</v>
      </c>
      <c r="C31" s="31" t="s">
        <v>243</v>
      </c>
      <c r="D31" s="27"/>
      <c r="E31" s="26" t="s">
        <v>2</v>
      </c>
      <c r="F31" s="25"/>
      <c r="G31" s="24"/>
      <c r="H31" s="244">
        <v>10</v>
      </c>
      <c r="I31" s="103" t="s">
        <v>89</v>
      </c>
      <c r="J31" s="377" t="s">
        <v>24</v>
      </c>
      <c r="K31" s="122"/>
      <c r="L31" s="1883"/>
      <c r="M31" s="1884"/>
      <c r="N31" s="1885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11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12</v>
      </c>
      <c r="B33" s="30" t="s">
        <v>244</v>
      </c>
      <c r="C33" s="31" t="s">
        <v>154</v>
      </c>
      <c r="D33" s="27"/>
      <c r="E33" s="26" t="s">
        <v>242</v>
      </c>
      <c r="F33" s="25"/>
      <c r="G33" s="24"/>
      <c r="H33" s="244">
        <v>12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113"/>
      <c r="P33" s="6"/>
      <c r="Q33" s="5"/>
      <c r="R33" s="5"/>
      <c r="S33" s="4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2"/>
      <c r="AE33" s="7"/>
      <c r="AF33" s="7"/>
      <c r="AG33" s="7"/>
    </row>
    <row r="34" spans="1:33" ht="16.5" customHeight="1">
      <c r="A34" s="471">
        <v>13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>
        <v>13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113"/>
      <c r="Q34" s="77"/>
      <c r="R34" s="77"/>
      <c r="S34" s="112"/>
      <c r="T34" s="92"/>
      <c r="U34" s="2"/>
      <c r="V34" s="91"/>
      <c r="W34" s="91"/>
      <c r="X34" s="91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7</v>
      </c>
      <c r="D37" s="10" t="s">
        <v>16</v>
      </c>
      <c r="E37" s="10" t="s">
        <v>287</v>
      </c>
      <c r="F37" s="1828">
        <f>F19</f>
        <v>46121</v>
      </c>
      <c r="G37" s="1829"/>
      <c r="H37" s="10"/>
      <c r="I37" s="1846" t="s">
        <v>236</v>
      </c>
      <c r="J37" s="10">
        <v>13</v>
      </c>
      <c r="K37" s="10" t="s">
        <v>16</v>
      </c>
      <c r="L37" s="10" t="s">
        <v>287</v>
      </c>
      <c r="M37" s="1828">
        <f>F19</f>
        <v>46121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54" t="s">
        <v>6</v>
      </c>
      <c r="C40" s="1998" t="s">
        <v>24</v>
      </c>
      <c r="D40" s="1986"/>
      <c r="E40" s="1988" t="s">
        <v>5</v>
      </c>
      <c r="F40" s="1989"/>
      <c r="G40" s="199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2</v>
      </c>
      <c r="B41" s="454" t="s">
        <v>4</v>
      </c>
      <c r="C41" s="1999"/>
      <c r="D41" s="1987"/>
      <c r="E41" s="1991"/>
      <c r="F41" s="1992"/>
      <c r="G41" s="1993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3</v>
      </c>
      <c r="B42" s="221" t="s">
        <v>230</v>
      </c>
      <c r="C42" s="220" t="s">
        <v>81</v>
      </c>
      <c r="D42" s="219"/>
      <c r="E42" s="152" t="s">
        <v>229</v>
      </c>
      <c r="F42" s="151"/>
      <c r="G42" s="150"/>
      <c r="H42" s="29">
        <v>3</v>
      </c>
      <c r="I42" s="66" t="s">
        <v>224</v>
      </c>
      <c r="J42" s="64" t="s">
        <v>353</v>
      </c>
      <c r="K42" s="458" t="s">
        <v>427</v>
      </c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 t="s">
        <v>422</v>
      </c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371</v>
      </c>
      <c r="D47" s="163"/>
      <c r="E47" s="41" t="s">
        <v>214</v>
      </c>
      <c r="F47" s="47"/>
      <c r="G47" s="46"/>
      <c r="H47" s="181">
        <v>8</v>
      </c>
      <c r="I47" s="372" t="s">
        <v>208</v>
      </c>
      <c r="J47" s="28" t="s">
        <v>157</v>
      </c>
      <c r="K47" s="37"/>
      <c r="L47" s="205" t="s">
        <v>206</v>
      </c>
      <c r="M47" s="205"/>
      <c r="N47" s="3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55</v>
      </c>
      <c r="D48" s="163"/>
      <c r="E48" s="41" t="s">
        <v>212</v>
      </c>
      <c r="F48" s="47"/>
      <c r="G48" s="46"/>
      <c r="H48" s="181">
        <v>9</v>
      </c>
      <c r="I48" s="372" t="s">
        <v>107</v>
      </c>
      <c r="J48" s="28" t="s">
        <v>361</v>
      </c>
      <c r="K48" s="37" t="s">
        <v>204</v>
      </c>
      <c r="L48" s="204" t="s">
        <v>104</v>
      </c>
      <c r="M48" s="203"/>
      <c r="N48" s="37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372" t="s">
        <v>114</v>
      </c>
      <c r="J49" s="28" t="s">
        <v>203</v>
      </c>
      <c r="K49" s="30" t="s">
        <v>130</v>
      </c>
      <c r="L49" s="202" t="s">
        <v>202</v>
      </c>
      <c r="M49" s="202"/>
      <c r="N49" s="375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372" t="s">
        <v>201</v>
      </c>
      <c r="J50" s="1870" t="s">
        <v>24</v>
      </c>
      <c r="K50" s="1965"/>
      <c r="L50" s="1822" t="s">
        <v>414</v>
      </c>
      <c r="M50" s="1823"/>
      <c r="N50" s="197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376" t="s">
        <v>199</v>
      </c>
      <c r="J51" s="1981"/>
      <c r="K51" s="1966"/>
      <c r="L51" s="1976"/>
      <c r="M51" s="1977"/>
      <c r="N51" s="1980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371</v>
      </c>
      <c r="D52" s="27"/>
      <c r="E52" s="34" t="s">
        <v>150</v>
      </c>
      <c r="F52" s="33"/>
      <c r="G52" s="32"/>
      <c r="H52" s="29">
        <v>13</v>
      </c>
      <c r="I52" s="393" t="s">
        <v>412</v>
      </c>
      <c r="J52" s="28" t="s">
        <v>260</v>
      </c>
      <c r="K52" s="451" t="s">
        <v>180</v>
      </c>
      <c r="L52" s="202" t="s">
        <v>415</v>
      </c>
      <c r="M52" s="398"/>
      <c r="N52" s="399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77</v>
      </c>
      <c r="J54" s="110" t="s">
        <v>194</v>
      </c>
      <c r="K54" s="148"/>
      <c r="L54" s="96" t="s">
        <v>74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192</v>
      </c>
      <c r="J56" s="98" t="s">
        <v>24</v>
      </c>
      <c r="K56" s="198"/>
      <c r="L56" s="96" t="s">
        <v>191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22" t="s">
        <v>190</v>
      </c>
      <c r="J57" s="323" t="s">
        <v>52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86</v>
      </c>
      <c r="F58" s="1828">
        <f>F3</f>
        <v>46121</v>
      </c>
      <c r="G58" s="1829"/>
      <c r="H58" s="10"/>
      <c r="I58" s="1842" t="s">
        <v>187</v>
      </c>
      <c r="J58" s="10">
        <v>10</v>
      </c>
      <c r="K58" s="10" t="s">
        <v>16</v>
      </c>
      <c r="L58" s="10" t="s">
        <v>86</v>
      </c>
      <c r="M58" s="1828">
        <f>F3</f>
        <v>46121</v>
      </c>
      <c r="N58" s="1829"/>
    </row>
    <row r="59" spans="1:24" ht="16.5" customHeight="1">
      <c r="A59" s="10"/>
      <c r="B59" s="1854"/>
      <c r="C59" s="13"/>
      <c r="D59" s="14" t="s">
        <v>432</v>
      </c>
      <c r="E59" s="361" t="s">
        <v>356</v>
      </c>
      <c r="F59" s="1830"/>
      <c r="G59" s="1831"/>
      <c r="H59" s="10"/>
      <c r="I59" s="1843"/>
      <c r="J59" s="161" t="s">
        <v>186</v>
      </c>
      <c r="K59" s="10" t="s">
        <v>15</v>
      </c>
      <c r="L59" s="162" t="s">
        <v>185</v>
      </c>
      <c r="M59" s="1830"/>
      <c r="N59" s="1831"/>
    </row>
    <row r="60" spans="1:24" ht="16.5" customHeight="1" thickBot="1">
      <c r="A60" s="52"/>
      <c r="B60" s="134" t="s">
        <v>40</v>
      </c>
      <c r="C60" s="134" t="s">
        <v>184</v>
      </c>
      <c r="D60" s="134" t="s">
        <v>14</v>
      </c>
      <c r="E60" s="1897" t="s">
        <v>13</v>
      </c>
      <c r="F60" s="1898"/>
      <c r="G60" s="1899"/>
      <c r="H60" s="52"/>
      <c r="I60" s="134" t="s">
        <v>40</v>
      </c>
      <c r="J60" s="52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197">
        <v>1</v>
      </c>
      <c r="B61" s="476" t="s">
        <v>182</v>
      </c>
      <c r="C61" s="477" t="s">
        <v>358</v>
      </c>
      <c r="D61" s="478"/>
      <c r="E61" s="479" t="s">
        <v>179</v>
      </c>
      <c r="F61" s="480"/>
      <c r="G61" s="481"/>
      <c r="H61" s="475">
        <v>1</v>
      </c>
      <c r="I61" s="9" t="s">
        <v>178</v>
      </c>
      <c r="J61" s="182" t="s">
        <v>24</v>
      </c>
      <c r="K61" s="9"/>
      <c r="L61" s="195" t="s">
        <v>177</v>
      </c>
      <c r="M61" s="194"/>
      <c r="N61" s="193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181">
        <v>2</v>
      </c>
      <c r="B62" s="482" t="s">
        <v>430</v>
      </c>
      <c r="C62" s="104" t="s">
        <v>181</v>
      </c>
      <c r="D62" s="84" t="s">
        <v>180</v>
      </c>
      <c r="E62" s="472" t="s">
        <v>431</v>
      </c>
      <c r="F62" s="473"/>
      <c r="G62" s="483"/>
      <c r="H62" s="416">
        <v>2</v>
      </c>
      <c r="I62" s="30" t="s">
        <v>174</v>
      </c>
      <c r="J62" s="184" t="s">
        <v>265</v>
      </c>
      <c r="K62" s="37"/>
      <c r="L62" s="26" t="s">
        <v>173</v>
      </c>
      <c r="M62" s="25"/>
      <c r="N62" s="24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181">
        <v>3</v>
      </c>
      <c r="B63" s="482" t="s">
        <v>176</v>
      </c>
      <c r="C63" s="104" t="s">
        <v>81</v>
      </c>
      <c r="D63" s="121"/>
      <c r="E63" s="133" t="s">
        <v>175</v>
      </c>
      <c r="F63" s="124"/>
      <c r="G63" s="484"/>
      <c r="H63" s="416">
        <v>3</v>
      </c>
      <c r="I63" s="30" t="s">
        <v>169</v>
      </c>
      <c r="J63" s="184" t="s">
        <v>162</v>
      </c>
      <c r="K63" s="191"/>
      <c r="L63" s="26" t="s">
        <v>168</v>
      </c>
      <c r="M63" s="190"/>
      <c r="N63" s="189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181">
        <v>4</v>
      </c>
      <c r="B64" s="482" t="s">
        <v>172</v>
      </c>
      <c r="C64" s="104" t="s">
        <v>76</v>
      </c>
      <c r="D64" s="192" t="s">
        <v>171</v>
      </c>
      <c r="E64" s="187" t="s">
        <v>170</v>
      </c>
      <c r="F64" s="186"/>
      <c r="G64" s="485"/>
      <c r="H64" s="416">
        <v>4</v>
      </c>
      <c r="I64" s="30" t="s">
        <v>163</v>
      </c>
      <c r="J64" s="184" t="s">
        <v>162</v>
      </c>
      <c r="K64" s="163"/>
      <c r="L64" s="26" t="s">
        <v>161</v>
      </c>
      <c r="M64" s="25"/>
      <c r="N64" s="24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 thickBot="1">
      <c r="A65" s="181">
        <v>5</v>
      </c>
      <c r="B65" s="486" t="s">
        <v>167</v>
      </c>
      <c r="C65" s="487" t="s">
        <v>166</v>
      </c>
      <c r="D65" s="488" t="s">
        <v>165</v>
      </c>
      <c r="E65" s="489" t="s">
        <v>164</v>
      </c>
      <c r="F65" s="490"/>
      <c r="G65" s="491"/>
      <c r="H65" s="416">
        <v>5</v>
      </c>
      <c r="I65" s="30" t="s">
        <v>158</v>
      </c>
      <c r="J65" s="28" t="s">
        <v>157</v>
      </c>
      <c r="K65" s="29"/>
      <c r="L65" s="26" t="s">
        <v>156</v>
      </c>
      <c r="M65" s="25"/>
      <c r="N65" s="24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40" t="s">
        <v>149</v>
      </c>
      <c r="C66" s="156" t="s">
        <v>61</v>
      </c>
      <c r="D66" s="455" t="s">
        <v>425</v>
      </c>
      <c r="E66" s="392" t="s">
        <v>146</v>
      </c>
      <c r="F66" s="54"/>
      <c r="G66" s="144"/>
      <c r="H66" s="181">
        <v>6</v>
      </c>
      <c r="I66" s="27" t="s">
        <v>151</v>
      </c>
      <c r="J66" s="182" t="s">
        <v>24</v>
      </c>
      <c r="K66" s="27"/>
      <c r="L66" s="34" t="s">
        <v>150</v>
      </c>
      <c r="M66" s="33"/>
      <c r="N66" s="32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>
      <c r="A67" s="29">
        <v>7</v>
      </c>
      <c r="B67" s="40" t="s">
        <v>155</v>
      </c>
      <c r="C67" s="156" t="s">
        <v>55</v>
      </c>
      <c r="D67" s="183" t="s">
        <v>153</v>
      </c>
      <c r="E67" s="145" t="s">
        <v>152</v>
      </c>
      <c r="F67" s="54"/>
      <c r="G67" s="144"/>
      <c r="H67" s="181">
        <v>7</v>
      </c>
      <c r="I67" s="30" t="s">
        <v>145</v>
      </c>
      <c r="J67" s="28" t="s">
        <v>144</v>
      </c>
      <c r="K67" s="27" t="s">
        <v>130</v>
      </c>
      <c r="L67" s="26" t="s">
        <v>143</v>
      </c>
      <c r="M67" s="25"/>
      <c r="N67" s="24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>
        <v>8</v>
      </c>
      <c r="B68" s="30" t="s">
        <v>103</v>
      </c>
      <c r="C68" s="39" t="s">
        <v>24</v>
      </c>
      <c r="D68" s="29"/>
      <c r="E68" s="26" t="s">
        <v>102</v>
      </c>
      <c r="F68" s="47"/>
      <c r="G68" s="46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>
        <v>9</v>
      </c>
      <c r="B69" s="30" t="s">
        <v>137</v>
      </c>
      <c r="C69" s="39" t="s">
        <v>24</v>
      </c>
      <c r="D69" s="56" t="s">
        <v>300</v>
      </c>
      <c r="E69" s="26" t="s">
        <v>136</v>
      </c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295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364</v>
      </c>
      <c r="F73" s="1848">
        <f>F3</f>
        <v>46121</v>
      </c>
      <c r="G73" s="1849"/>
      <c r="H73" s="10"/>
      <c r="I73" s="1846" t="s">
        <v>122</v>
      </c>
      <c r="J73" s="136">
        <v>3</v>
      </c>
      <c r="K73" s="10" t="s">
        <v>16</v>
      </c>
      <c r="L73" s="162" t="str">
        <f>E73</f>
        <v>강현애</v>
      </c>
      <c r="M73" s="1828">
        <f>F3</f>
        <v>46121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369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강선진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452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401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7</v>
      </c>
      <c r="D85" s="10" t="s">
        <v>16</v>
      </c>
      <c r="E85" s="10" t="s">
        <v>299</v>
      </c>
      <c r="F85" s="1828">
        <f>F3</f>
        <v>46121</v>
      </c>
      <c r="G85" s="1829"/>
      <c r="H85" s="10"/>
      <c r="I85" s="1842" t="s">
        <v>85</v>
      </c>
      <c r="J85" s="136">
        <v>5</v>
      </c>
      <c r="K85" s="10" t="s">
        <v>16</v>
      </c>
      <c r="L85" s="10" t="s">
        <v>299</v>
      </c>
      <c r="M85" s="1828">
        <f>F85</f>
        <v>46121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120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465" t="s">
        <v>73</v>
      </c>
      <c r="J88" s="466" t="s">
        <v>79</v>
      </c>
      <c r="K88" s="492" t="s">
        <v>78</v>
      </c>
      <c r="L88" s="493" t="s">
        <v>71</v>
      </c>
      <c r="M88" s="469"/>
      <c r="N88" s="494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495" t="s">
        <v>70</v>
      </c>
      <c r="J89" s="466" t="s">
        <v>302</v>
      </c>
      <c r="K89" s="496"/>
      <c r="L89" s="497" t="s">
        <v>69</v>
      </c>
      <c r="M89" s="498"/>
      <c r="N89" s="49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73</v>
      </c>
      <c r="C90" s="98" t="s">
        <v>19</v>
      </c>
      <c r="D90" s="99" t="s">
        <v>72</v>
      </c>
      <c r="E90" s="117" t="s">
        <v>71</v>
      </c>
      <c r="F90" s="95"/>
      <c r="G90" s="116"/>
      <c r="H90" s="38">
        <v>3</v>
      </c>
      <c r="I90" s="465" t="s">
        <v>67</v>
      </c>
      <c r="J90" s="500" t="s">
        <v>24</v>
      </c>
      <c r="K90" s="501"/>
      <c r="L90" s="502" t="s">
        <v>66</v>
      </c>
      <c r="M90" s="469"/>
      <c r="N90" s="503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29">
        <v>4</v>
      </c>
      <c r="I91" s="465" t="s">
        <v>56</v>
      </c>
      <c r="J91" s="466" t="s">
        <v>434</v>
      </c>
      <c r="K91" s="465"/>
      <c r="L91" s="502" t="s">
        <v>54</v>
      </c>
      <c r="M91" s="469"/>
      <c r="N91" s="470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67</v>
      </c>
      <c r="C92" s="98" t="s">
        <v>24</v>
      </c>
      <c r="D92" s="97"/>
      <c r="E92" s="96" t="s">
        <v>66</v>
      </c>
      <c r="F92" s="95"/>
      <c r="G92" s="94"/>
      <c r="H92" s="29">
        <v>5</v>
      </c>
      <c r="I92" s="30" t="s">
        <v>59</v>
      </c>
      <c r="J92" s="28" t="s">
        <v>52</v>
      </c>
      <c r="K92" s="86" t="s">
        <v>406</v>
      </c>
      <c r="L92" s="26" t="s">
        <v>57</v>
      </c>
      <c r="M92" s="25"/>
      <c r="N92" s="24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6</v>
      </c>
      <c r="I93" s="27" t="s">
        <v>53</v>
      </c>
      <c r="J93" s="36" t="s">
        <v>24</v>
      </c>
      <c r="K93" s="86" t="s">
        <v>51</v>
      </c>
      <c r="L93" s="34" t="s">
        <v>50</v>
      </c>
      <c r="M93" s="33"/>
      <c r="N93" s="32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27" t="s">
        <v>56</v>
      </c>
      <c r="C94" s="28" t="s">
        <v>55</v>
      </c>
      <c r="D94" s="27"/>
      <c r="E94" s="57" t="s">
        <v>54</v>
      </c>
      <c r="F94" s="44"/>
      <c r="G94" s="43"/>
      <c r="H94" s="29">
        <v>7</v>
      </c>
      <c r="I94" s="27" t="s">
        <v>65</v>
      </c>
      <c r="J94" s="28" t="s">
        <v>351</v>
      </c>
      <c r="K94" s="37"/>
      <c r="L94" s="34" t="s">
        <v>63</v>
      </c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4" t="s">
        <v>45</v>
      </c>
      <c r="C96" s="1844" t="s">
        <v>24</v>
      </c>
      <c r="D96" s="83"/>
      <c r="E96" s="1812" t="s">
        <v>44</v>
      </c>
      <c r="F96" s="1813"/>
      <c r="G96" s="1814"/>
      <c r="H96" s="82"/>
      <c r="I96" s="30"/>
      <c r="J96" s="28"/>
      <c r="K96" s="37"/>
      <c r="L96" s="41"/>
      <c r="M96" s="25"/>
      <c r="N96" s="24"/>
    </row>
    <row r="97" spans="1:24" ht="16.5" customHeight="1">
      <c r="A97" s="29">
        <v>10</v>
      </c>
      <c r="B97" s="81" t="s">
        <v>43</v>
      </c>
      <c r="C97" s="1845"/>
      <c r="D97" s="80"/>
      <c r="E97" s="1815"/>
      <c r="F97" s="1816"/>
      <c r="G97" s="1817"/>
      <c r="H97" s="79"/>
      <c r="I97" s="78"/>
      <c r="J97" s="76"/>
      <c r="K97" s="75"/>
      <c r="L97" s="74"/>
      <c r="M97" s="73"/>
      <c r="N97" s="72"/>
    </row>
    <row r="98" spans="1:24" ht="16.5" hidden="1" customHeight="1">
      <c r="A98" s="16">
        <v>11</v>
      </c>
      <c r="B98" s="30"/>
      <c r="C98" s="460"/>
      <c r="D98" s="461"/>
      <c r="E98" s="462"/>
      <c r="F98" s="463"/>
      <c r="G98" s="464"/>
      <c r="H98" s="71"/>
      <c r="I98" s="78"/>
      <c r="J98" s="76"/>
      <c r="K98" s="459"/>
      <c r="L98" s="74"/>
      <c r="M98" s="73"/>
      <c r="N98" s="72"/>
    </row>
    <row r="99" spans="1:24" ht="16.5" customHeight="1">
      <c r="A99" s="10"/>
      <c r="B99" s="1840" t="s">
        <v>42</v>
      </c>
      <c r="C99" s="10">
        <v>6</v>
      </c>
      <c r="D99" s="10" t="s">
        <v>16</v>
      </c>
      <c r="E99" s="10"/>
      <c r="F99" s="1828">
        <f>F3</f>
        <v>46121</v>
      </c>
      <c r="G99" s="1829"/>
      <c r="H99" s="71"/>
      <c r="I99" s="1840" t="s">
        <v>41</v>
      </c>
      <c r="J99" s="10">
        <v>6</v>
      </c>
      <c r="K99" s="69"/>
      <c r="L99" s="10"/>
      <c r="M99" s="1828">
        <f>F19</f>
        <v>46121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1" t="s">
        <v>19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28" t="s">
        <v>19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28" t="s">
        <v>19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8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16">
        <v>7</v>
      </c>
      <c r="I108" s="30" t="s">
        <v>149</v>
      </c>
      <c r="J108" s="28" t="s">
        <v>19</v>
      </c>
      <c r="K108" s="30"/>
      <c r="L108" s="26" t="s">
        <v>146</v>
      </c>
      <c r="M108" s="47"/>
      <c r="N108" s="46"/>
    </row>
    <row r="109" spans="1:24" ht="16.5" customHeight="1">
      <c r="A109" s="15"/>
      <c r="B109" s="14"/>
      <c r="C109" s="12">
        <f>C3+C19+C58+C37+C85+C99+C73</f>
        <v>55</v>
      </c>
      <c r="D109" s="11">
        <f>J3+J19+J37+J58+J73+J85+J99</f>
        <v>55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72">
    <mergeCell ref="E101:G101"/>
    <mergeCell ref="L101:N101"/>
    <mergeCell ref="E109:G109"/>
    <mergeCell ref="E87:G87"/>
    <mergeCell ref="L87:N87"/>
    <mergeCell ref="M99:N100"/>
    <mergeCell ref="C96:C97"/>
    <mergeCell ref="E96:G97"/>
    <mergeCell ref="B99:B100"/>
    <mergeCell ref="F99:G100"/>
    <mergeCell ref="I99:I100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50:J51"/>
    <mergeCell ref="K50:K51"/>
    <mergeCell ref="L50:N51"/>
    <mergeCell ref="B58:B59"/>
    <mergeCell ref="F58:G59"/>
    <mergeCell ref="I58:I59"/>
    <mergeCell ref="M58:N59"/>
    <mergeCell ref="T44:T45"/>
    <mergeCell ref="V44:X45"/>
    <mergeCell ref="J45:J46"/>
    <mergeCell ref="K45:K46"/>
    <mergeCell ref="L45:N46"/>
    <mergeCell ref="V22:X23"/>
    <mergeCell ref="L30:N31"/>
    <mergeCell ref="E39:G39"/>
    <mergeCell ref="L39:N39"/>
    <mergeCell ref="C40:C41"/>
    <mergeCell ref="D40:D41"/>
    <mergeCell ref="E40:G41"/>
    <mergeCell ref="V40:X41"/>
    <mergeCell ref="T40:T41"/>
    <mergeCell ref="B37:B38"/>
    <mergeCell ref="F37:G38"/>
    <mergeCell ref="I37:I38"/>
    <mergeCell ref="M37:N38"/>
    <mergeCell ref="C12:C13"/>
    <mergeCell ref="D12:D13"/>
    <mergeCell ref="E12:G13"/>
    <mergeCell ref="B19:B20"/>
    <mergeCell ref="F19:G20"/>
    <mergeCell ref="I19:I20"/>
    <mergeCell ref="M19:N20"/>
    <mergeCell ref="E21:G21"/>
    <mergeCell ref="L21:N21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G120"/>
  <sheetViews>
    <sheetView topLeftCell="A31" zoomScaleNormal="100" workbookViewId="0">
      <selection activeCell="Q46" sqref="Q4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268</v>
      </c>
      <c r="F3" s="1896">
        <v>46122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정문조</v>
      </c>
      <c r="M3" s="1828">
        <f>F3</f>
        <v>46122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250">
        <v>1</v>
      </c>
      <c r="I6" s="454" t="s">
        <v>6</v>
      </c>
      <c r="J6" s="2000" t="s">
        <v>118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32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259</v>
      </c>
      <c r="J8" s="98" t="s">
        <v>24</v>
      </c>
      <c r="K8" s="247"/>
      <c r="L8" s="199" t="s">
        <v>257</v>
      </c>
      <c r="M8" s="201"/>
      <c r="N8" s="200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284</v>
      </c>
      <c r="J9" s="249" t="s">
        <v>207</v>
      </c>
      <c r="K9" s="153"/>
      <c r="L9" s="96" t="s">
        <v>283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282</v>
      </c>
      <c r="J10" s="110" t="s">
        <v>205</v>
      </c>
      <c r="K10" s="248"/>
      <c r="L10" s="96" t="s">
        <v>280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99" t="s">
        <v>278</v>
      </c>
      <c r="J11" s="110" t="s">
        <v>68</v>
      </c>
      <c r="K11" s="153"/>
      <c r="L11" s="152" t="s">
        <v>276</v>
      </c>
      <c r="M11" s="95"/>
      <c r="N11" s="9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832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176</v>
      </c>
      <c r="J12" s="28" t="s">
        <v>64</v>
      </c>
      <c r="K12" s="29"/>
      <c r="L12" s="26" t="s">
        <v>279</v>
      </c>
      <c r="M12" s="25"/>
      <c r="N12" s="24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832"/>
      <c r="D13" s="1997"/>
      <c r="E13" s="1994"/>
      <c r="F13" s="1995"/>
      <c r="G13" s="1996"/>
      <c r="H13" s="244">
        <v>8</v>
      </c>
      <c r="I13" s="27" t="s">
        <v>182</v>
      </c>
      <c r="J13" s="28" t="s">
        <v>97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295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534" t="s">
        <v>438</v>
      </c>
      <c r="C15" s="533" t="s">
        <v>439</v>
      </c>
      <c r="D15" s="532"/>
      <c r="E15" s="531" t="s">
        <v>437</v>
      </c>
      <c r="F15" s="530"/>
      <c r="G15" s="529"/>
      <c r="H15" s="29">
        <v>10</v>
      </c>
      <c r="I15" s="40" t="s">
        <v>155</v>
      </c>
      <c r="J15" s="28" t="s">
        <v>433</v>
      </c>
      <c r="K15" s="233"/>
      <c r="L15" s="145" t="s">
        <v>152</v>
      </c>
      <c r="M15" s="54"/>
      <c r="N15" s="144"/>
      <c r="O15" s="6"/>
      <c r="P15" s="6"/>
      <c r="Q15" s="5"/>
      <c r="R15" s="5"/>
      <c r="S15" s="51"/>
      <c r="T15" s="92"/>
      <c r="U15" s="5"/>
      <c r="V15" s="42"/>
      <c r="W15" s="42"/>
      <c r="X15" s="42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40"/>
      <c r="J16" s="28"/>
      <c r="K16" s="233"/>
      <c r="L16" s="145"/>
      <c r="M16" s="54"/>
      <c r="N16" s="144"/>
      <c r="O16" s="6"/>
      <c r="P16" s="6"/>
      <c r="Q16" s="5"/>
      <c r="R16" s="5"/>
      <c r="S16" s="67"/>
      <c r="T16" s="92"/>
      <c r="U16" s="77"/>
      <c r="V16" s="7"/>
      <c r="W16" s="7"/>
      <c r="X16" s="7"/>
    </row>
    <row r="17" spans="1:33" ht="16.5" customHeight="1">
      <c r="A17" s="314">
        <v>12</v>
      </c>
      <c r="B17" s="139" t="s">
        <v>128</v>
      </c>
      <c r="C17" s="64" t="s">
        <v>141</v>
      </c>
      <c r="D17" s="139"/>
      <c r="E17" s="403" t="s">
        <v>127</v>
      </c>
      <c r="F17" s="138"/>
      <c r="G17" s="364"/>
      <c r="H17" s="314"/>
      <c r="I17" s="309"/>
      <c r="J17" s="395"/>
      <c r="K17" s="396"/>
      <c r="L17" s="312"/>
      <c r="M17" s="7"/>
      <c r="N17" s="394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402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235</v>
      </c>
      <c r="F20" s="1896">
        <f>F3</f>
        <v>46122</v>
      </c>
      <c r="G20" s="1896"/>
      <c r="H20" s="241"/>
      <c r="I20" s="1842" t="s">
        <v>269</v>
      </c>
      <c r="J20" s="10">
        <v>12</v>
      </c>
      <c r="K20" s="10" t="s">
        <v>16</v>
      </c>
      <c r="L20" s="162" t="str">
        <f>E20</f>
        <v>정국현</v>
      </c>
      <c r="M20" s="1828">
        <f>F3</f>
        <v>46122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52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9" t="s">
        <v>12</v>
      </c>
      <c r="J23" s="343" t="s">
        <v>408</v>
      </c>
      <c r="K23" s="448"/>
      <c r="L23" s="449" t="s">
        <v>11</v>
      </c>
      <c r="M23" s="194"/>
      <c r="N23" s="193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0" t="s">
        <v>3</v>
      </c>
      <c r="J24" s="31" t="s">
        <v>302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30" t="s">
        <v>244</v>
      </c>
      <c r="J25" s="31" t="s">
        <v>265</v>
      </c>
      <c r="K25" s="37"/>
      <c r="L25" s="26" t="s">
        <v>242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" t="s">
        <v>62</v>
      </c>
      <c r="J26" s="28" t="s">
        <v>68</v>
      </c>
      <c r="K26" s="37"/>
      <c r="L26" s="47" t="s">
        <v>60</v>
      </c>
      <c r="M26" s="25"/>
      <c r="N26" s="24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27" t="s">
        <v>253</v>
      </c>
      <c r="J27" s="28" t="s">
        <v>68</v>
      </c>
      <c r="K27" s="235" t="s">
        <v>251</v>
      </c>
      <c r="L27" s="33" t="s">
        <v>250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126" t="s">
        <v>259</v>
      </c>
      <c r="C28" s="115" t="s">
        <v>24</v>
      </c>
      <c r="D28" s="121"/>
      <c r="E28" s="133" t="s">
        <v>257</v>
      </c>
      <c r="F28" s="132"/>
      <c r="G28" s="131"/>
      <c r="H28" s="181">
        <v>6</v>
      </c>
      <c r="I28" s="27" t="s">
        <v>49</v>
      </c>
      <c r="J28" s="28" t="s">
        <v>260</v>
      </c>
      <c r="K28" s="233"/>
      <c r="L28" s="34" t="s">
        <v>46</v>
      </c>
      <c r="M28" s="33"/>
      <c r="N28" s="43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27" t="s">
        <v>160</v>
      </c>
      <c r="C29" s="28" t="s">
        <v>113</v>
      </c>
      <c r="D29" s="81" t="s">
        <v>159</v>
      </c>
      <c r="E29" s="45" t="s">
        <v>123</v>
      </c>
      <c r="F29" s="44"/>
      <c r="G29" s="43"/>
      <c r="H29" s="416">
        <v>7</v>
      </c>
      <c r="I29" s="103" t="s">
        <v>172</v>
      </c>
      <c r="J29" s="104" t="s">
        <v>197</v>
      </c>
      <c r="K29" s="105"/>
      <c r="L29" s="187" t="s">
        <v>256</v>
      </c>
      <c r="M29" s="186"/>
      <c r="N29" s="100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12</v>
      </c>
      <c r="C30" s="28" t="s">
        <v>277</v>
      </c>
      <c r="D30" s="37"/>
      <c r="E30" s="41" t="s">
        <v>11</v>
      </c>
      <c r="F30" s="25"/>
      <c r="G30" s="24"/>
      <c r="H30" s="244">
        <v>8</v>
      </c>
      <c r="I30" s="103" t="s">
        <v>167</v>
      </c>
      <c r="J30" s="104" t="s">
        <v>254</v>
      </c>
      <c r="K30" s="105" t="s">
        <v>165</v>
      </c>
      <c r="L30" s="187" t="s">
        <v>164</v>
      </c>
      <c r="M30" s="186"/>
      <c r="N30" s="100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253</v>
      </c>
      <c r="C31" s="28" t="s">
        <v>247</v>
      </c>
      <c r="D31" s="37" t="s">
        <v>251</v>
      </c>
      <c r="E31" s="34" t="s">
        <v>250</v>
      </c>
      <c r="F31" s="33"/>
      <c r="G31" s="43"/>
      <c r="H31" s="244">
        <v>9</v>
      </c>
      <c r="I31" s="126" t="s">
        <v>92</v>
      </c>
      <c r="J31" s="329" t="s">
        <v>134</v>
      </c>
      <c r="K31" s="231"/>
      <c r="L31" s="1880" t="s">
        <v>248</v>
      </c>
      <c r="M31" s="1881"/>
      <c r="N31" s="1882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3</v>
      </c>
      <c r="C32" s="31" t="s">
        <v>389</v>
      </c>
      <c r="D32" s="27"/>
      <c r="E32" s="26" t="s">
        <v>2</v>
      </c>
      <c r="F32" s="25"/>
      <c r="G32" s="24"/>
      <c r="H32" s="244">
        <v>10</v>
      </c>
      <c r="I32" s="103" t="s">
        <v>89</v>
      </c>
      <c r="J32" s="377" t="s">
        <v>24</v>
      </c>
      <c r="K32" s="122"/>
      <c r="L32" s="1883"/>
      <c r="M32" s="1884"/>
      <c r="N32" s="1885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246</v>
      </c>
      <c r="C33" s="31" t="s">
        <v>106</v>
      </c>
      <c r="D33" s="37"/>
      <c r="E33" s="26" t="s">
        <v>245</v>
      </c>
      <c r="F33" s="25"/>
      <c r="G33" s="24"/>
      <c r="H33" s="244">
        <v>11</v>
      </c>
      <c r="I33" s="103" t="s">
        <v>95</v>
      </c>
      <c r="J33" s="104" t="s">
        <v>360</v>
      </c>
      <c r="K33" s="105"/>
      <c r="L33" s="102" t="s">
        <v>93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30" t="s">
        <v>244</v>
      </c>
      <c r="C34" s="31" t="s">
        <v>154</v>
      </c>
      <c r="D34" s="27"/>
      <c r="E34" s="26" t="s">
        <v>242</v>
      </c>
      <c r="F34" s="25"/>
      <c r="G34" s="24"/>
      <c r="H34" s="244">
        <v>12</v>
      </c>
      <c r="I34" s="103" t="s">
        <v>238</v>
      </c>
      <c r="J34" s="104" t="s">
        <v>294</v>
      </c>
      <c r="K34" s="121"/>
      <c r="L34" s="102" t="s">
        <v>237</v>
      </c>
      <c r="M34" s="101"/>
      <c r="N34" s="114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6.5" customHeight="1">
      <c r="A35" s="471">
        <v>13</v>
      </c>
      <c r="B35" s="139" t="s">
        <v>238</v>
      </c>
      <c r="C35" s="260" t="s">
        <v>293</v>
      </c>
      <c r="D35" s="227"/>
      <c r="E35" s="224" t="s">
        <v>237</v>
      </c>
      <c r="F35" s="138"/>
      <c r="G35" s="137"/>
      <c r="H35" s="244">
        <v>13</v>
      </c>
      <c r="I35" s="126" t="s">
        <v>101</v>
      </c>
      <c r="J35" s="104" t="s">
        <v>240</v>
      </c>
      <c r="K35" s="103" t="s">
        <v>130</v>
      </c>
      <c r="L35" s="124" t="s">
        <v>99</v>
      </c>
      <c r="M35" s="124"/>
      <c r="N35" s="123"/>
      <c r="O35" s="6"/>
      <c r="P35" s="113"/>
      <c r="Q35" s="77"/>
      <c r="R35" s="77"/>
      <c r="S35" s="112"/>
      <c r="T35" s="92"/>
      <c r="U35" s="2"/>
      <c r="V35" s="91"/>
      <c r="W35" s="91"/>
      <c r="X35" s="91"/>
      <c r="Y35" s="6"/>
      <c r="Z35" s="5"/>
      <c r="AA35" s="5"/>
      <c r="AB35" s="51"/>
      <c r="AC35" s="3"/>
      <c r="AD35" s="2"/>
      <c r="AE35" s="7"/>
      <c r="AF35" s="7"/>
      <c r="AG35" s="7"/>
    </row>
    <row r="36" spans="1:33" ht="15.75" hidden="1" customHeight="1">
      <c r="A36" s="181"/>
      <c r="B36" s="27"/>
      <c r="C36" s="156"/>
      <c r="D36" s="163"/>
      <c r="E36" s="57"/>
      <c r="F36" s="44"/>
      <c r="G36" s="32"/>
      <c r="H36" s="244"/>
      <c r="I36" s="126"/>
      <c r="J36" s="104"/>
      <c r="K36" s="103"/>
      <c r="L36" s="124"/>
      <c r="M36" s="124"/>
      <c r="N36" s="123"/>
      <c r="O36" s="6"/>
      <c r="P36" s="113"/>
      <c r="Q36" s="5"/>
      <c r="R36" s="5"/>
      <c r="S36" s="51"/>
      <c r="T36" s="157"/>
      <c r="U36" s="228"/>
      <c r="V36" s="7"/>
      <c r="W36" s="7"/>
      <c r="X36" s="7"/>
    </row>
    <row r="37" spans="1:33" ht="15.75" hidden="1" customHeight="1">
      <c r="A37" s="29"/>
      <c r="B37" s="27"/>
      <c r="C37" s="156"/>
      <c r="D37" s="163"/>
      <c r="E37" s="57"/>
      <c r="F37" s="44"/>
      <c r="G37" s="32"/>
      <c r="H37" s="29"/>
      <c r="I37" s="27"/>
      <c r="J37" s="28"/>
      <c r="K37" s="37"/>
      <c r="L37" s="57"/>
      <c r="M37" s="44"/>
      <c r="N37" s="32"/>
      <c r="O37" s="6"/>
      <c r="P37" s="113"/>
      <c r="Q37" s="77"/>
      <c r="R37" s="77"/>
      <c r="S37" s="112"/>
      <c r="T37" s="92"/>
      <c r="U37" s="2"/>
      <c r="V37" s="91"/>
      <c r="W37" s="91"/>
      <c r="X37" s="91"/>
    </row>
    <row r="38" spans="1:33" ht="16.5" customHeight="1">
      <c r="A38" s="10"/>
      <c r="B38" s="1869" t="s">
        <v>236</v>
      </c>
      <c r="C38" s="10">
        <v>10</v>
      </c>
      <c r="D38" s="10" t="s">
        <v>16</v>
      </c>
      <c r="E38" s="10" t="s">
        <v>304</v>
      </c>
      <c r="F38" s="1828">
        <f>F20</f>
        <v>46122</v>
      </c>
      <c r="G38" s="1829"/>
      <c r="H38" s="10"/>
      <c r="I38" s="1846" t="s">
        <v>236</v>
      </c>
      <c r="J38" s="10">
        <v>14</v>
      </c>
      <c r="K38" s="10" t="s">
        <v>16</v>
      </c>
      <c r="L38" s="10" t="s">
        <v>304</v>
      </c>
      <c r="M38" s="1828">
        <f>F20</f>
        <v>46122</v>
      </c>
      <c r="N38" s="1829"/>
      <c r="O38" s="6"/>
      <c r="P38" s="5"/>
      <c r="Q38" s="5"/>
      <c r="R38" s="51"/>
      <c r="S38" s="3"/>
      <c r="T38" s="5"/>
      <c r="U38" s="7"/>
      <c r="V38" s="7"/>
      <c r="W38" s="7"/>
    </row>
    <row r="39" spans="1:33" ht="16.5" customHeight="1">
      <c r="A39" s="10"/>
      <c r="B39" s="1869"/>
      <c r="C39" s="226"/>
      <c r="D39" s="10" t="s">
        <v>15</v>
      </c>
      <c r="E39" s="162" t="s">
        <v>185</v>
      </c>
      <c r="F39" s="1830"/>
      <c r="G39" s="1831"/>
      <c r="H39" s="136"/>
      <c r="I39" s="1847"/>
      <c r="J39" s="161" t="s">
        <v>234</v>
      </c>
      <c r="K39" s="10" t="s">
        <v>15</v>
      </c>
      <c r="L39" s="162" t="s">
        <v>185</v>
      </c>
      <c r="M39" s="1830"/>
      <c r="N39" s="1831"/>
      <c r="O39" s="6"/>
      <c r="P39" s="5"/>
      <c r="Q39" s="5"/>
      <c r="R39" s="51"/>
      <c r="S39" s="3"/>
      <c r="T39" s="2"/>
      <c r="U39" s="7"/>
      <c r="V39" s="7"/>
      <c r="W39" s="7"/>
    </row>
    <row r="40" spans="1:33" ht="16.5" customHeight="1">
      <c r="A40" s="52"/>
      <c r="B40" s="52" t="s">
        <v>40</v>
      </c>
      <c r="C40" s="52" t="s">
        <v>184</v>
      </c>
      <c r="D40" s="52" t="s">
        <v>14</v>
      </c>
      <c r="E40" s="1856" t="s">
        <v>83</v>
      </c>
      <c r="F40" s="1857"/>
      <c r="G40" s="1858"/>
      <c r="H40" s="52"/>
      <c r="I40" s="52" t="s">
        <v>40</v>
      </c>
      <c r="J40" s="52" t="s">
        <v>183</v>
      </c>
      <c r="K40" s="52" t="s">
        <v>14</v>
      </c>
      <c r="L40" s="1859" t="s">
        <v>13</v>
      </c>
      <c r="M40" s="1859"/>
      <c r="N40" s="1859"/>
      <c r="O40" s="6"/>
      <c r="P40" s="5"/>
      <c r="Q40" s="5"/>
      <c r="R40" s="4"/>
      <c r="S40" s="3"/>
      <c r="T40" s="77"/>
      <c r="U40" s="42"/>
      <c r="V40" s="42"/>
      <c r="W40" s="42"/>
    </row>
    <row r="41" spans="1:33" ht="16.5" customHeight="1">
      <c r="A41" s="8">
        <v>1</v>
      </c>
      <c r="B41" s="454" t="s">
        <v>6</v>
      </c>
      <c r="C41" s="2000" t="s">
        <v>181</v>
      </c>
      <c r="D41" s="1986"/>
      <c r="E41" s="1988" t="s">
        <v>5</v>
      </c>
      <c r="F41" s="1989"/>
      <c r="G41" s="1990"/>
      <c r="H41" s="29">
        <v>1</v>
      </c>
      <c r="I41" s="66" t="s">
        <v>230</v>
      </c>
      <c r="J41" s="225" t="s">
        <v>231</v>
      </c>
      <c r="K41" s="139"/>
      <c r="L41" s="224" t="s">
        <v>229</v>
      </c>
      <c r="M41" s="223"/>
      <c r="N41" s="222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2</v>
      </c>
      <c r="B42" s="454" t="s">
        <v>4</v>
      </c>
      <c r="C42" s="1932"/>
      <c r="D42" s="1987"/>
      <c r="E42" s="1991"/>
      <c r="F42" s="1992"/>
      <c r="G42" s="1993"/>
      <c r="H42" s="29">
        <v>2</v>
      </c>
      <c r="I42" s="66" t="s">
        <v>228</v>
      </c>
      <c r="J42" s="64" t="s">
        <v>227</v>
      </c>
      <c r="K42" s="214"/>
      <c r="L42" s="62" t="s">
        <v>226</v>
      </c>
      <c r="M42" s="61"/>
      <c r="N42" s="60"/>
      <c r="O42" s="6"/>
      <c r="P42" s="6"/>
      <c r="Q42" s="5"/>
      <c r="R42" s="5"/>
      <c r="S42" s="51"/>
      <c r="T42" s="1860"/>
      <c r="U42" s="7"/>
      <c r="V42" s="1861"/>
      <c r="W42" s="1861"/>
      <c r="X42" s="1861"/>
    </row>
    <row r="43" spans="1:33" ht="16.5" customHeight="1">
      <c r="A43" s="29">
        <v>3</v>
      </c>
      <c r="B43" s="221" t="s">
        <v>230</v>
      </c>
      <c r="C43" s="220" t="s">
        <v>81</v>
      </c>
      <c r="D43" s="219"/>
      <c r="E43" s="152" t="s">
        <v>229</v>
      </c>
      <c r="F43" s="151"/>
      <c r="G43" s="150"/>
      <c r="H43" s="29">
        <v>3</v>
      </c>
      <c r="I43" s="66" t="s">
        <v>224</v>
      </c>
      <c r="J43" s="142" t="s">
        <v>24</v>
      </c>
      <c r="K43" s="458" t="s">
        <v>427</v>
      </c>
      <c r="L43" s="62" t="s">
        <v>223</v>
      </c>
      <c r="M43" s="61"/>
      <c r="N43" s="60"/>
      <c r="O43" s="6"/>
      <c r="P43" s="6"/>
      <c r="Q43" s="5"/>
      <c r="R43" s="5"/>
      <c r="S43" s="67"/>
      <c r="T43" s="92"/>
      <c r="U43" s="213"/>
      <c r="V43" s="7"/>
      <c r="W43" s="7"/>
      <c r="X43" s="7"/>
    </row>
    <row r="44" spans="1:33" ht="16.5" customHeight="1">
      <c r="A44" s="29">
        <v>4</v>
      </c>
      <c r="B44" s="99" t="s">
        <v>174</v>
      </c>
      <c r="C44" s="220" t="s">
        <v>166</v>
      </c>
      <c r="D44" s="198"/>
      <c r="E44" s="199" t="s">
        <v>225</v>
      </c>
      <c r="F44" s="95"/>
      <c r="G44" s="94"/>
      <c r="H44" s="29">
        <v>4</v>
      </c>
      <c r="I44" s="66" t="s">
        <v>221</v>
      </c>
      <c r="J44" s="64" t="s">
        <v>220</v>
      </c>
      <c r="K44" s="65"/>
      <c r="L44" s="62" t="s">
        <v>219</v>
      </c>
      <c r="M44" s="61"/>
      <c r="N44" s="60"/>
      <c r="O44" s="6"/>
      <c r="P44" s="6"/>
      <c r="Q44" s="5"/>
      <c r="R44" s="5"/>
      <c r="S44" s="4"/>
      <c r="T44" s="92"/>
      <c r="U44" s="50"/>
      <c r="V44" s="42"/>
      <c r="W44" s="7"/>
      <c r="X44" s="7"/>
    </row>
    <row r="45" spans="1:33" ht="16.5" customHeight="1">
      <c r="A45" s="29">
        <v>5</v>
      </c>
      <c r="B45" s="148" t="s">
        <v>169</v>
      </c>
      <c r="C45" s="344" t="s">
        <v>222</v>
      </c>
      <c r="D45" s="211"/>
      <c r="E45" s="159" t="s">
        <v>168</v>
      </c>
      <c r="F45" s="210"/>
      <c r="G45" s="209"/>
      <c r="H45" s="29">
        <v>5</v>
      </c>
      <c r="I45" s="66" t="s">
        <v>217</v>
      </c>
      <c r="J45" s="142" t="s">
        <v>24</v>
      </c>
      <c r="K45" s="208"/>
      <c r="L45" s="62" t="s">
        <v>215</v>
      </c>
      <c r="M45" s="61"/>
      <c r="N45" s="60"/>
      <c r="O45" s="6"/>
      <c r="P45" s="113"/>
      <c r="Q45" s="77"/>
      <c r="R45" s="77"/>
      <c r="S45" s="112"/>
      <c r="T45" s="1862"/>
      <c r="U45" s="91"/>
      <c r="V45" s="1863"/>
      <c r="W45" s="1863"/>
      <c r="X45" s="1863"/>
    </row>
    <row r="46" spans="1:33" ht="16.5" customHeight="1">
      <c r="A46" s="29">
        <v>6</v>
      </c>
      <c r="B46" s="99" t="s">
        <v>218</v>
      </c>
      <c r="C46" s="344" t="s">
        <v>117</v>
      </c>
      <c r="D46" s="97" t="s">
        <v>165</v>
      </c>
      <c r="E46" s="201" t="s">
        <v>177</v>
      </c>
      <c r="F46" s="201"/>
      <c r="G46" s="200"/>
      <c r="H46" s="29">
        <v>6</v>
      </c>
      <c r="I46" s="139" t="s">
        <v>45</v>
      </c>
      <c r="J46" s="1901" t="s">
        <v>303</v>
      </c>
      <c r="K46" s="1868"/>
      <c r="L46" s="1865" t="s">
        <v>44</v>
      </c>
      <c r="M46" s="1866"/>
      <c r="N46" s="1867"/>
      <c r="O46" s="6"/>
      <c r="P46" s="6"/>
      <c r="Q46" s="5"/>
      <c r="R46" s="5"/>
      <c r="S46" s="51"/>
      <c r="T46" s="1862"/>
      <c r="U46" s="91"/>
      <c r="V46" s="1863"/>
      <c r="W46" s="1863"/>
      <c r="X46" s="1863"/>
    </row>
    <row r="47" spans="1:33" ht="16.5" customHeight="1">
      <c r="A47" s="29">
        <v>7</v>
      </c>
      <c r="B47" s="99" t="s">
        <v>278</v>
      </c>
      <c r="C47" s="110" t="s">
        <v>113</v>
      </c>
      <c r="D47" s="153"/>
      <c r="E47" s="151" t="s">
        <v>276</v>
      </c>
      <c r="F47" s="95"/>
      <c r="G47" s="94"/>
      <c r="H47" s="29">
        <v>7</v>
      </c>
      <c r="I47" s="268" t="s">
        <v>43</v>
      </c>
      <c r="J47" s="1902"/>
      <c r="K47" s="1906"/>
      <c r="L47" s="1903"/>
      <c r="M47" s="1904"/>
      <c r="N47" s="1905"/>
      <c r="O47" s="6"/>
      <c r="P47" s="6"/>
      <c r="Q47" s="5"/>
      <c r="R47" s="5"/>
      <c r="S47" s="51"/>
      <c r="T47" s="92"/>
      <c r="U47" s="2"/>
      <c r="V47" s="7"/>
      <c r="W47" s="7"/>
      <c r="X47" s="7"/>
    </row>
    <row r="48" spans="1:33" ht="16.5" customHeight="1">
      <c r="A48" s="29">
        <v>8</v>
      </c>
      <c r="B48" s="30" t="s">
        <v>192</v>
      </c>
      <c r="C48" s="36" t="s">
        <v>371</v>
      </c>
      <c r="D48" s="163"/>
      <c r="E48" s="41" t="s">
        <v>214</v>
      </c>
      <c r="F48" s="47"/>
      <c r="G48" s="46"/>
      <c r="H48" s="181">
        <v>8</v>
      </c>
      <c r="I48" s="372" t="s">
        <v>208</v>
      </c>
      <c r="J48" s="28" t="s">
        <v>157</v>
      </c>
      <c r="K48" s="37"/>
      <c r="L48" s="205" t="s">
        <v>206</v>
      </c>
      <c r="M48" s="205"/>
      <c r="N48" s="373"/>
      <c r="O48" s="6"/>
      <c r="P48" s="6"/>
      <c r="Q48" s="5"/>
      <c r="R48" s="5"/>
      <c r="S48" s="51"/>
      <c r="T48" s="160"/>
      <c r="U48" s="6"/>
      <c r="V48" s="42"/>
      <c r="W48" s="42"/>
      <c r="X48" s="42"/>
    </row>
    <row r="49" spans="1:24" ht="16.5" customHeight="1">
      <c r="A49" s="29">
        <v>9</v>
      </c>
      <c r="B49" s="30" t="s">
        <v>190</v>
      </c>
      <c r="C49" s="28" t="s">
        <v>55</v>
      </c>
      <c r="D49" s="163"/>
      <c r="E49" s="41" t="s">
        <v>212</v>
      </c>
      <c r="F49" s="47"/>
      <c r="G49" s="46"/>
      <c r="H49" s="181">
        <v>9</v>
      </c>
      <c r="I49" s="372" t="s">
        <v>107</v>
      </c>
      <c r="J49" s="28" t="s">
        <v>361</v>
      </c>
      <c r="K49" s="37" t="s">
        <v>204</v>
      </c>
      <c r="L49" s="204" t="s">
        <v>104</v>
      </c>
      <c r="M49" s="203"/>
      <c r="N49" s="374"/>
      <c r="O49" s="6"/>
      <c r="P49" s="6"/>
      <c r="Q49" s="5"/>
      <c r="R49" s="5"/>
      <c r="S49" s="51"/>
      <c r="T49" s="92"/>
      <c r="U49" s="2"/>
      <c r="V49" s="42"/>
      <c r="W49" s="42"/>
      <c r="X49" s="42"/>
    </row>
    <row r="50" spans="1:24" ht="16.5" customHeight="1">
      <c r="A50" s="29">
        <v>10</v>
      </c>
      <c r="B50" s="30" t="s">
        <v>59</v>
      </c>
      <c r="C50" s="36" t="s">
        <v>24</v>
      </c>
      <c r="D50" s="207" t="s">
        <v>378</v>
      </c>
      <c r="E50" s="26" t="s">
        <v>57</v>
      </c>
      <c r="F50" s="25"/>
      <c r="G50" s="24"/>
      <c r="H50" s="181">
        <v>10</v>
      </c>
      <c r="I50" s="372" t="s">
        <v>114</v>
      </c>
      <c r="J50" s="28" t="s">
        <v>203</v>
      </c>
      <c r="K50" s="30" t="s">
        <v>130</v>
      </c>
      <c r="L50" s="202" t="s">
        <v>202</v>
      </c>
      <c r="M50" s="202"/>
      <c r="N50" s="375"/>
      <c r="O50" s="6"/>
      <c r="P50" s="6"/>
      <c r="Q50" s="5"/>
      <c r="R50" s="5"/>
      <c r="S50" s="51"/>
      <c r="T50" s="92"/>
      <c r="U50" s="77"/>
      <c r="V50" s="42"/>
      <c r="W50" s="42"/>
      <c r="X50" s="42"/>
    </row>
    <row r="51" spans="1:24" ht="16.5" customHeight="1">
      <c r="A51" s="29">
        <v>11</v>
      </c>
      <c r="B51" s="30" t="s">
        <v>53</v>
      </c>
      <c r="C51" s="36" t="s">
        <v>24</v>
      </c>
      <c r="D51" s="206" t="s">
        <v>209</v>
      </c>
      <c r="E51" s="26" t="s">
        <v>50</v>
      </c>
      <c r="F51" s="390"/>
      <c r="G51" s="24"/>
      <c r="H51" s="181">
        <v>11</v>
      </c>
      <c r="I51" s="372" t="s">
        <v>201</v>
      </c>
      <c r="J51" s="1870" t="s">
        <v>24</v>
      </c>
      <c r="K51" s="1965"/>
      <c r="L51" s="1822" t="s">
        <v>414</v>
      </c>
      <c r="M51" s="1823"/>
      <c r="N51" s="1979"/>
      <c r="O51" s="6"/>
      <c r="P51" s="113"/>
      <c r="Q51" s="77"/>
      <c r="R51" s="77"/>
      <c r="S51" s="175"/>
      <c r="T51" s="92"/>
      <c r="U51" s="77"/>
      <c r="V51" s="73"/>
      <c r="W51" s="73"/>
      <c r="X51" s="91"/>
    </row>
    <row r="52" spans="1:24" ht="16.5" customHeight="1">
      <c r="A52" s="29">
        <v>12</v>
      </c>
      <c r="B52" s="30" t="s">
        <v>65</v>
      </c>
      <c r="C52" s="28" t="s">
        <v>141</v>
      </c>
      <c r="D52" s="163"/>
      <c r="E52" s="26" t="s">
        <v>63</v>
      </c>
      <c r="F52" s="25"/>
      <c r="G52" s="24"/>
      <c r="H52" s="181">
        <v>12</v>
      </c>
      <c r="I52" s="376" t="s">
        <v>199</v>
      </c>
      <c r="J52" s="1981"/>
      <c r="K52" s="1966"/>
      <c r="L52" s="1976"/>
      <c r="M52" s="1977"/>
      <c r="N52" s="198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>
        <v>13</v>
      </c>
      <c r="B53" s="27" t="s">
        <v>151</v>
      </c>
      <c r="C53" s="28" t="s">
        <v>94</v>
      </c>
      <c r="D53" s="27"/>
      <c r="E53" s="34" t="s">
        <v>150</v>
      </c>
      <c r="F53" s="33"/>
      <c r="G53" s="32"/>
      <c r="H53" s="29">
        <v>13</v>
      </c>
      <c r="I53" s="393" t="s">
        <v>412</v>
      </c>
      <c r="J53" s="28" t="s">
        <v>260</v>
      </c>
      <c r="K53" s="451" t="s">
        <v>180</v>
      </c>
      <c r="L53" s="202" t="s">
        <v>415</v>
      </c>
      <c r="M53" s="398"/>
      <c r="N53" s="399"/>
      <c r="O53" s="6"/>
      <c r="P53" s="113"/>
      <c r="Q53" s="77"/>
      <c r="R53" s="77"/>
      <c r="S53" s="175"/>
      <c r="T53" s="160"/>
      <c r="U53" s="77"/>
      <c r="V53" s="73"/>
      <c r="W53" s="73"/>
      <c r="X53" s="91"/>
    </row>
    <row r="54" spans="1:24" ht="16.5" customHeight="1">
      <c r="A54" s="29"/>
      <c r="B54" s="27"/>
      <c r="C54" s="28"/>
      <c r="D54" s="27"/>
      <c r="E54" s="33"/>
      <c r="F54" s="33"/>
      <c r="G54" s="32"/>
      <c r="H54" s="181">
        <v>14</v>
      </c>
      <c r="I54" s="534" t="s">
        <v>438</v>
      </c>
      <c r="J54" s="533" t="s">
        <v>262</v>
      </c>
      <c r="K54" s="532"/>
      <c r="L54" s="531" t="s">
        <v>437</v>
      </c>
      <c r="M54" s="530"/>
      <c r="N54" s="529"/>
      <c r="O54" s="6"/>
      <c r="P54" s="113"/>
      <c r="Q54" s="77"/>
      <c r="R54" s="77"/>
      <c r="S54" s="175"/>
      <c r="T54" s="160"/>
      <c r="U54" s="77"/>
      <c r="V54" s="73"/>
      <c r="W54" s="73"/>
      <c r="X54" s="91"/>
    </row>
    <row r="55" spans="1:24" ht="16.5" customHeight="1">
      <c r="A55" s="29"/>
      <c r="B55" s="30"/>
      <c r="C55" s="28"/>
      <c r="D55" s="37"/>
      <c r="E55" s="44"/>
      <c r="F55" s="47"/>
      <c r="G55" s="46"/>
      <c r="H55" s="181">
        <v>15</v>
      </c>
      <c r="I55" s="111" t="s">
        <v>198</v>
      </c>
      <c r="J55" s="220" t="s">
        <v>197</v>
      </c>
      <c r="K55" s="111"/>
      <c r="L55" s="278" t="s">
        <v>196</v>
      </c>
      <c r="M55" s="279"/>
      <c r="N55" s="280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16</v>
      </c>
      <c r="I56" s="99" t="s">
        <v>77</v>
      </c>
      <c r="J56" s="110" t="s">
        <v>194</v>
      </c>
      <c r="K56" s="148"/>
      <c r="L56" s="96" t="s">
        <v>74</v>
      </c>
      <c r="M56" s="95"/>
      <c r="N56" s="94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149999999999999" customHeight="1">
      <c r="A57" s="29"/>
      <c r="B57" s="30"/>
      <c r="C57" s="36"/>
      <c r="D57" s="163"/>
      <c r="E57" s="41"/>
      <c r="F57" s="47"/>
      <c r="G57" s="46"/>
      <c r="H57" s="29">
        <v>17</v>
      </c>
      <c r="I57" s="99" t="s">
        <v>195</v>
      </c>
      <c r="J57" s="110" t="s">
        <v>194</v>
      </c>
      <c r="K57" s="148"/>
      <c r="L57" s="199" t="s">
        <v>193</v>
      </c>
      <c r="M57" s="95"/>
      <c r="N57" s="94"/>
      <c r="O57" s="6"/>
      <c r="P57" s="5"/>
      <c r="Q57" s="5"/>
      <c r="R57" s="51"/>
      <c r="S57" s="3"/>
      <c r="T57" s="2"/>
      <c r="U57" s="42"/>
      <c r="V57" s="7"/>
      <c r="W57" s="7"/>
    </row>
    <row r="58" spans="1:24" ht="16.5" customHeight="1">
      <c r="A58" s="29"/>
      <c r="B58" s="27"/>
      <c r="C58" s="28"/>
      <c r="D58" s="163"/>
      <c r="E58" s="57"/>
      <c r="F58" s="44"/>
      <c r="G58" s="32"/>
      <c r="H58" s="29">
        <v>18</v>
      </c>
      <c r="I58" s="99" t="s">
        <v>192</v>
      </c>
      <c r="J58" s="98" t="s">
        <v>24</v>
      </c>
      <c r="K58" s="198"/>
      <c r="L58" s="96" t="s">
        <v>191</v>
      </c>
      <c r="M58" s="95"/>
      <c r="N58" s="94"/>
      <c r="O58" s="6"/>
      <c r="P58" s="5"/>
      <c r="Q58" s="5"/>
      <c r="R58" s="51"/>
      <c r="S58" s="3"/>
      <c r="T58" s="2"/>
      <c r="U58" s="7"/>
      <c r="V58" s="7"/>
      <c r="W58" s="7"/>
    </row>
    <row r="59" spans="1:24" ht="15.75" customHeight="1">
      <c r="A59" s="29"/>
      <c r="B59" s="30"/>
      <c r="C59" s="31"/>
      <c r="D59" s="29"/>
      <c r="E59" s="41"/>
      <c r="F59" s="47"/>
      <c r="G59" s="46"/>
      <c r="H59" s="29">
        <v>19</v>
      </c>
      <c r="I59" s="322" t="s">
        <v>190</v>
      </c>
      <c r="J59" s="323" t="s">
        <v>52</v>
      </c>
      <c r="K59" s="324"/>
      <c r="L59" s="96" t="s">
        <v>188</v>
      </c>
      <c r="M59" s="95"/>
      <c r="N59" s="94"/>
      <c r="O59" s="6"/>
      <c r="P59" s="5"/>
      <c r="Q59" s="5"/>
      <c r="R59" s="51"/>
      <c r="S59" s="92"/>
      <c r="T59" s="77"/>
      <c r="U59" s="7"/>
      <c r="V59" s="7"/>
      <c r="W59" s="7"/>
    </row>
    <row r="60" spans="1:24" ht="16.5" customHeight="1">
      <c r="A60" s="10"/>
      <c r="B60" s="1854" t="s">
        <v>187</v>
      </c>
      <c r="C60" s="10">
        <v>8</v>
      </c>
      <c r="D60" s="10" t="s">
        <v>16</v>
      </c>
      <c r="E60" s="10" t="s">
        <v>298</v>
      </c>
      <c r="F60" s="1828">
        <f>F3</f>
        <v>46122</v>
      </c>
      <c r="G60" s="1829"/>
      <c r="H60" s="10"/>
      <c r="I60" s="1842" t="s">
        <v>187</v>
      </c>
      <c r="J60" s="10">
        <v>11</v>
      </c>
      <c r="K60" s="10" t="s">
        <v>16</v>
      </c>
      <c r="L60" s="10" t="s">
        <v>298</v>
      </c>
      <c r="M60" s="1828">
        <f>F3</f>
        <v>46122</v>
      </c>
      <c r="N60" s="1829"/>
    </row>
    <row r="61" spans="1:24" ht="16.5" customHeight="1">
      <c r="A61" s="10"/>
      <c r="B61" s="1854"/>
      <c r="C61" s="13"/>
      <c r="D61" s="10" t="s">
        <v>436</v>
      </c>
      <c r="E61" s="162" t="s">
        <v>435</v>
      </c>
      <c r="F61" s="1830"/>
      <c r="G61" s="1831"/>
      <c r="H61" s="10"/>
      <c r="I61" s="1843"/>
      <c r="J61" s="161" t="s">
        <v>186</v>
      </c>
      <c r="K61" s="10" t="s">
        <v>15</v>
      </c>
      <c r="L61" s="162" t="s">
        <v>185</v>
      </c>
      <c r="M61" s="1830"/>
      <c r="N61" s="1831"/>
    </row>
    <row r="62" spans="1:24" ht="16.5" customHeight="1">
      <c r="A62" s="52"/>
      <c r="B62" s="134" t="s">
        <v>40</v>
      </c>
      <c r="C62" s="134" t="s">
        <v>184</v>
      </c>
      <c r="D62" s="134" t="s">
        <v>14</v>
      </c>
      <c r="E62" s="1897" t="s">
        <v>13</v>
      </c>
      <c r="F62" s="1898"/>
      <c r="G62" s="1899"/>
      <c r="H62" s="52"/>
      <c r="I62" s="134" t="s">
        <v>40</v>
      </c>
      <c r="J62" s="52" t="s">
        <v>183</v>
      </c>
      <c r="K62" s="134" t="s">
        <v>14</v>
      </c>
      <c r="L62" s="1855" t="s">
        <v>13</v>
      </c>
      <c r="M62" s="1855"/>
      <c r="N62" s="1855"/>
      <c r="O62" s="6"/>
      <c r="P62" s="167"/>
      <c r="Q62" s="167"/>
      <c r="R62" s="168"/>
      <c r="S62" s="160"/>
      <c r="T62" s="167"/>
      <c r="U62" s="169"/>
      <c r="V62" s="169"/>
      <c r="W62" s="169"/>
      <c r="X62" s="165"/>
    </row>
    <row r="63" spans="1:24" ht="16.5" customHeight="1">
      <c r="A63" s="197">
        <v>1</v>
      </c>
      <c r="B63" s="528" t="s">
        <v>182</v>
      </c>
      <c r="C63" s="527" t="s">
        <v>358</v>
      </c>
      <c r="D63" s="526"/>
      <c r="E63" s="525" t="s">
        <v>179</v>
      </c>
      <c r="F63" s="524"/>
      <c r="G63" s="523"/>
      <c r="H63" s="475">
        <v>1</v>
      </c>
      <c r="I63" s="9" t="s">
        <v>178</v>
      </c>
      <c r="J63" s="184" t="s">
        <v>118</v>
      </c>
      <c r="K63" s="9"/>
      <c r="L63" s="195" t="s">
        <v>177</v>
      </c>
      <c r="M63" s="194"/>
      <c r="N63" s="193"/>
      <c r="O63" s="6"/>
      <c r="P63" s="170"/>
      <c r="Q63" s="167"/>
      <c r="R63" s="167"/>
      <c r="S63" s="188"/>
      <c r="T63" s="160"/>
      <c r="U63" s="167"/>
      <c r="V63" s="166"/>
      <c r="W63" s="166"/>
      <c r="X63" s="166"/>
    </row>
    <row r="64" spans="1:24" ht="16.5" customHeight="1">
      <c r="A64" s="181">
        <v>2</v>
      </c>
      <c r="B64" s="521" t="s">
        <v>176</v>
      </c>
      <c r="C64" s="104" t="s">
        <v>81</v>
      </c>
      <c r="D64" s="121"/>
      <c r="E64" s="133" t="s">
        <v>175</v>
      </c>
      <c r="F64" s="124"/>
      <c r="G64" s="522"/>
      <c r="H64" s="416">
        <v>2</v>
      </c>
      <c r="I64" s="30" t="s">
        <v>174</v>
      </c>
      <c r="J64" s="184" t="s">
        <v>302</v>
      </c>
      <c r="K64" s="37"/>
      <c r="L64" s="26" t="s">
        <v>173</v>
      </c>
      <c r="M64" s="25"/>
      <c r="N64" s="24"/>
      <c r="O64" s="113"/>
      <c r="P64" s="170"/>
      <c r="Q64" s="167"/>
      <c r="R64" s="167"/>
      <c r="S64" s="188"/>
      <c r="T64" s="160"/>
      <c r="U64" s="170"/>
      <c r="V64" s="169"/>
      <c r="W64" s="169"/>
      <c r="X64" s="169"/>
    </row>
    <row r="65" spans="1:24" ht="16.5" customHeight="1">
      <c r="A65" s="181">
        <v>3</v>
      </c>
      <c r="B65" s="521" t="s">
        <v>172</v>
      </c>
      <c r="C65" s="104" t="s">
        <v>76</v>
      </c>
      <c r="D65" s="192" t="s">
        <v>171</v>
      </c>
      <c r="E65" s="187" t="s">
        <v>170</v>
      </c>
      <c r="F65" s="186"/>
      <c r="G65" s="520"/>
      <c r="H65" s="416">
        <v>3</v>
      </c>
      <c r="I65" s="30" t="s">
        <v>169</v>
      </c>
      <c r="J65" s="184" t="s">
        <v>162</v>
      </c>
      <c r="K65" s="191"/>
      <c r="L65" s="26" t="s">
        <v>168</v>
      </c>
      <c r="M65" s="190"/>
      <c r="N65" s="189"/>
      <c r="O65" s="6"/>
      <c r="P65" s="170"/>
      <c r="Q65" s="167"/>
      <c r="R65" s="167"/>
      <c r="S65" s="188"/>
      <c r="T65" s="160"/>
      <c r="U65" s="167"/>
      <c r="V65" s="169"/>
      <c r="W65" s="169"/>
      <c r="X65" s="169"/>
    </row>
    <row r="66" spans="1:24" ht="16.5" customHeight="1">
      <c r="A66" s="181">
        <v>4</v>
      </c>
      <c r="B66" s="519" t="s">
        <v>167</v>
      </c>
      <c r="C66" s="518" t="s">
        <v>166</v>
      </c>
      <c r="D66" s="517" t="s">
        <v>165</v>
      </c>
      <c r="E66" s="516" t="s">
        <v>164</v>
      </c>
      <c r="F66" s="515"/>
      <c r="G66" s="514"/>
      <c r="H66" s="416">
        <v>4</v>
      </c>
      <c r="I66" s="30" t="s">
        <v>163</v>
      </c>
      <c r="J66" s="184" t="s">
        <v>162</v>
      </c>
      <c r="K66" s="163"/>
      <c r="L66" s="26" t="s">
        <v>161</v>
      </c>
      <c r="M66" s="25"/>
      <c r="N66" s="24"/>
      <c r="O66" s="113"/>
      <c r="P66" s="170"/>
      <c r="Q66" s="167"/>
      <c r="R66" s="167"/>
      <c r="S66" s="168"/>
      <c r="T66" s="160"/>
      <c r="U66" s="166"/>
      <c r="V66" s="169"/>
      <c r="W66" s="185"/>
      <c r="X66" s="185"/>
    </row>
    <row r="67" spans="1:24" ht="16.5" customHeight="1">
      <c r="A67" s="181">
        <v>5</v>
      </c>
      <c r="B67" s="40" t="s">
        <v>149</v>
      </c>
      <c r="C67" s="156" t="s">
        <v>61</v>
      </c>
      <c r="D67" s="455" t="s">
        <v>425</v>
      </c>
      <c r="E67" s="392" t="s">
        <v>146</v>
      </c>
      <c r="F67" s="54"/>
      <c r="G67" s="144"/>
      <c r="H67" s="416">
        <v>5</v>
      </c>
      <c r="I67" s="30" t="s">
        <v>158</v>
      </c>
      <c r="J67" s="28" t="s">
        <v>157</v>
      </c>
      <c r="K67" s="29"/>
      <c r="L67" s="26" t="s">
        <v>156</v>
      </c>
      <c r="M67" s="25"/>
      <c r="N67" s="24"/>
      <c r="O67" s="6"/>
      <c r="P67" s="6"/>
      <c r="Q67" s="5"/>
      <c r="R67" s="5"/>
      <c r="S67" s="4"/>
      <c r="T67" s="92"/>
      <c r="U67" s="5"/>
      <c r="V67" s="42"/>
      <c r="W67" s="42"/>
      <c r="X67" s="42"/>
    </row>
    <row r="68" spans="1:24" ht="16.5" customHeight="1">
      <c r="A68" s="29">
        <v>6</v>
      </c>
      <c r="B68" s="40" t="s">
        <v>155</v>
      </c>
      <c r="C68" s="156" t="s">
        <v>55</v>
      </c>
      <c r="D68" s="183" t="s">
        <v>153</v>
      </c>
      <c r="E68" s="145" t="s">
        <v>152</v>
      </c>
      <c r="F68" s="54"/>
      <c r="G68" s="144"/>
      <c r="H68" s="181">
        <v>6</v>
      </c>
      <c r="I68" s="27" t="s">
        <v>151</v>
      </c>
      <c r="J68" s="28" t="s">
        <v>68</v>
      </c>
      <c r="K68" s="27"/>
      <c r="L68" s="34" t="s">
        <v>150</v>
      </c>
      <c r="M68" s="33"/>
      <c r="N68" s="32"/>
      <c r="O68" s="6"/>
      <c r="P68" s="113"/>
      <c r="Q68" s="77"/>
      <c r="R68" s="77"/>
      <c r="S68" s="175"/>
      <c r="T68" s="92"/>
      <c r="U68" s="113"/>
      <c r="V68" s="73"/>
      <c r="W68" s="73"/>
      <c r="X68" s="91"/>
    </row>
    <row r="69" spans="1:24" ht="16.5" customHeight="1">
      <c r="A69" s="29">
        <v>7</v>
      </c>
      <c r="B69" s="30" t="s">
        <v>103</v>
      </c>
      <c r="C69" s="156" t="s">
        <v>297</v>
      </c>
      <c r="D69" s="29"/>
      <c r="E69" s="26" t="s">
        <v>102</v>
      </c>
      <c r="F69" s="47"/>
      <c r="G69" s="46"/>
      <c r="H69" s="181">
        <v>7</v>
      </c>
      <c r="I69" s="30" t="s">
        <v>145</v>
      </c>
      <c r="J69" s="28" t="s">
        <v>144</v>
      </c>
      <c r="K69" s="27" t="s">
        <v>130</v>
      </c>
      <c r="L69" s="26" t="s">
        <v>143</v>
      </c>
      <c r="M69" s="25"/>
      <c r="N69" s="24"/>
      <c r="O69" s="6"/>
      <c r="P69" s="6"/>
      <c r="Q69" s="5"/>
      <c r="R69" s="5"/>
      <c r="S69" s="4"/>
      <c r="T69" s="92"/>
      <c r="U69" s="2"/>
      <c r="V69" s="42"/>
      <c r="W69" s="42"/>
      <c r="X69" s="42"/>
    </row>
    <row r="70" spans="1:24" ht="16.5" customHeight="1">
      <c r="A70" s="29">
        <v>8</v>
      </c>
      <c r="B70" s="30" t="s">
        <v>137</v>
      </c>
      <c r="C70" s="156" t="s">
        <v>426</v>
      </c>
      <c r="D70" s="56" t="s">
        <v>300</v>
      </c>
      <c r="E70" s="26" t="s">
        <v>136</v>
      </c>
      <c r="F70" s="25"/>
      <c r="G70" s="24"/>
      <c r="H70" s="29">
        <v>8</v>
      </c>
      <c r="I70" s="122" t="s">
        <v>139</v>
      </c>
      <c r="J70" s="180" t="s">
        <v>64</v>
      </c>
      <c r="K70" s="179"/>
      <c r="L70" s="178" t="s">
        <v>138</v>
      </c>
      <c r="M70" s="177"/>
      <c r="N70" s="176"/>
      <c r="O70" s="6"/>
      <c r="P70" s="113"/>
      <c r="Q70" s="77"/>
      <c r="R70" s="77"/>
      <c r="S70" s="175"/>
      <c r="T70" s="160"/>
      <c r="U70" s="113"/>
      <c r="V70" s="73"/>
      <c r="W70" s="73"/>
      <c r="X70" s="91"/>
    </row>
    <row r="71" spans="1:24" ht="16.5" customHeight="1">
      <c r="A71" s="29"/>
      <c r="B71" s="30"/>
      <c r="C71" s="156"/>
      <c r="D71" s="56"/>
      <c r="E71" s="26"/>
      <c r="F71" s="25"/>
      <c r="G71" s="24"/>
      <c r="H71" s="29">
        <v>9</v>
      </c>
      <c r="I71" s="126" t="s">
        <v>135</v>
      </c>
      <c r="J71" s="104" t="s">
        <v>134</v>
      </c>
      <c r="K71" s="174" t="s">
        <v>133</v>
      </c>
      <c r="L71" s="173" t="s">
        <v>132</v>
      </c>
      <c r="M71" s="172"/>
      <c r="N71" s="171"/>
      <c r="O71" s="6"/>
      <c r="P71" s="170"/>
      <c r="Q71" s="167"/>
      <c r="R71" s="167"/>
      <c r="S71" s="168"/>
      <c r="T71" s="160"/>
      <c r="U71" s="167"/>
      <c r="V71" s="169"/>
      <c r="W71" s="169"/>
      <c r="X71" s="169"/>
    </row>
    <row r="72" spans="1:24" ht="16.5" customHeight="1">
      <c r="A72" s="29"/>
      <c r="B72" s="30"/>
      <c r="C72" s="28"/>
      <c r="D72" s="29"/>
      <c r="E72" s="26"/>
      <c r="F72" s="25"/>
      <c r="G72" s="24"/>
      <c r="H72" s="37">
        <v>10</v>
      </c>
      <c r="I72" s="126" t="s">
        <v>131</v>
      </c>
      <c r="J72" s="115" t="s">
        <v>24</v>
      </c>
      <c r="K72" s="103" t="s">
        <v>130</v>
      </c>
      <c r="L72" s="133" t="s">
        <v>129</v>
      </c>
      <c r="M72" s="132"/>
      <c r="N72" s="131"/>
      <c r="O72" s="6"/>
      <c r="P72" s="167"/>
      <c r="Q72" s="167"/>
      <c r="R72" s="168"/>
      <c r="S72" s="160"/>
      <c r="T72" s="167"/>
      <c r="U72" s="166"/>
      <c r="V72" s="166"/>
      <c r="W72" s="166"/>
      <c r="X72" s="165"/>
    </row>
    <row r="73" spans="1:24" ht="16.5" customHeight="1">
      <c r="A73" s="29"/>
      <c r="B73" s="30"/>
      <c r="C73" s="156"/>
      <c r="D73" s="30"/>
      <c r="E73" s="26"/>
      <c r="F73" s="47"/>
      <c r="G73" s="46"/>
      <c r="H73" s="37">
        <v>11</v>
      </c>
      <c r="I73" s="103" t="s">
        <v>126</v>
      </c>
      <c r="J73" s="104" t="s">
        <v>294</v>
      </c>
      <c r="K73" s="103"/>
      <c r="L73" s="164" t="s">
        <v>123</v>
      </c>
      <c r="M73" s="101"/>
      <c r="N73" s="100"/>
      <c r="O73" s="6"/>
      <c r="P73" s="6"/>
      <c r="Q73" s="5"/>
      <c r="R73" s="5"/>
      <c r="S73" s="4"/>
      <c r="T73" s="3"/>
      <c r="U73" s="2"/>
      <c r="V73" s="7"/>
      <c r="W73" s="7"/>
      <c r="X73" s="7"/>
    </row>
    <row r="74" spans="1:24" ht="16.5" customHeight="1">
      <c r="A74" s="29"/>
      <c r="B74" s="30"/>
      <c r="C74" s="31"/>
      <c r="D74" s="37"/>
      <c r="E74" s="41"/>
      <c r="F74" s="25"/>
      <c r="G74" s="24"/>
      <c r="H74" s="29">
        <v>12</v>
      </c>
      <c r="I74" s="103" t="s">
        <v>128</v>
      </c>
      <c r="J74" s="104" t="s">
        <v>295</v>
      </c>
      <c r="K74" s="103"/>
      <c r="L74" s="164" t="s">
        <v>127</v>
      </c>
      <c r="M74" s="101"/>
      <c r="N74" s="100"/>
      <c r="O74" s="6"/>
      <c r="P74" s="5"/>
      <c r="Q74" s="5"/>
      <c r="R74" s="51"/>
      <c r="S74" s="3"/>
      <c r="T74" s="5"/>
      <c r="U74" s="7"/>
      <c r="V74" s="7"/>
      <c r="W74" s="7"/>
    </row>
    <row r="75" spans="1:24" ht="16.5" customHeight="1">
      <c r="A75" s="10"/>
      <c r="B75" s="1846" t="s">
        <v>122</v>
      </c>
      <c r="C75" s="10">
        <v>8</v>
      </c>
      <c r="D75" s="10" t="s">
        <v>16</v>
      </c>
      <c r="E75" s="162" t="s">
        <v>308</v>
      </c>
      <c r="F75" s="1848">
        <f>F3</f>
        <v>46122</v>
      </c>
      <c r="G75" s="1849"/>
      <c r="H75" s="10"/>
      <c r="I75" s="1846" t="s">
        <v>122</v>
      </c>
      <c r="J75" s="136">
        <v>5</v>
      </c>
      <c r="K75" s="10" t="s">
        <v>16</v>
      </c>
      <c r="L75" s="162" t="str">
        <f>E75</f>
        <v>김경애</v>
      </c>
      <c r="M75" s="1828">
        <f>F3</f>
        <v>46122</v>
      </c>
      <c r="N75" s="1829"/>
      <c r="O75" s="6"/>
      <c r="P75" s="113"/>
      <c r="Q75" s="92"/>
      <c r="R75" s="113"/>
      <c r="S75" s="49"/>
      <c r="T75" s="91"/>
      <c r="U75" s="73"/>
      <c r="V75" s="7"/>
      <c r="W75" s="7"/>
      <c r="X75" s="7"/>
    </row>
    <row r="76" spans="1:24" ht="16.5" customHeight="1">
      <c r="A76" s="8"/>
      <c r="B76" s="1847"/>
      <c r="C76" s="13"/>
      <c r="D76" s="10" t="s">
        <v>15</v>
      </c>
      <c r="E76" s="10" t="s">
        <v>365</v>
      </c>
      <c r="F76" s="1850"/>
      <c r="G76" s="1851"/>
      <c r="H76" s="10"/>
      <c r="I76" s="1847"/>
      <c r="J76" s="161" t="s">
        <v>121</v>
      </c>
      <c r="K76" s="10" t="s">
        <v>15</v>
      </c>
      <c r="L76" s="10" t="str">
        <f>E76</f>
        <v>변해미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26" t="s">
        <v>119</v>
      </c>
      <c r="F78" s="25"/>
      <c r="G78" s="24"/>
      <c r="H78" s="38">
        <v>1</v>
      </c>
      <c r="I78" s="148" t="s">
        <v>88</v>
      </c>
      <c r="J78" s="452" t="s">
        <v>350</v>
      </c>
      <c r="K78" s="153" t="s">
        <v>116</v>
      </c>
      <c r="L78" s="159" t="s">
        <v>115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148" t="s">
        <v>22</v>
      </c>
      <c r="J79" s="452" t="s">
        <v>118</v>
      </c>
      <c r="K79" s="153" t="s">
        <v>116</v>
      </c>
      <c r="L79" s="159" t="s">
        <v>21</v>
      </c>
      <c r="M79" s="158"/>
      <c r="N79" s="150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28" t="s">
        <v>113</v>
      </c>
      <c r="D80" s="30" t="s">
        <v>112</v>
      </c>
      <c r="E80" s="41" t="s">
        <v>111</v>
      </c>
      <c r="F80" s="47"/>
      <c r="G80" s="46"/>
      <c r="H80" s="29">
        <v>3</v>
      </c>
      <c r="I80" s="40" t="s">
        <v>110</v>
      </c>
      <c r="J80" s="156" t="s">
        <v>109</v>
      </c>
      <c r="K80" s="38"/>
      <c r="L80" s="145" t="s">
        <v>108</v>
      </c>
      <c r="M80" s="54"/>
      <c r="N80" s="46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106</v>
      </c>
      <c r="D81" s="37" t="s">
        <v>105</v>
      </c>
      <c r="E81" s="34" t="s">
        <v>104</v>
      </c>
      <c r="F81" s="44"/>
      <c r="G81" s="32"/>
      <c r="H81" s="29">
        <v>4</v>
      </c>
      <c r="I81" s="30" t="s">
        <v>103</v>
      </c>
      <c r="J81" s="156" t="s">
        <v>64</v>
      </c>
      <c r="K81" s="29"/>
      <c r="L81" s="26" t="s">
        <v>102</v>
      </c>
      <c r="M81" s="47"/>
      <c r="N81" s="46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82">
        <v>5</v>
      </c>
      <c r="I82" s="27" t="s">
        <v>98</v>
      </c>
      <c r="J82" s="28" t="s">
        <v>97</v>
      </c>
      <c r="K82" s="155"/>
      <c r="L82" s="154" t="s">
        <v>96</v>
      </c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401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64" t="s">
        <v>349</v>
      </c>
      <c r="D86" s="139"/>
      <c r="E86" s="62" t="s">
        <v>87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10</v>
      </c>
      <c r="D87" s="10" t="s">
        <v>16</v>
      </c>
      <c r="E87" s="10" t="s">
        <v>299</v>
      </c>
      <c r="F87" s="1828">
        <f>F3</f>
        <v>46122</v>
      </c>
      <c r="G87" s="1829"/>
      <c r="H87" s="10"/>
      <c r="I87" s="1842" t="s">
        <v>85</v>
      </c>
      <c r="J87" s="136">
        <v>5</v>
      </c>
      <c r="K87" s="10" t="s">
        <v>16</v>
      </c>
      <c r="L87" s="14" t="s">
        <v>391</v>
      </c>
      <c r="M87" s="1828">
        <f>F87</f>
        <v>46122</v>
      </c>
      <c r="N87" s="1829"/>
      <c r="O87" s="6"/>
    </row>
    <row r="88" spans="1:24" ht="16.5" customHeight="1">
      <c r="A88" s="10"/>
      <c r="B88" s="1843"/>
      <c r="C88" s="13"/>
      <c r="D88" s="10" t="s">
        <v>15</v>
      </c>
      <c r="E88" s="10" t="s">
        <v>120</v>
      </c>
      <c r="F88" s="1830"/>
      <c r="G88" s="1831"/>
      <c r="H88" s="136"/>
      <c r="I88" s="1843"/>
      <c r="J88" s="135"/>
      <c r="K88" s="10" t="s">
        <v>15</v>
      </c>
      <c r="L88" s="10" t="str">
        <f>E88</f>
        <v>김은비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52" t="s">
        <v>17</v>
      </c>
      <c r="J89" s="52" t="s">
        <v>38</v>
      </c>
      <c r="K89" s="52" t="s">
        <v>14</v>
      </c>
      <c r="L89" s="1809" t="s">
        <v>13</v>
      </c>
      <c r="M89" s="1810"/>
      <c r="N89" s="1811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8">
        <v>1</v>
      </c>
      <c r="I90" s="465" t="s">
        <v>73</v>
      </c>
      <c r="J90" s="466" t="s">
        <v>79</v>
      </c>
      <c r="K90" s="492" t="s">
        <v>78</v>
      </c>
      <c r="L90" s="493" t="s">
        <v>71</v>
      </c>
      <c r="M90" s="469"/>
      <c r="N90" s="494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76</v>
      </c>
      <c r="D91" s="126" t="s">
        <v>75</v>
      </c>
      <c r="E91" s="125" t="s">
        <v>74</v>
      </c>
      <c r="F91" s="124"/>
      <c r="G91" s="123"/>
      <c r="H91" s="20">
        <v>2</v>
      </c>
      <c r="I91" s="495" t="s">
        <v>70</v>
      </c>
      <c r="J91" s="466" t="s">
        <v>302</v>
      </c>
      <c r="K91" s="496"/>
      <c r="L91" s="497" t="s">
        <v>69</v>
      </c>
      <c r="M91" s="498"/>
      <c r="N91" s="499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99" t="s">
        <v>73</v>
      </c>
      <c r="C92" s="98" t="s">
        <v>19</v>
      </c>
      <c r="D92" s="99" t="s">
        <v>72</v>
      </c>
      <c r="E92" s="117" t="s">
        <v>71</v>
      </c>
      <c r="F92" s="95"/>
      <c r="G92" s="116"/>
      <c r="H92" s="38">
        <v>3</v>
      </c>
      <c r="I92" s="465" t="s">
        <v>67</v>
      </c>
      <c r="J92" s="466" t="s">
        <v>302</v>
      </c>
      <c r="K92" s="501"/>
      <c r="L92" s="502" t="s">
        <v>66</v>
      </c>
      <c r="M92" s="469"/>
      <c r="N92" s="503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111" t="s">
        <v>70</v>
      </c>
      <c r="C93" s="110" t="s">
        <v>362</v>
      </c>
      <c r="D93" s="109"/>
      <c r="E93" s="108" t="s">
        <v>69</v>
      </c>
      <c r="F93" s="107"/>
      <c r="G93" s="106"/>
      <c r="H93" s="29">
        <v>4</v>
      </c>
      <c r="I93" s="27" t="s">
        <v>56</v>
      </c>
      <c r="J93" s="28" t="s">
        <v>434</v>
      </c>
      <c r="K93" s="27"/>
      <c r="L93" s="57" t="s">
        <v>54</v>
      </c>
      <c r="M93" s="44"/>
      <c r="N93" s="43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99" t="s">
        <v>67</v>
      </c>
      <c r="C94" s="110" t="s">
        <v>362</v>
      </c>
      <c r="D94" s="97"/>
      <c r="E94" s="96" t="s">
        <v>66</v>
      </c>
      <c r="F94" s="95"/>
      <c r="G94" s="94"/>
      <c r="H94" s="29">
        <v>5</v>
      </c>
      <c r="I94" s="30" t="s">
        <v>59</v>
      </c>
      <c r="J94" s="36" t="s">
        <v>24</v>
      </c>
      <c r="K94" s="86" t="s">
        <v>406</v>
      </c>
      <c r="L94" s="26" t="s">
        <v>57</v>
      </c>
      <c r="M94" s="25"/>
      <c r="N94" s="24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30" t="s">
        <v>62</v>
      </c>
      <c r="C95" s="28" t="s">
        <v>61</v>
      </c>
      <c r="D95" s="37"/>
      <c r="E95" s="41" t="s">
        <v>60</v>
      </c>
      <c r="F95" s="25"/>
      <c r="G95" s="24"/>
      <c r="H95" s="29">
        <v>6</v>
      </c>
      <c r="I95" s="27" t="s">
        <v>53</v>
      </c>
      <c r="J95" s="36" t="s">
        <v>24</v>
      </c>
      <c r="K95" s="86" t="s">
        <v>51</v>
      </c>
      <c r="L95" s="34" t="s">
        <v>50</v>
      </c>
      <c r="M95" s="33"/>
      <c r="N95" s="32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27" t="s">
        <v>56</v>
      </c>
      <c r="C96" s="28" t="s">
        <v>55</v>
      </c>
      <c r="D96" s="27"/>
      <c r="E96" s="57" t="s">
        <v>54</v>
      </c>
      <c r="F96" s="44"/>
      <c r="G96" s="43"/>
      <c r="H96" s="29">
        <v>7</v>
      </c>
      <c r="I96" s="27" t="s">
        <v>65</v>
      </c>
      <c r="J96" s="28" t="s">
        <v>351</v>
      </c>
      <c r="K96" s="37"/>
      <c r="L96" s="34" t="s">
        <v>63</v>
      </c>
      <c r="M96" s="33"/>
      <c r="N96" s="43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49</v>
      </c>
      <c r="C97" s="90" t="s">
        <v>48</v>
      </c>
      <c r="D97" s="84" t="s">
        <v>47</v>
      </c>
      <c r="E97" s="89" t="s">
        <v>46</v>
      </c>
      <c r="F97" s="88"/>
      <c r="G97" s="87"/>
      <c r="H97" s="82"/>
      <c r="I97" s="27"/>
      <c r="J97" s="28"/>
      <c r="K97" s="37"/>
      <c r="L97" s="34"/>
      <c r="M97" s="33"/>
      <c r="N97" s="43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29">
        <v>9</v>
      </c>
      <c r="B98" s="84" t="s">
        <v>45</v>
      </c>
      <c r="C98" s="1907" t="s">
        <v>301</v>
      </c>
      <c r="D98" s="83"/>
      <c r="E98" s="1812" t="s">
        <v>44</v>
      </c>
      <c r="F98" s="1813"/>
      <c r="G98" s="1814"/>
      <c r="H98" s="82"/>
      <c r="I98" s="30"/>
      <c r="J98" s="28"/>
      <c r="K98" s="37"/>
      <c r="L98" s="41"/>
      <c r="M98" s="25"/>
      <c r="N98" s="24"/>
    </row>
    <row r="99" spans="1:24" ht="16.5" customHeight="1">
      <c r="A99" s="29">
        <v>10</v>
      </c>
      <c r="B99" s="81" t="s">
        <v>43</v>
      </c>
      <c r="C99" s="1908"/>
      <c r="D99" s="80"/>
      <c r="E99" s="1815"/>
      <c r="F99" s="1816"/>
      <c r="G99" s="1817"/>
      <c r="H99" s="79"/>
      <c r="I99" s="78"/>
      <c r="J99" s="76"/>
      <c r="K99" s="75"/>
      <c r="L99" s="74"/>
      <c r="M99" s="73"/>
      <c r="N99" s="72"/>
    </row>
    <row r="100" spans="1:24" ht="16.5" hidden="1" customHeight="1">
      <c r="A100" s="16">
        <v>11</v>
      </c>
      <c r="B100" s="30"/>
      <c r="C100" s="460"/>
      <c r="D100" s="461"/>
      <c r="E100" s="462"/>
      <c r="F100" s="463"/>
      <c r="G100" s="464"/>
      <c r="H100" s="71"/>
      <c r="I100" s="78"/>
      <c r="J100" s="76"/>
      <c r="K100" s="459"/>
      <c r="L100" s="74"/>
      <c r="M100" s="73"/>
      <c r="N100" s="72"/>
    </row>
    <row r="101" spans="1:24" ht="16.5" customHeight="1">
      <c r="A101" s="10"/>
      <c r="B101" s="1840" t="s">
        <v>42</v>
      </c>
      <c r="C101" s="10">
        <v>6</v>
      </c>
      <c r="D101" s="10" t="s">
        <v>16</v>
      </c>
      <c r="E101" s="10"/>
      <c r="F101" s="1828">
        <f>F3</f>
        <v>46122</v>
      </c>
      <c r="G101" s="1829"/>
      <c r="H101" s="71"/>
      <c r="I101" s="1840" t="s">
        <v>41</v>
      </c>
      <c r="J101" s="10">
        <v>7</v>
      </c>
      <c r="K101" s="69"/>
      <c r="L101" s="10"/>
      <c r="M101" s="1828">
        <f>F20</f>
        <v>46122</v>
      </c>
      <c r="N101" s="1829"/>
    </row>
    <row r="102" spans="1:24" ht="16.5" customHeight="1">
      <c r="A102" s="10"/>
      <c r="B102" s="1841"/>
      <c r="C102" s="70"/>
      <c r="D102" s="10" t="s">
        <v>15</v>
      </c>
      <c r="E102" s="10"/>
      <c r="F102" s="1830"/>
      <c r="G102" s="1831"/>
      <c r="H102" s="10"/>
      <c r="I102" s="1841"/>
      <c r="J102" s="13"/>
      <c r="K102" s="69"/>
      <c r="L102" s="10"/>
      <c r="M102" s="1830"/>
      <c r="N102" s="1831"/>
    </row>
    <row r="103" spans="1:24" ht="16.5" customHeight="1">
      <c r="A103" s="52"/>
      <c r="B103" s="52" t="s">
        <v>40</v>
      </c>
      <c r="C103" s="52" t="s">
        <v>39</v>
      </c>
      <c r="D103" s="52" t="s">
        <v>14</v>
      </c>
      <c r="E103" s="1809" t="s">
        <v>13</v>
      </c>
      <c r="F103" s="1810"/>
      <c r="G103" s="1811"/>
      <c r="H103" s="52"/>
      <c r="I103" s="52" t="s">
        <v>17</v>
      </c>
      <c r="J103" s="68" t="s">
        <v>38</v>
      </c>
      <c r="K103" s="52" t="s">
        <v>14</v>
      </c>
      <c r="L103" s="1809" t="s">
        <v>13</v>
      </c>
      <c r="M103" s="1810"/>
      <c r="N103" s="1811"/>
      <c r="P103" s="6"/>
      <c r="Q103" s="5"/>
      <c r="R103" s="5"/>
      <c r="S103" s="67"/>
      <c r="T103" s="3"/>
      <c r="U103" s="5"/>
      <c r="V103" s="7"/>
      <c r="W103" s="7"/>
      <c r="X103" s="7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64" t="s">
        <v>19</v>
      </c>
      <c r="K104" s="63" t="s">
        <v>33</v>
      </c>
      <c r="L104" s="62" t="s">
        <v>31</v>
      </c>
      <c r="M104" s="61"/>
      <c r="N104" s="60"/>
      <c r="P104" s="6"/>
      <c r="Q104" s="5"/>
      <c r="R104" s="5"/>
      <c r="S104" s="67"/>
      <c r="T104" s="3"/>
      <c r="U104" s="2"/>
      <c r="V104" s="7"/>
      <c r="W104" s="7"/>
      <c r="X104" s="7"/>
    </row>
    <row r="105" spans="1:24" ht="16.5" customHeight="1">
      <c r="A105" s="29">
        <v>2</v>
      </c>
      <c r="B105" s="30" t="s">
        <v>30</v>
      </c>
      <c r="C105" s="31" t="s">
        <v>19</v>
      </c>
      <c r="D105" s="29"/>
      <c r="E105" s="41" t="s">
        <v>29</v>
      </c>
      <c r="F105" s="47"/>
      <c r="G105" s="46"/>
      <c r="H105" s="29">
        <v>2</v>
      </c>
      <c r="I105" s="30" t="s">
        <v>35</v>
      </c>
      <c r="J105" s="28" t="s">
        <v>19</v>
      </c>
      <c r="K105" s="29"/>
      <c r="L105" s="41" t="s">
        <v>34</v>
      </c>
      <c r="M105" s="47"/>
      <c r="N105" s="46"/>
      <c r="P105" s="6"/>
      <c r="Q105" s="5"/>
      <c r="R105" s="5"/>
      <c r="S105" s="51"/>
      <c r="T105" s="3"/>
      <c r="U105" s="5"/>
      <c r="V105" s="7"/>
      <c r="W105" s="7"/>
      <c r="X105" s="7"/>
    </row>
    <row r="106" spans="1:24" ht="16.5" customHeight="1">
      <c r="A106" s="29">
        <v>3</v>
      </c>
      <c r="B106" s="30" t="s">
        <v>32</v>
      </c>
      <c r="C106" s="28" t="s">
        <v>19</v>
      </c>
      <c r="D106" s="59"/>
      <c r="E106" s="41" t="s">
        <v>31</v>
      </c>
      <c r="F106" s="47"/>
      <c r="G106" s="46"/>
      <c r="H106" s="29">
        <v>3</v>
      </c>
      <c r="I106" s="30" t="s">
        <v>30</v>
      </c>
      <c r="J106" s="28" t="s">
        <v>19</v>
      </c>
      <c r="K106" s="29"/>
      <c r="L106" s="41" t="s">
        <v>29</v>
      </c>
      <c r="M106" s="47"/>
      <c r="N106" s="46"/>
    </row>
    <row r="107" spans="1:24" ht="16.5" customHeight="1">
      <c r="A107" s="29">
        <v>4</v>
      </c>
      <c r="B107" s="30" t="s">
        <v>25</v>
      </c>
      <c r="C107" s="28" t="s">
        <v>19</v>
      </c>
      <c r="D107" s="29"/>
      <c r="E107" s="45" t="s">
        <v>23</v>
      </c>
      <c r="F107" s="54"/>
      <c r="G107" s="47"/>
      <c r="H107" s="29">
        <v>4</v>
      </c>
      <c r="I107" s="30" t="s">
        <v>28</v>
      </c>
      <c r="J107" s="28" t="s">
        <v>19</v>
      </c>
      <c r="K107" s="58" t="s">
        <v>27</v>
      </c>
      <c r="L107" s="57" t="s">
        <v>26</v>
      </c>
      <c r="M107" s="33"/>
      <c r="N107" s="43"/>
    </row>
    <row r="108" spans="1:24" ht="16.5" customHeight="1">
      <c r="A108" s="29">
        <v>5</v>
      </c>
      <c r="B108" s="30" t="s">
        <v>20</v>
      </c>
      <c r="C108" s="28" t="s">
        <v>19</v>
      </c>
      <c r="D108" s="30"/>
      <c r="E108" s="26" t="s">
        <v>18</v>
      </c>
      <c r="F108" s="25"/>
      <c r="G108" s="24"/>
      <c r="H108" s="29">
        <v>5</v>
      </c>
      <c r="I108" s="30" t="s">
        <v>25</v>
      </c>
      <c r="J108" s="28" t="s">
        <v>19</v>
      </c>
      <c r="K108" s="29"/>
      <c r="L108" s="45" t="s">
        <v>23</v>
      </c>
      <c r="M108" s="47"/>
      <c r="N108" s="46"/>
    </row>
    <row r="109" spans="1:24" ht="16.5" customHeight="1">
      <c r="A109" s="29">
        <v>6</v>
      </c>
      <c r="B109" s="30" t="s">
        <v>22</v>
      </c>
      <c r="C109" s="28" t="s">
        <v>19</v>
      </c>
      <c r="D109" s="29"/>
      <c r="E109" s="41" t="s">
        <v>21</v>
      </c>
      <c r="F109" s="47"/>
      <c r="G109" s="24"/>
      <c r="H109" s="8">
        <v>6</v>
      </c>
      <c r="I109" s="30" t="s">
        <v>20</v>
      </c>
      <c r="J109" s="28" t="s">
        <v>19</v>
      </c>
      <c r="K109" s="30"/>
      <c r="L109" s="26" t="s">
        <v>18</v>
      </c>
      <c r="M109" s="25"/>
      <c r="N109" s="24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22"/>
      <c r="C110" s="21"/>
      <c r="D110" s="20"/>
      <c r="E110" s="19"/>
      <c r="F110" s="18"/>
      <c r="G110" s="17"/>
      <c r="H110" s="16">
        <v>7</v>
      </c>
      <c r="I110" s="30" t="s">
        <v>149</v>
      </c>
      <c r="J110" s="28" t="s">
        <v>19</v>
      </c>
      <c r="K110" s="30"/>
      <c r="L110" s="26" t="s">
        <v>146</v>
      </c>
      <c r="M110" s="47"/>
      <c r="N110" s="46"/>
    </row>
    <row r="111" spans="1:24" ht="16.5" customHeight="1">
      <c r="A111" s="15"/>
      <c r="B111" s="14"/>
      <c r="C111" s="12">
        <f>C3+C20+C60+C38+C87+C101+C75</f>
        <v>63</v>
      </c>
      <c r="D111" s="11">
        <f>J3+J20+J38+J60+J75+J87+J101</f>
        <v>63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95"/>
      <c r="L114" s="7"/>
      <c r="M114" s="7"/>
      <c r="N114" s="7"/>
    </row>
    <row r="120" spans="5:14" ht="16.5" customHeight="1">
      <c r="F120" s="1" t="s">
        <v>0</v>
      </c>
    </row>
  </sheetData>
  <mergeCells count="72">
    <mergeCell ref="E111:G111"/>
    <mergeCell ref="M101:N102"/>
    <mergeCell ref="E84:G85"/>
    <mergeCell ref="B87:B88"/>
    <mergeCell ref="F87:G88"/>
    <mergeCell ref="I87:I88"/>
    <mergeCell ref="M87:N88"/>
    <mergeCell ref="C98:C99"/>
    <mergeCell ref="E98:G99"/>
    <mergeCell ref="E89:G89"/>
    <mergeCell ref="L89:N89"/>
    <mergeCell ref="B101:B102"/>
    <mergeCell ref="F101:G102"/>
    <mergeCell ref="I101:I102"/>
    <mergeCell ref="E103:G103"/>
    <mergeCell ref="L103:N103"/>
    <mergeCell ref="B75:B76"/>
    <mergeCell ref="F75:G76"/>
    <mergeCell ref="I75:I76"/>
    <mergeCell ref="M75:N76"/>
    <mergeCell ref="E77:G77"/>
    <mergeCell ref="L77:N77"/>
    <mergeCell ref="B60:B61"/>
    <mergeCell ref="F60:G61"/>
    <mergeCell ref="I60:I61"/>
    <mergeCell ref="M60:N61"/>
    <mergeCell ref="E62:G62"/>
    <mergeCell ref="L62:N62"/>
    <mergeCell ref="J51:J52"/>
    <mergeCell ref="K51:K52"/>
    <mergeCell ref="L51:N52"/>
    <mergeCell ref="V23:X24"/>
    <mergeCell ref="L31:N32"/>
    <mergeCell ref="V41:X42"/>
    <mergeCell ref="T41:T42"/>
    <mergeCell ref="T45:T46"/>
    <mergeCell ref="V45:X46"/>
    <mergeCell ref="J46:J47"/>
    <mergeCell ref="K46:K47"/>
    <mergeCell ref="L46:N47"/>
    <mergeCell ref="E40:G40"/>
    <mergeCell ref="L40:N40"/>
    <mergeCell ref="C41:C42"/>
    <mergeCell ref="D41:D42"/>
    <mergeCell ref="E41:G42"/>
    <mergeCell ref="B38:B39"/>
    <mergeCell ref="F38:G39"/>
    <mergeCell ref="I38:I39"/>
    <mergeCell ref="M38:N39"/>
    <mergeCell ref="C12:C13"/>
    <mergeCell ref="D12:D13"/>
    <mergeCell ref="E22:G22"/>
    <mergeCell ref="L22:N22"/>
    <mergeCell ref="E12:G13"/>
    <mergeCell ref="B20:B21"/>
    <mergeCell ref="F20:G21"/>
    <mergeCell ref="I20:I21"/>
    <mergeCell ref="M20:N21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7" max="19" man="1"/>
    <brk id="74" max="1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I60"/>
  <sheetViews>
    <sheetView showGridLines="0" topLeftCell="A25" zoomScaleNormal="100" workbookViewId="0">
      <selection activeCell="D44" sqref="D44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445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446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122</v>
      </c>
      <c r="C3" s="10">
        <v>5</v>
      </c>
      <c r="D3" s="10" t="s">
        <v>16</v>
      </c>
      <c r="E3" s="10" t="s">
        <v>298</v>
      </c>
      <c r="F3" s="1828">
        <v>46123</v>
      </c>
      <c r="G3" s="1829"/>
      <c r="H3" s="10"/>
      <c r="I3" s="1846" t="s">
        <v>122</v>
      </c>
      <c r="J3" s="10">
        <v>5</v>
      </c>
      <c r="K3" s="10" t="s">
        <v>16</v>
      </c>
      <c r="L3" s="10" t="s">
        <v>298</v>
      </c>
      <c r="M3" s="1828">
        <f>F3</f>
        <v>46123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31" t="s">
        <v>368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77</v>
      </c>
      <c r="C9" s="28" t="s">
        <v>148</v>
      </c>
      <c r="D9" s="207"/>
      <c r="E9" s="26" t="s">
        <v>326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82</v>
      </c>
      <c r="C10" s="28" t="s">
        <v>55</v>
      </c>
      <c r="D10" s="27"/>
      <c r="E10" s="26" t="s">
        <v>80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idden="1">
      <c r="A11" s="29"/>
      <c r="B11" s="30"/>
      <c r="C11" s="28"/>
      <c r="D11" s="207"/>
      <c r="E11" s="26"/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7</v>
      </c>
      <c r="D12" s="10" t="s">
        <v>16</v>
      </c>
      <c r="E12" s="162" t="s">
        <v>287</v>
      </c>
      <c r="F12" s="1828">
        <f>F3</f>
        <v>46123</v>
      </c>
      <c r="G12" s="1829"/>
      <c r="H12" s="241"/>
      <c r="I12" s="1924" t="s">
        <v>269</v>
      </c>
      <c r="J12" s="10">
        <v>10</v>
      </c>
      <c r="K12" s="10" t="s">
        <v>16</v>
      </c>
      <c r="L12" s="162" t="s">
        <v>287</v>
      </c>
      <c r="M12" s="1828">
        <f>F3</f>
        <v>46123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52" t="s">
        <v>40</v>
      </c>
      <c r="J14" s="52" t="s">
        <v>39</v>
      </c>
      <c r="K14" s="52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 t="s">
        <v>180</v>
      </c>
      <c r="E15" s="133" t="s">
        <v>179</v>
      </c>
      <c r="F15" s="124"/>
      <c r="G15" s="123"/>
      <c r="H15" s="197">
        <v>1</v>
      </c>
      <c r="I15" s="301" t="s">
        <v>70</v>
      </c>
      <c r="J15" s="343" t="s">
        <v>118</v>
      </c>
      <c r="K15" s="301"/>
      <c r="L15" s="33" t="s">
        <v>336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228</v>
      </c>
      <c r="J16" s="31" t="s">
        <v>207</v>
      </c>
      <c r="K16" s="37"/>
      <c r="L16" s="33" t="s">
        <v>335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30" t="s">
        <v>163</v>
      </c>
      <c r="J17" s="31" t="s">
        <v>68</v>
      </c>
      <c r="K17" s="298"/>
      <c r="L17" s="299" t="s">
        <v>225</v>
      </c>
      <c r="M17" s="25"/>
      <c r="N17" s="24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04" t="s">
        <v>113</v>
      </c>
      <c r="D18" s="127"/>
      <c r="E18" s="133" t="s">
        <v>319</v>
      </c>
      <c r="F18" s="132"/>
      <c r="G18" s="131"/>
      <c r="H18" s="181">
        <v>4</v>
      </c>
      <c r="I18" s="30" t="s">
        <v>158</v>
      </c>
      <c r="J18" s="31" t="s">
        <v>203</v>
      </c>
      <c r="K18" s="298"/>
      <c r="L18" s="25" t="s">
        <v>318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27" t="s">
        <v>53</v>
      </c>
      <c r="C19" s="31" t="s">
        <v>148</v>
      </c>
      <c r="D19" s="285" t="s">
        <v>332</v>
      </c>
      <c r="E19" s="26" t="s">
        <v>331</v>
      </c>
      <c r="F19" s="25"/>
      <c r="G19" s="24"/>
      <c r="H19" s="181">
        <v>5</v>
      </c>
      <c r="I19" s="30" t="s">
        <v>145</v>
      </c>
      <c r="J19" s="31" t="s">
        <v>144</v>
      </c>
      <c r="K19" s="27" t="s">
        <v>130</v>
      </c>
      <c r="L19" s="25" t="s">
        <v>143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30" t="s">
        <v>59</v>
      </c>
      <c r="C20" s="31" t="s">
        <v>55</v>
      </c>
      <c r="D20" s="86" t="s">
        <v>330</v>
      </c>
      <c r="E20" s="26" t="s">
        <v>329</v>
      </c>
      <c r="F20" s="25"/>
      <c r="G20" s="24"/>
      <c r="H20" s="181">
        <v>6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65</v>
      </c>
      <c r="C21" s="31" t="s">
        <v>141</v>
      </c>
      <c r="D21" s="58"/>
      <c r="E21" s="26" t="s">
        <v>327</v>
      </c>
      <c r="F21" s="25"/>
      <c r="G21" s="24"/>
      <c r="H21" s="29">
        <v>7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/>
      <c r="B22" s="30"/>
      <c r="C22" s="31"/>
      <c r="D22" s="58"/>
      <c r="E22" s="26"/>
      <c r="F22" s="25"/>
      <c r="G22" s="24"/>
      <c r="H22" s="29">
        <v>8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26" t="s">
        <v>77</v>
      </c>
      <c r="J23" s="104" t="s">
        <v>97</v>
      </c>
      <c r="K23" s="296"/>
      <c r="L23" s="133" t="s">
        <v>326</v>
      </c>
      <c r="M23" s="132"/>
      <c r="N23" s="131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11</v>
      </c>
      <c r="D25" s="10" t="s">
        <v>16</v>
      </c>
      <c r="E25" s="10" t="s">
        <v>235</v>
      </c>
      <c r="F25" s="1828">
        <f>F3</f>
        <v>46123</v>
      </c>
      <c r="G25" s="1829"/>
      <c r="H25" s="10"/>
      <c r="I25" s="1846" t="s">
        <v>236</v>
      </c>
      <c r="J25" s="10">
        <v>10</v>
      </c>
      <c r="K25" s="10" t="s">
        <v>16</v>
      </c>
      <c r="L25" s="10" t="s">
        <v>235</v>
      </c>
      <c r="M25" s="1828">
        <f>F3</f>
        <v>46123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257"/>
      <c r="D26" s="10" t="s">
        <v>15</v>
      </c>
      <c r="E26" s="10" t="s">
        <v>185</v>
      </c>
      <c r="F26" s="1830"/>
      <c r="G26" s="1831"/>
      <c r="H26" s="10"/>
      <c r="I26" s="1847"/>
      <c r="J26" s="161" t="s">
        <v>322</v>
      </c>
      <c r="K26" s="10" t="s">
        <v>15</v>
      </c>
      <c r="L26" s="10" t="s">
        <v>185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52" t="s">
        <v>40</v>
      </c>
      <c r="J27" s="52" t="s">
        <v>39</v>
      </c>
      <c r="K27" s="52" t="s">
        <v>14</v>
      </c>
      <c r="L27" s="1809" t="s">
        <v>83</v>
      </c>
      <c r="M27" s="1810"/>
      <c r="N27" s="181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315" t="s">
        <v>198</v>
      </c>
      <c r="C28" s="316" t="s">
        <v>181</v>
      </c>
      <c r="D28" s="317"/>
      <c r="E28" s="537" t="s">
        <v>196</v>
      </c>
      <c r="F28" s="538"/>
      <c r="G28" s="539"/>
      <c r="H28" s="8">
        <v>1</v>
      </c>
      <c r="I28" s="27" t="s">
        <v>4</v>
      </c>
      <c r="J28" s="28" t="s">
        <v>79</v>
      </c>
      <c r="K28" s="37"/>
      <c r="L28" s="34" t="s">
        <v>443</v>
      </c>
      <c r="M28" s="33"/>
      <c r="N28" s="4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29">
        <v>2</v>
      </c>
      <c r="I29" s="27" t="s">
        <v>284</v>
      </c>
      <c r="J29" s="28" t="s">
        <v>350</v>
      </c>
      <c r="K29" s="37"/>
      <c r="L29" s="34" t="s">
        <v>175</v>
      </c>
      <c r="M29" s="33"/>
      <c r="N29" s="43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97"/>
      <c r="E30" s="199" t="s">
        <v>318</v>
      </c>
      <c r="F30" s="201"/>
      <c r="G30" s="200"/>
      <c r="H30" s="29">
        <v>3</v>
      </c>
      <c r="I30" s="30" t="s">
        <v>282</v>
      </c>
      <c r="J30" s="28" t="s">
        <v>118</v>
      </c>
      <c r="K30" s="29"/>
      <c r="L30" s="26" t="s">
        <v>280</v>
      </c>
      <c r="M30" s="25"/>
      <c r="N30" s="24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29">
        <v>4</v>
      </c>
      <c r="I31" s="30" t="s">
        <v>244</v>
      </c>
      <c r="J31" s="28" t="s">
        <v>315</v>
      </c>
      <c r="K31" s="29"/>
      <c r="L31" s="26" t="s">
        <v>319</v>
      </c>
      <c r="M31" s="25"/>
      <c r="N31" s="24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29">
        <v>5</v>
      </c>
      <c r="I32" s="30" t="s">
        <v>62</v>
      </c>
      <c r="J32" s="28" t="s">
        <v>68</v>
      </c>
      <c r="K32" s="291" t="s">
        <v>130</v>
      </c>
      <c r="L32" s="26" t="s">
        <v>307</v>
      </c>
      <c r="M32" s="25"/>
      <c r="N32" s="24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29">
        <v>6</v>
      </c>
      <c r="I33" s="27" t="s">
        <v>49</v>
      </c>
      <c r="J33" s="28" t="s">
        <v>203</v>
      </c>
      <c r="K33" s="58" t="s">
        <v>78</v>
      </c>
      <c r="L33" s="34" t="s">
        <v>306</v>
      </c>
      <c r="M33" s="33"/>
      <c r="N33" s="43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315" t="s">
        <v>182</v>
      </c>
      <c r="J34" s="316" t="s">
        <v>52</v>
      </c>
      <c r="K34" s="317" t="s">
        <v>180</v>
      </c>
      <c r="L34" s="308" t="s">
        <v>179</v>
      </c>
      <c r="M34" s="318"/>
      <c r="N34" s="319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99" t="s">
        <v>155</v>
      </c>
      <c r="J35" s="110" t="s">
        <v>52</v>
      </c>
      <c r="K35" s="97"/>
      <c r="L35" s="199" t="s">
        <v>152</v>
      </c>
      <c r="M35" s="201"/>
      <c r="N35" s="200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532"/>
      <c r="E36" s="531" t="s">
        <v>437</v>
      </c>
      <c r="F36" s="530"/>
      <c r="G36" s="529"/>
      <c r="H36" s="29">
        <v>9</v>
      </c>
      <c r="I36" s="111" t="s">
        <v>103</v>
      </c>
      <c r="J36" s="249" t="s">
        <v>295</v>
      </c>
      <c r="K36" s="109"/>
      <c r="L36" s="278" t="s">
        <v>102</v>
      </c>
      <c r="M36" s="279"/>
      <c r="N36" s="280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454" t="s">
        <v>149</v>
      </c>
      <c r="J37" s="316" t="s">
        <v>19</v>
      </c>
      <c r="K37" s="536"/>
      <c r="L37" s="308" t="s">
        <v>447</v>
      </c>
      <c r="M37" s="510"/>
      <c r="N37" s="511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/>
      <c r="I38" s="40"/>
      <c r="J38" s="31"/>
      <c r="K38" s="38"/>
      <c r="L38" s="392"/>
      <c r="M38" s="508"/>
      <c r="N38" s="509"/>
      <c r="P38" s="6"/>
      <c r="Q38" s="92"/>
      <c r="R38" s="5"/>
      <c r="S38" s="42"/>
      <c r="T38" s="42"/>
      <c r="U38" s="42"/>
    </row>
    <row r="39" spans="1:24" ht="16.5" customHeight="1">
      <c r="A39" s="29"/>
      <c r="B39" s="1926" t="s">
        <v>85</v>
      </c>
      <c r="C39" s="136">
        <v>5</v>
      </c>
      <c r="D39" s="10" t="s">
        <v>16</v>
      </c>
      <c r="E39" s="10" t="s">
        <v>363</v>
      </c>
      <c r="F39" s="1828">
        <f>F3</f>
        <v>46123</v>
      </c>
      <c r="G39" s="1829"/>
      <c r="H39" s="288"/>
      <c r="I39" s="1926" t="s">
        <v>85</v>
      </c>
      <c r="J39" s="136">
        <v>3</v>
      </c>
      <c r="K39" s="10" t="s">
        <v>16</v>
      </c>
      <c r="L39" s="10" t="s">
        <v>363</v>
      </c>
      <c r="M39" s="1828">
        <f>F3</f>
        <v>46123</v>
      </c>
      <c r="N39" s="1829"/>
    </row>
    <row r="40" spans="1:24" ht="16.5" customHeight="1">
      <c r="A40" s="8"/>
      <c r="B40" s="1927"/>
      <c r="C40" s="135"/>
      <c r="D40" s="10" t="s">
        <v>15</v>
      </c>
      <c r="E40" s="10" t="s">
        <v>185</v>
      </c>
      <c r="F40" s="1830"/>
      <c r="G40" s="1831"/>
      <c r="H40" s="8"/>
      <c r="I40" s="1927"/>
      <c r="J40" s="161" t="s">
        <v>339</v>
      </c>
      <c r="K40" s="10" t="s">
        <v>15</v>
      </c>
      <c r="L40" s="10" t="s">
        <v>185</v>
      </c>
      <c r="M40" s="1830"/>
      <c r="N40" s="1831"/>
    </row>
    <row r="41" spans="1:24" ht="16.5" customHeight="1">
      <c r="A41" s="38"/>
      <c r="B41" s="52" t="s">
        <v>40</v>
      </c>
      <c r="C41" s="52" t="s">
        <v>39</v>
      </c>
      <c r="D41" s="52" t="s">
        <v>14</v>
      </c>
      <c r="E41" s="1809" t="s">
        <v>83</v>
      </c>
      <c r="F41" s="1810"/>
      <c r="G41" s="1811"/>
      <c r="H41" s="52"/>
      <c r="I41" s="52" t="s">
        <v>40</v>
      </c>
      <c r="J41" s="52" t="s">
        <v>39</v>
      </c>
      <c r="K41" s="52" t="s">
        <v>14</v>
      </c>
      <c r="L41" s="1809" t="s">
        <v>83</v>
      </c>
      <c r="M41" s="1810"/>
      <c r="N41" s="1811"/>
    </row>
    <row r="42" spans="1:24" s="320" customFormat="1" ht="16.5" customHeight="1">
      <c r="A42" s="29">
        <v>1</v>
      </c>
      <c r="B42" s="423" t="s">
        <v>228</v>
      </c>
      <c r="C42" s="329" t="s">
        <v>181</v>
      </c>
      <c r="D42" s="366"/>
      <c r="E42" s="424" t="s">
        <v>232</v>
      </c>
      <c r="F42" s="425"/>
      <c r="G42" s="426"/>
      <c r="H42" s="29">
        <v>1</v>
      </c>
      <c r="I42" s="30" t="s">
        <v>114</v>
      </c>
      <c r="J42" s="28" t="s">
        <v>68</v>
      </c>
      <c r="K42" s="207"/>
      <c r="L42" s="26" t="s">
        <v>202</v>
      </c>
      <c r="M42" s="25"/>
      <c r="N42" s="24"/>
      <c r="P42" s="1"/>
      <c r="Q42" s="1"/>
      <c r="R42" s="1"/>
      <c r="S42" s="1"/>
      <c r="T42" s="1"/>
      <c r="U42" s="1"/>
      <c r="V42" s="1"/>
      <c r="W42" s="1"/>
      <c r="X42" s="1"/>
    </row>
    <row r="43" spans="1:24" s="321" customFormat="1" ht="16.5" customHeight="1">
      <c r="A43" s="29">
        <v>2</v>
      </c>
      <c r="B43" s="192" t="s">
        <v>4</v>
      </c>
      <c r="C43" s="329" t="s">
        <v>444</v>
      </c>
      <c r="D43" s="387"/>
      <c r="E43" s="367" t="s">
        <v>443</v>
      </c>
      <c r="F43" s="368"/>
      <c r="G43" s="369"/>
      <c r="H43" s="29">
        <v>2</v>
      </c>
      <c r="I43" s="27" t="s">
        <v>412</v>
      </c>
      <c r="J43" s="28" t="s">
        <v>260</v>
      </c>
      <c r="K43" s="27" t="s">
        <v>180</v>
      </c>
      <c r="L43" s="41" t="s">
        <v>413</v>
      </c>
      <c r="M43" s="47"/>
      <c r="N43" s="46"/>
      <c r="P43" s="1"/>
      <c r="Q43" s="1"/>
      <c r="R43" s="1"/>
      <c r="S43" s="1"/>
      <c r="T43" s="1"/>
      <c r="U43" s="1"/>
      <c r="V43" s="1"/>
      <c r="W43" s="1"/>
      <c r="X43" s="1"/>
    </row>
    <row r="44" spans="1:24" ht="16.5" customHeight="1">
      <c r="A44" s="38">
        <v>3</v>
      </c>
      <c r="B44" s="30" t="s">
        <v>149</v>
      </c>
      <c r="C44" s="28" t="s">
        <v>154</v>
      </c>
      <c r="D44" s="29" t="s">
        <v>448</v>
      </c>
      <c r="E44" s="26" t="s">
        <v>447</v>
      </c>
      <c r="F44" s="25"/>
      <c r="G44" s="24"/>
      <c r="H44" s="20">
        <v>3</v>
      </c>
      <c r="I44" s="534" t="s">
        <v>438</v>
      </c>
      <c r="J44" s="533" t="s">
        <v>423</v>
      </c>
      <c r="K44" s="532"/>
      <c r="L44" s="531" t="s">
        <v>437</v>
      </c>
      <c r="M44" s="530"/>
      <c r="N44" s="529"/>
    </row>
    <row r="45" spans="1:24" ht="16.5" customHeight="1">
      <c r="A45" s="38">
        <v>4</v>
      </c>
      <c r="B45" s="30" t="s">
        <v>155</v>
      </c>
      <c r="C45" s="28" t="s">
        <v>148</v>
      </c>
      <c r="D45" s="29"/>
      <c r="E45" s="26" t="s">
        <v>152</v>
      </c>
      <c r="F45" s="25"/>
      <c r="G45" s="24"/>
      <c r="H45" s="20"/>
      <c r="I45" s="535"/>
      <c r="J45" s="28"/>
      <c r="K45" s="37"/>
      <c r="L45" s="34"/>
      <c r="M45" s="33"/>
      <c r="N45" s="43"/>
    </row>
    <row r="46" spans="1:24" ht="16.5" customHeight="1">
      <c r="A46" s="38">
        <v>5</v>
      </c>
      <c r="B46" s="30" t="s">
        <v>103</v>
      </c>
      <c r="C46" s="28" t="s">
        <v>442</v>
      </c>
      <c r="D46" s="29"/>
      <c r="E46" s="26" t="s">
        <v>102</v>
      </c>
      <c r="F46" s="25"/>
      <c r="G46" s="2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1922" t="s">
        <v>42</v>
      </c>
      <c r="C47" s="10"/>
      <c r="D47" s="10" t="s">
        <v>16</v>
      </c>
      <c r="E47" s="10"/>
      <c r="F47" s="1828">
        <f>F3</f>
        <v>46123</v>
      </c>
      <c r="G47" s="1829"/>
      <c r="H47" s="20"/>
      <c r="I47" s="1922" t="s">
        <v>41</v>
      </c>
      <c r="J47" s="10"/>
      <c r="K47" s="10" t="s">
        <v>16</v>
      </c>
      <c r="L47" s="10"/>
      <c r="M47" s="1828">
        <f>F12</f>
        <v>46123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/>
      <c r="B50" s="30"/>
      <c r="C50" s="28"/>
      <c r="D50" s="30"/>
      <c r="E50" s="26"/>
      <c r="F50" s="25"/>
      <c r="G50" s="24"/>
      <c r="H50" s="8"/>
      <c r="I50" s="30"/>
      <c r="J50" s="28"/>
      <c r="K50" s="30"/>
      <c r="L50" s="26"/>
      <c r="M50" s="25"/>
      <c r="N50" s="24"/>
    </row>
    <row r="51" spans="1:14" ht="16.5" customHeight="1">
      <c r="A51" s="10"/>
      <c r="B51" s="14"/>
      <c r="C51" s="12">
        <f>SUM(C3,C12,C25,C39,C47)</f>
        <v>28</v>
      </c>
      <c r="D51" s="11">
        <f>SUM(J3,J12,J25,J39)</f>
        <v>28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P3:S4"/>
    <mergeCell ref="W3:X4"/>
    <mergeCell ref="Z3:AC4"/>
    <mergeCell ref="AG3:AH4"/>
    <mergeCell ref="V5:X5"/>
    <mergeCell ref="AF5:AH5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M39:N40"/>
    <mergeCell ref="I25:I26"/>
    <mergeCell ref="B39:B40"/>
    <mergeCell ref="E51:G51"/>
    <mergeCell ref="I47:I48"/>
    <mergeCell ref="M47:N48"/>
    <mergeCell ref="M3:N4"/>
    <mergeCell ref="L5:N5"/>
    <mergeCell ref="F12:G13"/>
    <mergeCell ref="I12:I13"/>
    <mergeCell ref="M12:N13"/>
    <mergeCell ref="E41:G41"/>
    <mergeCell ref="F39:G40"/>
    <mergeCell ref="E14:G14"/>
    <mergeCell ref="L14:N14"/>
    <mergeCell ref="F25:G26"/>
    <mergeCell ref="M25:N26"/>
    <mergeCell ref="L41:N41"/>
    <mergeCell ref="I39:I40"/>
    <mergeCell ref="A1:C2"/>
    <mergeCell ref="D1:L1"/>
    <mergeCell ref="M1:N2"/>
    <mergeCell ref="D2:L2"/>
    <mergeCell ref="L27:N27"/>
    <mergeCell ref="E27:G27"/>
    <mergeCell ref="B12:B13"/>
    <mergeCell ref="B3:B4"/>
    <mergeCell ref="F3:G4"/>
    <mergeCell ref="I3:I4"/>
    <mergeCell ref="E5:G5"/>
    <mergeCell ref="B25:B26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G121"/>
  <sheetViews>
    <sheetView topLeftCell="A72" zoomScaleNormal="100" workbookViewId="0">
      <selection activeCell="J103" sqref="J103:J10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298</v>
      </c>
      <c r="F3" s="1896">
        <v>46125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이기찬</v>
      </c>
      <c r="M3" s="1828">
        <f>F3</f>
        <v>46125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1897" t="s">
        <v>83</v>
      </c>
      <c r="F5" s="1898"/>
      <c r="G5" s="1899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9" t="s">
        <v>228</v>
      </c>
      <c r="C6" s="110" t="s">
        <v>181</v>
      </c>
      <c r="D6" s="315" t="s">
        <v>233</v>
      </c>
      <c r="E6" s="152" t="s">
        <v>232</v>
      </c>
      <c r="F6" s="95"/>
      <c r="G6" s="94"/>
      <c r="H6" s="250">
        <v>1</v>
      </c>
      <c r="I6" s="454" t="s">
        <v>6</v>
      </c>
      <c r="J6" s="1984" t="s">
        <v>118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85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281</v>
      </c>
      <c r="D11" s="246"/>
      <c r="E11" s="95" t="s">
        <v>280</v>
      </c>
      <c r="F11" s="95"/>
      <c r="G11" s="94"/>
      <c r="H11" s="244">
        <v>6</v>
      </c>
      <c r="I11" s="27" t="s">
        <v>176</v>
      </c>
      <c r="J11" s="28" t="s">
        <v>64</v>
      </c>
      <c r="K11" s="29"/>
      <c r="L11" s="26" t="s">
        <v>279</v>
      </c>
      <c r="M11" s="25"/>
      <c r="N11" s="24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182</v>
      </c>
      <c r="J12" s="28" t="s">
        <v>275</v>
      </c>
      <c r="K12" s="37" t="s">
        <v>180</v>
      </c>
      <c r="L12" s="26" t="s">
        <v>179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30" t="s">
        <v>137</v>
      </c>
      <c r="J13" s="28" t="s">
        <v>52</v>
      </c>
      <c r="K13" s="29"/>
      <c r="L13" s="26" t="s">
        <v>136</v>
      </c>
      <c r="M13" s="25"/>
      <c r="N13" s="24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439</v>
      </c>
      <c r="D15" s="183"/>
      <c r="E15" s="145" t="s">
        <v>437</v>
      </c>
      <c r="F15" s="54"/>
      <c r="G15" s="144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297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314">
        <v>15</v>
      </c>
      <c r="B20" s="84" t="s">
        <v>238</v>
      </c>
      <c r="C20" s="559" t="s">
        <v>293</v>
      </c>
      <c r="D20" s="560"/>
      <c r="E20" s="561" t="s">
        <v>237</v>
      </c>
      <c r="F20" s="562"/>
      <c r="G20" s="563"/>
      <c r="H20" s="314"/>
      <c r="I20" s="309"/>
      <c r="J20" s="395"/>
      <c r="K20" s="396"/>
      <c r="L20" s="312"/>
      <c r="M20" s="7"/>
      <c r="N20" s="394"/>
      <c r="O20" s="6"/>
      <c r="P20" s="6"/>
      <c r="Q20" s="5"/>
      <c r="R20" s="5"/>
      <c r="S20" s="67"/>
      <c r="T20" s="92"/>
      <c r="U20" s="77"/>
      <c r="V20" s="7"/>
      <c r="W20" s="7"/>
      <c r="X20" s="7"/>
    </row>
    <row r="21" spans="1:33" ht="16.5" customHeight="1">
      <c r="A21" s="242"/>
      <c r="B21" s="1900" t="s">
        <v>269</v>
      </c>
      <c r="C21" s="10">
        <v>11</v>
      </c>
      <c r="D21" s="10" t="s">
        <v>16</v>
      </c>
      <c r="E21" s="162" t="s">
        <v>86</v>
      </c>
      <c r="F21" s="1896">
        <f>F3</f>
        <v>46125</v>
      </c>
      <c r="G21" s="1896"/>
      <c r="H21" s="241"/>
      <c r="I21" s="1842" t="s">
        <v>269</v>
      </c>
      <c r="J21" s="10">
        <v>13</v>
      </c>
      <c r="K21" s="10" t="s">
        <v>16</v>
      </c>
      <c r="L21" s="162" t="str">
        <f>E21</f>
        <v>박정희</v>
      </c>
      <c r="M21" s="1828">
        <f>F3</f>
        <v>46125</v>
      </c>
      <c r="N21" s="1829"/>
    </row>
    <row r="22" spans="1:33" ht="16.5" customHeight="1">
      <c r="A22" s="242"/>
      <c r="B22" s="1900"/>
      <c r="C22" s="13"/>
      <c r="D22" s="10" t="s">
        <v>15</v>
      </c>
      <c r="E22" s="162" t="s">
        <v>185</v>
      </c>
      <c r="F22" s="1896"/>
      <c r="G22" s="1896"/>
      <c r="H22" s="241"/>
      <c r="I22" s="1843"/>
      <c r="J22" s="161" t="s">
        <v>267</v>
      </c>
      <c r="K22" s="14" t="s">
        <v>432</v>
      </c>
      <c r="L22" s="361" t="s">
        <v>363</v>
      </c>
      <c r="M22" s="1830"/>
      <c r="N22" s="1831"/>
    </row>
    <row r="23" spans="1:33" ht="17.25" customHeight="1" thickBot="1">
      <c r="A23" s="52"/>
      <c r="B23" s="52" t="s">
        <v>40</v>
      </c>
      <c r="C23" s="52" t="s">
        <v>184</v>
      </c>
      <c r="D23" s="52" t="s">
        <v>14</v>
      </c>
      <c r="E23" s="1877" t="s">
        <v>83</v>
      </c>
      <c r="F23" s="1859"/>
      <c r="G23" s="1859"/>
      <c r="H23" s="52"/>
      <c r="I23" s="134" t="s">
        <v>40</v>
      </c>
      <c r="J23" s="134" t="s">
        <v>183</v>
      </c>
      <c r="K23" s="134" t="s">
        <v>14</v>
      </c>
      <c r="L23" s="1897" t="s">
        <v>83</v>
      </c>
      <c r="M23" s="1898"/>
      <c r="N23" s="1899"/>
      <c r="O23" s="6"/>
      <c r="P23" s="5"/>
      <c r="Q23" s="5"/>
      <c r="R23" s="51"/>
      <c r="S23" s="3"/>
      <c r="T23" s="2"/>
      <c r="U23" s="42"/>
      <c r="V23" s="42"/>
      <c r="W23" s="42"/>
    </row>
    <row r="24" spans="1:33" ht="16.5" customHeight="1">
      <c r="A24" s="8">
        <v>1</v>
      </c>
      <c r="B24" s="239" t="s">
        <v>198</v>
      </c>
      <c r="C24" s="240" t="s">
        <v>266</v>
      </c>
      <c r="D24" s="239"/>
      <c r="E24" s="238" t="s">
        <v>196</v>
      </c>
      <c r="F24" s="237"/>
      <c r="G24" s="236"/>
      <c r="H24" s="181">
        <v>1</v>
      </c>
      <c r="I24" s="269" t="s">
        <v>12</v>
      </c>
      <c r="J24" s="541" t="s">
        <v>118</v>
      </c>
      <c r="K24" s="542"/>
      <c r="L24" s="543" t="s">
        <v>11</v>
      </c>
      <c r="M24" s="544"/>
      <c r="N24" s="545"/>
      <c r="O24" s="113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2</v>
      </c>
      <c r="B25" s="126" t="s">
        <v>135</v>
      </c>
      <c r="C25" s="104" t="s">
        <v>81</v>
      </c>
      <c r="D25" s="174" t="s">
        <v>133</v>
      </c>
      <c r="E25" s="173" t="s">
        <v>132</v>
      </c>
      <c r="F25" s="172"/>
      <c r="G25" s="171"/>
      <c r="H25" s="181">
        <v>2</v>
      </c>
      <c r="I25" s="274" t="s">
        <v>3</v>
      </c>
      <c r="J25" s="31" t="s">
        <v>302</v>
      </c>
      <c r="K25" s="27"/>
      <c r="L25" s="26" t="s">
        <v>2</v>
      </c>
      <c r="M25" s="25"/>
      <c r="N25" s="546"/>
      <c r="O25" s="6"/>
      <c r="P25" s="6"/>
      <c r="Q25" s="5"/>
      <c r="R25" s="5"/>
      <c r="S25" s="51"/>
      <c r="T25" s="3"/>
      <c r="U25" s="5"/>
      <c r="V25" s="1861"/>
      <c r="W25" s="1861"/>
      <c r="X25" s="1861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3</v>
      </c>
      <c r="B26" s="126" t="s">
        <v>131</v>
      </c>
      <c r="C26" s="115" t="s">
        <v>24</v>
      </c>
      <c r="D26" s="105"/>
      <c r="E26" s="133" t="s">
        <v>129</v>
      </c>
      <c r="F26" s="132"/>
      <c r="G26" s="131"/>
      <c r="H26" s="181">
        <v>3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3"/>
      <c r="U26" s="77"/>
      <c r="V26" s="7"/>
      <c r="W26" s="7"/>
      <c r="X26" s="7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4</v>
      </c>
      <c r="B27" s="126" t="s">
        <v>139</v>
      </c>
      <c r="C27" s="104" t="s">
        <v>264</v>
      </c>
      <c r="D27" s="127"/>
      <c r="E27" s="133" t="s">
        <v>263</v>
      </c>
      <c r="F27" s="132"/>
      <c r="G27" s="131"/>
      <c r="H27" s="181">
        <v>4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234"/>
      <c r="V27" s="7"/>
      <c r="W27" s="7"/>
      <c r="X27" s="7"/>
      <c r="Y27" s="6"/>
      <c r="Z27" s="5"/>
      <c r="AA27" s="5"/>
      <c r="AB27" s="51"/>
      <c r="AC27" s="3"/>
      <c r="AD27" s="5"/>
      <c r="AE27" s="7"/>
      <c r="AF27" s="42"/>
      <c r="AG27" s="42"/>
    </row>
    <row r="28" spans="1:33" ht="16.5" customHeight="1">
      <c r="A28" s="29">
        <v>5</v>
      </c>
      <c r="B28" s="126" t="s">
        <v>208</v>
      </c>
      <c r="C28" s="104" t="s">
        <v>117</v>
      </c>
      <c r="D28" s="103" t="s">
        <v>261</v>
      </c>
      <c r="E28" s="133" t="s">
        <v>206</v>
      </c>
      <c r="F28" s="132"/>
      <c r="G28" s="131"/>
      <c r="H28" s="181">
        <v>5</v>
      </c>
      <c r="I28" s="547" t="s">
        <v>253</v>
      </c>
      <c r="J28" s="28" t="s">
        <v>410</v>
      </c>
      <c r="K28" s="235" t="s">
        <v>251</v>
      </c>
      <c r="L28" s="33" t="s">
        <v>250</v>
      </c>
      <c r="M28" s="44"/>
      <c r="N28" s="548"/>
      <c r="O28" s="6"/>
      <c r="P28" s="6"/>
      <c r="Q28" s="5"/>
      <c r="R28" s="5"/>
      <c r="S28" s="4"/>
      <c r="T28" s="92"/>
      <c r="U28" s="77"/>
      <c r="V28" s="91"/>
      <c r="W28" s="7"/>
      <c r="X28" s="7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 thickBot="1">
      <c r="A29" s="29">
        <v>6</v>
      </c>
      <c r="B29" s="27" t="s">
        <v>160</v>
      </c>
      <c r="C29" s="28" t="s">
        <v>113</v>
      </c>
      <c r="D29" s="30" t="s">
        <v>159</v>
      </c>
      <c r="E29" s="45" t="s">
        <v>123</v>
      </c>
      <c r="F29" s="44"/>
      <c r="G29" s="43"/>
      <c r="H29" s="181">
        <v>6</v>
      </c>
      <c r="I29" s="277" t="s">
        <v>49</v>
      </c>
      <c r="J29" s="513" t="s">
        <v>260</v>
      </c>
      <c r="K29" s="549"/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30" t="s">
        <v>12</v>
      </c>
      <c r="C30" s="31" t="s">
        <v>357</v>
      </c>
      <c r="D30" s="37"/>
      <c r="E30" s="41" t="s">
        <v>11</v>
      </c>
      <c r="F30" s="25"/>
      <c r="G30" s="24"/>
      <c r="H30" s="416">
        <v>7</v>
      </c>
      <c r="I30" s="417" t="s">
        <v>172</v>
      </c>
      <c r="J30" s="180" t="s">
        <v>197</v>
      </c>
      <c r="K30" s="179"/>
      <c r="L30" s="418" t="s">
        <v>256</v>
      </c>
      <c r="M30" s="419"/>
      <c r="N30" s="420"/>
      <c r="O30" s="6"/>
      <c r="P30" s="113"/>
      <c r="Q30" s="77"/>
      <c r="R30" s="77"/>
      <c r="S30" s="140"/>
      <c r="T30" s="92"/>
      <c r="U30" s="77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30" t="s">
        <v>253</v>
      </c>
      <c r="C31" s="31" t="s">
        <v>400</v>
      </c>
      <c r="D31" s="37" t="s">
        <v>251</v>
      </c>
      <c r="E31" s="34" t="s">
        <v>250</v>
      </c>
      <c r="F31" s="33"/>
      <c r="G31" s="43"/>
      <c r="H31" s="244">
        <v>8</v>
      </c>
      <c r="I31" s="103" t="s">
        <v>167</v>
      </c>
      <c r="J31" s="104" t="s">
        <v>254</v>
      </c>
      <c r="K31" s="105" t="s">
        <v>165</v>
      </c>
      <c r="L31" s="187" t="s">
        <v>164</v>
      </c>
      <c r="M31" s="186"/>
      <c r="N31" s="100"/>
      <c r="O31" s="6"/>
      <c r="P31" s="6"/>
      <c r="Q31" s="5"/>
      <c r="R31" s="5"/>
      <c r="S31" s="4"/>
      <c r="T31" s="92"/>
      <c r="U31" s="230"/>
      <c r="V31" s="73"/>
      <c r="W31" s="7"/>
      <c r="X31" s="7"/>
      <c r="Y31" s="6"/>
      <c r="Z31" s="5"/>
      <c r="AA31" s="5"/>
      <c r="AB31" s="51"/>
      <c r="AC31" s="3"/>
      <c r="AD31" s="77"/>
      <c r="AE31" s="42"/>
      <c r="AF31" s="42"/>
      <c r="AG31" s="42"/>
    </row>
    <row r="32" spans="1:33" ht="16.5" customHeight="1">
      <c r="A32" s="181">
        <v>9</v>
      </c>
      <c r="B32" s="30" t="s">
        <v>3</v>
      </c>
      <c r="C32" s="31" t="s">
        <v>400</v>
      </c>
      <c r="D32" s="27"/>
      <c r="E32" s="26" t="s">
        <v>2</v>
      </c>
      <c r="F32" s="25"/>
      <c r="G32" s="24"/>
      <c r="H32" s="244">
        <v>9</v>
      </c>
      <c r="I32" s="126" t="s">
        <v>92</v>
      </c>
      <c r="J32" s="1878" t="s">
        <v>249</v>
      </c>
      <c r="K32" s="231"/>
      <c r="L32" s="1880" t="s">
        <v>248</v>
      </c>
      <c r="M32" s="1881"/>
      <c r="N32" s="1882"/>
      <c r="O32" s="113"/>
      <c r="P32" s="6"/>
      <c r="Q32" s="5"/>
      <c r="R32" s="5"/>
      <c r="S32" s="51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33" ht="16.5" customHeight="1">
      <c r="A33" s="181">
        <v>10</v>
      </c>
      <c r="B33" s="30" t="s">
        <v>246</v>
      </c>
      <c r="C33" s="31" t="s">
        <v>106</v>
      </c>
      <c r="D33" s="37"/>
      <c r="E33" s="26" t="s">
        <v>245</v>
      </c>
      <c r="F33" s="25"/>
      <c r="G33" s="24"/>
      <c r="H33" s="244">
        <v>10</v>
      </c>
      <c r="I33" s="103" t="s">
        <v>89</v>
      </c>
      <c r="J33" s="1879"/>
      <c r="K33" s="122"/>
      <c r="L33" s="1883"/>
      <c r="M33" s="1884"/>
      <c r="N33" s="1885"/>
      <c r="O33" s="113"/>
      <c r="P33" s="6"/>
      <c r="Q33" s="5"/>
      <c r="R33" s="5"/>
      <c r="S33" s="67"/>
      <c r="T33" s="92"/>
      <c r="U33" s="77"/>
      <c r="V33" s="7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11</v>
      </c>
      <c r="B34" s="30" t="s">
        <v>244</v>
      </c>
      <c r="C34" s="31" t="s">
        <v>375</v>
      </c>
      <c r="D34" s="27"/>
      <c r="E34" s="26" t="s">
        <v>242</v>
      </c>
      <c r="F34" s="25"/>
      <c r="G34" s="24"/>
      <c r="H34" s="244">
        <v>11</v>
      </c>
      <c r="I34" s="103" t="s">
        <v>95</v>
      </c>
      <c r="J34" s="104" t="s">
        <v>360</v>
      </c>
      <c r="K34" s="105"/>
      <c r="L34" s="102" t="s">
        <v>93</v>
      </c>
      <c r="M34" s="101"/>
      <c r="N34" s="11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/>
      <c r="B35" s="27"/>
      <c r="C35" s="156"/>
      <c r="D35" s="163"/>
      <c r="E35" s="57"/>
      <c r="F35" s="44"/>
      <c r="G35" s="32"/>
      <c r="H35" s="244">
        <v>12</v>
      </c>
      <c r="I35" s="103" t="s">
        <v>238</v>
      </c>
      <c r="J35" s="104" t="s">
        <v>294</v>
      </c>
      <c r="K35" s="121"/>
      <c r="L35" s="102" t="s">
        <v>237</v>
      </c>
      <c r="M35" s="101"/>
      <c r="N35" s="114"/>
      <c r="O35" s="113"/>
      <c r="P35" s="6"/>
      <c r="Q35" s="5"/>
      <c r="R35" s="5"/>
      <c r="S35" s="4"/>
      <c r="T35" s="92"/>
      <c r="U35" s="5"/>
      <c r="V35" s="42"/>
      <c r="W35" s="42"/>
      <c r="X35" s="42"/>
      <c r="Y35" s="6"/>
      <c r="Z35" s="5"/>
      <c r="AA35" s="5"/>
      <c r="AB35" s="51"/>
      <c r="AC35" s="3"/>
      <c r="AD35" s="2"/>
      <c r="AE35" s="7"/>
      <c r="AF35" s="7"/>
      <c r="AG35" s="7"/>
    </row>
    <row r="36" spans="1:33" ht="16.5" customHeight="1">
      <c r="A36" s="181"/>
      <c r="B36" s="27"/>
      <c r="C36" s="156"/>
      <c r="D36" s="163"/>
      <c r="E36" s="57"/>
      <c r="F36" s="44"/>
      <c r="G36" s="32"/>
      <c r="H36" s="244">
        <v>13</v>
      </c>
      <c r="I36" s="126" t="s">
        <v>101</v>
      </c>
      <c r="J36" s="104" t="s">
        <v>240</v>
      </c>
      <c r="K36" s="103" t="s">
        <v>130</v>
      </c>
      <c r="L36" s="124" t="s">
        <v>99</v>
      </c>
      <c r="M36" s="124"/>
      <c r="N36" s="123"/>
      <c r="O36" s="6"/>
      <c r="P36" s="113"/>
      <c r="Q36" s="77"/>
      <c r="R36" s="77"/>
      <c r="S36" s="112"/>
      <c r="T36" s="92"/>
      <c r="U36" s="2"/>
      <c r="V36" s="91"/>
      <c r="W36" s="91"/>
      <c r="X36" s="91"/>
      <c r="Y36" s="6"/>
      <c r="Z36" s="5"/>
      <c r="AA36" s="5"/>
      <c r="AB36" s="51"/>
      <c r="AC36" s="3"/>
      <c r="AD36" s="2"/>
      <c r="AE36" s="7"/>
      <c r="AF36" s="7"/>
      <c r="AG36" s="7"/>
    </row>
    <row r="37" spans="1:33" ht="15.75" hidden="1" customHeight="1">
      <c r="A37" s="181"/>
      <c r="B37" s="27"/>
      <c r="C37" s="156"/>
      <c r="D37" s="163"/>
      <c r="E37" s="57"/>
      <c r="F37" s="44"/>
      <c r="G37" s="32"/>
      <c r="H37" s="244"/>
      <c r="I37" s="126"/>
      <c r="J37" s="104"/>
      <c r="K37" s="103"/>
      <c r="L37" s="124"/>
      <c r="M37" s="124"/>
      <c r="N37" s="123"/>
      <c r="O37" s="6"/>
      <c r="P37" s="113"/>
      <c r="Q37" s="5"/>
      <c r="R37" s="5"/>
      <c r="S37" s="51"/>
      <c r="T37" s="157"/>
      <c r="U37" s="228"/>
      <c r="V37" s="7"/>
      <c r="W37" s="7"/>
      <c r="X37" s="7"/>
    </row>
    <row r="38" spans="1:33" ht="15.75" hidden="1" customHeight="1">
      <c r="A38" s="29"/>
      <c r="B38" s="27"/>
      <c r="C38" s="156"/>
      <c r="D38" s="163"/>
      <c r="E38" s="57"/>
      <c r="F38" s="44"/>
      <c r="G38" s="32"/>
      <c r="H38" s="29"/>
      <c r="I38" s="27"/>
      <c r="J38" s="28"/>
      <c r="K38" s="37"/>
      <c r="L38" s="57"/>
      <c r="M38" s="44"/>
      <c r="N38" s="32"/>
      <c r="O38" s="6"/>
      <c r="P38" s="113"/>
      <c r="Q38" s="77"/>
      <c r="R38" s="77"/>
      <c r="S38" s="112"/>
      <c r="T38" s="92"/>
      <c r="U38" s="2"/>
      <c r="V38" s="91"/>
      <c r="W38" s="91"/>
      <c r="X38" s="91"/>
    </row>
    <row r="39" spans="1:33" ht="16.5" customHeight="1">
      <c r="A39" s="10"/>
      <c r="B39" s="1869" t="s">
        <v>236</v>
      </c>
      <c r="C39" s="10">
        <v>11</v>
      </c>
      <c r="D39" s="10" t="s">
        <v>16</v>
      </c>
      <c r="E39" s="10" t="s">
        <v>235</v>
      </c>
      <c r="F39" s="1828">
        <f>F21</f>
        <v>46125</v>
      </c>
      <c r="G39" s="1829"/>
      <c r="H39" s="10"/>
      <c r="I39" s="1846" t="s">
        <v>236</v>
      </c>
      <c r="J39" s="10">
        <v>17</v>
      </c>
      <c r="K39" s="10" t="s">
        <v>16</v>
      </c>
      <c r="L39" s="10" t="s">
        <v>235</v>
      </c>
      <c r="M39" s="1828">
        <f>F21</f>
        <v>46125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226"/>
      <c r="D40" s="10" t="s">
        <v>15</v>
      </c>
      <c r="E40" s="162" t="s">
        <v>185</v>
      </c>
      <c r="F40" s="1830"/>
      <c r="G40" s="1831"/>
      <c r="H40" s="136"/>
      <c r="I40" s="1847"/>
      <c r="J40" s="161" t="s">
        <v>234</v>
      </c>
      <c r="K40" s="14" t="s">
        <v>432</v>
      </c>
      <c r="L40" s="361" t="s">
        <v>354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454" t="s">
        <v>6</v>
      </c>
      <c r="C42" s="1984" t="s">
        <v>181</v>
      </c>
      <c r="D42" s="1986" t="s">
        <v>424</v>
      </c>
      <c r="E42" s="1988" t="s">
        <v>5</v>
      </c>
      <c r="F42" s="1989"/>
      <c r="G42" s="1990"/>
      <c r="H42" s="29">
        <v>1</v>
      </c>
      <c r="I42" s="66" t="s">
        <v>230</v>
      </c>
      <c r="J42" s="225" t="s">
        <v>231</v>
      </c>
      <c r="K42" s="139"/>
      <c r="L42" s="224" t="s">
        <v>229</v>
      </c>
      <c r="M42" s="223"/>
      <c r="N42" s="222"/>
      <c r="O42" s="6"/>
      <c r="P42" s="6"/>
      <c r="Q42" s="5"/>
      <c r="R42" s="5"/>
      <c r="S42" s="51"/>
      <c r="T42" s="1860"/>
      <c r="U42" s="7"/>
      <c r="V42" s="1861"/>
      <c r="W42" s="1861"/>
      <c r="X42" s="1861"/>
    </row>
    <row r="43" spans="1:33" ht="16.5" customHeight="1">
      <c r="A43" s="29">
        <v>2</v>
      </c>
      <c r="B43" s="454" t="s">
        <v>4</v>
      </c>
      <c r="C43" s="1985"/>
      <c r="D43" s="1987"/>
      <c r="E43" s="1991"/>
      <c r="F43" s="1992"/>
      <c r="G43" s="1993"/>
      <c r="H43" s="29">
        <v>2</v>
      </c>
      <c r="I43" s="66" t="s">
        <v>228</v>
      </c>
      <c r="J43" s="64" t="s">
        <v>227</v>
      </c>
      <c r="K43" s="214"/>
      <c r="L43" s="62" t="s">
        <v>226</v>
      </c>
      <c r="M43" s="61"/>
      <c r="N43" s="60"/>
      <c r="O43" s="6"/>
      <c r="P43" s="6"/>
      <c r="Q43" s="5"/>
      <c r="R43" s="5"/>
      <c r="S43" s="51"/>
      <c r="T43" s="1860"/>
      <c r="U43" s="7"/>
      <c r="V43" s="1861"/>
      <c r="W43" s="1861"/>
      <c r="X43" s="1861"/>
    </row>
    <row r="44" spans="1:33" ht="16.5" customHeight="1">
      <c r="A44" s="29">
        <v>3</v>
      </c>
      <c r="B44" s="221" t="s">
        <v>230</v>
      </c>
      <c r="C44" s="220" t="s">
        <v>81</v>
      </c>
      <c r="D44" s="219"/>
      <c r="E44" s="152" t="s">
        <v>229</v>
      </c>
      <c r="F44" s="151"/>
      <c r="G44" s="150"/>
      <c r="H44" s="29">
        <v>3</v>
      </c>
      <c r="I44" s="66" t="s">
        <v>224</v>
      </c>
      <c r="J44" s="142" t="s">
        <v>24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99" t="s">
        <v>174</v>
      </c>
      <c r="C45" s="344" t="s">
        <v>166</v>
      </c>
      <c r="D45" s="198"/>
      <c r="E45" s="199" t="s">
        <v>225</v>
      </c>
      <c r="F45" s="95"/>
      <c r="G45" s="94"/>
      <c r="H45" s="29">
        <v>4</v>
      </c>
      <c r="I45" s="66" t="s">
        <v>221</v>
      </c>
      <c r="J45" s="64" t="s">
        <v>220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148" t="s">
        <v>169</v>
      </c>
      <c r="C46" s="344" t="s">
        <v>222</v>
      </c>
      <c r="D46" s="211"/>
      <c r="E46" s="159" t="s">
        <v>168</v>
      </c>
      <c r="F46" s="210"/>
      <c r="G46" s="209"/>
      <c r="H46" s="29">
        <v>5</v>
      </c>
      <c r="I46" s="66" t="s">
        <v>217</v>
      </c>
      <c r="J46" s="64" t="s">
        <v>216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218</v>
      </c>
      <c r="C47" s="344" t="s">
        <v>117</v>
      </c>
      <c r="D47" s="97" t="s">
        <v>165</v>
      </c>
      <c r="E47" s="201" t="s">
        <v>177</v>
      </c>
      <c r="F47" s="201"/>
      <c r="G47" s="200"/>
      <c r="H47" s="29">
        <v>6</v>
      </c>
      <c r="I47" s="139" t="s">
        <v>45</v>
      </c>
      <c r="J47" s="1901" t="s">
        <v>303</v>
      </c>
      <c r="K47" s="1868"/>
      <c r="L47" s="1865" t="s">
        <v>44</v>
      </c>
      <c r="M47" s="1866"/>
      <c r="N47" s="1867"/>
      <c r="O47" s="6"/>
      <c r="P47" s="6"/>
      <c r="Q47" s="5" t="s">
        <v>422</v>
      </c>
      <c r="R47" s="5"/>
      <c r="S47" s="51"/>
      <c r="T47" s="1862"/>
      <c r="U47" s="91"/>
      <c r="V47" s="1863"/>
      <c r="W47" s="1863"/>
      <c r="X47" s="1863"/>
    </row>
    <row r="48" spans="1:33" ht="16.5" customHeight="1" thickBot="1">
      <c r="A48" s="29">
        <v>7</v>
      </c>
      <c r="B48" s="99" t="s">
        <v>278</v>
      </c>
      <c r="C48" s="110" t="s">
        <v>113</v>
      </c>
      <c r="D48" s="153"/>
      <c r="E48" s="151" t="s">
        <v>276</v>
      </c>
      <c r="F48" s="95"/>
      <c r="G48" s="94"/>
      <c r="H48" s="29">
        <v>7</v>
      </c>
      <c r="I48" s="268" t="s">
        <v>43</v>
      </c>
      <c r="J48" s="1902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28" t="s">
        <v>148</v>
      </c>
      <c r="D49" s="163"/>
      <c r="E49" s="41" t="s">
        <v>214</v>
      </c>
      <c r="F49" s="47"/>
      <c r="G49" s="46"/>
      <c r="H49" s="181">
        <v>8</v>
      </c>
      <c r="I49" s="269" t="s">
        <v>208</v>
      </c>
      <c r="J49" s="270" t="s">
        <v>157</v>
      </c>
      <c r="K49" s="542"/>
      <c r="L49" s="272" t="s">
        <v>206</v>
      </c>
      <c r="M49" s="272"/>
      <c r="N49" s="273"/>
      <c r="O49" s="6"/>
      <c r="P49" s="6"/>
      <c r="Q49" s="5"/>
      <c r="R49" s="5"/>
      <c r="S49" s="51"/>
      <c r="T49" s="160"/>
      <c r="U49" s="6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6" t="s">
        <v>371</v>
      </c>
      <c r="D50" s="163"/>
      <c r="E50" s="41" t="s">
        <v>212</v>
      </c>
      <c r="F50" s="47"/>
      <c r="G50" s="46"/>
      <c r="H50" s="181">
        <v>9</v>
      </c>
      <c r="I50" s="274" t="s">
        <v>107</v>
      </c>
      <c r="J50" s="28" t="s">
        <v>361</v>
      </c>
      <c r="K50" s="37" t="s">
        <v>204</v>
      </c>
      <c r="L50" s="204" t="s">
        <v>104</v>
      </c>
      <c r="M50" s="203"/>
      <c r="N50" s="275"/>
      <c r="O50" s="6"/>
      <c r="P50" s="6"/>
      <c r="Q50" s="5"/>
      <c r="R50" s="5"/>
      <c r="S50" s="51"/>
      <c r="T50" s="92"/>
      <c r="U50" s="2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28" t="s">
        <v>100</v>
      </c>
      <c r="D51" s="207" t="s">
        <v>378</v>
      </c>
      <c r="E51" s="26" t="s">
        <v>57</v>
      </c>
      <c r="F51" s="25"/>
      <c r="G51" s="24"/>
      <c r="H51" s="181">
        <v>10</v>
      </c>
      <c r="I51" s="274" t="s">
        <v>114</v>
      </c>
      <c r="J51" s="28" t="s">
        <v>203</v>
      </c>
      <c r="K51" s="30" t="s">
        <v>130</v>
      </c>
      <c r="L51" s="202" t="s">
        <v>202</v>
      </c>
      <c r="M51" s="202"/>
      <c r="N51" s="276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6" t="s">
        <v>371</v>
      </c>
      <c r="D52" s="206" t="s">
        <v>209</v>
      </c>
      <c r="E52" s="26" t="s">
        <v>50</v>
      </c>
      <c r="F52" s="390"/>
      <c r="G52" s="24"/>
      <c r="H52" s="181">
        <v>11</v>
      </c>
      <c r="I52" s="274" t="s">
        <v>201</v>
      </c>
      <c r="J52" s="1935" t="s">
        <v>260</v>
      </c>
      <c r="K52" s="1965"/>
      <c r="L52" s="1822" t="s">
        <v>414</v>
      </c>
      <c r="M52" s="1823"/>
      <c r="N52" s="2001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28" t="s">
        <v>141</v>
      </c>
      <c r="D53" s="163"/>
      <c r="E53" s="26" t="s">
        <v>63</v>
      </c>
      <c r="F53" s="25"/>
      <c r="G53" s="24"/>
      <c r="H53" s="181">
        <v>12</v>
      </c>
      <c r="I53" s="564" t="s">
        <v>199</v>
      </c>
      <c r="J53" s="1974"/>
      <c r="K53" s="1966"/>
      <c r="L53" s="1976"/>
      <c r="M53" s="1977"/>
      <c r="N53" s="2002"/>
      <c r="O53" s="6"/>
      <c r="P53" s="113"/>
      <c r="Q53" s="77"/>
      <c r="R53" s="77"/>
      <c r="S53" s="175"/>
      <c r="T53" s="160"/>
      <c r="U53" s="77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28" t="s">
        <v>94</v>
      </c>
      <c r="D54" s="27"/>
      <c r="E54" s="34" t="s">
        <v>150</v>
      </c>
      <c r="F54" s="33"/>
      <c r="G54" s="32"/>
      <c r="H54" s="181">
        <v>13</v>
      </c>
      <c r="I54" s="565" t="s">
        <v>412</v>
      </c>
      <c r="J54" s="76" t="s">
        <v>423</v>
      </c>
      <c r="K54" s="451" t="s">
        <v>180</v>
      </c>
      <c r="L54" s="202" t="s">
        <v>415</v>
      </c>
      <c r="M54" s="398"/>
      <c r="N54" s="566"/>
      <c r="O54" s="6"/>
      <c r="P54" s="113"/>
      <c r="Q54" s="77"/>
      <c r="R54" s="77"/>
      <c r="S54" s="175"/>
      <c r="T54" s="160"/>
      <c r="U54" s="77"/>
      <c r="V54" s="73"/>
      <c r="W54" s="73"/>
      <c r="X54" s="91"/>
    </row>
    <row r="55" spans="1:24" ht="16.5" customHeight="1" thickBot="1">
      <c r="A55" s="29"/>
      <c r="B55" s="30"/>
      <c r="C55" s="28"/>
      <c r="D55" s="37"/>
      <c r="E55" s="44"/>
      <c r="F55" s="47"/>
      <c r="G55" s="46"/>
      <c r="H55" s="181">
        <v>14</v>
      </c>
      <c r="I55" s="567" t="s">
        <v>449</v>
      </c>
      <c r="J55" s="568" t="s">
        <v>450</v>
      </c>
      <c r="K55" s="569" t="s">
        <v>180</v>
      </c>
      <c r="L55" s="570" t="s">
        <v>437</v>
      </c>
      <c r="M55" s="571"/>
      <c r="N55" s="572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111" t="s">
        <v>198</v>
      </c>
      <c r="J56" s="220" t="s">
        <v>197</v>
      </c>
      <c r="K56" s="111"/>
      <c r="L56" s="278" t="s">
        <v>196</v>
      </c>
      <c r="M56" s="279"/>
      <c r="N56" s="280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149999999999999" customHeight="1">
      <c r="A57" s="29"/>
      <c r="B57" s="30"/>
      <c r="C57" s="36"/>
      <c r="D57" s="163"/>
      <c r="E57" s="41"/>
      <c r="F57" s="47"/>
      <c r="G57" s="46"/>
      <c r="H57" s="29">
        <v>16</v>
      </c>
      <c r="I57" s="99" t="s">
        <v>77</v>
      </c>
      <c r="J57" s="110" t="s">
        <v>194</v>
      </c>
      <c r="K57" s="148"/>
      <c r="L57" s="96" t="s">
        <v>74</v>
      </c>
      <c r="M57" s="95"/>
      <c r="N57" s="94"/>
      <c r="O57" s="6"/>
      <c r="P57" s="5"/>
      <c r="Q57" s="5"/>
      <c r="R57" s="51"/>
      <c r="S57" s="3"/>
      <c r="T57" s="2"/>
      <c r="U57" s="42"/>
      <c r="V57" s="7"/>
      <c r="W57" s="7"/>
    </row>
    <row r="58" spans="1:24" ht="16.5" customHeight="1">
      <c r="A58" s="29"/>
      <c r="B58" s="27"/>
      <c r="C58" s="28"/>
      <c r="D58" s="163"/>
      <c r="E58" s="57"/>
      <c r="F58" s="44"/>
      <c r="G58" s="32"/>
      <c r="H58" s="29">
        <v>17</v>
      </c>
      <c r="I58" s="99" t="s">
        <v>195</v>
      </c>
      <c r="J58" s="110" t="s">
        <v>194</v>
      </c>
      <c r="K58" s="148"/>
      <c r="L58" s="199" t="s">
        <v>193</v>
      </c>
      <c r="M58" s="95"/>
      <c r="N58" s="94"/>
      <c r="O58" s="6"/>
      <c r="P58" s="5"/>
      <c r="Q58" s="5"/>
      <c r="R58" s="51"/>
      <c r="S58" s="3"/>
      <c r="T58" s="2"/>
      <c r="U58" s="7"/>
      <c r="V58" s="7"/>
      <c r="W58" s="7"/>
    </row>
    <row r="59" spans="1:24" ht="15.75" customHeight="1">
      <c r="A59" s="29"/>
      <c r="B59" s="30"/>
      <c r="C59" s="31"/>
      <c r="D59" s="29"/>
      <c r="E59" s="41"/>
      <c r="F59" s="47"/>
      <c r="G59" s="46"/>
      <c r="H59" s="29">
        <v>18</v>
      </c>
      <c r="I59" s="99" t="s">
        <v>192</v>
      </c>
      <c r="J59" s="110" t="s">
        <v>52</v>
      </c>
      <c r="K59" s="198"/>
      <c r="L59" s="96" t="s">
        <v>191</v>
      </c>
      <c r="M59" s="95"/>
      <c r="N59" s="94"/>
      <c r="O59" s="6"/>
      <c r="P59" s="5"/>
      <c r="Q59" s="5"/>
      <c r="R59" s="51"/>
      <c r="S59" s="92"/>
      <c r="T59" s="77"/>
      <c r="U59" s="7"/>
      <c r="V59" s="7"/>
      <c r="W59" s="7"/>
    </row>
    <row r="60" spans="1:24" ht="15.75" customHeight="1">
      <c r="A60" s="314"/>
      <c r="B60" s="396"/>
      <c r="C60" s="310"/>
      <c r="D60" s="314"/>
      <c r="E60" s="447"/>
      <c r="F60" s="7"/>
      <c r="G60" s="394"/>
      <c r="H60" s="314">
        <v>19</v>
      </c>
      <c r="I60" s="322" t="s">
        <v>190</v>
      </c>
      <c r="J60" s="450" t="s">
        <v>24</v>
      </c>
      <c r="K60" s="324"/>
      <c r="L60" s="96" t="s">
        <v>188</v>
      </c>
      <c r="M60" s="95"/>
      <c r="N60" s="94"/>
      <c r="O60" s="6"/>
      <c r="P60" s="5"/>
      <c r="Q60" s="5"/>
      <c r="R60" s="51"/>
      <c r="S60" s="92"/>
      <c r="T60" s="77"/>
      <c r="U60" s="7"/>
      <c r="V60" s="7"/>
      <c r="W60" s="7"/>
    </row>
    <row r="61" spans="1:24" ht="16.5" customHeight="1">
      <c r="A61" s="10"/>
      <c r="B61" s="1854" t="s">
        <v>187</v>
      </c>
      <c r="C61" s="10">
        <v>8</v>
      </c>
      <c r="D61" s="10" t="s">
        <v>16</v>
      </c>
      <c r="E61" s="10" t="s">
        <v>304</v>
      </c>
      <c r="F61" s="1828">
        <f>F3</f>
        <v>46125</v>
      </c>
      <c r="G61" s="1829"/>
      <c r="H61" s="10"/>
      <c r="I61" s="1842" t="s">
        <v>187</v>
      </c>
      <c r="J61" s="10">
        <v>11</v>
      </c>
      <c r="K61" s="10" t="s">
        <v>16</v>
      </c>
      <c r="L61" s="10" t="str">
        <f>E61</f>
        <v>임경호</v>
      </c>
      <c r="M61" s="1828">
        <f>F3</f>
        <v>46125</v>
      </c>
      <c r="N61" s="1829"/>
    </row>
    <row r="62" spans="1:24" ht="16.5" customHeight="1">
      <c r="A62" s="10"/>
      <c r="B62" s="1854"/>
      <c r="C62" s="13"/>
      <c r="D62" s="10" t="s">
        <v>15</v>
      </c>
      <c r="E62" s="162" t="s">
        <v>185</v>
      </c>
      <c r="F62" s="1830"/>
      <c r="G62" s="1831"/>
      <c r="H62" s="10"/>
      <c r="I62" s="1843"/>
      <c r="J62" s="161" t="s">
        <v>186</v>
      </c>
      <c r="K62" s="14" t="s">
        <v>432</v>
      </c>
      <c r="L62" s="361" t="s">
        <v>356</v>
      </c>
      <c r="M62" s="1830"/>
      <c r="N62" s="1831"/>
    </row>
    <row r="63" spans="1:24" ht="16.5" customHeight="1" thickBot="1">
      <c r="A63" s="52"/>
      <c r="B63" s="52" t="s">
        <v>40</v>
      </c>
      <c r="C63" s="52" t="s">
        <v>184</v>
      </c>
      <c r="D63" s="52" t="s">
        <v>14</v>
      </c>
      <c r="E63" s="1809" t="s">
        <v>13</v>
      </c>
      <c r="F63" s="1810"/>
      <c r="G63" s="1811"/>
      <c r="H63" s="52"/>
      <c r="I63" s="134" t="s">
        <v>40</v>
      </c>
      <c r="J63" s="134" t="s">
        <v>183</v>
      </c>
      <c r="K63" s="134" t="s">
        <v>14</v>
      </c>
      <c r="L63" s="1855" t="s">
        <v>13</v>
      </c>
      <c r="M63" s="1855"/>
      <c r="N63" s="1855"/>
      <c r="O63" s="6"/>
      <c r="P63" s="167"/>
      <c r="Q63" s="167"/>
      <c r="R63" s="168"/>
      <c r="S63" s="160"/>
      <c r="T63" s="167"/>
      <c r="U63" s="169"/>
      <c r="V63" s="169"/>
      <c r="W63" s="169"/>
      <c r="X63" s="165"/>
    </row>
    <row r="64" spans="1:24" ht="16.5" customHeight="1">
      <c r="A64" s="8">
        <v>1</v>
      </c>
      <c r="B64" s="103" t="s">
        <v>182</v>
      </c>
      <c r="C64" s="104" t="s">
        <v>181</v>
      </c>
      <c r="D64" s="105" t="s">
        <v>180</v>
      </c>
      <c r="E64" s="133" t="s">
        <v>179</v>
      </c>
      <c r="F64" s="124"/>
      <c r="G64" s="123"/>
      <c r="H64" s="197">
        <v>1</v>
      </c>
      <c r="I64" s="269" t="s">
        <v>178</v>
      </c>
      <c r="J64" s="270" t="s">
        <v>118</v>
      </c>
      <c r="K64" s="271"/>
      <c r="L64" s="553" t="s">
        <v>177</v>
      </c>
      <c r="M64" s="544"/>
      <c r="N64" s="545"/>
      <c r="O64" s="6"/>
      <c r="P64" s="170"/>
      <c r="Q64" s="167"/>
      <c r="R64" s="167"/>
      <c r="S64" s="188"/>
      <c r="T64" s="160"/>
      <c r="U64" s="167"/>
      <c r="V64" s="166"/>
      <c r="W64" s="166"/>
      <c r="X64" s="166"/>
    </row>
    <row r="65" spans="1:24" ht="16.5" customHeight="1">
      <c r="A65" s="29">
        <v>2</v>
      </c>
      <c r="B65" s="103" t="s">
        <v>176</v>
      </c>
      <c r="C65" s="104" t="s">
        <v>81</v>
      </c>
      <c r="D65" s="121"/>
      <c r="E65" s="133" t="s">
        <v>175</v>
      </c>
      <c r="F65" s="124"/>
      <c r="G65" s="123"/>
      <c r="H65" s="181">
        <v>2</v>
      </c>
      <c r="I65" s="274" t="s">
        <v>174</v>
      </c>
      <c r="J65" s="184" t="s">
        <v>265</v>
      </c>
      <c r="K65" s="37"/>
      <c r="L65" s="26" t="s">
        <v>173</v>
      </c>
      <c r="M65" s="25"/>
      <c r="N65" s="546"/>
      <c r="O65" s="113"/>
      <c r="P65" s="170"/>
      <c r="Q65" s="167"/>
      <c r="R65" s="167"/>
      <c r="S65" s="188"/>
      <c r="T65" s="160"/>
      <c r="U65" s="170"/>
      <c r="V65" s="169"/>
      <c r="W65" s="169"/>
      <c r="X65" s="169"/>
    </row>
    <row r="66" spans="1:24" ht="16.5" customHeight="1">
      <c r="A66" s="29">
        <v>3</v>
      </c>
      <c r="B66" s="103" t="s">
        <v>172</v>
      </c>
      <c r="C66" s="104" t="s">
        <v>76</v>
      </c>
      <c r="D66" s="192" t="s">
        <v>171</v>
      </c>
      <c r="E66" s="187" t="s">
        <v>170</v>
      </c>
      <c r="F66" s="186"/>
      <c r="G66" s="100"/>
      <c r="H66" s="181">
        <v>3</v>
      </c>
      <c r="I66" s="274" t="s">
        <v>169</v>
      </c>
      <c r="J66" s="184" t="s">
        <v>162</v>
      </c>
      <c r="K66" s="191"/>
      <c r="L66" s="26" t="s">
        <v>168</v>
      </c>
      <c r="M66" s="190"/>
      <c r="N66" s="554"/>
      <c r="O66" s="6"/>
      <c r="P66" s="170"/>
      <c r="Q66" s="167"/>
      <c r="R66" s="167"/>
      <c r="S66" s="188"/>
      <c r="T66" s="160"/>
      <c r="U66" s="167"/>
      <c r="V66" s="169"/>
      <c r="W66" s="169"/>
      <c r="X66" s="169"/>
    </row>
    <row r="67" spans="1:24" ht="16.5" customHeight="1">
      <c r="A67" s="29">
        <v>4</v>
      </c>
      <c r="B67" s="103" t="s">
        <v>167</v>
      </c>
      <c r="C67" s="104" t="s">
        <v>166</v>
      </c>
      <c r="D67" s="105" t="s">
        <v>165</v>
      </c>
      <c r="E67" s="187" t="s">
        <v>164</v>
      </c>
      <c r="F67" s="186"/>
      <c r="G67" s="100"/>
      <c r="H67" s="181">
        <v>4</v>
      </c>
      <c r="I67" s="274" t="s">
        <v>163</v>
      </c>
      <c r="J67" s="184" t="s">
        <v>162</v>
      </c>
      <c r="K67" s="163"/>
      <c r="L67" s="26" t="s">
        <v>161</v>
      </c>
      <c r="M67" s="25"/>
      <c r="N67" s="546"/>
      <c r="O67" s="113"/>
      <c r="P67" s="170"/>
      <c r="Q67" s="167"/>
      <c r="R67" s="167"/>
      <c r="S67" s="168"/>
      <c r="T67" s="160"/>
      <c r="U67" s="166"/>
      <c r="V67" s="169"/>
      <c r="W67" s="185"/>
      <c r="X67" s="185"/>
    </row>
    <row r="68" spans="1:24" ht="16.5" customHeight="1">
      <c r="A68" s="29">
        <v>5</v>
      </c>
      <c r="B68" s="40" t="s">
        <v>149</v>
      </c>
      <c r="C68" s="156" t="s">
        <v>61</v>
      </c>
      <c r="D68" s="40" t="s">
        <v>147</v>
      </c>
      <c r="E68" s="392" t="s">
        <v>146</v>
      </c>
      <c r="F68" s="54"/>
      <c r="G68" s="144"/>
      <c r="H68" s="181">
        <v>5</v>
      </c>
      <c r="I68" s="274" t="s">
        <v>158</v>
      </c>
      <c r="J68" s="28" t="s">
        <v>157</v>
      </c>
      <c r="K68" s="29"/>
      <c r="L68" s="26" t="s">
        <v>156</v>
      </c>
      <c r="M68" s="25"/>
      <c r="N68" s="546"/>
      <c r="O68" s="6"/>
      <c r="P68" s="6"/>
      <c r="Q68" s="5"/>
      <c r="R68" s="5"/>
      <c r="S68" s="4"/>
      <c r="T68" s="92"/>
      <c r="U68" s="5"/>
      <c r="V68" s="42"/>
      <c r="W68" s="42"/>
      <c r="X68" s="42"/>
    </row>
    <row r="69" spans="1:24" ht="16.5" customHeight="1">
      <c r="A69" s="29">
        <v>6</v>
      </c>
      <c r="B69" s="40" t="s">
        <v>155</v>
      </c>
      <c r="C69" s="156" t="s">
        <v>55</v>
      </c>
      <c r="D69" s="183" t="s">
        <v>153</v>
      </c>
      <c r="E69" s="145" t="s">
        <v>152</v>
      </c>
      <c r="F69" s="54"/>
      <c r="G69" s="144"/>
      <c r="H69" s="181">
        <v>6</v>
      </c>
      <c r="I69" s="547" t="s">
        <v>151</v>
      </c>
      <c r="J69" s="28" t="s">
        <v>361</v>
      </c>
      <c r="K69" s="27"/>
      <c r="L69" s="34" t="s">
        <v>150</v>
      </c>
      <c r="M69" s="33"/>
      <c r="N69" s="548"/>
      <c r="O69" s="6"/>
      <c r="P69" s="113"/>
      <c r="Q69" s="77"/>
      <c r="R69" s="77"/>
      <c r="S69" s="175"/>
      <c r="T69" s="92"/>
      <c r="U69" s="113"/>
      <c r="V69" s="73"/>
      <c r="W69" s="73"/>
      <c r="X69" s="91"/>
    </row>
    <row r="70" spans="1:24" ht="16.5" customHeight="1" thickBot="1">
      <c r="A70" s="29">
        <v>7</v>
      </c>
      <c r="B70" s="30" t="s">
        <v>103</v>
      </c>
      <c r="C70" s="156" t="s">
        <v>141</v>
      </c>
      <c r="D70" s="29"/>
      <c r="E70" s="26" t="s">
        <v>102</v>
      </c>
      <c r="F70" s="47"/>
      <c r="G70" s="46"/>
      <c r="H70" s="181">
        <v>7</v>
      </c>
      <c r="I70" s="555" t="s">
        <v>145</v>
      </c>
      <c r="J70" s="513" t="s">
        <v>144</v>
      </c>
      <c r="K70" s="512" t="s">
        <v>130</v>
      </c>
      <c r="L70" s="556" t="s">
        <v>143</v>
      </c>
      <c r="M70" s="557"/>
      <c r="N70" s="558"/>
      <c r="O70" s="6"/>
      <c r="P70" s="6"/>
      <c r="Q70" s="5"/>
      <c r="R70" s="5"/>
      <c r="S70" s="4"/>
      <c r="T70" s="92"/>
      <c r="U70" s="2"/>
      <c r="V70" s="42"/>
      <c r="W70" s="42"/>
      <c r="X70" s="42"/>
    </row>
    <row r="71" spans="1:24" ht="16.5" customHeight="1">
      <c r="A71" s="29">
        <v>8</v>
      </c>
      <c r="B71" s="30" t="s">
        <v>137</v>
      </c>
      <c r="C71" s="28" t="s">
        <v>426</v>
      </c>
      <c r="D71" s="56" t="s">
        <v>300</v>
      </c>
      <c r="E71" s="26" t="s">
        <v>136</v>
      </c>
      <c r="F71" s="25"/>
      <c r="G71" s="24"/>
      <c r="H71" s="29">
        <v>8</v>
      </c>
      <c r="I71" s="122" t="s">
        <v>139</v>
      </c>
      <c r="J71" s="180" t="s">
        <v>64</v>
      </c>
      <c r="K71" s="179"/>
      <c r="L71" s="178" t="s">
        <v>138</v>
      </c>
      <c r="M71" s="177"/>
      <c r="N71" s="176"/>
      <c r="O71" s="6"/>
      <c r="P71" s="113"/>
      <c r="Q71" s="77"/>
      <c r="R71" s="77"/>
      <c r="S71" s="175"/>
      <c r="T71" s="160"/>
      <c r="U71" s="113"/>
      <c r="V71" s="73"/>
      <c r="W71" s="73"/>
      <c r="X71" s="91"/>
    </row>
    <row r="72" spans="1:24" ht="16.5" customHeight="1">
      <c r="A72" s="29"/>
      <c r="B72" s="30"/>
      <c r="C72" s="28"/>
      <c r="D72" s="56"/>
      <c r="E72" s="26"/>
      <c r="F72" s="25"/>
      <c r="G72" s="24"/>
      <c r="H72" s="29">
        <v>9</v>
      </c>
      <c r="I72" s="126" t="s">
        <v>135</v>
      </c>
      <c r="J72" s="104" t="s">
        <v>134</v>
      </c>
      <c r="K72" s="174" t="s">
        <v>133</v>
      </c>
      <c r="L72" s="173" t="s">
        <v>132</v>
      </c>
      <c r="M72" s="172"/>
      <c r="N72" s="171"/>
      <c r="O72" s="6"/>
      <c r="P72" s="170"/>
      <c r="Q72" s="167"/>
      <c r="R72" s="167"/>
      <c r="S72" s="168"/>
      <c r="T72" s="160"/>
      <c r="U72" s="167"/>
      <c r="V72" s="169"/>
      <c r="W72" s="169"/>
      <c r="X72" s="169"/>
    </row>
    <row r="73" spans="1:24" ht="16.5" customHeight="1">
      <c r="A73" s="29"/>
      <c r="B73" s="30"/>
      <c r="C73" s="28"/>
      <c r="D73" s="29"/>
      <c r="E73" s="26"/>
      <c r="F73" s="25"/>
      <c r="G73" s="24"/>
      <c r="H73" s="37">
        <v>10</v>
      </c>
      <c r="I73" s="126" t="s">
        <v>131</v>
      </c>
      <c r="J73" s="115" t="s">
        <v>24</v>
      </c>
      <c r="K73" s="103" t="s">
        <v>130</v>
      </c>
      <c r="L73" s="133" t="s">
        <v>129</v>
      </c>
      <c r="M73" s="132"/>
      <c r="N73" s="131"/>
      <c r="O73" s="6"/>
      <c r="P73" s="167"/>
      <c r="Q73" s="167"/>
      <c r="R73" s="168"/>
      <c r="S73" s="160"/>
      <c r="T73" s="167"/>
      <c r="U73" s="166"/>
      <c r="V73" s="166"/>
      <c r="W73" s="166"/>
      <c r="X73" s="165"/>
    </row>
    <row r="74" spans="1:24" ht="16.5" customHeight="1">
      <c r="A74" s="29"/>
      <c r="B74" s="30"/>
      <c r="C74" s="156"/>
      <c r="D74" s="30"/>
      <c r="E74" s="26"/>
      <c r="F74" s="47"/>
      <c r="G74" s="46"/>
      <c r="H74" s="37">
        <v>11</v>
      </c>
      <c r="I74" s="103" t="s">
        <v>126</v>
      </c>
      <c r="J74" s="104" t="s">
        <v>294</v>
      </c>
      <c r="K74" s="103"/>
      <c r="L74" s="164" t="s">
        <v>123</v>
      </c>
      <c r="M74" s="101"/>
      <c r="N74" s="100"/>
      <c r="O74" s="6"/>
      <c r="P74" s="6"/>
      <c r="Q74" s="5"/>
      <c r="R74" s="5"/>
      <c r="S74" s="4"/>
      <c r="T74" s="3"/>
      <c r="U74" s="2"/>
      <c r="V74" s="7"/>
      <c r="W74" s="7"/>
      <c r="X74" s="7"/>
    </row>
    <row r="75" spans="1:24" ht="16.5" customHeight="1">
      <c r="A75" s="29"/>
      <c r="B75" s="30"/>
      <c r="C75" s="31"/>
      <c r="D75" s="37"/>
      <c r="E75" s="41"/>
      <c r="F75" s="25"/>
      <c r="G75" s="24"/>
      <c r="H75" s="29">
        <v>12</v>
      </c>
      <c r="I75" s="103" t="s">
        <v>128</v>
      </c>
      <c r="J75" s="104" t="s">
        <v>125</v>
      </c>
      <c r="K75" s="103"/>
      <c r="L75" s="164" t="s">
        <v>127</v>
      </c>
      <c r="M75" s="101"/>
      <c r="N75" s="100"/>
      <c r="O75" s="6"/>
      <c r="P75" s="5"/>
      <c r="Q75" s="5"/>
      <c r="R75" s="51"/>
      <c r="S75" s="3"/>
      <c r="T75" s="5"/>
      <c r="U75" s="7"/>
      <c r="V75" s="7"/>
      <c r="W75" s="7"/>
    </row>
    <row r="76" spans="1:24" ht="16.5" customHeight="1">
      <c r="A76" s="10"/>
      <c r="B76" s="1846" t="s">
        <v>122</v>
      </c>
      <c r="C76" s="10">
        <v>9</v>
      </c>
      <c r="D76" s="10" t="s">
        <v>16</v>
      </c>
      <c r="E76" s="162" t="s">
        <v>364</v>
      </c>
      <c r="F76" s="1848">
        <f>F3</f>
        <v>46125</v>
      </c>
      <c r="G76" s="1849"/>
      <c r="H76" s="10"/>
      <c r="I76" s="1846" t="s">
        <v>122</v>
      </c>
      <c r="J76" s="136">
        <v>4</v>
      </c>
      <c r="K76" s="10" t="s">
        <v>16</v>
      </c>
      <c r="L76" s="162" t="str">
        <f>E76</f>
        <v>강현애</v>
      </c>
      <c r="M76" s="1828">
        <f>F3</f>
        <v>46125</v>
      </c>
      <c r="N76" s="1829"/>
      <c r="O76" s="6"/>
      <c r="P76" s="113"/>
      <c r="Q76" s="92"/>
      <c r="R76" s="113"/>
      <c r="S76" s="49"/>
      <c r="T76" s="91"/>
      <c r="U76" s="73"/>
      <c r="V76" s="7"/>
      <c r="W76" s="7"/>
      <c r="X76" s="7"/>
    </row>
    <row r="77" spans="1:24" ht="16.5" customHeight="1">
      <c r="A77" s="8"/>
      <c r="B77" s="1847"/>
      <c r="C77" s="13"/>
      <c r="D77" s="10" t="s">
        <v>15</v>
      </c>
      <c r="E77" s="10" t="s">
        <v>365</v>
      </c>
      <c r="F77" s="1850"/>
      <c r="G77" s="1851"/>
      <c r="H77" s="10"/>
      <c r="I77" s="1847"/>
      <c r="J77" s="161" t="s">
        <v>121</v>
      </c>
      <c r="K77" s="10" t="s">
        <v>15</v>
      </c>
      <c r="L77" s="10" t="str">
        <f>E77</f>
        <v>변해미</v>
      </c>
      <c r="M77" s="1830"/>
      <c r="N77" s="1831"/>
      <c r="O77" s="6"/>
      <c r="P77" s="6"/>
      <c r="Q77" s="5"/>
      <c r="R77" s="5"/>
      <c r="S77" s="51"/>
      <c r="T77" s="160"/>
      <c r="U77" s="2"/>
      <c r="V77" s="7"/>
      <c r="W77" s="7"/>
      <c r="X77" s="7"/>
    </row>
    <row r="78" spans="1:24">
      <c r="A78" s="141"/>
      <c r="B78" s="52" t="s">
        <v>40</v>
      </c>
      <c r="C78" s="52" t="s">
        <v>39</v>
      </c>
      <c r="D78" s="52" t="s">
        <v>14</v>
      </c>
      <c r="E78" s="1809" t="s">
        <v>13</v>
      </c>
      <c r="F78" s="1810"/>
      <c r="G78" s="1811"/>
      <c r="H78" s="52"/>
      <c r="I78" s="52" t="s">
        <v>17</v>
      </c>
      <c r="J78" s="52" t="s">
        <v>38</v>
      </c>
      <c r="K78" s="52" t="s">
        <v>14</v>
      </c>
      <c r="L78" s="1809" t="s">
        <v>13</v>
      </c>
      <c r="M78" s="1810"/>
      <c r="N78" s="1811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38">
        <v>1</v>
      </c>
      <c r="B79" s="30" t="s">
        <v>98</v>
      </c>
      <c r="C79" s="156" t="s">
        <v>81</v>
      </c>
      <c r="D79" s="155"/>
      <c r="E79" s="26" t="s">
        <v>119</v>
      </c>
      <c r="F79" s="25"/>
      <c r="G79" s="24"/>
      <c r="H79" s="38">
        <v>1</v>
      </c>
      <c r="I79" s="148" t="s">
        <v>88</v>
      </c>
      <c r="J79" s="249" t="s">
        <v>339</v>
      </c>
      <c r="K79" s="153" t="s">
        <v>116</v>
      </c>
      <c r="L79" s="159" t="s">
        <v>115</v>
      </c>
      <c r="M79" s="158"/>
      <c r="N79" s="150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38">
        <v>2</v>
      </c>
      <c r="B80" s="40" t="s">
        <v>110</v>
      </c>
      <c r="C80" s="156" t="s">
        <v>117</v>
      </c>
      <c r="D80" s="38"/>
      <c r="E80" s="145" t="s">
        <v>108</v>
      </c>
      <c r="F80" s="54"/>
      <c r="G80" s="144"/>
      <c r="H80" s="38">
        <v>2</v>
      </c>
      <c r="I80" s="148" t="s">
        <v>22</v>
      </c>
      <c r="J80" s="98" t="s">
        <v>24</v>
      </c>
      <c r="K80" s="153" t="s">
        <v>116</v>
      </c>
      <c r="L80" s="159" t="s">
        <v>21</v>
      </c>
      <c r="M80" s="158"/>
      <c r="N80" s="150"/>
      <c r="O80" s="6"/>
      <c r="P80" s="5"/>
      <c r="Q80" s="5"/>
      <c r="R80" s="51"/>
      <c r="S80" s="157"/>
      <c r="T80" s="7"/>
      <c r="U80" s="7"/>
      <c r="V80" s="7"/>
      <c r="W80" s="7"/>
      <c r="X80" s="73"/>
    </row>
    <row r="81" spans="1:24" ht="16.5" customHeight="1">
      <c r="A81" s="29">
        <v>3</v>
      </c>
      <c r="B81" s="30" t="s">
        <v>114</v>
      </c>
      <c r="C81" s="28" t="s">
        <v>113</v>
      </c>
      <c r="D81" s="30" t="s">
        <v>112</v>
      </c>
      <c r="E81" s="41" t="s">
        <v>111</v>
      </c>
      <c r="F81" s="47"/>
      <c r="G81" s="46"/>
      <c r="H81" s="29">
        <v>3</v>
      </c>
      <c r="I81" s="40" t="s">
        <v>110</v>
      </c>
      <c r="J81" s="156" t="s">
        <v>109</v>
      </c>
      <c r="K81" s="38"/>
      <c r="L81" s="145" t="s">
        <v>108</v>
      </c>
      <c r="M81" s="54"/>
      <c r="N81" s="46"/>
      <c r="O81" s="6"/>
      <c r="P81" s="6"/>
      <c r="Q81" s="5"/>
      <c r="R81" s="5"/>
      <c r="S81" s="4"/>
      <c r="T81" s="92"/>
      <c r="U81" s="5"/>
      <c r="V81" s="42"/>
      <c r="W81" s="7"/>
      <c r="X81" s="7"/>
    </row>
    <row r="82" spans="1:24" ht="16.5" customHeight="1">
      <c r="A82" s="29">
        <v>4</v>
      </c>
      <c r="B82" s="30" t="s">
        <v>107</v>
      </c>
      <c r="C82" s="28" t="s">
        <v>106</v>
      </c>
      <c r="D82" s="37" t="s">
        <v>105</v>
      </c>
      <c r="E82" s="34" t="s">
        <v>104</v>
      </c>
      <c r="F82" s="44"/>
      <c r="G82" s="32"/>
      <c r="H82" s="29">
        <v>4</v>
      </c>
      <c r="I82" s="30" t="s">
        <v>103</v>
      </c>
      <c r="J82" s="156" t="s">
        <v>64</v>
      </c>
      <c r="K82" s="29"/>
      <c r="L82" s="26" t="s">
        <v>102</v>
      </c>
      <c r="M82" s="47"/>
      <c r="N82" s="46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5</v>
      </c>
      <c r="B83" s="99" t="s">
        <v>101</v>
      </c>
      <c r="C83" s="110" t="s">
        <v>100</v>
      </c>
      <c r="D83" s="99"/>
      <c r="E83" s="96" t="s">
        <v>99</v>
      </c>
      <c r="F83" s="95"/>
      <c r="G83" s="94"/>
      <c r="H83" s="82">
        <v>5</v>
      </c>
      <c r="I83" s="27" t="s">
        <v>98</v>
      </c>
      <c r="J83" s="28" t="s">
        <v>97</v>
      </c>
      <c r="K83" s="155"/>
      <c r="L83" s="154" t="s">
        <v>96</v>
      </c>
      <c r="M83" s="33"/>
      <c r="N83" s="32"/>
      <c r="O83" s="113"/>
      <c r="P83" s="6"/>
      <c r="Q83" s="5"/>
      <c r="R83" s="5"/>
      <c r="S83" s="51"/>
      <c r="T83" s="92"/>
      <c r="U83" s="2"/>
      <c r="V83" s="7"/>
      <c r="W83" s="7"/>
      <c r="X83" s="7"/>
    </row>
    <row r="84" spans="1:24" ht="16.5" customHeight="1">
      <c r="A84" s="29">
        <v>6</v>
      </c>
      <c r="B84" s="148" t="s">
        <v>95</v>
      </c>
      <c r="C84" s="110" t="s">
        <v>94</v>
      </c>
      <c r="D84" s="153"/>
      <c r="E84" s="152" t="s">
        <v>93</v>
      </c>
      <c r="F84" s="151"/>
      <c r="G84" s="150"/>
      <c r="H84" s="29"/>
      <c r="I84" s="27"/>
      <c r="J84" s="28"/>
      <c r="K84" s="37"/>
      <c r="L84" s="34"/>
      <c r="M84" s="33"/>
      <c r="N84" s="32"/>
      <c r="O84" s="113"/>
      <c r="P84" s="6"/>
      <c r="Q84" s="5"/>
      <c r="R84" s="5"/>
      <c r="S84" s="51"/>
      <c r="T84" s="3"/>
      <c r="U84" s="2"/>
      <c r="V84" s="42"/>
      <c r="W84" s="42"/>
      <c r="X84" s="42"/>
    </row>
    <row r="85" spans="1:24" ht="16.5" customHeight="1">
      <c r="A85" s="29">
        <v>7</v>
      </c>
      <c r="B85" s="99" t="s">
        <v>92</v>
      </c>
      <c r="C85" s="1852" t="s">
        <v>401</v>
      </c>
      <c r="D85" s="149"/>
      <c r="E85" s="1834" t="s">
        <v>90</v>
      </c>
      <c r="F85" s="1835"/>
      <c r="G85" s="1836"/>
      <c r="H85" s="29"/>
      <c r="I85" s="40"/>
      <c r="J85" s="146"/>
      <c r="K85" s="38"/>
      <c r="L85" s="145"/>
      <c r="M85" s="54"/>
      <c r="N85" s="144"/>
      <c r="O85" s="113"/>
      <c r="P85" s="77"/>
      <c r="Q85" s="77"/>
      <c r="R85" s="140"/>
      <c r="S85" s="92"/>
      <c r="T85" s="77"/>
      <c r="U85" s="73"/>
      <c r="V85" s="91"/>
      <c r="W85" s="73"/>
    </row>
    <row r="86" spans="1:24" ht="16.5" customHeight="1">
      <c r="A86" s="29">
        <v>8</v>
      </c>
      <c r="B86" s="148" t="s">
        <v>89</v>
      </c>
      <c r="C86" s="1853"/>
      <c r="D86" s="147"/>
      <c r="E86" s="1837"/>
      <c r="F86" s="1838"/>
      <c r="G86" s="1839"/>
      <c r="H86" s="29"/>
      <c r="I86" s="40"/>
      <c r="J86" s="146"/>
      <c r="K86" s="38"/>
      <c r="L86" s="145"/>
      <c r="M86" s="54"/>
      <c r="N86" s="144"/>
      <c r="O86" s="6"/>
      <c r="P86" s="5"/>
      <c r="Q86" s="5"/>
      <c r="R86" s="51"/>
      <c r="S86" s="3"/>
      <c r="T86" s="143"/>
      <c r="U86" s="42"/>
      <c r="V86" s="42"/>
      <c r="W86" s="42"/>
    </row>
    <row r="87" spans="1:24" ht="16.5" customHeight="1">
      <c r="A87" s="29">
        <v>9</v>
      </c>
      <c r="B87" s="66" t="s">
        <v>88</v>
      </c>
      <c r="C87" s="64" t="s">
        <v>349</v>
      </c>
      <c r="D87" s="139"/>
      <c r="E87" s="62" t="s">
        <v>87</v>
      </c>
      <c r="F87" s="61"/>
      <c r="G87" s="60"/>
      <c r="H87" s="29"/>
      <c r="I87" s="30"/>
      <c r="J87" s="31"/>
      <c r="K87" s="48"/>
      <c r="L87" s="26"/>
      <c r="M87" s="25"/>
      <c r="N87" s="24"/>
      <c r="O87" s="113"/>
      <c r="P87" s="77"/>
      <c r="Q87" s="77"/>
      <c r="R87" s="140"/>
      <c r="S87" s="92"/>
      <c r="T87" s="77"/>
      <c r="U87" s="73"/>
      <c r="V87" s="73"/>
      <c r="W87" s="73"/>
    </row>
    <row r="88" spans="1:24" ht="16.5" customHeight="1">
      <c r="A88" s="10"/>
      <c r="B88" s="1842" t="s">
        <v>85</v>
      </c>
      <c r="C88" s="10">
        <v>10</v>
      </c>
      <c r="D88" s="10" t="s">
        <v>16</v>
      </c>
      <c r="E88" s="10" t="s">
        <v>287</v>
      </c>
      <c r="F88" s="1828">
        <f>F3</f>
        <v>46125</v>
      </c>
      <c r="G88" s="1829"/>
      <c r="H88" s="10"/>
      <c r="I88" s="1842" t="s">
        <v>85</v>
      </c>
      <c r="J88" s="136">
        <v>6</v>
      </c>
      <c r="K88" s="10" t="s">
        <v>16</v>
      </c>
      <c r="L88" s="10" t="s">
        <v>299</v>
      </c>
      <c r="M88" s="1828">
        <f>F88</f>
        <v>46125</v>
      </c>
      <c r="N88" s="1829"/>
      <c r="O88" s="6"/>
    </row>
    <row r="89" spans="1:24" ht="16.5" customHeight="1">
      <c r="A89" s="10"/>
      <c r="B89" s="1843"/>
      <c r="C89" s="13"/>
      <c r="D89" s="10" t="s">
        <v>15</v>
      </c>
      <c r="E89" s="10" t="s">
        <v>120</v>
      </c>
      <c r="F89" s="1830"/>
      <c r="G89" s="1831"/>
      <c r="H89" s="136"/>
      <c r="I89" s="1843"/>
      <c r="J89" s="135"/>
      <c r="K89" s="10" t="s">
        <v>15</v>
      </c>
      <c r="L89" s="10" t="str">
        <f>E89</f>
        <v>김은비</v>
      </c>
      <c r="M89" s="1830"/>
      <c r="N89" s="1831"/>
      <c r="O89" s="113"/>
      <c r="P89" s="77"/>
      <c r="Q89" s="77"/>
      <c r="R89" s="112"/>
      <c r="S89" s="92"/>
      <c r="T89" s="77"/>
      <c r="U89" s="91"/>
      <c r="V89" s="91"/>
      <c r="W89" s="91"/>
    </row>
    <row r="90" spans="1:24" ht="16.5" customHeight="1">
      <c r="A90" s="134"/>
      <c r="B90" s="52" t="s">
        <v>40</v>
      </c>
      <c r="C90" s="52" t="s">
        <v>39</v>
      </c>
      <c r="D90" s="52" t="s">
        <v>14</v>
      </c>
      <c r="E90" s="1809" t="s">
        <v>83</v>
      </c>
      <c r="F90" s="1810"/>
      <c r="G90" s="1811"/>
      <c r="H90" s="52"/>
      <c r="I90" s="52" t="s">
        <v>17</v>
      </c>
      <c r="J90" s="52" t="s">
        <v>38</v>
      </c>
      <c r="K90" s="52" t="s">
        <v>14</v>
      </c>
      <c r="L90" s="1809" t="s">
        <v>13</v>
      </c>
      <c r="M90" s="1810"/>
      <c r="N90" s="1811"/>
      <c r="O90" s="113"/>
      <c r="P90" s="77"/>
      <c r="Q90" s="77"/>
      <c r="R90" s="112"/>
      <c r="S90" s="92"/>
      <c r="T90" s="2"/>
      <c r="U90" s="91"/>
      <c r="V90" s="91"/>
      <c r="W90" s="91"/>
    </row>
    <row r="91" spans="1:24" ht="16.5" customHeight="1">
      <c r="A91" s="29">
        <v>1</v>
      </c>
      <c r="B91" s="126" t="s">
        <v>82</v>
      </c>
      <c r="C91" s="104" t="s">
        <v>81</v>
      </c>
      <c r="D91" s="130"/>
      <c r="E91" s="133" t="s">
        <v>80</v>
      </c>
      <c r="F91" s="132"/>
      <c r="G91" s="131"/>
      <c r="H91" s="8">
        <v>1</v>
      </c>
      <c r="I91" s="192" t="s">
        <v>73</v>
      </c>
      <c r="J91" s="329" t="s">
        <v>79</v>
      </c>
      <c r="K91" s="378" t="s">
        <v>78</v>
      </c>
      <c r="L91" s="379" t="s">
        <v>71</v>
      </c>
      <c r="M91" s="380"/>
      <c r="N91" s="381"/>
      <c r="O91" s="113"/>
      <c r="P91" s="6"/>
      <c r="Q91" s="5"/>
      <c r="R91" s="5"/>
      <c r="S91" s="51"/>
      <c r="T91" s="92"/>
      <c r="U91" s="2"/>
      <c r="V91" s="42"/>
      <c r="W91" s="42"/>
      <c r="X91" s="42"/>
    </row>
    <row r="92" spans="1:24" ht="16.5" customHeight="1">
      <c r="A92" s="29">
        <v>2</v>
      </c>
      <c r="B92" s="126" t="s">
        <v>77</v>
      </c>
      <c r="C92" s="104" t="s">
        <v>76</v>
      </c>
      <c r="D92" s="126" t="s">
        <v>75</v>
      </c>
      <c r="E92" s="125" t="s">
        <v>74</v>
      </c>
      <c r="F92" s="124"/>
      <c r="G92" s="123"/>
      <c r="H92" s="20">
        <v>2</v>
      </c>
      <c r="I92" s="382" t="s">
        <v>70</v>
      </c>
      <c r="J92" s="329" t="s">
        <v>302</v>
      </c>
      <c r="K92" s="383"/>
      <c r="L92" s="384" t="s">
        <v>69</v>
      </c>
      <c r="M92" s="385"/>
      <c r="N92" s="386"/>
      <c r="O92" s="6"/>
      <c r="P92" s="6"/>
      <c r="Q92" s="5"/>
      <c r="R92" s="5"/>
      <c r="S92" s="51"/>
      <c r="T92" s="92"/>
      <c r="U92" s="77"/>
      <c r="V92" s="42"/>
      <c r="W92" s="42"/>
      <c r="X92" s="42"/>
    </row>
    <row r="93" spans="1:24" ht="16.5" customHeight="1">
      <c r="A93" s="29">
        <v>3</v>
      </c>
      <c r="B93" s="99" t="s">
        <v>73</v>
      </c>
      <c r="C93" s="98" t="s">
        <v>19</v>
      </c>
      <c r="D93" s="99" t="s">
        <v>72</v>
      </c>
      <c r="E93" s="117" t="s">
        <v>71</v>
      </c>
      <c r="F93" s="95"/>
      <c r="G93" s="116"/>
      <c r="H93" s="38">
        <v>3</v>
      </c>
      <c r="I93" s="192" t="s">
        <v>67</v>
      </c>
      <c r="J93" s="329" t="s">
        <v>302</v>
      </c>
      <c r="K93" s="387"/>
      <c r="L93" s="388" t="s">
        <v>66</v>
      </c>
      <c r="M93" s="380"/>
      <c r="N93" s="389"/>
      <c r="O93" s="6"/>
      <c r="P93" s="113"/>
      <c r="Q93" s="77"/>
      <c r="R93" s="77"/>
      <c r="S93" s="112"/>
      <c r="T93" s="92"/>
      <c r="U93" s="2"/>
      <c r="V93" s="91"/>
      <c r="W93" s="91"/>
      <c r="X93" s="91"/>
    </row>
    <row r="94" spans="1:24" ht="16.5" customHeight="1">
      <c r="A94" s="29">
        <v>4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29">
        <v>4</v>
      </c>
      <c r="I94" s="27" t="s">
        <v>56</v>
      </c>
      <c r="J94" s="28" t="s">
        <v>109</v>
      </c>
      <c r="K94" s="27"/>
      <c r="L94" s="57" t="s">
        <v>54</v>
      </c>
      <c r="M94" s="44"/>
      <c r="N94" s="43"/>
      <c r="O94" s="6"/>
      <c r="P94" s="6"/>
      <c r="Q94" s="5"/>
      <c r="R94" s="5"/>
      <c r="S94" s="5"/>
      <c r="T94" s="92"/>
      <c r="U94" s="77"/>
      <c r="V94" s="7"/>
      <c r="W94" s="42"/>
      <c r="X94" s="42"/>
    </row>
    <row r="95" spans="1:24" ht="16.5" customHeight="1">
      <c r="A95" s="29">
        <v>5</v>
      </c>
      <c r="B95" s="99" t="s">
        <v>67</v>
      </c>
      <c r="C95" s="110" t="s">
        <v>362</v>
      </c>
      <c r="D95" s="97"/>
      <c r="E95" s="96" t="s">
        <v>66</v>
      </c>
      <c r="F95" s="95"/>
      <c r="G95" s="94"/>
      <c r="H95" s="29">
        <v>5</v>
      </c>
      <c r="I95" s="30" t="s">
        <v>59</v>
      </c>
      <c r="J95" s="28" t="s">
        <v>64</v>
      </c>
      <c r="K95" s="86" t="s">
        <v>406</v>
      </c>
      <c r="L95" s="26" t="s">
        <v>57</v>
      </c>
      <c r="M95" s="25"/>
      <c r="N95" s="24"/>
      <c r="O95" s="6"/>
      <c r="P95" s="6"/>
      <c r="Q95" s="5"/>
      <c r="R95" s="5"/>
      <c r="S95" s="4"/>
      <c r="T95" s="92"/>
      <c r="U95" s="6"/>
      <c r="V95" s="42"/>
      <c r="W95" s="42"/>
      <c r="X95" s="42"/>
    </row>
    <row r="96" spans="1:24" ht="16.5" customHeight="1">
      <c r="A96" s="29">
        <v>6</v>
      </c>
      <c r="B96" s="30" t="s">
        <v>62</v>
      </c>
      <c r="C96" s="28" t="s">
        <v>61</v>
      </c>
      <c r="D96" s="37"/>
      <c r="E96" s="41" t="s">
        <v>60</v>
      </c>
      <c r="F96" s="25"/>
      <c r="G96" s="24"/>
      <c r="H96" s="29">
        <v>6</v>
      </c>
      <c r="I96" s="27" t="s">
        <v>53</v>
      </c>
      <c r="J96" s="36" t="s">
        <v>24</v>
      </c>
      <c r="K96" s="86" t="s">
        <v>51</v>
      </c>
      <c r="L96" s="34" t="s">
        <v>50</v>
      </c>
      <c r="M96" s="33"/>
      <c r="N96" s="32"/>
      <c r="O96" s="6"/>
      <c r="P96" s="6"/>
      <c r="Q96" s="93"/>
      <c r="R96" s="5"/>
      <c r="S96" s="5"/>
      <c r="T96" s="92"/>
      <c r="U96" s="2"/>
      <c r="V96" s="42"/>
      <c r="W96" s="42"/>
      <c r="X96" s="42"/>
    </row>
    <row r="97" spans="1:24" ht="16.5" customHeight="1">
      <c r="A97" s="29">
        <v>7</v>
      </c>
      <c r="B97" s="27" t="s">
        <v>56</v>
      </c>
      <c r="C97" s="28" t="s">
        <v>55</v>
      </c>
      <c r="D97" s="27"/>
      <c r="E97" s="57" t="s">
        <v>54</v>
      </c>
      <c r="F97" s="44"/>
      <c r="G97" s="43"/>
      <c r="H97" s="29">
        <v>7</v>
      </c>
      <c r="I97" s="27" t="s">
        <v>65</v>
      </c>
      <c r="J97" s="28" t="s">
        <v>351</v>
      </c>
      <c r="K97" s="37"/>
      <c r="L97" s="34" t="s">
        <v>63</v>
      </c>
      <c r="M97" s="33"/>
      <c r="N97" s="43"/>
      <c r="O97" s="6"/>
      <c r="P97" s="6"/>
      <c r="Q97" s="5"/>
      <c r="R97" s="5"/>
      <c r="S97" s="51"/>
      <c r="T97" s="92"/>
      <c r="U97" s="77"/>
      <c r="V97" s="73"/>
      <c r="W97" s="91"/>
      <c r="X97" s="91"/>
    </row>
    <row r="98" spans="1:24" ht="16.5" customHeight="1">
      <c r="A98" s="29">
        <v>8</v>
      </c>
      <c r="B98" s="84" t="s">
        <v>49</v>
      </c>
      <c r="C98" s="90" t="s">
        <v>48</v>
      </c>
      <c r="D98" s="84" t="s">
        <v>47</v>
      </c>
      <c r="E98" s="89" t="s">
        <v>46</v>
      </c>
      <c r="F98" s="88"/>
      <c r="G98" s="87"/>
      <c r="H98" s="82"/>
      <c r="I98" s="27"/>
      <c r="J98" s="28"/>
      <c r="K98" s="37"/>
      <c r="L98" s="34"/>
      <c r="M98" s="33"/>
      <c r="N98" s="4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29">
        <v>9</v>
      </c>
      <c r="B99" s="84" t="s">
        <v>45</v>
      </c>
      <c r="C99" s="1907" t="s">
        <v>301</v>
      </c>
      <c r="D99" s="83"/>
      <c r="E99" s="1812" t="s">
        <v>44</v>
      </c>
      <c r="F99" s="1813"/>
      <c r="G99" s="1814"/>
      <c r="H99" s="82"/>
      <c r="I99" s="30"/>
      <c r="J99" s="28"/>
      <c r="K99" s="37"/>
      <c r="L99" s="41"/>
      <c r="M99" s="25"/>
      <c r="N99" s="24"/>
    </row>
    <row r="100" spans="1:24" ht="16.5" customHeight="1">
      <c r="A100" s="16">
        <v>10</v>
      </c>
      <c r="B100" s="81" t="s">
        <v>43</v>
      </c>
      <c r="C100" s="1908"/>
      <c r="D100" s="80"/>
      <c r="E100" s="1815"/>
      <c r="F100" s="1816"/>
      <c r="G100" s="1817"/>
      <c r="H100" s="79"/>
      <c r="I100" s="78"/>
      <c r="J100" s="76"/>
      <c r="K100" s="75"/>
      <c r="L100" s="74"/>
      <c r="M100" s="73"/>
      <c r="N100" s="72"/>
    </row>
    <row r="101" spans="1:24" ht="16.5" customHeight="1">
      <c r="A101" s="10"/>
      <c r="B101" s="1840" t="s">
        <v>42</v>
      </c>
      <c r="C101" s="10">
        <v>4</v>
      </c>
      <c r="D101" s="10" t="s">
        <v>16</v>
      </c>
      <c r="E101" s="10"/>
      <c r="F101" s="1828">
        <f>F3</f>
        <v>46125</v>
      </c>
      <c r="G101" s="1829"/>
      <c r="H101" s="71"/>
      <c r="I101" s="1840" t="s">
        <v>41</v>
      </c>
      <c r="J101" s="10">
        <v>5</v>
      </c>
      <c r="K101" s="69"/>
      <c r="L101" s="10"/>
      <c r="M101" s="1828">
        <f>F21</f>
        <v>46125</v>
      </c>
      <c r="N101" s="1829"/>
    </row>
    <row r="102" spans="1:24" ht="16.5" customHeight="1">
      <c r="A102" s="10"/>
      <c r="B102" s="1841"/>
      <c r="C102" s="70"/>
      <c r="D102" s="10" t="s">
        <v>15</v>
      </c>
      <c r="E102" s="10"/>
      <c r="F102" s="1830"/>
      <c r="G102" s="1831"/>
      <c r="H102" s="10"/>
      <c r="I102" s="1841"/>
      <c r="J102" s="13"/>
      <c r="K102" s="69"/>
      <c r="L102" s="10"/>
      <c r="M102" s="1830"/>
      <c r="N102" s="1831"/>
    </row>
    <row r="103" spans="1:24" ht="16.5" customHeight="1">
      <c r="A103" s="52"/>
      <c r="B103" s="52" t="s">
        <v>40</v>
      </c>
      <c r="C103" s="52" t="s">
        <v>39</v>
      </c>
      <c r="D103" s="52" t="s">
        <v>14</v>
      </c>
      <c r="E103" s="1809" t="s">
        <v>13</v>
      </c>
      <c r="F103" s="1810"/>
      <c r="G103" s="1811"/>
      <c r="H103" s="52"/>
      <c r="I103" s="52" t="s">
        <v>17</v>
      </c>
      <c r="J103" s="68" t="s">
        <v>38</v>
      </c>
      <c r="K103" s="52" t="s">
        <v>14</v>
      </c>
      <c r="L103" s="1809" t="s">
        <v>13</v>
      </c>
      <c r="M103" s="1810"/>
      <c r="N103" s="1811"/>
      <c r="P103" s="6"/>
      <c r="Q103" s="5"/>
      <c r="R103" s="5"/>
      <c r="S103" s="67"/>
      <c r="T103" s="3"/>
      <c r="U103" s="5"/>
      <c r="V103" s="7"/>
      <c r="W103" s="7"/>
      <c r="X103" s="7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64" t="s">
        <v>19</v>
      </c>
      <c r="K104" s="63" t="s">
        <v>33</v>
      </c>
      <c r="L104" s="62" t="s">
        <v>31</v>
      </c>
      <c r="M104" s="61"/>
      <c r="N104" s="60"/>
      <c r="P104" s="6"/>
      <c r="Q104" s="5"/>
      <c r="R104" s="5"/>
      <c r="S104" s="67"/>
      <c r="T104" s="3"/>
      <c r="U104" s="2"/>
      <c r="V104" s="7"/>
      <c r="W104" s="7"/>
      <c r="X104" s="7"/>
    </row>
    <row r="105" spans="1:24" ht="16.5" customHeight="1">
      <c r="A105" s="29">
        <v>2</v>
      </c>
      <c r="B105" s="30" t="s">
        <v>30</v>
      </c>
      <c r="C105" s="31" t="s">
        <v>19</v>
      </c>
      <c r="D105" s="29"/>
      <c r="E105" s="41" t="s">
        <v>29</v>
      </c>
      <c r="F105" s="47"/>
      <c r="G105" s="46"/>
      <c r="H105" s="29">
        <v>2</v>
      </c>
      <c r="I105" s="30" t="s">
        <v>35</v>
      </c>
      <c r="J105" s="28" t="s">
        <v>19</v>
      </c>
      <c r="K105" s="29"/>
      <c r="L105" s="41" t="s">
        <v>34</v>
      </c>
      <c r="M105" s="47"/>
      <c r="N105" s="46"/>
      <c r="P105" s="6"/>
      <c r="Q105" s="5"/>
      <c r="R105" s="5"/>
      <c r="S105" s="51"/>
      <c r="T105" s="3"/>
      <c r="U105" s="5"/>
      <c r="V105" s="7"/>
      <c r="W105" s="7"/>
      <c r="X105" s="7"/>
    </row>
    <row r="106" spans="1:24" ht="16.5" customHeight="1">
      <c r="A106" s="29">
        <v>3</v>
      </c>
      <c r="B106" s="30" t="s">
        <v>32</v>
      </c>
      <c r="C106" s="31" t="s">
        <v>19</v>
      </c>
      <c r="D106" s="59"/>
      <c r="E106" s="41" t="s">
        <v>31</v>
      </c>
      <c r="F106" s="47"/>
      <c r="G106" s="46"/>
      <c r="H106" s="29">
        <v>3</v>
      </c>
      <c r="I106" s="30" t="s">
        <v>30</v>
      </c>
      <c r="J106" s="28" t="s">
        <v>19</v>
      </c>
      <c r="K106" s="29"/>
      <c r="L106" s="41" t="s">
        <v>29</v>
      </c>
      <c r="M106" s="47"/>
      <c r="N106" s="46"/>
    </row>
    <row r="107" spans="1:24" ht="16.5" customHeight="1">
      <c r="A107" s="29">
        <v>4</v>
      </c>
      <c r="B107" s="30" t="s">
        <v>25</v>
      </c>
      <c r="C107" s="36" t="s">
        <v>24</v>
      </c>
      <c r="D107" s="29"/>
      <c r="E107" s="45" t="s">
        <v>23</v>
      </c>
      <c r="F107" s="54"/>
      <c r="G107" s="47"/>
      <c r="H107" s="29">
        <v>4</v>
      </c>
      <c r="I107" s="30" t="s">
        <v>28</v>
      </c>
      <c r="J107" s="28" t="s">
        <v>19</v>
      </c>
      <c r="K107" s="58" t="s">
        <v>27</v>
      </c>
      <c r="L107" s="57" t="s">
        <v>26</v>
      </c>
      <c r="M107" s="33"/>
      <c r="N107" s="43"/>
    </row>
    <row r="108" spans="1:24" ht="16.5" customHeight="1">
      <c r="A108" s="29">
        <v>5</v>
      </c>
      <c r="B108" s="30" t="s">
        <v>20</v>
      </c>
      <c r="C108" s="28" t="s">
        <v>19</v>
      </c>
      <c r="D108" s="30"/>
      <c r="E108" s="26" t="s">
        <v>18</v>
      </c>
      <c r="F108" s="25"/>
      <c r="G108" s="24"/>
      <c r="H108" s="29">
        <v>5</v>
      </c>
      <c r="I108" s="30" t="s">
        <v>25</v>
      </c>
      <c r="J108" s="36" t="s">
        <v>24</v>
      </c>
      <c r="K108" s="29"/>
      <c r="L108" s="45" t="s">
        <v>23</v>
      </c>
      <c r="M108" s="47"/>
      <c r="N108" s="46"/>
    </row>
    <row r="109" spans="1:24" ht="16.5" customHeight="1">
      <c r="A109" s="29">
        <v>6</v>
      </c>
      <c r="B109" s="30" t="s">
        <v>22</v>
      </c>
      <c r="C109" s="36" t="s">
        <v>24</v>
      </c>
      <c r="D109" s="29"/>
      <c r="E109" s="41" t="s">
        <v>21</v>
      </c>
      <c r="F109" s="47"/>
      <c r="G109" s="24"/>
      <c r="H109" s="540">
        <v>6</v>
      </c>
      <c r="I109" s="30" t="s">
        <v>20</v>
      </c>
      <c r="J109" s="28" t="s">
        <v>19</v>
      </c>
      <c r="K109" s="30"/>
      <c r="L109" s="26" t="s">
        <v>18</v>
      </c>
      <c r="M109" s="25"/>
      <c r="N109" s="24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22"/>
      <c r="C110" s="21"/>
      <c r="D110" s="20"/>
      <c r="E110" s="19"/>
      <c r="F110" s="18"/>
      <c r="G110" s="17"/>
      <c r="H110" s="52"/>
      <c r="I110" s="52" t="s">
        <v>17</v>
      </c>
      <c r="J110" s="52"/>
      <c r="K110" s="52" t="s">
        <v>14</v>
      </c>
      <c r="L110" s="1809" t="s">
        <v>13</v>
      </c>
      <c r="M110" s="1810"/>
      <c r="N110" s="1811"/>
    </row>
    <row r="111" spans="1:24" ht="16.5" customHeight="1">
      <c r="A111" s="446"/>
      <c r="B111" s="396"/>
      <c r="C111" s="310"/>
      <c r="D111" s="314"/>
      <c r="E111" s="447"/>
      <c r="F111" s="7"/>
      <c r="G111" s="394"/>
      <c r="H111" s="288">
        <v>1</v>
      </c>
      <c r="I111" s="30" t="s">
        <v>259</v>
      </c>
      <c r="J111" s="36"/>
      <c r="K111" s="163"/>
      <c r="L111" s="26" t="s">
        <v>257</v>
      </c>
      <c r="M111" s="25"/>
      <c r="N111" s="24"/>
    </row>
    <row r="112" spans="1:24" ht="16.5" customHeight="1">
      <c r="A112" s="15"/>
      <c r="B112" s="14"/>
      <c r="C112" s="12">
        <f>C3+C21+C61+C39+C88+C101+C76</f>
        <v>66</v>
      </c>
      <c r="D112" s="11">
        <f>J3+J21+J39+J61+J76+J88+J101</f>
        <v>66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14" ht="16.5" customHeight="1">
      <c r="D113" s="1" t="s">
        <v>1</v>
      </c>
    </row>
    <row r="114" spans="4:14" ht="16.5" customHeight="1">
      <c r="I114" s="6"/>
      <c r="J114" s="3"/>
      <c r="K114" s="2"/>
      <c r="L114" s="7"/>
      <c r="M114" s="7"/>
      <c r="N114" s="7"/>
    </row>
    <row r="115" spans="4:14" ht="16.5" customHeight="1">
      <c r="E115" s="6"/>
      <c r="F115" s="5"/>
      <c r="G115" s="5"/>
      <c r="H115" s="4"/>
      <c r="I115" s="6"/>
      <c r="J115" s="3"/>
      <c r="K115" s="295"/>
      <c r="L115" s="7"/>
      <c r="M115" s="7"/>
      <c r="N115" s="7"/>
    </row>
    <row r="121" spans="4:14" ht="16.5" customHeight="1">
      <c r="F121" s="1" t="s">
        <v>0</v>
      </c>
    </row>
  </sheetData>
  <mergeCells count="75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21:B22"/>
    <mergeCell ref="F21:G22"/>
    <mergeCell ref="M21:N22"/>
    <mergeCell ref="E23:G23"/>
    <mergeCell ref="L23:N23"/>
    <mergeCell ref="V24:X25"/>
    <mergeCell ref="J32:J33"/>
    <mergeCell ref="L32:N33"/>
    <mergeCell ref="I21:I22"/>
    <mergeCell ref="B39:B40"/>
    <mergeCell ref="F39:G40"/>
    <mergeCell ref="I39:I40"/>
    <mergeCell ref="M39:N40"/>
    <mergeCell ref="E41:G41"/>
    <mergeCell ref="L41:N41"/>
    <mergeCell ref="T46:T47"/>
    <mergeCell ref="V46:X47"/>
    <mergeCell ref="J47:J48"/>
    <mergeCell ref="K47:K48"/>
    <mergeCell ref="L47:N48"/>
    <mergeCell ref="C42:C43"/>
    <mergeCell ref="D42:D43"/>
    <mergeCell ref="E42:G43"/>
    <mergeCell ref="T42:T43"/>
    <mergeCell ref="V42:X43"/>
    <mergeCell ref="J52:J53"/>
    <mergeCell ref="K52:K53"/>
    <mergeCell ref="L52:N53"/>
    <mergeCell ref="B61:B62"/>
    <mergeCell ref="F61:G62"/>
    <mergeCell ref="I61:I62"/>
    <mergeCell ref="M61:N62"/>
    <mergeCell ref="E63:G63"/>
    <mergeCell ref="L63:N63"/>
    <mergeCell ref="B76:B77"/>
    <mergeCell ref="F76:G77"/>
    <mergeCell ref="I76:I77"/>
    <mergeCell ref="M76:N77"/>
    <mergeCell ref="E78:G78"/>
    <mergeCell ref="L78:N78"/>
    <mergeCell ref="C85:C86"/>
    <mergeCell ref="E85:G86"/>
    <mergeCell ref="B88:B89"/>
    <mergeCell ref="F88:G89"/>
    <mergeCell ref="I88:I89"/>
    <mergeCell ref="M88:N89"/>
    <mergeCell ref="C99:C100"/>
    <mergeCell ref="E99:G100"/>
    <mergeCell ref="B101:B102"/>
    <mergeCell ref="F101:G102"/>
    <mergeCell ref="I101:I102"/>
    <mergeCell ref="E103:G103"/>
    <mergeCell ref="L103:N103"/>
    <mergeCell ref="E112:G112"/>
    <mergeCell ref="L110:N110"/>
    <mergeCell ref="E90:G90"/>
    <mergeCell ref="L90:N90"/>
    <mergeCell ref="M101:N102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5" max="1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G119"/>
  <sheetViews>
    <sheetView topLeftCell="A37" zoomScaleNormal="100" workbookViewId="0">
      <selection activeCell="E86" sqref="E8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298</v>
      </c>
      <c r="F3" s="1896">
        <v>46126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46126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250">
        <v>1</v>
      </c>
      <c r="I6" s="454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77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281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36" t="s">
        <v>19</v>
      </c>
      <c r="D15" s="183"/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310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297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10</v>
      </c>
      <c r="D20" s="10" t="s">
        <v>16</v>
      </c>
      <c r="E20" s="162" t="s">
        <v>268</v>
      </c>
      <c r="F20" s="1896">
        <f>F3</f>
        <v>46126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정문조</v>
      </c>
      <c r="M20" s="1828">
        <f>F3</f>
        <v>46126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4" t="s">
        <v>432</v>
      </c>
      <c r="L21" s="361" t="s">
        <v>364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31" t="s">
        <v>302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410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2003" t="s">
        <v>249</v>
      </c>
      <c r="K29" s="231"/>
      <c r="L29" s="2004" t="s">
        <v>248</v>
      </c>
      <c r="M29" s="2005"/>
      <c r="N29" s="2006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1" t="s">
        <v>400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1879"/>
      <c r="K30" s="122"/>
      <c r="L30" s="1883"/>
      <c r="M30" s="1884"/>
      <c r="N30" s="188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7</v>
      </c>
      <c r="D37" s="10" t="s">
        <v>16</v>
      </c>
      <c r="E37" s="10" t="s">
        <v>235</v>
      </c>
      <c r="F37" s="1828">
        <f>F20</f>
        <v>46126</v>
      </c>
      <c r="G37" s="1829"/>
      <c r="H37" s="10"/>
      <c r="I37" s="1846" t="s">
        <v>236</v>
      </c>
      <c r="J37" s="10">
        <v>16</v>
      </c>
      <c r="K37" s="10" t="s">
        <v>16</v>
      </c>
      <c r="L37" s="10" t="s">
        <v>235</v>
      </c>
      <c r="M37" s="1828">
        <f>F20</f>
        <v>46126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356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454" t="s">
        <v>6</v>
      </c>
      <c r="C40" s="1998" t="s">
        <v>24</v>
      </c>
      <c r="D40" s="1986"/>
      <c r="E40" s="1988" t="s">
        <v>5</v>
      </c>
      <c r="F40" s="1989"/>
      <c r="G40" s="199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"/>
      <c r="R40" s="5"/>
      <c r="S40" s="51"/>
      <c r="T40" s="1860"/>
      <c r="U40" s="7"/>
      <c r="V40" s="1861"/>
      <c r="W40" s="1861"/>
      <c r="X40" s="1861"/>
    </row>
    <row r="41" spans="1:33" ht="16.5" customHeight="1">
      <c r="A41" s="29">
        <v>2</v>
      </c>
      <c r="B41" s="454" t="s">
        <v>4</v>
      </c>
      <c r="C41" s="1999"/>
      <c r="D41" s="1987"/>
      <c r="E41" s="1991"/>
      <c r="F41" s="1992"/>
      <c r="G41" s="1993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"/>
      <c r="R41" s="5"/>
      <c r="S41" s="51"/>
      <c r="T41" s="1860"/>
      <c r="U41" s="7"/>
      <c r="V41" s="1861"/>
      <c r="W41" s="1861"/>
      <c r="X41" s="1861"/>
    </row>
    <row r="42" spans="1:33" ht="16.5" customHeight="1">
      <c r="A42" s="29">
        <v>3</v>
      </c>
      <c r="B42" s="221" t="s">
        <v>230</v>
      </c>
      <c r="C42" s="220" t="s">
        <v>81</v>
      </c>
      <c r="D42" s="219"/>
      <c r="E42" s="152" t="s">
        <v>229</v>
      </c>
      <c r="F42" s="151"/>
      <c r="G42" s="150"/>
      <c r="H42" s="29">
        <v>3</v>
      </c>
      <c r="I42" s="66" t="s">
        <v>224</v>
      </c>
      <c r="J42" s="64" t="s">
        <v>451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 t="s">
        <v>422</v>
      </c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442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935" t="s">
        <v>260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74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450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6</v>
      </c>
      <c r="D59" s="10" t="s">
        <v>16</v>
      </c>
      <c r="E59" s="10" t="s">
        <v>304</v>
      </c>
      <c r="F59" s="1828">
        <f>F3</f>
        <v>46126</v>
      </c>
      <c r="G59" s="1829"/>
      <c r="H59" s="10"/>
      <c r="I59" s="1842" t="s">
        <v>187</v>
      </c>
      <c r="J59" s="10">
        <v>9</v>
      </c>
      <c r="K59" s="10" t="s">
        <v>16</v>
      </c>
      <c r="L59" s="10" t="str">
        <f>E59</f>
        <v>임경호</v>
      </c>
      <c r="M59" s="1828">
        <f>F3</f>
        <v>46126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4" t="s">
        <v>432</v>
      </c>
      <c r="L60" s="361" t="s">
        <v>287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576" t="s">
        <v>24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76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182" t="s">
        <v>24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162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39" t="s">
        <v>24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36" t="s">
        <v>24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04" t="s">
        <v>270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04" t="s">
        <v>125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363</v>
      </c>
      <c r="F74" s="1848">
        <f>F3</f>
        <v>46126</v>
      </c>
      <c r="G74" s="1849"/>
      <c r="H74" s="10"/>
      <c r="I74" s="1846" t="s">
        <v>122</v>
      </c>
      <c r="J74" s="136">
        <v>3</v>
      </c>
      <c r="K74" s="10" t="s">
        <v>16</v>
      </c>
      <c r="L74" s="162" t="str">
        <f>E74</f>
        <v>김영숙</v>
      </c>
      <c r="M74" s="1828">
        <f>F3</f>
        <v>46126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365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변해미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39" t="s">
        <v>24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852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1853"/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7</v>
      </c>
      <c r="D86" s="10" t="s">
        <v>16</v>
      </c>
      <c r="E86" s="10" t="s">
        <v>299</v>
      </c>
      <c r="F86" s="1828">
        <f>F3</f>
        <v>46126</v>
      </c>
      <c r="G86" s="1829"/>
      <c r="H86" s="10"/>
      <c r="I86" s="1842" t="s">
        <v>85</v>
      </c>
      <c r="J86" s="136">
        <v>6</v>
      </c>
      <c r="K86" s="10" t="s">
        <v>16</v>
      </c>
      <c r="L86" s="10" t="s">
        <v>299</v>
      </c>
      <c r="M86" s="1828">
        <f>F86</f>
        <v>46126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120</v>
      </c>
      <c r="F87" s="1830"/>
      <c r="G87" s="1831"/>
      <c r="H87" s="136"/>
      <c r="I87" s="1843"/>
      <c r="J87" s="135"/>
      <c r="K87" s="10" t="s">
        <v>15</v>
      </c>
      <c r="L87" s="10" t="str">
        <f>E87</f>
        <v>김은비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77" t="s">
        <v>24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192" t="s">
        <v>56</v>
      </c>
      <c r="J92" s="329" t="s">
        <v>109</v>
      </c>
      <c r="K92" s="192"/>
      <c r="L92" s="388" t="s">
        <v>54</v>
      </c>
      <c r="M92" s="380"/>
      <c r="N92" s="369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28" t="s">
        <v>64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28" t="s">
        <v>52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845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4</v>
      </c>
      <c r="D99" s="10" t="s">
        <v>16</v>
      </c>
      <c r="E99" s="10"/>
      <c r="F99" s="1828">
        <f>F3</f>
        <v>46126</v>
      </c>
      <c r="G99" s="1829"/>
      <c r="H99" s="71"/>
      <c r="I99" s="1840" t="s">
        <v>41</v>
      </c>
      <c r="J99" s="10">
        <v>3</v>
      </c>
      <c r="K99" s="69"/>
      <c r="L99" s="10"/>
      <c r="M99" s="1828">
        <f>F20</f>
        <v>46126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56</v>
      </c>
      <c r="D110" s="11">
        <f>J3+J20+J37+J59+J74+J86+J99</f>
        <v>56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5">
    <mergeCell ref="E101:G101"/>
    <mergeCell ref="L101:N101"/>
    <mergeCell ref="L108:N108"/>
    <mergeCell ref="E110:G110"/>
    <mergeCell ref="J29:J30"/>
    <mergeCell ref="L29:N30"/>
    <mergeCell ref="E88:G88"/>
    <mergeCell ref="L88:N88"/>
    <mergeCell ref="M99:N100"/>
    <mergeCell ref="E76:G76"/>
    <mergeCell ref="L76:N76"/>
    <mergeCell ref="M86:N87"/>
    <mergeCell ref="E61:G61"/>
    <mergeCell ref="L61:N61"/>
    <mergeCell ref="C97:C98"/>
    <mergeCell ref="E97:G98"/>
    <mergeCell ref="B99:B100"/>
    <mergeCell ref="F99:G100"/>
    <mergeCell ref="I99:I100"/>
    <mergeCell ref="C83:C84"/>
    <mergeCell ref="E83:G84"/>
    <mergeCell ref="B86:B87"/>
    <mergeCell ref="F86:G87"/>
    <mergeCell ref="I86:I87"/>
    <mergeCell ref="B74:B75"/>
    <mergeCell ref="F74:G75"/>
    <mergeCell ref="I74:I75"/>
    <mergeCell ref="M74:N75"/>
    <mergeCell ref="J50:J51"/>
    <mergeCell ref="K50:K51"/>
    <mergeCell ref="L50:N51"/>
    <mergeCell ref="B59:B60"/>
    <mergeCell ref="F59:G60"/>
    <mergeCell ref="I59:I60"/>
    <mergeCell ref="M59:N60"/>
    <mergeCell ref="C40:C41"/>
    <mergeCell ref="D40:D41"/>
    <mergeCell ref="E40:G41"/>
    <mergeCell ref="T40:T41"/>
    <mergeCell ref="V40:X41"/>
    <mergeCell ref="T44:T45"/>
    <mergeCell ref="V44:X45"/>
    <mergeCell ref="J45:J46"/>
    <mergeCell ref="K45:K46"/>
    <mergeCell ref="L45:N46"/>
    <mergeCell ref="B37:B38"/>
    <mergeCell ref="F37:G38"/>
    <mergeCell ref="I37:I38"/>
    <mergeCell ref="M37:N38"/>
    <mergeCell ref="E39:G39"/>
    <mergeCell ref="L39:N39"/>
    <mergeCell ref="E22:G22"/>
    <mergeCell ref="L22:N22"/>
    <mergeCell ref="V23:X24"/>
    <mergeCell ref="C12:C13"/>
    <mergeCell ref="D12:D13"/>
    <mergeCell ref="E12:G13"/>
    <mergeCell ref="B20:B21"/>
    <mergeCell ref="F20:G21"/>
    <mergeCell ref="I20:I21"/>
    <mergeCell ref="E5:G5"/>
    <mergeCell ref="L5:N5"/>
    <mergeCell ref="J6:J7"/>
    <mergeCell ref="K6:K7"/>
    <mergeCell ref="L6:N7"/>
    <mergeCell ref="M20:N21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G119"/>
  <sheetViews>
    <sheetView topLeftCell="A25" zoomScaleNormal="100" workbookViewId="0">
      <selection activeCell="E61" sqref="E61:G6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298</v>
      </c>
      <c r="F3" s="1896">
        <v>46127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46127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250">
        <v>1</v>
      </c>
      <c r="I6" s="454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98" t="s">
        <v>19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/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10</v>
      </c>
      <c r="D20" s="10" t="s">
        <v>16</v>
      </c>
      <c r="E20" s="162" t="s">
        <v>268</v>
      </c>
      <c r="F20" s="1896">
        <f>F3</f>
        <v>46127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정문조</v>
      </c>
      <c r="M20" s="1828">
        <f>F3</f>
        <v>46127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4" t="s">
        <v>432</v>
      </c>
      <c r="L21" s="361" t="s">
        <v>308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118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36" t="s">
        <v>24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410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357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2003" t="s">
        <v>249</v>
      </c>
      <c r="K29" s="231"/>
      <c r="L29" s="2004" t="s">
        <v>248</v>
      </c>
      <c r="M29" s="2005"/>
      <c r="N29" s="2006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6" t="s">
        <v>24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1879"/>
      <c r="K30" s="122"/>
      <c r="L30" s="1883"/>
      <c r="M30" s="1884"/>
      <c r="N30" s="188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1" t="s">
        <v>106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235</v>
      </c>
      <c r="F37" s="1828">
        <f>F20</f>
        <v>46127</v>
      </c>
      <c r="G37" s="1829"/>
      <c r="H37" s="10"/>
      <c r="I37" s="1846" t="s">
        <v>236</v>
      </c>
      <c r="J37" s="10">
        <v>17</v>
      </c>
      <c r="K37" s="10" t="s">
        <v>16</v>
      </c>
      <c r="L37" s="10" t="s">
        <v>235</v>
      </c>
      <c r="M37" s="1828">
        <f>F20</f>
        <v>46127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354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220" t="s">
        <v>76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371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935" t="s">
        <v>260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74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141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450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304</v>
      </c>
      <c r="F59" s="1828">
        <f>F3</f>
        <v>46127</v>
      </c>
      <c r="G59" s="1829"/>
      <c r="H59" s="10"/>
      <c r="I59" s="1842" t="s">
        <v>187</v>
      </c>
      <c r="J59" s="10">
        <v>11</v>
      </c>
      <c r="K59" s="10" t="s">
        <v>16</v>
      </c>
      <c r="L59" s="10" t="str">
        <f>E59</f>
        <v>임경호</v>
      </c>
      <c r="M59" s="1828">
        <f>F3</f>
        <v>46127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4" t="s">
        <v>432</v>
      </c>
      <c r="L60" s="361" t="s">
        <v>356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270" t="s">
        <v>118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76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184" t="s">
        <v>265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162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156" t="s">
        <v>141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28" t="s">
        <v>361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453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15" t="s">
        <v>24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04" t="s">
        <v>240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86</v>
      </c>
      <c r="F74" s="1848">
        <f>F3</f>
        <v>46127</v>
      </c>
      <c r="G74" s="1849"/>
      <c r="H74" s="10"/>
      <c r="I74" s="1846" t="s">
        <v>122</v>
      </c>
      <c r="J74" s="136">
        <v>4</v>
      </c>
      <c r="K74" s="10" t="s">
        <v>16</v>
      </c>
      <c r="L74" s="162" t="str">
        <f>E74</f>
        <v>박정희</v>
      </c>
      <c r="M74" s="1828">
        <f>F3</f>
        <v>46127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120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김은비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156" t="s">
        <v>64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852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1853"/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10</v>
      </c>
      <c r="D86" s="10" t="s">
        <v>16</v>
      </c>
      <c r="E86" s="10" t="s">
        <v>299</v>
      </c>
      <c r="F86" s="1828">
        <f>F3</f>
        <v>46127</v>
      </c>
      <c r="G86" s="1829"/>
      <c r="H86" s="10"/>
      <c r="I86" s="1842" t="s">
        <v>85</v>
      </c>
      <c r="J86" s="136">
        <v>5</v>
      </c>
      <c r="K86" s="10" t="s">
        <v>16</v>
      </c>
      <c r="L86" s="14" t="s">
        <v>287</v>
      </c>
      <c r="M86" s="1828">
        <f>F86</f>
        <v>46127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120</v>
      </c>
      <c r="F87" s="1830"/>
      <c r="G87" s="1831"/>
      <c r="H87" s="136"/>
      <c r="I87" s="1843"/>
      <c r="J87" s="135"/>
      <c r="K87" s="10" t="s">
        <v>15</v>
      </c>
      <c r="L87" s="10" t="str">
        <f>E87</f>
        <v>김은비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36" t="s">
        <v>24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908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46127</v>
      </c>
      <c r="G99" s="1829"/>
      <c r="H99" s="71"/>
      <c r="I99" s="1840" t="s">
        <v>41</v>
      </c>
      <c r="J99" s="10">
        <v>3</v>
      </c>
      <c r="K99" s="69"/>
      <c r="L99" s="10"/>
      <c r="M99" s="1828">
        <f>F20</f>
        <v>46127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42" t="s">
        <v>24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59</v>
      </c>
      <c r="D110" s="11">
        <f>J3+J20+J37+J59+J74+J86+J99</f>
        <v>59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3">
    <mergeCell ref="E101:G101"/>
    <mergeCell ref="L101:N101"/>
    <mergeCell ref="L108:N108"/>
    <mergeCell ref="E110:G110"/>
    <mergeCell ref="C41:C42"/>
    <mergeCell ref="E41:G42"/>
    <mergeCell ref="E88:G88"/>
    <mergeCell ref="L88:N88"/>
    <mergeCell ref="C97:C98"/>
    <mergeCell ref="E97:G98"/>
    <mergeCell ref="E61:G61"/>
    <mergeCell ref="L61:N61"/>
    <mergeCell ref="B99:B100"/>
    <mergeCell ref="F99:G100"/>
    <mergeCell ref="I99:I100"/>
    <mergeCell ref="M99:N100"/>
    <mergeCell ref="E76:G76"/>
    <mergeCell ref="L76:N76"/>
    <mergeCell ref="C83:C84"/>
    <mergeCell ref="E83:G84"/>
    <mergeCell ref="B86:B87"/>
    <mergeCell ref="F86:G87"/>
    <mergeCell ref="I86:I87"/>
    <mergeCell ref="M86:N87"/>
    <mergeCell ref="B74:B75"/>
    <mergeCell ref="F74:G75"/>
    <mergeCell ref="I74:I75"/>
    <mergeCell ref="M74:N75"/>
    <mergeCell ref="J50:J51"/>
    <mergeCell ref="K50:K51"/>
    <mergeCell ref="L50:N51"/>
    <mergeCell ref="B59:B60"/>
    <mergeCell ref="F59:G60"/>
    <mergeCell ref="I59:I60"/>
    <mergeCell ref="M59:N60"/>
    <mergeCell ref="V40:X41"/>
    <mergeCell ref="T44:T45"/>
    <mergeCell ref="V44:X45"/>
    <mergeCell ref="J45:J46"/>
    <mergeCell ref="K45:K46"/>
    <mergeCell ref="L45:N46"/>
    <mergeCell ref="B37:B38"/>
    <mergeCell ref="F37:G38"/>
    <mergeCell ref="I37:I38"/>
    <mergeCell ref="M37:N38"/>
    <mergeCell ref="E39:G39"/>
    <mergeCell ref="L39:N39"/>
    <mergeCell ref="M20:N21"/>
    <mergeCell ref="E22:G22"/>
    <mergeCell ref="L22:N22"/>
    <mergeCell ref="V23:X24"/>
    <mergeCell ref="J29:J30"/>
    <mergeCell ref="L29:N30"/>
    <mergeCell ref="I20:I21"/>
    <mergeCell ref="C12:C13"/>
    <mergeCell ref="D12:D13"/>
    <mergeCell ref="E12:G13"/>
    <mergeCell ref="B20:B21"/>
    <mergeCell ref="F20:G21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G119"/>
  <sheetViews>
    <sheetView topLeftCell="A30" zoomScaleNormal="100" workbookViewId="0">
      <selection activeCell="L61" sqref="L61:N6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287</v>
      </c>
      <c r="F3" s="1896">
        <v>46128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김용숙</v>
      </c>
      <c r="M3" s="1828">
        <f>F3</f>
        <v>46128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250">
        <v>1</v>
      </c>
      <c r="I6" s="454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832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832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/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139" t="s">
        <v>128</v>
      </c>
      <c r="C16" s="142" t="s">
        <v>24</v>
      </c>
      <c r="D16" s="139"/>
      <c r="E16" s="403" t="s">
        <v>127</v>
      </c>
      <c r="F16" s="138"/>
      <c r="G16" s="364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221</v>
      </c>
      <c r="C17" s="64" t="s">
        <v>141</v>
      </c>
      <c r="D17" s="65"/>
      <c r="E17" s="62" t="s">
        <v>271</v>
      </c>
      <c r="F17" s="61"/>
      <c r="G17" s="60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142" t="s">
        <v>24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hidden="1" customHeight="1">
      <c r="A19" s="314"/>
      <c r="B19" s="27"/>
      <c r="C19" s="28"/>
      <c r="D19" s="37"/>
      <c r="E19" s="41"/>
      <c r="F19" s="47"/>
      <c r="G19" s="46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10</v>
      </c>
      <c r="D20" s="10" t="s">
        <v>16</v>
      </c>
      <c r="E20" s="162" t="s">
        <v>268</v>
      </c>
      <c r="F20" s="1896">
        <f>F3</f>
        <v>46128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정문조</v>
      </c>
      <c r="M20" s="1828">
        <f>F3</f>
        <v>46128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31" t="s">
        <v>265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410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2003" t="s">
        <v>249</v>
      </c>
      <c r="K29" s="231"/>
      <c r="L29" s="2004" t="s">
        <v>248</v>
      </c>
      <c r="M29" s="2005"/>
      <c r="N29" s="2006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1" t="s">
        <v>357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1879"/>
      <c r="K30" s="122"/>
      <c r="L30" s="1883"/>
      <c r="M30" s="1884"/>
      <c r="N30" s="188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235</v>
      </c>
      <c r="F37" s="1828">
        <f>F20</f>
        <v>46128</v>
      </c>
      <c r="G37" s="1829"/>
      <c r="H37" s="10"/>
      <c r="I37" s="1846" t="s">
        <v>236</v>
      </c>
      <c r="J37" s="10">
        <v>13</v>
      </c>
      <c r="K37" s="10" t="s">
        <v>16</v>
      </c>
      <c r="L37" s="10" t="s">
        <v>235</v>
      </c>
      <c r="M37" s="1828">
        <f>F20</f>
        <v>46128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363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215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183" t="s">
        <v>224</v>
      </c>
      <c r="C47" s="28" t="s">
        <v>154</v>
      </c>
      <c r="D47" s="397" t="s">
        <v>425</v>
      </c>
      <c r="E47" s="145" t="s">
        <v>274</v>
      </c>
      <c r="F47" s="54"/>
      <c r="G47" s="144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192</v>
      </c>
      <c r="C48" s="28" t="s">
        <v>148</v>
      </c>
      <c r="D48" s="163"/>
      <c r="E48" s="41" t="s">
        <v>214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190</v>
      </c>
      <c r="C49" s="36" t="s">
        <v>371</v>
      </c>
      <c r="D49" s="163"/>
      <c r="E49" s="41" t="s">
        <v>212</v>
      </c>
      <c r="F49" s="47"/>
      <c r="G49" s="46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59</v>
      </c>
      <c r="C50" s="28" t="s">
        <v>100</v>
      </c>
      <c r="D50" s="207" t="s">
        <v>378</v>
      </c>
      <c r="E50" s="26" t="s">
        <v>57</v>
      </c>
      <c r="F50" s="25"/>
      <c r="G50" s="24"/>
      <c r="H50" s="181">
        <v>11</v>
      </c>
      <c r="I50" s="274" t="s">
        <v>201</v>
      </c>
      <c r="J50" s="1870" t="s">
        <v>24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53</v>
      </c>
      <c r="C51" s="28" t="s">
        <v>297</v>
      </c>
      <c r="D51" s="206" t="s">
        <v>209</v>
      </c>
      <c r="E51" s="26" t="s">
        <v>50</v>
      </c>
      <c r="F51" s="390"/>
      <c r="G51" s="24"/>
      <c r="H51" s="181">
        <v>12</v>
      </c>
      <c r="I51" s="564" t="s">
        <v>199</v>
      </c>
      <c r="J51" s="1981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30" t="s">
        <v>65</v>
      </c>
      <c r="C52" s="28" t="s">
        <v>141</v>
      </c>
      <c r="D52" s="163"/>
      <c r="E52" s="26" t="s">
        <v>63</v>
      </c>
      <c r="F52" s="25"/>
      <c r="G52" s="24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>
        <v>14</v>
      </c>
      <c r="B53" s="27" t="s">
        <v>151</v>
      </c>
      <c r="C53" s="36" t="s">
        <v>371</v>
      </c>
      <c r="D53" s="27"/>
      <c r="E53" s="34" t="s">
        <v>150</v>
      </c>
      <c r="F53" s="33"/>
      <c r="G53" s="32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450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6</v>
      </c>
      <c r="D59" s="10" t="s">
        <v>16</v>
      </c>
      <c r="E59" s="10" t="s">
        <v>304</v>
      </c>
      <c r="F59" s="1828">
        <f>F3</f>
        <v>46128</v>
      </c>
      <c r="G59" s="1829"/>
      <c r="H59" s="10"/>
      <c r="I59" s="1842" t="s">
        <v>187</v>
      </c>
      <c r="J59" s="10">
        <v>8</v>
      </c>
      <c r="K59" s="10" t="s">
        <v>16</v>
      </c>
      <c r="L59" s="10" t="str">
        <f>E59</f>
        <v>임경호</v>
      </c>
      <c r="M59" s="1828">
        <f>F3</f>
        <v>46128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4" t="s">
        <v>432</v>
      </c>
      <c r="L60" s="361" t="s">
        <v>354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576" t="s">
        <v>24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76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182" t="s">
        <v>24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162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39" t="s">
        <v>24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36" t="s">
        <v>24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04" t="s">
        <v>52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15" t="s">
        <v>24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308</v>
      </c>
      <c r="F74" s="1848">
        <f>F3</f>
        <v>46128</v>
      </c>
      <c r="G74" s="1849"/>
      <c r="H74" s="10"/>
      <c r="I74" s="1846" t="s">
        <v>122</v>
      </c>
      <c r="J74" s="136">
        <v>3</v>
      </c>
      <c r="K74" s="10" t="s">
        <v>16</v>
      </c>
      <c r="L74" s="162" t="str">
        <f>E74</f>
        <v>김경애</v>
      </c>
      <c r="M74" s="1828">
        <f>F3</f>
        <v>46128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369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강선진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39" t="s">
        <v>24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852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1853"/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7</v>
      </c>
      <c r="D86" s="10" t="s">
        <v>16</v>
      </c>
      <c r="E86" s="14" t="s">
        <v>364</v>
      </c>
      <c r="F86" s="1828">
        <f>F3</f>
        <v>46128</v>
      </c>
      <c r="G86" s="1829"/>
      <c r="H86" s="10"/>
      <c r="I86" s="1842" t="s">
        <v>85</v>
      </c>
      <c r="J86" s="136">
        <v>6</v>
      </c>
      <c r="K86" s="10" t="s">
        <v>16</v>
      </c>
      <c r="L86" s="10" t="s">
        <v>299</v>
      </c>
      <c r="M86" s="1828">
        <f>F86</f>
        <v>46128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120</v>
      </c>
      <c r="F87" s="1830"/>
      <c r="G87" s="1831"/>
      <c r="H87" s="136"/>
      <c r="I87" s="1843"/>
      <c r="J87" s="135"/>
      <c r="K87" s="10" t="s">
        <v>15</v>
      </c>
      <c r="L87" s="10" t="str">
        <f>E87</f>
        <v>김은비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77" t="s">
        <v>24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28" t="s">
        <v>52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28" t="s">
        <v>296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845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46128</v>
      </c>
      <c r="G99" s="1829"/>
      <c r="H99" s="71"/>
      <c r="I99" s="1840" t="s">
        <v>41</v>
      </c>
      <c r="J99" s="10">
        <v>4</v>
      </c>
      <c r="K99" s="69"/>
      <c r="L99" s="10"/>
      <c r="M99" s="1828">
        <f>F20</f>
        <v>46128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1" t="s">
        <v>19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28" t="s">
        <v>19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53</v>
      </c>
      <c r="D110" s="11">
        <f>J3+J20+J37+J59+J74+J86+J99</f>
        <v>53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3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20:B21"/>
    <mergeCell ref="F20:G21"/>
    <mergeCell ref="M20:N21"/>
    <mergeCell ref="E22:G22"/>
    <mergeCell ref="L22:N22"/>
    <mergeCell ref="V23:X24"/>
    <mergeCell ref="J29:J30"/>
    <mergeCell ref="L29:N30"/>
    <mergeCell ref="I20:I21"/>
    <mergeCell ref="B37:B38"/>
    <mergeCell ref="F37:G38"/>
    <mergeCell ref="I37:I38"/>
    <mergeCell ref="M37:N38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C83:C84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G119"/>
  <sheetViews>
    <sheetView topLeftCell="A46" zoomScaleNormal="100" workbookViewId="0">
      <selection activeCell="C63" sqref="C6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298</v>
      </c>
      <c r="F3" s="1896">
        <v>46129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46129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0" t="s">
        <v>15</v>
      </c>
      <c r="L4" s="162" t="str">
        <f>E4</f>
        <v>X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52" t="s">
        <v>40</v>
      </c>
      <c r="J5" s="52" t="s">
        <v>183</v>
      </c>
      <c r="K5" s="52" t="s">
        <v>14</v>
      </c>
      <c r="L5" s="1809" t="s">
        <v>83</v>
      </c>
      <c r="M5" s="1810"/>
      <c r="N5" s="1811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250">
        <v>1</v>
      </c>
      <c r="I6" s="454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244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244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244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244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832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832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/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458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371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268</v>
      </c>
      <c r="F20" s="1896">
        <f>F3</f>
        <v>46129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정문조</v>
      </c>
      <c r="M20" s="1828">
        <f>F3</f>
        <v>46129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4" t="s">
        <v>432</v>
      </c>
      <c r="L21" s="361" t="s">
        <v>354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118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31" t="s">
        <v>302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410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357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2003" t="s">
        <v>249</v>
      </c>
      <c r="K29" s="231"/>
      <c r="L29" s="2004" t="s">
        <v>248</v>
      </c>
      <c r="M29" s="2005"/>
      <c r="N29" s="2006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456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1879"/>
      <c r="K30" s="122"/>
      <c r="L30" s="1883"/>
      <c r="M30" s="1884"/>
      <c r="N30" s="188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1" t="s">
        <v>106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235</v>
      </c>
      <c r="F37" s="1828">
        <f>F20</f>
        <v>46129</v>
      </c>
      <c r="G37" s="1829"/>
      <c r="H37" s="10"/>
      <c r="I37" s="1846" t="s">
        <v>236</v>
      </c>
      <c r="J37" s="10">
        <v>14</v>
      </c>
      <c r="K37" s="10" t="s">
        <v>16</v>
      </c>
      <c r="L37" s="10" t="s">
        <v>235</v>
      </c>
      <c r="M37" s="1828">
        <f>F20</f>
        <v>46129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364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220" t="s">
        <v>76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371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870" t="s">
        <v>24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81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141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450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6</v>
      </c>
      <c r="D59" s="10" t="s">
        <v>16</v>
      </c>
      <c r="E59" s="10" t="s">
        <v>304</v>
      </c>
      <c r="F59" s="1828">
        <f>F3</f>
        <v>46129</v>
      </c>
      <c r="G59" s="1829"/>
      <c r="H59" s="10"/>
      <c r="I59" s="1842" t="s">
        <v>187</v>
      </c>
      <c r="J59" s="10">
        <v>11</v>
      </c>
      <c r="K59" s="10" t="s">
        <v>16</v>
      </c>
      <c r="L59" s="10" t="str">
        <f>E59</f>
        <v>임경호</v>
      </c>
      <c r="M59" s="1828">
        <f>F3</f>
        <v>46129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4" t="s">
        <v>432</v>
      </c>
      <c r="L60" s="361" t="s">
        <v>356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270" t="s">
        <v>118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15" t="s">
        <v>19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184" t="s">
        <v>265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162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39" t="s">
        <v>371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28" t="s">
        <v>361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15" t="s">
        <v>24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287" t="s">
        <v>457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9</v>
      </c>
      <c r="D74" s="10" t="s">
        <v>16</v>
      </c>
      <c r="E74" s="162" t="s">
        <v>363</v>
      </c>
      <c r="F74" s="1848">
        <f>F3</f>
        <v>46129</v>
      </c>
      <c r="G74" s="1849"/>
      <c r="H74" s="10"/>
      <c r="I74" s="1846" t="s">
        <v>122</v>
      </c>
      <c r="J74" s="136">
        <v>4</v>
      </c>
      <c r="K74" s="10" t="s">
        <v>16</v>
      </c>
      <c r="L74" s="162" t="str">
        <f>E74</f>
        <v>김영숙</v>
      </c>
      <c r="M74" s="1828">
        <f>F3</f>
        <v>46129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120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김은비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249" t="s">
        <v>79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39" t="s">
        <v>371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852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1853"/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64" t="s">
        <v>349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10</v>
      </c>
      <c r="D86" s="10" t="s">
        <v>16</v>
      </c>
      <c r="E86" s="10" t="s">
        <v>299</v>
      </c>
      <c r="F86" s="1828">
        <f>F3</f>
        <v>46129</v>
      </c>
      <c r="G86" s="1829"/>
      <c r="H86" s="10"/>
      <c r="I86" s="1842" t="s">
        <v>85</v>
      </c>
      <c r="J86" s="136">
        <v>5</v>
      </c>
      <c r="K86" s="10" t="s">
        <v>16</v>
      </c>
      <c r="L86" s="14" t="s">
        <v>86</v>
      </c>
      <c r="M86" s="1828">
        <f>F86</f>
        <v>46129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120</v>
      </c>
      <c r="F87" s="1830"/>
      <c r="G87" s="1831"/>
      <c r="H87" s="136"/>
      <c r="I87" s="1843"/>
      <c r="J87" s="135"/>
      <c r="K87" s="10" t="s">
        <v>15</v>
      </c>
      <c r="L87" s="10" t="str">
        <f>E87</f>
        <v>김은비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36" t="s">
        <v>24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908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46129</v>
      </c>
      <c r="G99" s="1829"/>
      <c r="H99" s="71"/>
      <c r="I99" s="1840" t="s">
        <v>41</v>
      </c>
      <c r="J99" s="10">
        <v>5</v>
      </c>
      <c r="K99" s="69"/>
      <c r="L99" s="10"/>
      <c r="M99" s="1828">
        <f>F20</f>
        <v>46129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342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1" t="s">
        <v>389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1" t="s">
        <v>389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59</v>
      </c>
      <c r="D110" s="11">
        <f>J3+J20+J37+J59+J74+J86+J99</f>
        <v>59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3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20:B21"/>
    <mergeCell ref="F20:G21"/>
    <mergeCell ref="M20:N21"/>
    <mergeCell ref="E22:G22"/>
    <mergeCell ref="L22:N22"/>
    <mergeCell ref="V23:X24"/>
    <mergeCell ref="J29:J30"/>
    <mergeCell ref="L29:N30"/>
    <mergeCell ref="I20:I21"/>
    <mergeCell ref="B37:B38"/>
    <mergeCell ref="F37:G38"/>
    <mergeCell ref="I37:I38"/>
    <mergeCell ref="M37:N38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C83:C84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I60"/>
  <sheetViews>
    <sheetView showGridLines="0" topLeftCell="E4" zoomScaleNormal="100" workbookViewId="0">
      <selection activeCell="I33" sqref="I33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459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460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86</v>
      </c>
      <c r="F3" s="1828">
        <v>46130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박정희</v>
      </c>
      <c r="M3" s="1828">
        <f>F3</f>
        <v>46130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31" t="s">
        <v>368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77</v>
      </c>
      <c r="C9" s="28" t="s">
        <v>148</v>
      </c>
      <c r="D9" s="207"/>
      <c r="E9" s="26" t="s">
        <v>326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82</v>
      </c>
      <c r="C10" s="28" t="s">
        <v>55</v>
      </c>
      <c r="D10" s="27"/>
      <c r="E10" s="26" t="s">
        <v>80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idden="1">
      <c r="A11" s="29"/>
      <c r="B11" s="30"/>
      <c r="C11" s="28"/>
      <c r="D11" s="207"/>
      <c r="E11" s="26"/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6</v>
      </c>
      <c r="D12" s="10" t="s">
        <v>16</v>
      </c>
      <c r="E12" s="162" t="s">
        <v>268</v>
      </c>
      <c r="F12" s="1828">
        <f>F3</f>
        <v>46130</v>
      </c>
      <c r="G12" s="1829"/>
      <c r="H12" s="241"/>
      <c r="I12" s="1924" t="s">
        <v>269</v>
      </c>
      <c r="J12" s="10">
        <v>10</v>
      </c>
      <c r="K12" s="10" t="s">
        <v>16</v>
      </c>
      <c r="L12" s="162" t="str">
        <f>E12</f>
        <v>정문조</v>
      </c>
      <c r="M12" s="1828">
        <f>F3</f>
        <v>46130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52" t="s">
        <v>40</v>
      </c>
      <c r="J14" s="52" t="s">
        <v>39</v>
      </c>
      <c r="K14" s="52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/>
      <c r="E15" s="133" t="s">
        <v>179</v>
      </c>
      <c r="F15" s="124"/>
      <c r="G15" s="123"/>
      <c r="H15" s="197">
        <v>1</v>
      </c>
      <c r="I15" s="301" t="s">
        <v>70</v>
      </c>
      <c r="J15" s="343" t="s">
        <v>118</v>
      </c>
      <c r="K15" s="301"/>
      <c r="L15" s="33" t="s">
        <v>336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228</v>
      </c>
      <c r="J16" s="31" t="s">
        <v>207</v>
      </c>
      <c r="K16" s="37"/>
      <c r="L16" s="33" t="s">
        <v>335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30" t="s">
        <v>163</v>
      </c>
      <c r="J17" s="31" t="s">
        <v>68</v>
      </c>
      <c r="K17" s="298"/>
      <c r="L17" s="299" t="s">
        <v>225</v>
      </c>
      <c r="M17" s="25"/>
      <c r="N17" s="24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15" t="s">
        <v>24</v>
      </c>
      <c r="D18" s="127"/>
      <c r="E18" s="133" t="s">
        <v>319</v>
      </c>
      <c r="F18" s="132"/>
      <c r="G18" s="131"/>
      <c r="H18" s="181">
        <v>4</v>
      </c>
      <c r="I18" s="30" t="s">
        <v>158</v>
      </c>
      <c r="J18" s="31" t="s">
        <v>203</v>
      </c>
      <c r="K18" s="298"/>
      <c r="L18" s="25" t="s">
        <v>318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27" t="s">
        <v>53</v>
      </c>
      <c r="C19" s="31" t="s">
        <v>148</v>
      </c>
      <c r="D19" s="285" t="s">
        <v>332</v>
      </c>
      <c r="E19" s="26" t="s">
        <v>331</v>
      </c>
      <c r="F19" s="25"/>
      <c r="G19" s="24"/>
      <c r="H19" s="181">
        <v>5</v>
      </c>
      <c r="I19" s="30" t="s">
        <v>145</v>
      </c>
      <c r="J19" s="31" t="s">
        <v>144</v>
      </c>
      <c r="K19" s="27" t="s">
        <v>130</v>
      </c>
      <c r="L19" s="25" t="s">
        <v>143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30" t="s">
        <v>59</v>
      </c>
      <c r="C20" s="31" t="s">
        <v>55</v>
      </c>
      <c r="D20" s="86" t="s">
        <v>330</v>
      </c>
      <c r="E20" s="26" t="s">
        <v>329</v>
      </c>
      <c r="F20" s="25"/>
      <c r="G20" s="24"/>
      <c r="H20" s="181">
        <v>6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65</v>
      </c>
      <c r="C21" s="31" t="s">
        <v>141</v>
      </c>
      <c r="D21" s="58"/>
      <c r="E21" s="26" t="s">
        <v>327</v>
      </c>
      <c r="F21" s="25"/>
      <c r="G21" s="24"/>
      <c r="H21" s="29">
        <v>7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/>
      <c r="B22" s="30"/>
      <c r="C22" s="31"/>
      <c r="D22" s="58"/>
      <c r="E22" s="26"/>
      <c r="F22" s="25"/>
      <c r="G22" s="24"/>
      <c r="H22" s="29">
        <v>8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26" t="s">
        <v>77</v>
      </c>
      <c r="J23" s="104" t="s">
        <v>97</v>
      </c>
      <c r="K23" s="296"/>
      <c r="L23" s="133" t="s">
        <v>326</v>
      </c>
      <c r="M23" s="132"/>
      <c r="N23" s="131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288</v>
      </c>
      <c r="C25" s="10">
        <v>11</v>
      </c>
      <c r="D25" s="10" t="s">
        <v>16</v>
      </c>
      <c r="E25" s="10" t="s">
        <v>298</v>
      </c>
      <c r="F25" s="1828">
        <f>F3</f>
        <v>46130</v>
      </c>
      <c r="G25" s="1829"/>
      <c r="H25" s="10"/>
      <c r="I25" s="1846" t="s">
        <v>288</v>
      </c>
      <c r="J25" s="10">
        <v>10</v>
      </c>
      <c r="K25" s="10" t="s">
        <v>16</v>
      </c>
      <c r="L25" s="10" t="str">
        <f>E25</f>
        <v>이기찬</v>
      </c>
      <c r="M25" s="1828">
        <f>F3</f>
        <v>46130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257"/>
      <c r="D26" s="10" t="s">
        <v>15</v>
      </c>
      <c r="E26" s="10" t="s">
        <v>185</v>
      </c>
      <c r="F26" s="1830"/>
      <c r="G26" s="1831"/>
      <c r="H26" s="10"/>
      <c r="I26" s="1847"/>
      <c r="J26" s="161" t="s">
        <v>322</v>
      </c>
      <c r="K26" s="10" t="s">
        <v>15</v>
      </c>
      <c r="L26" s="10" t="s">
        <v>185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52" t="s">
        <v>40</v>
      </c>
      <c r="J27" s="52" t="s">
        <v>39</v>
      </c>
      <c r="K27" s="52" t="s">
        <v>14</v>
      </c>
      <c r="L27" s="1809" t="s">
        <v>83</v>
      </c>
      <c r="M27" s="1810"/>
      <c r="N27" s="181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315" t="s">
        <v>198</v>
      </c>
      <c r="C28" s="316" t="s">
        <v>181</v>
      </c>
      <c r="D28" s="317"/>
      <c r="E28" s="537" t="s">
        <v>196</v>
      </c>
      <c r="F28" s="538"/>
      <c r="G28" s="539"/>
      <c r="H28" s="8">
        <v>1</v>
      </c>
      <c r="I28" s="27" t="s">
        <v>284</v>
      </c>
      <c r="J28" s="28" t="s">
        <v>350</v>
      </c>
      <c r="K28" s="37"/>
      <c r="L28" s="34" t="s">
        <v>175</v>
      </c>
      <c r="M28" s="33"/>
      <c r="N28" s="4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29">
        <v>2</v>
      </c>
      <c r="I29" s="30" t="s">
        <v>282</v>
      </c>
      <c r="J29" s="28" t="s">
        <v>118</v>
      </c>
      <c r="K29" s="29"/>
      <c r="L29" s="26" t="s">
        <v>280</v>
      </c>
      <c r="M29" s="25"/>
      <c r="N29" s="24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97"/>
      <c r="E30" s="199" t="s">
        <v>318</v>
      </c>
      <c r="F30" s="201"/>
      <c r="G30" s="200"/>
      <c r="H30" s="29">
        <v>3</v>
      </c>
      <c r="I30" s="30" t="s">
        <v>244</v>
      </c>
      <c r="J30" s="36" t="s">
        <v>24</v>
      </c>
      <c r="K30" s="29"/>
      <c r="L30" s="26" t="s">
        <v>319</v>
      </c>
      <c r="M30" s="25"/>
      <c r="N30" s="24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29">
        <v>4</v>
      </c>
      <c r="I31" s="30" t="s">
        <v>62</v>
      </c>
      <c r="J31" s="28" t="s">
        <v>68</v>
      </c>
      <c r="K31" s="291" t="s">
        <v>130</v>
      </c>
      <c r="L31" s="26" t="s">
        <v>307</v>
      </c>
      <c r="M31" s="25"/>
      <c r="N31" s="24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29">
        <v>5</v>
      </c>
      <c r="I32" s="27" t="s">
        <v>49</v>
      </c>
      <c r="J32" s="28" t="s">
        <v>203</v>
      </c>
      <c r="K32" s="58" t="s">
        <v>78</v>
      </c>
      <c r="L32" s="34" t="s">
        <v>306</v>
      </c>
      <c r="M32" s="33"/>
      <c r="N32" s="43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29">
        <v>6</v>
      </c>
      <c r="I33" s="454" t="s">
        <v>114</v>
      </c>
      <c r="J33" s="316" t="s">
        <v>68</v>
      </c>
      <c r="K33" s="584"/>
      <c r="L33" s="308" t="s">
        <v>202</v>
      </c>
      <c r="M33" s="510"/>
      <c r="N33" s="511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315" t="s">
        <v>412</v>
      </c>
      <c r="J34" s="316" t="s">
        <v>260</v>
      </c>
      <c r="K34" s="315" t="s">
        <v>180</v>
      </c>
      <c r="L34" s="585" t="s">
        <v>413</v>
      </c>
      <c r="M34" s="318"/>
      <c r="N34" s="319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586" t="s">
        <v>438</v>
      </c>
      <c r="J35" s="587" t="s">
        <v>423</v>
      </c>
      <c r="K35" s="315" t="s">
        <v>180</v>
      </c>
      <c r="L35" s="588" t="s">
        <v>437</v>
      </c>
      <c r="M35" s="589"/>
      <c r="N35" s="590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315" t="s">
        <v>182</v>
      </c>
      <c r="J36" s="316" t="s">
        <v>52</v>
      </c>
      <c r="K36" s="317"/>
      <c r="L36" s="308" t="s">
        <v>179</v>
      </c>
      <c r="M36" s="318"/>
      <c r="N36" s="319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99" t="s">
        <v>155</v>
      </c>
      <c r="J37" s="110" t="s">
        <v>52</v>
      </c>
      <c r="K37" s="97"/>
      <c r="L37" s="199" t="s">
        <v>152</v>
      </c>
      <c r="M37" s="201"/>
      <c r="N37" s="200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111" t="s">
        <v>103</v>
      </c>
      <c r="J38" s="249" t="s">
        <v>295</v>
      </c>
      <c r="K38" s="109"/>
      <c r="L38" s="278" t="s">
        <v>102</v>
      </c>
      <c r="M38" s="279"/>
      <c r="N38" s="280"/>
      <c r="P38" s="6"/>
      <c r="Q38" s="92"/>
      <c r="R38" s="5"/>
      <c r="S38" s="42"/>
      <c r="T38" s="42"/>
      <c r="U38" s="42"/>
    </row>
    <row r="39" spans="1:24" ht="16.5" customHeight="1">
      <c r="A39" s="29"/>
      <c r="B39" s="1926" t="s">
        <v>122</v>
      </c>
      <c r="C39" s="136">
        <v>3</v>
      </c>
      <c r="D39" s="10" t="s">
        <v>16</v>
      </c>
      <c r="E39" s="10" t="s">
        <v>308</v>
      </c>
      <c r="F39" s="1828">
        <f>F3</f>
        <v>46130</v>
      </c>
      <c r="G39" s="1829"/>
      <c r="H39" s="288"/>
      <c r="I39" s="1926"/>
      <c r="J39" s="136"/>
      <c r="K39" s="10" t="s">
        <v>16</v>
      </c>
      <c r="L39" s="10"/>
      <c r="M39" s="1828">
        <f>F3</f>
        <v>46130</v>
      </c>
      <c r="N39" s="1829"/>
    </row>
    <row r="40" spans="1:24" ht="16.5" customHeight="1">
      <c r="A40" s="8"/>
      <c r="B40" s="1927"/>
      <c r="C40" s="135"/>
      <c r="D40" s="10" t="s">
        <v>15</v>
      </c>
      <c r="E40" s="10" t="s">
        <v>185</v>
      </c>
      <c r="F40" s="1830"/>
      <c r="G40" s="1831"/>
      <c r="H40" s="8"/>
      <c r="I40" s="1927"/>
      <c r="J40" s="161"/>
      <c r="K40" s="10" t="s">
        <v>15</v>
      </c>
      <c r="L40" s="10"/>
      <c r="M40" s="1830"/>
      <c r="N40" s="1831"/>
    </row>
    <row r="41" spans="1:24" ht="16.5" customHeight="1">
      <c r="A41" s="38"/>
      <c r="B41" s="52" t="s">
        <v>40</v>
      </c>
      <c r="C41" s="52" t="s">
        <v>39</v>
      </c>
      <c r="D41" s="52" t="s">
        <v>14</v>
      </c>
      <c r="E41" s="1809" t="s">
        <v>83</v>
      </c>
      <c r="F41" s="1810"/>
      <c r="G41" s="1811"/>
      <c r="H41" s="52"/>
      <c r="I41" s="52" t="s">
        <v>40</v>
      </c>
      <c r="J41" s="52" t="s">
        <v>39</v>
      </c>
      <c r="K41" s="52" t="s">
        <v>14</v>
      </c>
      <c r="L41" s="1809" t="s">
        <v>83</v>
      </c>
      <c r="M41" s="1810"/>
      <c r="N41" s="1811"/>
    </row>
    <row r="42" spans="1:24" s="320" customFormat="1" ht="16.5" customHeight="1">
      <c r="A42" s="29">
        <v>1</v>
      </c>
      <c r="B42" s="423" t="s">
        <v>228</v>
      </c>
      <c r="C42" s="329" t="s">
        <v>181</v>
      </c>
      <c r="D42" s="366"/>
      <c r="E42" s="424" t="s">
        <v>232</v>
      </c>
      <c r="F42" s="425"/>
      <c r="G42" s="426"/>
      <c r="H42" s="29"/>
      <c r="I42" s="591"/>
      <c r="J42" s="429"/>
      <c r="K42" s="592"/>
      <c r="L42" s="593"/>
      <c r="M42" s="594"/>
      <c r="N42" s="595"/>
      <c r="P42" s="1"/>
      <c r="Q42" s="1"/>
      <c r="R42" s="1"/>
      <c r="S42" s="1"/>
      <c r="T42" s="1"/>
      <c r="U42" s="1"/>
      <c r="V42" s="1"/>
      <c r="W42" s="1"/>
      <c r="X42" s="1"/>
    </row>
    <row r="43" spans="1:24" s="321" customFormat="1" ht="16.5" customHeight="1">
      <c r="A43" s="29">
        <v>2</v>
      </c>
      <c r="B43" s="30" t="s">
        <v>155</v>
      </c>
      <c r="C43" s="28" t="s">
        <v>148</v>
      </c>
      <c r="D43" s="29"/>
      <c r="E43" s="26" t="s">
        <v>152</v>
      </c>
      <c r="F43" s="25"/>
      <c r="G43" s="24"/>
      <c r="H43" s="29"/>
      <c r="I43" s="428"/>
      <c r="J43" s="429"/>
      <c r="K43" s="428"/>
      <c r="L43" s="596"/>
      <c r="M43" s="597"/>
      <c r="N43" s="598"/>
      <c r="P43" s="1"/>
      <c r="Q43" s="1"/>
      <c r="R43" s="1"/>
      <c r="S43" s="1"/>
      <c r="T43" s="1"/>
      <c r="U43" s="1"/>
      <c r="V43" s="1"/>
      <c r="W43" s="1"/>
      <c r="X43" s="1"/>
    </row>
    <row r="44" spans="1:24" ht="16.5" customHeight="1">
      <c r="A44" s="38">
        <v>3</v>
      </c>
      <c r="B44" s="30" t="s">
        <v>103</v>
      </c>
      <c r="C44" s="28" t="s">
        <v>442</v>
      </c>
      <c r="D44" s="29"/>
      <c r="E44" s="26" t="s">
        <v>102</v>
      </c>
      <c r="F44" s="25"/>
      <c r="G44" s="24"/>
      <c r="H44" s="20"/>
      <c r="I44" s="599"/>
      <c r="J44" s="600"/>
      <c r="K44" s="601"/>
      <c r="L44" s="602"/>
      <c r="M44" s="603"/>
      <c r="N44" s="604"/>
    </row>
    <row r="45" spans="1:24" ht="16.5" hidden="1" customHeight="1">
      <c r="A45" s="38"/>
      <c r="B45" s="30"/>
      <c r="C45" s="28"/>
      <c r="D45" s="29"/>
      <c r="E45" s="26"/>
      <c r="F45" s="25"/>
      <c r="G45" s="24"/>
      <c r="H45" s="20"/>
      <c r="I45" s="535"/>
      <c r="J45" s="28"/>
      <c r="K45" s="37"/>
      <c r="L45" s="34"/>
      <c r="M45" s="33"/>
      <c r="N45" s="43"/>
    </row>
    <row r="46" spans="1:24" ht="16.5" hidden="1" customHeight="1">
      <c r="A46" s="38"/>
      <c r="B46" s="30"/>
      <c r="C46" s="28"/>
      <c r="D46" s="29"/>
      <c r="E46" s="26"/>
      <c r="F46" s="25"/>
      <c r="G46" s="2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1922" t="s">
        <v>42</v>
      </c>
      <c r="C47" s="10"/>
      <c r="D47" s="10" t="s">
        <v>16</v>
      </c>
      <c r="E47" s="10"/>
      <c r="F47" s="1828">
        <f>F3</f>
        <v>46130</v>
      </c>
      <c r="G47" s="1829"/>
      <c r="H47" s="20"/>
      <c r="I47" s="1922" t="s">
        <v>41</v>
      </c>
      <c r="J47" s="10"/>
      <c r="K47" s="10" t="s">
        <v>16</v>
      </c>
      <c r="L47" s="10"/>
      <c r="M47" s="1828">
        <f>F12</f>
        <v>46130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/>
      <c r="B50" s="30"/>
      <c r="C50" s="28"/>
      <c r="D50" s="30"/>
      <c r="E50" s="26"/>
      <c r="F50" s="25"/>
      <c r="G50" s="24"/>
      <c r="H50" s="8"/>
      <c r="I50" s="30"/>
      <c r="J50" s="28"/>
      <c r="K50" s="30"/>
      <c r="L50" s="26"/>
      <c r="M50" s="25"/>
      <c r="N50" s="24"/>
    </row>
    <row r="51" spans="1:14" ht="16.5" customHeight="1">
      <c r="A51" s="10"/>
      <c r="B51" s="14"/>
      <c r="C51" s="12">
        <f>SUM(C3,C12,C25,C39,C47)</f>
        <v>25</v>
      </c>
      <c r="D51" s="11">
        <f>SUM(J3,J12,J25,J39)</f>
        <v>25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E51:G51"/>
    <mergeCell ref="B47:B48"/>
    <mergeCell ref="F47:G48"/>
    <mergeCell ref="I47:I48"/>
    <mergeCell ref="M47:N48"/>
    <mergeCell ref="E49:G49"/>
    <mergeCell ref="L49:N49"/>
    <mergeCell ref="B39:B40"/>
    <mergeCell ref="F39:G40"/>
    <mergeCell ref="I39:I40"/>
    <mergeCell ref="M39:N40"/>
    <mergeCell ref="E41:G41"/>
    <mergeCell ref="L41:N41"/>
    <mergeCell ref="B25:B26"/>
    <mergeCell ref="F25:G26"/>
    <mergeCell ref="I25:I26"/>
    <mergeCell ref="M25:N26"/>
    <mergeCell ref="E27:G27"/>
    <mergeCell ref="L27:N27"/>
    <mergeCell ref="AA12:AD13"/>
    <mergeCell ref="AH12:AI13"/>
    <mergeCell ref="E14:G14"/>
    <mergeCell ref="L14:N14"/>
    <mergeCell ref="W14:Y14"/>
    <mergeCell ref="AG14:AI14"/>
    <mergeCell ref="X12:Y13"/>
    <mergeCell ref="B12:B13"/>
    <mergeCell ref="F12:G13"/>
    <mergeCell ref="I12:I13"/>
    <mergeCell ref="M12:N13"/>
    <mergeCell ref="Q12:T13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G119"/>
  <sheetViews>
    <sheetView topLeftCell="A76" zoomScaleNormal="100" workbookViewId="0">
      <selection activeCell="P88" sqref="P8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287</v>
      </c>
      <c r="F3" s="1896">
        <v>46132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김용숙</v>
      </c>
      <c r="M3" s="1828">
        <f>F3</f>
        <v>46132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4" t="s">
        <v>432</v>
      </c>
      <c r="L4" s="361" t="s">
        <v>356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475">
        <v>1</v>
      </c>
      <c r="I6" s="605" t="s">
        <v>6</v>
      </c>
      <c r="J6" s="2018" t="s">
        <v>24</v>
      </c>
      <c r="K6" s="2019"/>
      <c r="L6" s="2020" t="s">
        <v>5</v>
      </c>
      <c r="M6" s="2021"/>
      <c r="N6" s="2022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606" t="s">
        <v>4</v>
      </c>
      <c r="J7" s="1999"/>
      <c r="K7" s="1987"/>
      <c r="L7" s="1991"/>
      <c r="M7" s="1992"/>
      <c r="N7" s="202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607" t="s">
        <v>284</v>
      </c>
      <c r="J8" s="249" t="s">
        <v>207</v>
      </c>
      <c r="K8" s="153"/>
      <c r="L8" s="96" t="s">
        <v>283</v>
      </c>
      <c r="M8" s="95"/>
      <c r="N8" s="608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607" t="s">
        <v>282</v>
      </c>
      <c r="J9" s="110" t="s">
        <v>205</v>
      </c>
      <c r="K9" s="248"/>
      <c r="L9" s="96" t="s">
        <v>280</v>
      </c>
      <c r="M9" s="95"/>
      <c r="N9" s="608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 thickBo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609" t="s">
        <v>278</v>
      </c>
      <c r="J10" s="610" t="s">
        <v>68</v>
      </c>
      <c r="K10" s="611"/>
      <c r="L10" s="612" t="s">
        <v>276</v>
      </c>
      <c r="M10" s="613"/>
      <c r="N10" s="61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 t="s">
        <v>180</v>
      </c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458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298</v>
      </c>
      <c r="F20" s="1896">
        <f>F3</f>
        <v>46132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이기찬</v>
      </c>
      <c r="M20" s="1828">
        <f>F3</f>
        <v>46132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9" t="s">
        <v>12</v>
      </c>
      <c r="J23" s="339" t="s">
        <v>118</v>
      </c>
      <c r="K23" s="448"/>
      <c r="L23" s="449" t="s">
        <v>11</v>
      </c>
      <c r="M23" s="194"/>
      <c r="N23" s="193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0" t="s">
        <v>3</v>
      </c>
      <c r="J24" s="31" t="s">
        <v>302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30" t="s">
        <v>244</v>
      </c>
      <c r="J25" s="31" t="s">
        <v>265</v>
      </c>
      <c r="K25" s="37"/>
      <c r="L25" s="26" t="s">
        <v>242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" t="s">
        <v>62</v>
      </c>
      <c r="J26" s="28" t="s">
        <v>68</v>
      </c>
      <c r="K26" s="37"/>
      <c r="L26" s="47" t="s">
        <v>60</v>
      </c>
      <c r="M26" s="25"/>
      <c r="N26" s="24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27" t="s">
        <v>253</v>
      </c>
      <c r="J27" s="28" t="s">
        <v>410</v>
      </c>
      <c r="K27" s="235" t="s">
        <v>251</v>
      </c>
      <c r="L27" s="33" t="s">
        <v>250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" t="s">
        <v>49</v>
      </c>
      <c r="J28" s="28" t="s">
        <v>260</v>
      </c>
      <c r="K28" s="233"/>
      <c r="L28" s="34" t="s">
        <v>46</v>
      </c>
      <c r="M28" s="33"/>
      <c r="N28" s="43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357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2014" t="s">
        <v>249</v>
      </c>
      <c r="K29" s="126"/>
      <c r="L29" s="2015" t="s">
        <v>248</v>
      </c>
      <c r="M29" s="2016"/>
      <c r="N29" s="2017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456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2014"/>
      <c r="K30" s="126"/>
      <c r="L30" s="2015"/>
      <c r="M30" s="2016"/>
      <c r="N30" s="2017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1" t="s">
        <v>106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10</v>
      </c>
      <c r="D37" s="10" t="s">
        <v>16</v>
      </c>
      <c r="E37" s="10" t="s">
        <v>364</v>
      </c>
      <c r="F37" s="1828">
        <f>F20</f>
        <v>46132</v>
      </c>
      <c r="G37" s="1829"/>
      <c r="H37" s="10"/>
      <c r="I37" s="1846" t="s">
        <v>236</v>
      </c>
      <c r="J37" s="10">
        <v>18</v>
      </c>
      <c r="K37" s="10" t="s">
        <v>16</v>
      </c>
      <c r="L37" s="10" t="s">
        <v>364</v>
      </c>
      <c r="M37" s="1828">
        <f>F20</f>
        <v>46132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308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220" t="s">
        <v>76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55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935" t="s">
        <v>260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74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141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110" t="s">
        <v>296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235</v>
      </c>
      <c r="F59" s="1828">
        <f>F3</f>
        <v>46132</v>
      </c>
      <c r="G59" s="1829"/>
      <c r="H59" s="10"/>
      <c r="I59" s="1842" t="s">
        <v>187</v>
      </c>
      <c r="J59" s="10">
        <v>11</v>
      </c>
      <c r="K59" s="10" t="s">
        <v>16</v>
      </c>
      <c r="L59" s="10" t="str">
        <f>E59</f>
        <v>정국현</v>
      </c>
      <c r="M59" s="1828">
        <f>F3</f>
        <v>46132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4" t="s">
        <v>432</v>
      </c>
      <c r="L60" s="361" t="s">
        <v>354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270" t="s">
        <v>118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317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184" t="s">
        <v>265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162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156" t="s">
        <v>141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28" t="s">
        <v>361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15" t="s">
        <v>24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287" t="s">
        <v>457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9</v>
      </c>
      <c r="D74" s="10" t="s">
        <v>16</v>
      </c>
      <c r="E74" s="162" t="s">
        <v>363</v>
      </c>
      <c r="F74" s="1848">
        <f>F3</f>
        <v>46132</v>
      </c>
      <c r="G74" s="1849"/>
      <c r="H74" s="10"/>
      <c r="I74" s="1846" t="s">
        <v>122</v>
      </c>
      <c r="J74" s="136">
        <v>4</v>
      </c>
      <c r="K74" s="10" t="s">
        <v>16</v>
      </c>
      <c r="L74" s="162" t="str">
        <f>E74</f>
        <v>김영숙</v>
      </c>
      <c r="M74" s="1828">
        <f>F3</f>
        <v>46132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84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김윤자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249" t="s">
        <v>79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98" t="s">
        <v>24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156" t="s">
        <v>64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852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1853"/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64" t="s">
        <v>349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10</v>
      </c>
      <c r="D86" s="10" t="s">
        <v>16</v>
      </c>
      <c r="E86" s="14" t="s">
        <v>86</v>
      </c>
      <c r="F86" s="1828">
        <f>F3</f>
        <v>46132</v>
      </c>
      <c r="G86" s="1829"/>
      <c r="H86" s="10"/>
      <c r="I86" s="1842" t="s">
        <v>85</v>
      </c>
      <c r="J86" s="136">
        <v>6</v>
      </c>
      <c r="K86" s="10" t="s">
        <v>16</v>
      </c>
      <c r="L86" s="10" t="s">
        <v>299</v>
      </c>
      <c r="M86" s="1828">
        <f>F86</f>
        <v>46132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365</v>
      </c>
      <c r="F87" s="1830"/>
      <c r="G87" s="1831"/>
      <c r="H87" s="136"/>
      <c r="I87" s="1843"/>
      <c r="J87" s="135"/>
      <c r="K87" s="10" t="s">
        <v>15</v>
      </c>
      <c r="L87" s="10" t="str">
        <f>E87</f>
        <v>변해미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28" t="s">
        <v>52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908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46132</v>
      </c>
      <c r="G99" s="1829"/>
      <c r="H99" s="71"/>
      <c r="I99" s="1840" t="s">
        <v>41</v>
      </c>
      <c r="J99" s="10">
        <v>4</v>
      </c>
      <c r="K99" s="69"/>
      <c r="L99" s="10"/>
      <c r="M99" s="1828">
        <f>F20</f>
        <v>46132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342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36" t="s">
        <v>24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63</v>
      </c>
      <c r="D110" s="11">
        <f>J3+J20+J37+J59+J74+J86+J99</f>
        <v>63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3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20:B21"/>
    <mergeCell ref="F20:G21"/>
    <mergeCell ref="M20:N21"/>
    <mergeCell ref="E22:G22"/>
    <mergeCell ref="L22:N22"/>
    <mergeCell ref="V23:X24"/>
    <mergeCell ref="J29:J30"/>
    <mergeCell ref="L29:N30"/>
    <mergeCell ref="I20:I21"/>
    <mergeCell ref="B37:B38"/>
    <mergeCell ref="F37:G38"/>
    <mergeCell ref="I37:I38"/>
    <mergeCell ref="M37:N38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C83:C84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G119"/>
  <sheetViews>
    <sheetView zoomScaleNormal="100" workbookViewId="0">
      <selection activeCell="C60" sqref="C60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287</v>
      </c>
      <c r="F3" s="1896">
        <v>46133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김용숙</v>
      </c>
      <c r="M3" s="1828">
        <f>F3</f>
        <v>46133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4" t="s">
        <v>432</v>
      </c>
      <c r="L4" s="361" t="s">
        <v>364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475">
        <v>1</v>
      </c>
      <c r="I6" s="605" t="s">
        <v>6</v>
      </c>
      <c r="J6" s="2018" t="s">
        <v>24</v>
      </c>
      <c r="K6" s="2019"/>
      <c r="L6" s="2020" t="s">
        <v>5</v>
      </c>
      <c r="M6" s="2021"/>
      <c r="N6" s="2022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606" t="s">
        <v>4</v>
      </c>
      <c r="J7" s="1999"/>
      <c r="K7" s="1987"/>
      <c r="L7" s="1991"/>
      <c r="M7" s="1992"/>
      <c r="N7" s="202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607" t="s">
        <v>284</v>
      </c>
      <c r="J8" s="249" t="s">
        <v>207</v>
      </c>
      <c r="K8" s="153"/>
      <c r="L8" s="96" t="s">
        <v>283</v>
      </c>
      <c r="M8" s="95"/>
      <c r="N8" s="608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607" t="s">
        <v>282</v>
      </c>
      <c r="J9" s="110" t="s">
        <v>205</v>
      </c>
      <c r="K9" s="248"/>
      <c r="L9" s="96" t="s">
        <v>280</v>
      </c>
      <c r="M9" s="95"/>
      <c r="N9" s="608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 thickBo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609" t="s">
        <v>278</v>
      </c>
      <c r="J10" s="610" t="s">
        <v>68</v>
      </c>
      <c r="K10" s="611"/>
      <c r="L10" s="612" t="s">
        <v>276</v>
      </c>
      <c r="M10" s="613"/>
      <c r="N10" s="61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 t="s">
        <v>180</v>
      </c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55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458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10</v>
      </c>
      <c r="D20" s="10" t="s">
        <v>16</v>
      </c>
      <c r="E20" s="162" t="s">
        <v>304</v>
      </c>
      <c r="F20" s="1896">
        <f>F3</f>
        <v>46133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임경호</v>
      </c>
      <c r="M20" s="1828">
        <f>F3</f>
        <v>46133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31" t="s">
        <v>302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410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122" t="s">
        <v>92</v>
      </c>
      <c r="J29" s="615" t="s">
        <v>249</v>
      </c>
      <c r="K29" s="122"/>
      <c r="L29" s="1883" t="s">
        <v>248</v>
      </c>
      <c r="M29" s="1884"/>
      <c r="N29" s="188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456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377" t="s">
        <v>24</v>
      </c>
      <c r="K30" s="126"/>
      <c r="L30" s="2015"/>
      <c r="M30" s="2016"/>
      <c r="N30" s="2017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400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6</v>
      </c>
      <c r="D37" s="10" t="s">
        <v>16</v>
      </c>
      <c r="E37" s="10" t="s">
        <v>364</v>
      </c>
      <c r="F37" s="1828">
        <f>F20</f>
        <v>46133</v>
      </c>
      <c r="G37" s="1829"/>
      <c r="H37" s="10"/>
      <c r="I37" s="1846" t="s">
        <v>236</v>
      </c>
      <c r="J37" s="10">
        <v>19</v>
      </c>
      <c r="K37" s="10" t="s">
        <v>16</v>
      </c>
      <c r="L37" s="10" t="s">
        <v>364</v>
      </c>
      <c r="M37" s="1828">
        <f>F20</f>
        <v>46133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354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215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55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935" t="s">
        <v>260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36" t="s">
        <v>371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74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110" t="s">
        <v>296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235</v>
      </c>
      <c r="F59" s="1828">
        <f>F3</f>
        <v>46133</v>
      </c>
      <c r="G59" s="1829"/>
      <c r="H59" s="10"/>
      <c r="I59" s="1842" t="s">
        <v>187</v>
      </c>
      <c r="J59" s="10">
        <v>9</v>
      </c>
      <c r="K59" s="10" t="s">
        <v>16</v>
      </c>
      <c r="L59" s="10" t="str">
        <f>E59</f>
        <v>정국현</v>
      </c>
      <c r="M59" s="1828">
        <f>F3</f>
        <v>46133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0" t="s">
        <v>15</v>
      </c>
      <c r="L60" s="162" t="s">
        <v>185</v>
      </c>
      <c r="M60" s="1830"/>
      <c r="N60" s="1831"/>
    </row>
    <row r="61" spans="1:24" ht="16.5" customHeigh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9" t="s">
        <v>178</v>
      </c>
      <c r="J62" s="341" t="s">
        <v>24</v>
      </c>
      <c r="K62" s="9"/>
      <c r="L62" s="195" t="s">
        <v>177</v>
      </c>
      <c r="M62" s="194"/>
      <c r="N62" s="193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317</v>
      </c>
      <c r="D63" s="192" t="s">
        <v>171</v>
      </c>
      <c r="E63" s="187" t="s">
        <v>170</v>
      </c>
      <c r="F63" s="186"/>
      <c r="G63" s="100"/>
      <c r="H63" s="181">
        <v>2</v>
      </c>
      <c r="I63" s="30" t="s">
        <v>174</v>
      </c>
      <c r="J63" s="182" t="s">
        <v>24</v>
      </c>
      <c r="K63" s="37"/>
      <c r="L63" s="26" t="s">
        <v>173</v>
      </c>
      <c r="M63" s="25"/>
      <c r="N63" s="24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30" t="s">
        <v>169</v>
      </c>
      <c r="J64" s="184" t="s">
        <v>162</v>
      </c>
      <c r="K64" s="191"/>
      <c r="L64" s="26" t="s">
        <v>168</v>
      </c>
      <c r="M64" s="190"/>
      <c r="N64" s="189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30" t="s">
        <v>163</v>
      </c>
      <c r="J65" s="184" t="s">
        <v>162</v>
      </c>
      <c r="K65" s="163"/>
      <c r="L65" s="26" t="s">
        <v>161</v>
      </c>
      <c r="M65" s="25"/>
      <c r="N65" s="24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30" t="s">
        <v>158</v>
      </c>
      <c r="J66" s="28" t="s">
        <v>157</v>
      </c>
      <c r="K66" s="29"/>
      <c r="L66" s="26" t="s">
        <v>156</v>
      </c>
      <c r="M66" s="25"/>
      <c r="N66" s="24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156" t="s">
        <v>141</v>
      </c>
      <c r="D67" s="29"/>
      <c r="E67" s="26" t="s">
        <v>102</v>
      </c>
      <c r="F67" s="47"/>
      <c r="G67" s="46"/>
      <c r="H67" s="181">
        <v>6</v>
      </c>
      <c r="I67" s="27" t="s">
        <v>151</v>
      </c>
      <c r="J67" s="36" t="s">
        <v>24</v>
      </c>
      <c r="K67" s="27"/>
      <c r="L67" s="34" t="s">
        <v>150</v>
      </c>
      <c r="M67" s="33"/>
      <c r="N67" s="32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30" t="s">
        <v>145</v>
      </c>
      <c r="J68" s="28" t="s">
        <v>144</v>
      </c>
      <c r="K68" s="27" t="s">
        <v>130</v>
      </c>
      <c r="L68" s="26" t="s">
        <v>143</v>
      </c>
      <c r="M68" s="25"/>
      <c r="N68" s="24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6" t="s">
        <v>139</v>
      </c>
      <c r="J69" s="104" t="s">
        <v>64</v>
      </c>
      <c r="K69" s="105"/>
      <c r="L69" s="133" t="s">
        <v>138</v>
      </c>
      <c r="M69" s="132"/>
      <c r="N69" s="131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04" t="s">
        <v>52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287" t="s">
        <v>457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7</v>
      </c>
      <c r="D74" s="10" t="s">
        <v>16</v>
      </c>
      <c r="E74" s="162" t="s">
        <v>308</v>
      </c>
      <c r="F74" s="1848">
        <f>F3</f>
        <v>46133</v>
      </c>
      <c r="G74" s="1849"/>
      <c r="H74" s="10"/>
      <c r="I74" s="1846" t="s">
        <v>122</v>
      </c>
      <c r="J74" s="136">
        <v>4</v>
      </c>
      <c r="K74" s="10" t="s">
        <v>16</v>
      </c>
      <c r="L74" s="162" t="str">
        <f>E74</f>
        <v>김경애</v>
      </c>
      <c r="M74" s="1828">
        <f>F3</f>
        <v>46133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84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김윤자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156" t="s">
        <v>64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98" t="s">
        <v>24</v>
      </c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9</v>
      </c>
      <c r="D86" s="10" t="s">
        <v>16</v>
      </c>
      <c r="E86" s="10" t="s">
        <v>299</v>
      </c>
      <c r="F86" s="1828">
        <f>F3</f>
        <v>46133</v>
      </c>
      <c r="G86" s="1829"/>
      <c r="H86" s="10"/>
      <c r="I86" s="1842" t="s">
        <v>85</v>
      </c>
      <c r="J86" s="136">
        <v>4</v>
      </c>
      <c r="K86" s="10" t="s">
        <v>16</v>
      </c>
      <c r="L86" s="10" t="s">
        <v>299</v>
      </c>
      <c r="M86" s="1828">
        <f>F86</f>
        <v>46133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365</v>
      </c>
      <c r="F87" s="1830"/>
      <c r="G87" s="1831"/>
      <c r="H87" s="136"/>
      <c r="I87" s="1843"/>
      <c r="J87" s="135"/>
      <c r="K87" s="10" t="s">
        <v>15</v>
      </c>
      <c r="L87" s="10" t="str">
        <f>E87</f>
        <v>변해미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77" t="s">
        <v>24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28" t="s">
        <v>52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36" t="s">
        <v>24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845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4</v>
      </c>
      <c r="D99" s="10" t="s">
        <v>16</v>
      </c>
      <c r="E99" s="10"/>
      <c r="F99" s="1828">
        <f>F3</f>
        <v>46133</v>
      </c>
      <c r="G99" s="1829"/>
      <c r="H99" s="71"/>
      <c r="I99" s="1840" t="s">
        <v>41</v>
      </c>
      <c r="J99" s="10">
        <v>3</v>
      </c>
      <c r="K99" s="69"/>
      <c r="L99" s="10"/>
      <c r="M99" s="1828">
        <f>F20</f>
        <v>46133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342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57</v>
      </c>
      <c r="D110" s="11">
        <f>J3+J20+J37+J59+J74+J86+J99</f>
        <v>57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1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C12:C13"/>
    <mergeCell ref="D12:D13"/>
    <mergeCell ref="E12:G13"/>
    <mergeCell ref="B20:B21"/>
    <mergeCell ref="F20:G21"/>
    <mergeCell ref="M20:N21"/>
    <mergeCell ref="E22:G22"/>
    <mergeCell ref="L22:N22"/>
    <mergeCell ref="V23:X24"/>
    <mergeCell ref="L29:N30"/>
    <mergeCell ref="I20:I21"/>
    <mergeCell ref="B37:B38"/>
    <mergeCell ref="F37:G38"/>
    <mergeCell ref="I37:I38"/>
    <mergeCell ref="M37:N38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G119"/>
  <sheetViews>
    <sheetView zoomScaleNormal="100" workbookViewId="0">
      <selection activeCell="I95" sqref="I9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291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86</v>
      </c>
      <c r="F3" s="1896">
        <v>46134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박정희</v>
      </c>
      <c r="M3" s="1828">
        <f>F3</f>
        <v>46134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286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21" t="s">
        <v>230</v>
      </c>
      <c r="C6" s="255" t="s">
        <v>455</v>
      </c>
      <c r="D6" s="578" t="s">
        <v>454</v>
      </c>
      <c r="E6" s="505" t="s">
        <v>229</v>
      </c>
      <c r="F6" s="579"/>
      <c r="G6" s="580"/>
      <c r="H6" s="475">
        <v>1</v>
      </c>
      <c r="I6" s="605" t="s">
        <v>6</v>
      </c>
      <c r="J6" s="2018" t="s">
        <v>24</v>
      </c>
      <c r="K6" s="2019"/>
      <c r="L6" s="2020" t="s">
        <v>5</v>
      </c>
      <c r="M6" s="2021"/>
      <c r="N6" s="2022"/>
      <c r="O6" s="6"/>
      <c r="P6" s="113"/>
      <c r="Q6" s="92"/>
      <c r="R6" s="113"/>
      <c r="S6" s="91"/>
      <c r="T6" s="91"/>
      <c r="U6" s="9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606" t="s">
        <v>4</v>
      </c>
      <c r="J7" s="1999"/>
      <c r="K7" s="1987"/>
      <c r="L7" s="1991"/>
      <c r="M7" s="1992"/>
      <c r="N7" s="202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607" t="s">
        <v>284</v>
      </c>
      <c r="J8" s="249" t="s">
        <v>207</v>
      </c>
      <c r="K8" s="153"/>
      <c r="L8" s="96" t="s">
        <v>283</v>
      </c>
      <c r="M8" s="95"/>
      <c r="N8" s="608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607" t="s">
        <v>282</v>
      </c>
      <c r="J9" s="110" t="s">
        <v>205</v>
      </c>
      <c r="K9" s="248"/>
      <c r="L9" s="96" t="s">
        <v>280</v>
      </c>
      <c r="M9" s="95"/>
      <c r="N9" s="608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 thickBo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609" t="s">
        <v>278</v>
      </c>
      <c r="J10" s="610" t="s">
        <v>68</v>
      </c>
      <c r="K10" s="611"/>
      <c r="L10" s="612" t="s">
        <v>276</v>
      </c>
      <c r="M10" s="613"/>
      <c r="N10" s="61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1933" t="s">
        <v>154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1933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 t="s">
        <v>180</v>
      </c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9</v>
      </c>
      <c r="D20" s="10" t="s">
        <v>16</v>
      </c>
      <c r="E20" s="162" t="s">
        <v>298</v>
      </c>
      <c r="F20" s="1896">
        <f>F3</f>
        <v>46134</v>
      </c>
      <c r="G20" s="1896"/>
      <c r="H20" s="241"/>
      <c r="I20" s="1842" t="s">
        <v>269</v>
      </c>
      <c r="J20" s="10">
        <v>8</v>
      </c>
      <c r="K20" s="10" t="s">
        <v>16</v>
      </c>
      <c r="L20" s="162" t="str">
        <f>E20</f>
        <v>이기찬</v>
      </c>
      <c r="M20" s="1828">
        <f>F3</f>
        <v>46134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267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9" t="s">
        <v>12</v>
      </c>
      <c r="J23" s="339" t="s">
        <v>408</v>
      </c>
      <c r="K23" s="448"/>
      <c r="L23" s="449" t="s">
        <v>11</v>
      </c>
      <c r="M23" s="194"/>
      <c r="N23" s="193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0" t="s">
        <v>3</v>
      </c>
      <c r="J24" s="36" t="s">
        <v>24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30" t="s">
        <v>244</v>
      </c>
      <c r="J25" s="31" t="s">
        <v>265</v>
      </c>
      <c r="K25" s="37"/>
      <c r="L25" s="26" t="s">
        <v>242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" t="s">
        <v>62</v>
      </c>
      <c r="J26" s="28" t="s">
        <v>68</v>
      </c>
      <c r="K26" s="37"/>
      <c r="L26" s="47" t="s">
        <v>60</v>
      </c>
      <c r="M26" s="25"/>
      <c r="N26" s="24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27" t="s">
        <v>253</v>
      </c>
      <c r="J27" s="36" t="s">
        <v>24</v>
      </c>
      <c r="K27" s="235" t="s">
        <v>251</v>
      </c>
      <c r="L27" s="33" t="s">
        <v>250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" t="s">
        <v>49</v>
      </c>
      <c r="J28" s="28" t="s">
        <v>260</v>
      </c>
      <c r="K28" s="233"/>
      <c r="L28" s="34" t="s">
        <v>46</v>
      </c>
      <c r="M28" s="33"/>
      <c r="N28" s="43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357</v>
      </c>
      <c r="D29" s="37"/>
      <c r="E29" s="41" t="s">
        <v>11</v>
      </c>
      <c r="F29" s="25"/>
      <c r="G29" s="24"/>
      <c r="H29" s="416">
        <v>7</v>
      </c>
      <c r="I29" s="126" t="s">
        <v>92</v>
      </c>
      <c r="J29" s="329" t="s">
        <v>249</v>
      </c>
      <c r="K29" s="126"/>
      <c r="L29" s="2015" t="s">
        <v>248</v>
      </c>
      <c r="M29" s="2016"/>
      <c r="N29" s="2017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6" t="s">
        <v>24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377" t="s">
        <v>24</v>
      </c>
      <c r="K30" s="126"/>
      <c r="L30" s="2015"/>
      <c r="M30" s="2016"/>
      <c r="N30" s="2017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6" t="s">
        <v>24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1" t="s">
        <v>106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268</v>
      </c>
      <c r="F37" s="1828">
        <f>F20</f>
        <v>46134</v>
      </c>
      <c r="G37" s="1829"/>
      <c r="H37" s="10"/>
      <c r="I37" s="1846" t="s">
        <v>236</v>
      </c>
      <c r="J37" s="10">
        <v>16</v>
      </c>
      <c r="K37" s="10" t="s">
        <v>16</v>
      </c>
      <c r="L37" s="10" t="s">
        <v>268</v>
      </c>
      <c r="M37" s="1828">
        <f>F20</f>
        <v>46134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234</v>
      </c>
      <c r="K38" s="14" t="s">
        <v>432</v>
      </c>
      <c r="L38" s="361" t="s">
        <v>287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56" t="s">
        <v>228</v>
      </c>
      <c r="C40" s="255" t="s">
        <v>181</v>
      </c>
      <c r="D40" s="504" t="s">
        <v>233</v>
      </c>
      <c r="E40" s="505" t="s">
        <v>232</v>
      </c>
      <c r="F40" s="506"/>
      <c r="G40" s="507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76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461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371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935" t="s">
        <v>260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74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462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98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6</v>
      </c>
      <c r="D59" s="10" t="s">
        <v>16</v>
      </c>
      <c r="E59" s="10" t="s">
        <v>304</v>
      </c>
      <c r="F59" s="1828">
        <f>F3</f>
        <v>46134</v>
      </c>
      <c r="G59" s="1829"/>
      <c r="H59" s="10"/>
      <c r="I59" s="1842" t="s">
        <v>187</v>
      </c>
      <c r="J59" s="10">
        <v>10</v>
      </c>
      <c r="K59" s="10" t="s">
        <v>16</v>
      </c>
      <c r="L59" s="10" t="str">
        <f>E59</f>
        <v>임경호</v>
      </c>
      <c r="M59" s="1828">
        <f>F3</f>
        <v>46134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186</v>
      </c>
      <c r="K60" s="10" t="s">
        <v>15</v>
      </c>
      <c r="L60" s="361" t="s">
        <v>308</v>
      </c>
      <c r="M60" s="1830"/>
      <c r="N60" s="1831"/>
    </row>
    <row r="61" spans="1:24" ht="16.5" customHeigh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9" t="s">
        <v>178</v>
      </c>
      <c r="J62" s="339" t="s">
        <v>118</v>
      </c>
      <c r="K62" s="9"/>
      <c r="L62" s="195" t="s">
        <v>177</v>
      </c>
      <c r="M62" s="194"/>
      <c r="N62" s="193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317</v>
      </c>
      <c r="D63" s="192" t="s">
        <v>171</v>
      </c>
      <c r="E63" s="187" t="s">
        <v>170</v>
      </c>
      <c r="F63" s="186"/>
      <c r="G63" s="100"/>
      <c r="H63" s="181">
        <v>2</v>
      </c>
      <c r="I63" s="30" t="s">
        <v>174</v>
      </c>
      <c r="J63" s="339" t="s">
        <v>320</v>
      </c>
      <c r="K63" s="37"/>
      <c r="L63" s="26" t="s">
        <v>173</v>
      </c>
      <c r="M63" s="25"/>
      <c r="N63" s="24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30" t="s">
        <v>169</v>
      </c>
      <c r="J64" s="184" t="s">
        <v>265</v>
      </c>
      <c r="K64" s="191"/>
      <c r="L64" s="26" t="s">
        <v>168</v>
      </c>
      <c r="M64" s="190"/>
      <c r="N64" s="189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30" t="s">
        <v>163</v>
      </c>
      <c r="J65" s="184" t="s">
        <v>162</v>
      </c>
      <c r="K65" s="163"/>
      <c r="L65" s="26" t="s">
        <v>161</v>
      </c>
      <c r="M65" s="25"/>
      <c r="N65" s="24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30" t="s">
        <v>158</v>
      </c>
      <c r="J66" s="28" t="s">
        <v>157</v>
      </c>
      <c r="K66" s="29"/>
      <c r="L66" s="26" t="s">
        <v>156</v>
      </c>
      <c r="M66" s="25"/>
      <c r="N66" s="24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39" t="s">
        <v>24</v>
      </c>
      <c r="D67" s="29"/>
      <c r="E67" s="26" t="s">
        <v>102</v>
      </c>
      <c r="F67" s="47"/>
      <c r="G67" s="46"/>
      <c r="H67" s="181">
        <v>6</v>
      </c>
      <c r="I67" s="27" t="s">
        <v>151</v>
      </c>
      <c r="J67" s="28" t="s">
        <v>68</v>
      </c>
      <c r="K67" s="27"/>
      <c r="L67" s="34" t="s">
        <v>150</v>
      </c>
      <c r="M67" s="33"/>
      <c r="N67" s="32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30" t="s">
        <v>145</v>
      </c>
      <c r="J68" s="28" t="s">
        <v>144</v>
      </c>
      <c r="K68" s="27" t="s">
        <v>130</v>
      </c>
      <c r="L68" s="26" t="s">
        <v>143</v>
      </c>
      <c r="M68" s="25"/>
      <c r="N68" s="24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6" t="s">
        <v>139</v>
      </c>
      <c r="J69" s="104" t="s">
        <v>64</v>
      </c>
      <c r="K69" s="105"/>
      <c r="L69" s="133" t="s">
        <v>138</v>
      </c>
      <c r="M69" s="132"/>
      <c r="N69" s="131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453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15" t="s">
        <v>24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15" t="s">
        <v>24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7</v>
      </c>
      <c r="D74" s="10" t="s">
        <v>16</v>
      </c>
      <c r="E74" s="162" t="s">
        <v>364</v>
      </c>
      <c r="F74" s="1848">
        <f>F3</f>
        <v>46134</v>
      </c>
      <c r="G74" s="1849"/>
      <c r="H74" s="10"/>
      <c r="I74" s="1846" t="s">
        <v>122</v>
      </c>
      <c r="J74" s="136">
        <v>3</v>
      </c>
      <c r="K74" s="10" t="s">
        <v>16</v>
      </c>
      <c r="L74" s="162" t="str">
        <f>E74</f>
        <v>강현애</v>
      </c>
      <c r="M74" s="1828">
        <f>F3</f>
        <v>46134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84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김윤자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39" t="s">
        <v>24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98" t="s">
        <v>24</v>
      </c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10</v>
      </c>
      <c r="D86" s="10" t="s">
        <v>16</v>
      </c>
      <c r="E86" s="10" t="s">
        <v>299</v>
      </c>
      <c r="F86" s="1828">
        <f>F3</f>
        <v>46134</v>
      </c>
      <c r="G86" s="1829"/>
      <c r="H86" s="10"/>
      <c r="I86" s="1842" t="s">
        <v>85</v>
      </c>
      <c r="J86" s="136">
        <v>5</v>
      </c>
      <c r="K86" s="10" t="s">
        <v>16</v>
      </c>
      <c r="L86" s="10" t="s">
        <v>299</v>
      </c>
      <c r="M86" s="1828">
        <f>F86</f>
        <v>46134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365</v>
      </c>
      <c r="F87" s="1830"/>
      <c r="G87" s="1831"/>
      <c r="H87" s="136"/>
      <c r="I87" s="1843"/>
      <c r="J87" s="135"/>
      <c r="K87" s="10" t="s">
        <v>15</v>
      </c>
      <c r="L87" s="10" t="str">
        <f>E87</f>
        <v>변해미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36" t="s">
        <v>24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908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46134</v>
      </c>
      <c r="G99" s="1829"/>
      <c r="H99" s="71"/>
      <c r="I99" s="1840" t="s">
        <v>41</v>
      </c>
      <c r="J99" s="10">
        <v>3</v>
      </c>
      <c r="K99" s="69"/>
      <c r="L99" s="10"/>
      <c r="M99" s="1828">
        <f>F20</f>
        <v>46134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42" t="s">
        <v>24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36" t="s">
        <v>24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54</v>
      </c>
      <c r="D110" s="11">
        <f>J3+J20+J37+J59+J74+J86+J99</f>
        <v>54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1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7:B38"/>
    <mergeCell ref="F37:G38"/>
    <mergeCell ref="I37:I38"/>
    <mergeCell ref="M37:N38"/>
    <mergeCell ref="C12:C13"/>
    <mergeCell ref="D12:D13"/>
    <mergeCell ref="E12:G13"/>
    <mergeCell ref="B20:B21"/>
    <mergeCell ref="F20:G21"/>
    <mergeCell ref="I20:I21"/>
    <mergeCell ref="M20:N21"/>
    <mergeCell ref="E22:G22"/>
    <mergeCell ref="L22:N22"/>
    <mergeCell ref="V23:X24"/>
    <mergeCell ref="L29:N30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G119"/>
  <sheetViews>
    <sheetView zoomScaleNormal="100" workbookViewId="0">
      <selection activeCell="L88" sqref="L88:N8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304</v>
      </c>
      <c r="F3" s="1896">
        <v>46135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임경호</v>
      </c>
      <c r="M3" s="1828">
        <f>F3</f>
        <v>46135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2024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2024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 t="s">
        <v>180</v>
      </c>
      <c r="E15" s="145" t="s">
        <v>437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9</v>
      </c>
      <c r="D20" s="10" t="s">
        <v>16</v>
      </c>
      <c r="E20" s="162" t="s">
        <v>298</v>
      </c>
      <c r="F20" s="1896">
        <f>F3</f>
        <v>46135</v>
      </c>
      <c r="G20" s="1896"/>
      <c r="H20" s="241"/>
      <c r="I20" s="1842" t="s">
        <v>269</v>
      </c>
      <c r="J20" s="10">
        <v>8</v>
      </c>
      <c r="K20" s="10" t="s">
        <v>16</v>
      </c>
      <c r="L20" s="162" t="str">
        <f>E20</f>
        <v>이기찬</v>
      </c>
      <c r="M20" s="1828">
        <f>F3</f>
        <v>46135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186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9" t="s">
        <v>12</v>
      </c>
      <c r="J23" s="339" t="s">
        <v>408</v>
      </c>
      <c r="K23" s="448"/>
      <c r="L23" s="449" t="s">
        <v>11</v>
      </c>
      <c r="M23" s="194"/>
      <c r="N23" s="193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0" t="s">
        <v>3</v>
      </c>
      <c r="J24" s="36" t="s">
        <v>24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30" t="s">
        <v>244</v>
      </c>
      <c r="J25" s="31" t="s">
        <v>265</v>
      </c>
      <c r="K25" s="37"/>
      <c r="L25" s="26" t="s">
        <v>242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" t="s">
        <v>62</v>
      </c>
      <c r="J26" s="28" t="s">
        <v>68</v>
      </c>
      <c r="K26" s="37"/>
      <c r="L26" s="47" t="s">
        <v>60</v>
      </c>
      <c r="M26" s="25"/>
      <c r="N26" s="24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27" t="s">
        <v>253</v>
      </c>
      <c r="J27" s="36" t="s">
        <v>24</v>
      </c>
      <c r="K27" s="235" t="s">
        <v>251</v>
      </c>
      <c r="L27" s="33" t="s">
        <v>250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113</v>
      </c>
      <c r="D28" s="30" t="s">
        <v>159</v>
      </c>
      <c r="E28" s="45" t="s">
        <v>123</v>
      </c>
      <c r="F28" s="44"/>
      <c r="G28" s="43"/>
      <c r="H28" s="181">
        <v>6</v>
      </c>
      <c r="I28" s="27" t="s">
        <v>49</v>
      </c>
      <c r="J28" s="28" t="s">
        <v>260</v>
      </c>
      <c r="K28" s="233"/>
      <c r="L28" s="34" t="s">
        <v>46</v>
      </c>
      <c r="M28" s="33"/>
      <c r="N28" s="43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122" t="s">
        <v>92</v>
      </c>
      <c r="J29" s="616" t="s">
        <v>249</v>
      </c>
      <c r="K29" s="122"/>
      <c r="L29" s="1883" t="s">
        <v>248</v>
      </c>
      <c r="M29" s="1884"/>
      <c r="N29" s="188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6" t="s">
        <v>24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377" t="s">
        <v>24</v>
      </c>
      <c r="K30" s="126"/>
      <c r="L30" s="2015"/>
      <c r="M30" s="2016"/>
      <c r="N30" s="2017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106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375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7</v>
      </c>
      <c r="D37" s="10" t="s">
        <v>16</v>
      </c>
      <c r="E37" s="10" t="s">
        <v>268</v>
      </c>
      <c r="F37" s="1828">
        <f>F20</f>
        <v>46135</v>
      </c>
      <c r="G37" s="1829"/>
      <c r="H37" s="10"/>
      <c r="I37" s="1846" t="s">
        <v>236</v>
      </c>
      <c r="J37" s="10">
        <v>13</v>
      </c>
      <c r="K37" s="10" t="s">
        <v>16</v>
      </c>
      <c r="L37" s="10" t="s">
        <v>268</v>
      </c>
      <c r="M37" s="1828">
        <f>F20</f>
        <v>46135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286</v>
      </c>
      <c r="K38" s="14" t="s">
        <v>432</v>
      </c>
      <c r="L38" s="361" t="s">
        <v>356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78" t="s">
        <v>454</v>
      </c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310</v>
      </c>
      <c r="D49" s="207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100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870" t="s">
        <v>24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81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371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98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6</v>
      </c>
      <c r="D59" s="10" t="s">
        <v>16</v>
      </c>
      <c r="E59" s="10" t="s">
        <v>235</v>
      </c>
      <c r="F59" s="1828">
        <f>F3</f>
        <v>46135</v>
      </c>
      <c r="G59" s="1829"/>
      <c r="H59" s="10"/>
      <c r="I59" s="1842" t="s">
        <v>187</v>
      </c>
      <c r="J59" s="10">
        <v>9</v>
      </c>
      <c r="K59" s="10" t="s">
        <v>16</v>
      </c>
      <c r="L59" s="10" t="str">
        <f>E59</f>
        <v>정국현</v>
      </c>
      <c r="M59" s="1828">
        <f>F3</f>
        <v>46135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234</v>
      </c>
      <c r="K60" s="10" t="s">
        <v>15</v>
      </c>
      <c r="L60" s="361" t="s">
        <v>287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618" t="s">
        <v>24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317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617" t="s">
        <v>24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265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29"/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39" t="s">
        <v>24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617" t="s">
        <v>24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04" t="s">
        <v>52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04" t="s">
        <v>463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7</v>
      </c>
      <c r="D74" s="10" t="s">
        <v>16</v>
      </c>
      <c r="E74" s="162" t="s">
        <v>363</v>
      </c>
      <c r="F74" s="1848">
        <f>F3</f>
        <v>46135</v>
      </c>
      <c r="G74" s="1849"/>
      <c r="H74" s="10"/>
      <c r="I74" s="1846" t="s">
        <v>122</v>
      </c>
      <c r="J74" s="136">
        <v>3</v>
      </c>
      <c r="K74" s="10" t="s">
        <v>16</v>
      </c>
      <c r="L74" s="162" t="str">
        <f>E74</f>
        <v>김영숙</v>
      </c>
      <c r="M74" s="1828">
        <f>F3</f>
        <v>46135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84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김윤자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98" t="s">
        <v>24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39" t="s">
        <v>24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98" t="s">
        <v>24</v>
      </c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8</v>
      </c>
      <c r="D86" s="10" t="s">
        <v>16</v>
      </c>
      <c r="E86" s="10" t="s">
        <v>299</v>
      </c>
      <c r="F86" s="1828">
        <f>F3</f>
        <v>46135</v>
      </c>
      <c r="G86" s="1829"/>
      <c r="H86" s="10"/>
      <c r="I86" s="1842" t="s">
        <v>85</v>
      </c>
      <c r="J86" s="136">
        <v>7</v>
      </c>
      <c r="K86" s="10" t="s">
        <v>16</v>
      </c>
      <c r="L86" s="14" t="s">
        <v>86</v>
      </c>
      <c r="M86" s="1828">
        <f>F86</f>
        <v>46135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365</v>
      </c>
      <c r="F87" s="1830"/>
      <c r="G87" s="1831"/>
      <c r="H87" s="136"/>
      <c r="I87" s="1843"/>
      <c r="J87" s="135"/>
      <c r="K87" s="10" t="s">
        <v>15</v>
      </c>
      <c r="L87" s="10" t="str">
        <f>E87</f>
        <v>변해미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28" t="s">
        <v>52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28" t="s">
        <v>296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845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46135</v>
      </c>
      <c r="G99" s="1829"/>
      <c r="H99" s="71"/>
      <c r="I99" s="1840" t="s">
        <v>41</v>
      </c>
      <c r="J99" s="10">
        <v>4</v>
      </c>
      <c r="K99" s="69"/>
      <c r="L99" s="10"/>
      <c r="M99" s="1828">
        <f>F20</f>
        <v>46135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36" t="s">
        <v>24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28" t="s">
        <v>19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53</v>
      </c>
      <c r="D110" s="11">
        <f>J3+J20+J37+J59+J74+J86+J99</f>
        <v>53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1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7:B38"/>
    <mergeCell ref="F37:G38"/>
    <mergeCell ref="I37:I38"/>
    <mergeCell ref="M37:N38"/>
    <mergeCell ref="C12:C13"/>
    <mergeCell ref="D12:D13"/>
    <mergeCell ref="E12:G13"/>
    <mergeCell ref="B20:B21"/>
    <mergeCell ref="F20:G21"/>
    <mergeCell ref="I20:I21"/>
    <mergeCell ref="M20:N21"/>
    <mergeCell ref="E22:G22"/>
    <mergeCell ref="L22:N22"/>
    <mergeCell ref="V23:X24"/>
    <mergeCell ref="L29:N30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G119"/>
  <sheetViews>
    <sheetView topLeftCell="A7" zoomScaleNormal="100" workbookViewId="0">
      <selection activeCell="E15" sqref="E1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304</v>
      </c>
      <c r="F3" s="1896">
        <v>46136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임경호</v>
      </c>
      <c r="M3" s="1828">
        <f>F3</f>
        <v>46136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30" t="s">
        <v>201</v>
      </c>
      <c r="C12" s="2024" t="s">
        <v>24</v>
      </c>
      <c r="D12" s="1997"/>
      <c r="E12" s="1994" t="s">
        <v>200</v>
      </c>
      <c r="F12" s="1995"/>
      <c r="G12" s="199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181">
        <v>8</v>
      </c>
      <c r="B13" s="27" t="s">
        <v>239</v>
      </c>
      <c r="C13" s="2024"/>
      <c r="D13" s="1997"/>
      <c r="E13" s="1994"/>
      <c r="F13" s="1995"/>
      <c r="G13" s="199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61</v>
      </c>
      <c r="D14" s="27" t="s">
        <v>180</v>
      </c>
      <c r="E14" s="41" t="s">
        <v>413</v>
      </c>
      <c r="F14" s="47"/>
      <c r="G14" s="4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183" t="s">
        <v>449</v>
      </c>
      <c r="C15" s="28" t="s">
        <v>452</v>
      </c>
      <c r="D15" s="183" t="s">
        <v>180</v>
      </c>
      <c r="E15" s="145" t="s">
        <v>474</v>
      </c>
      <c r="F15" s="54"/>
      <c r="G15" s="144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298</v>
      </c>
      <c r="F20" s="1896">
        <f>F3</f>
        <v>46136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이기찬</v>
      </c>
      <c r="M20" s="1828">
        <f>F3</f>
        <v>46136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186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9" t="s">
        <v>12</v>
      </c>
      <c r="J23" s="339" t="s">
        <v>408</v>
      </c>
      <c r="K23" s="448"/>
      <c r="L23" s="449" t="s">
        <v>11</v>
      </c>
      <c r="M23" s="194"/>
      <c r="N23" s="193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0" t="s">
        <v>3</v>
      </c>
      <c r="J24" s="28" t="s">
        <v>118</v>
      </c>
      <c r="K24" s="27"/>
      <c r="L24" s="26" t="s">
        <v>2</v>
      </c>
      <c r="M24" s="25"/>
      <c r="N24" s="24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30" t="s">
        <v>244</v>
      </c>
      <c r="J25" s="31" t="s">
        <v>265</v>
      </c>
      <c r="K25" s="37"/>
      <c r="L25" s="26" t="s">
        <v>242</v>
      </c>
      <c r="M25" s="25"/>
      <c r="N25" s="24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" t="s">
        <v>62</v>
      </c>
      <c r="J26" s="28" t="s">
        <v>68</v>
      </c>
      <c r="K26" s="37"/>
      <c r="L26" s="47" t="s">
        <v>60</v>
      </c>
      <c r="M26" s="25"/>
      <c r="N26" s="24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27" t="s">
        <v>253</v>
      </c>
      <c r="J27" s="28" t="s">
        <v>260</v>
      </c>
      <c r="K27" s="235" t="s">
        <v>251</v>
      </c>
      <c r="L27" s="33" t="s">
        <v>250</v>
      </c>
      <c r="M27" s="44"/>
      <c r="N27" s="32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357</v>
      </c>
      <c r="D28" s="30" t="s">
        <v>159</v>
      </c>
      <c r="E28" s="45" t="s">
        <v>123</v>
      </c>
      <c r="F28" s="44"/>
      <c r="G28" s="43"/>
      <c r="H28" s="181">
        <v>6</v>
      </c>
      <c r="I28" s="27" t="s">
        <v>49</v>
      </c>
      <c r="J28" s="28" t="s">
        <v>260</v>
      </c>
      <c r="K28" s="233"/>
      <c r="L28" s="34" t="s">
        <v>46</v>
      </c>
      <c r="M28" s="33"/>
      <c r="N28" s="43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465</v>
      </c>
      <c r="D29" s="37"/>
      <c r="E29" s="41" t="s">
        <v>11</v>
      </c>
      <c r="F29" s="25"/>
      <c r="G29" s="24"/>
      <c r="H29" s="416">
        <v>7</v>
      </c>
      <c r="I29" s="122" t="s">
        <v>92</v>
      </c>
      <c r="J29" s="616" t="s">
        <v>249</v>
      </c>
      <c r="K29" s="122"/>
      <c r="L29" s="1883" t="s">
        <v>248</v>
      </c>
      <c r="M29" s="1884"/>
      <c r="N29" s="188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243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377" t="s">
        <v>24</v>
      </c>
      <c r="K30" s="126"/>
      <c r="L30" s="2015"/>
      <c r="M30" s="2016"/>
      <c r="N30" s="2017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31" t="s">
        <v>466</v>
      </c>
      <c r="D31" s="27"/>
      <c r="E31" s="26" t="s">
        <v>2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246</v>
      </c>
      <c r="C32" s="28" t="s">
        <v>466</v>
      </c>
      <c r="D32" s="37"/>
      <c r="E32" s="26" t="s">
        <v>245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244</v>
      </c>
      <c r="C33" s="31" t="s">
        <v>428</v>
      </c>
      <c r="D33" s="27"/>
      <c r="E33" s="26" t="s">
        <v>242</v>
      </c>
      <c r="F33" s="25"/>
      <c r="G33" s="24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12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244"/>
      <c r="I34" s="27"/>
      <c r="J34" s="28"/>
      <c r="K34" s="163"/>
      <c r="L34" s="57"/>
      <c r="M34" s="44"/>
      <c r="N34" s="32"/>
      <c r="O34" s="113"/>
      <c r="P34" s="6"/>
      <c r="Q34" s="5"/>
      <c r="R34" s="5"/>
      <c r="S34" s="4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2"/>
      <c r="AE34" s="7"/>
      <c r="AF34" s="7"/>
      <c r="AG34" s="7"/>
    </row>
    <row r="35" spans="1:33" ht="15.75" hidden="1" customHeight="1">
      <c r="A35" s="181"/>
      <c r="B35" s="27"/>
      <c r="C35" s="156"/>
      <c r="D35" s="163"/>
      <c r="E35" s="57"/>
      <c r="F35" s="44"/>
      <c r="G35" s="32"/>
      <c r="H35" s="244"/>
      <c r="I35" s="126"/>
      <c r="J35" s="104"/>
      <c r="K35" s="103"/>
      <c r="L35" s="124"/>
      <c r="M35" s="124"/>
      <c r="N35" s="123"/>
      <c r="O35" s="6"/>
      <c r="P35" s="113"/>
      <c r="Q35" s="5"/>
      <c r="R35" s="5"/>
      <c r="S35" s="51"/>
      <c r="T35" s="157"/>
      <c r="U35" s="228"/>
      <c r="V35" s="7"/>
      <c r="W35" s="7"/>
      <c r="X35" s="7"/>
    </row>
    <row r="36" spans="1:33" ht="15.75" hidden="1" customHeight="1">
      <c r="A36" s="29"/>
      <c r="B36" s="27"/>
      <c r="C36" s="156"/>
      <c r="D36" s="163"/>
      <c r="E36" s="57"/>
      <c r="F36" s="44"/>
      <c r="G36" s="32"/>
      <c r="H36" s="29"/>
      <c r="I36" s="27"/>
      <c r="J36" s="28"/>
      <c r="K36" s="37"/>
      <c r="L36" s="57"/>
      <c r="M36" s="44"/>
      <c r="N36" s="32"/>
      <c r="O36" s="6"/>
      <c r="P36" s="113"/>
      <c r="Q36" s="77"/>
      <c r="R36" s="77"/>
      <c r="S36" s="112"/>
      <c r="T36" s="92"/>
      <c r="U36" s="2"/>
      <c r="V36" s="91"/>
      <c r="W36" s="91"/>
      <c r="X36" s="91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268</v>
      </c>
      <c r="F37" s="1828">
        <f>F20</f>
        <v>46136</v>
      </c>
      <c r="G37" s="1829"/>
      <c r="H37" s="10"/>
      <c r="I37" s="1846" t="s">
        <v>236</v>
      </c>
      <c r="J37" s="10">
        <v>15</v>
      </c>
      <c r="K37" s="10" t="s">
        <v>16</v>
      </c>
      <c r="L37" s="10" t="s">
        <v>268</v>
      </c>
      <c r="M37" s="1828">
        <f>F20</f>
        <v>46136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226"/>
      <c r="D38" s="10" t="s">
        <v>15</v>
      </c>
      <c r="E38" s="162" t="s">
        <v>185</v>
      </c>
      <c r="F38" s="1830"/>
      <c r="G38" s="1831"/>
      <c r="H38" s="136"/>
      <c r="I38" s="1847"/>
      <c r="J38" s="161" t="s">
        <v>286</v>
      </c>
      <c r="K38" s="14" t="s">
        <v>432</v>
      </c>
      <c r="L38" s="361" t="s">
        <v>363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78" t="s">
        <v>454</v>
      </c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64" t="s">
        <v>451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117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 thickBo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269" t="s">
        <v>208</v>
      </c>
      <c r="J47" s="270" t="s">
        <v>157</v>
      </c>
      <c r="K47" s="542"/>
      <c r="L47" s="272" t="s">
        <v>206</v>
      </c>
      <c r="M47" s="272"/>
      <c r="N47" s="273"/>
      <c r="O47" s="6"/>
      <c r="P47" s="6"/>
      <c r="Q47" s="5"/>
      <c r="R47" s="5"/>
      <c r="S47" s="51"/>
      <c r="T47" s="160"/>
      <c r="U47" s="6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6" t="s">
        <v>371</v>
      </c>
      <c r="D48" s="163"/>
      <c r="E48" s="41" t="s">
        <v>212</v>
      </c>
      <c r="F48" s="47"/>
      <c r="G48" s="46"/>
      <c r="H48" s="181">
        <v>9</v>
      </c>
      <c r="I48" s="274" t="s">
        <v>107</v>
      </c>
      <c r="J48" s="28" t="s">
        <v>361</v>
      </c>
      <c r="K48" s="37" t="s">
        <v>204</v>
      </c>
      <c r="L48" s="204" t="s">
        <v>104</v>
      </c>
      <c r="M48" s="203"/>
      <c r="N48" s="275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371</v>
      </c>
      <c r="D49" s="56" t="s">
        <v>378</v>
      </c>
      <c r="E49" s="26" t="s">
        <v>57</v>
      </c>
      <c r="F49" s="25"/>
      <c r="G49" s="24"/>
      <c r="H49" s="181">
        <v>10</v>
      </c>
      <c r="I49" s="274" t="s">
        <v>114</v>
      </c>
      <c r="J49" s="28" t="s">
        <v>203</v>
      </c>
      <c r="K49" s="30" t="s">
        <v>130</v>
      </c>
      <c r="L49" s="202" t="s">
        <v>202</v>
      </c>
      <c r="M49" s="202"/>
      <c r="N49" s="276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274" t="s">
        <v>201</v>
      </c>
      <c r="J50" s="1870" t="s">
        <v>24</v>
      </c>
      <c r="K50" s="1965"/>
      <c r="L50" s="1822" t="s">
        <v>414</v>
      </c>
      <c r="M50" s="1823"/>
      <c r="N50" s="2001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564" t="s">
        <v>199</v>
      </c>
      <c r="J51" s="1981"/>
      <c r="K51" s="1966"/>
      <c r="L51" s="1976"/>
      <c r="M51" s="1977"/>
      <c r="N51" s="200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94</v>
      </c>
      <c r="D52" s="27"/>
      <c r="E52" s="34" t="s">
        <v>150</v>
      </c>
      <c r="F52" s="33"/>
      <c r="G52" s="32"/>
      <c r="H52" s="181">
        <v>13</v>
      </c>
      <c r="I52" s="565" t="s">
        <v>412</v>
      </c>
      <c r="J52" s="76" t="s">
        <v>423</v>
      </c>
      <c r="K52" s="451" t="s">
        <v>180</v>
      </c>
      <c r="L52" s="202" t="s">
        <v>415</v>
      </c>
      <c r="M52" s="398"/>
      <c r="N52" s="566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 thickBot="1">
      <c r="A53" s="29"/>
      <c r="B53" s="30"/>
      <c r="C53" s="28"/>
      <c r="D53" s="37"/>
      <c r="E53" s="44"/>
      <c r="F53" s="47"/>
      <c r="G53" s="46"/>
      <c r="H53" s="181">
        <v>14</v>
      </c>
      <c r="I53" s="567" t="s">
        <v>449</v>
      </c>
      <c r="J53" s="568" t="s">
        <v>450</v>
      </c>
      <c r="K53" s="569" t="s">
        <v>180</v>
      </c>
      <c r="L53" s="570" t="s">
        <v>437</v>
      </c>
      <c r="M53" s="571"/>
      <c r="N53" s="572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111" t="s">
        <v>198</v>
      </c>
      <c r="J54" s="220" t="s">
        <v>197</v>
      </c>
      <c r="K54" s="111"/>
      <c r="L54" s="278" t="s">
        <v>196</v>
      </c>
      <c r="M54" s="279"/>
      <c r="N54" s="280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99" t="s">
        <v>77</v>
      </c>
      <c r="J55" s="110" t="s">
        <v>194</v>
      </c>
      <c r="K55" s="148"/>
      <c r="L55" s="96" t="s">
        <v>74</v>
      </c>
      <c r="M55" s="95"/>
      <c r="N55" s="94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99" t="s">
        <v>195</v>
      </c>
      <c r="J56" s="110" t="s">
        <v>194</v>
      </c>
      <c r="K56" s="148"/>
      <c r="L56" s="199" t="s">
        <v>193</v>
      </c>
      <c r="M56" s="95"/>
      <c r="N56" s="94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99" t="s">
        <v>192</v>
      </c>
      <c r="J57" s="110" t="s">
        <v>52</v>
      </c>
      <c r="K57" s="198"/>
      <c r="L57" s="96" t="s">
        <v>191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314"/>
      <c r="B58" s="396"/>
      <c r="C58" s="310"/>
      <c r="D58" s="314"/>
      <c r="E58" s="447"/>
      <c r="F58" s="7"/>
      <c r="G58" s="394"/>
      <c r="H58" s="314">
        <v>19</v>
      </c>
      <c r="I58" s="322" t="s">
        <v>190</v>
      </c>
      <c r="J58" s="98" t="s">
        <v>24</v>
      </c>
      <c r="K58" s="324"/>
      <c r="L58" s="96" t="s">
        <v>188</v>
      </c>
      <c r="M58" s="95"/>
      <c r="N58" s="94"/>
      <c r="O58" s="6"/>
      <c r="P58" s="5"/>
      <c r="Q58" s="5"/>
      <c r="R58" s="51"/>
      <c r="S58" s="92"/>
      <c r="T58" s="77"/>
      <c r="U58" s="7"/>
      <c r="V58" s="7"/>
      <c r="W58" s="7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235</v>
      </c>
      <c r="F59" s="1828">
        <f>F3</f>
        <v>46136</v>
      </c>
      <c r="G59" s="1829"/>
      <c r="H59" s="10"/>
      <c r="I59" s="1842" t="s">
        <v>187</v>
      </c>
      <c r="J59" s="10">
        <v>10</v>
      </c>
      <c r="K59" s="10" t="s">
        <v>16</v>
      </c>
      <c r="L59" s="10" t="str">
        <f>E59</f>
        <v>정국현</v>
      </c>
      <c r="M59" s="1828">
        <f>F3</f>
        <v>46136</v>
      </c>
      <c r="N59" s="1829"/>
    </row>
    <row r="60" spans="1:24" ht="16.5" customHeight="1">
      <c r="A60" s="10"/>
      <c r="B60" s="1854"/>
      <c r="C60" s="13"/>
      <c r="D60" s="10" t="s">
        <v>15</v>
      </c>
      <c r="E60" s="162" t="s">
        <v>185</v>
      </c>
      <c r="F60" s="1830"/>
      <c r="G60" s="1831"/>
      <c r="H60" s="10"/>
      <c r="I60" s="1843"/>
      <c r="J60" s="161" t="s">
        <v>234</v>
      </c>
      <c r="K60" s="10" t="s">
        <v>15</v>
      </c>
      <c r="L60" s="361" t="s">
        <v>364</v>
      </c>
      <c r="M60" s="1830"/>
      <c r="N60" s="1831"/>
    </row>
    <row r="61" spans="1:24" ht="16.5" customHeight="1" thickBot="1">
      <c r="A61" s="52"/>
      <c r="B61" s="52" t="s">
        <v>40</v>
      </c>
      <c r="C61" s="52" t="s">
        <v>184</v>
      </c>
      <c r="D61" s="52" t="s">
        <v>14</v>
      </c>
      <c r="E61" s="1809" t="s">
        <v>13</v>
      </c>
      <c r="F61" s="1810"/>
      <c r="G61" s="1811"/>
      <c r="H61" s="52"/>
      <c r="I61" s="134" t="s">
        <v>40</v>
      </c>
      <c r="J61" s="134" t="s">
        <v>183</v>
      </c>
      <c r="K61" s="134" t="s">
        <v>14</v>
      </c>
      <c r="L61" s="1855" t="s">
        <v>13</v>
      </c>
      <c r="M61" s="1855"/>
      <c r="N61" s="1855"/>
      <c r="O61" s="6"/>
      <c r="P61" s="167"/>
      <c r="Q61" s="167"/>
      <c r="R61" s="168"/>
      <c r="S61" s="160"/>
      <c r="T61" s="167"/>
      <c r="U61" s="169"/>
      <c r="V61" s="169"/>
      <c r="W61" s="169"/>
      <c r="X61" s="165"/>
    </row>
    <row r="62" spans="1:24" ht="16.5" customHeight="1">
      <c r="A62" s="8">
        <v>1</v>
      </c>
      <c r="B62" s="103" t="s">
        <v>182</v>
      </c>
      <c r="C62" s="104" t="s">
        <v>181</v>
      </c>
      <c r="D62" s="105" t="s">
        <v>180</v>
      </c>
      <c r="E62" s="133" t="s">
        <v>179</v>
      </c>
      <c r="F62" s="124"/>
      <c r="G62" s="123"/>
      <c r="H62" s="197">
        <v>1</v>
      </c>
      <c r="I62" s="269" t="s">
        <v>178</v>
      </c>
      <c r="J62" s="270" t="s">
        <v>118</v>
      </c>
      <c r="K62" s="271"/>
      <c r="L62" s="553" t="s">
        <v>177</v>
      </c>
      <c r="M62" s="544"/>
      <c r="N62" s="545"/>
      <c r="O62" s="6"/>
      <c r="P62" s="170"/>
      <c r="Q62" s="167"/>
      <c r="R62" s="167"/>
      <c r="S62" s="188"/>
      <c r="T62" s="160"/>
      <c r="U62" s="167"/>
      <c r="V62" s="166"/>
      <c r="W62" s="166"/>
      <c r="X62" s="166"/>
    </row>
    <row r="63" spans="1:24" ht="16.5" customHeight="1">
      <c r="A63" s="29">
        <v>2</v>
      </c>
      <c r="B63" s="103" t="s">
        <v>172</v>
      </c>
      <c r="C63" s="104" t="s">
        <v>317</v>
      </c>
      <c r="D63" s="192" t="s">
        <v>171</v>
      </c>
      <c r="E63" s="187" t="s">
        <v>170</v>
      </c>
      <c r="F63" s="186"/>
      <c r="G63" s="100"/>
      <c r="H63" s="181">
        <v>2</v>
      </c>
      <c r="I63" s="274" t="s">
        <v>174</v>
      </c>
      <c r="J63" s="28" t="s">
        <v>320</v>
      </c>
      <c r="K63" s="37"/>
      <c r="L63" s="26" t="s">
        <v>173</v>
      </c>
      <c r="M63" s="25"/>
      <c r="N63" s="546"/>
      <c r="O63" s="113"/>
      <c r="P63" s="170"/>
      <c r="Q63" s="167"/>
      <c r="R63" s="167"/>
      <c r="S63" s="188"/>
      <c r="T63" s="160"/>
      <c r="U63" s="170"/>
      <c r="V63" s="169"/>
      <c r="W63" s="169"/>
      <c r="X63" s="169"/>
    </row>
    <row r="64" spans="1:24" ht="16.5" customHeight="1">
      <c r="A64" s="29">
        <v>3</v>
      </c>
      <c r="B64" s="103" t="s">
        <v>167</v>
      </c>
      <c r="C64" s="104" t="s">
        <v>166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169</v>
      </c>
      <c r="J64" s="184" t="s">
        <v>265</v>
      </c>
      <c r="K64" s="191"/>
      <c r="L64" s="26" t="s">
        <v>168</v>
      </c>
      <c r="M64" s="190"/>
      <c r="N64" s="554"/>
      <c r="O64" s="6"/>
      <c r="P64" s="170"/>
      <c r="Q64" s="167"/>
      <c r="R64" s="167"/>
      <c r="S64" s="188"/>
      <c r="T64" s="160"/>
      <c r="U64" s="167"/>
      <c r="V64" s="169"/>
      <c r="W64" s="169"/>
      <c r="X64" s="169"/>
    </row>
    <row r="65" spans="1:24" ht="16.5" customHeight="1">
      <c r="A65" s="29">
        <v>4</v>
      </c>
      <c r="B65" s="40" t="s">
        <v>149</v>
      </c>
      <c r="C65" s="156" t="s">
        <v>61</v>
      </c>
      <c r="D65" s="40" t="s">
        <v>147</v>
      </c>
      <c r="E65" s="392" t="s">
        <v>146</v>
      </c>
      <c r="F65" s="54"/>
      <c r="G65" s="144"/>
      <c r="H65" s="181">
        <v>4</v>
      </c>
      <c r="I65" s="274" t="s">
        <v>163</v>
      </c>
      <c r="J65" s="184" t="s">
        <v>162</v>
      </c>
      <c r="K65" s="163"/>
      <c r="L65" s="26" t="s">
        <v>161</v>
      </c>
      <c r="M65" s="25"/>
      <c r="N65" s="546"/>
      <c r="O65" s="113"/>
      <c r="P65" s="170"/>
      <c r="Q65" s="167"/>
      <c r="R65" s="167"/>
      <c r="S65" s="168"/>
      <c r="T65" s="160"/>
      <c r="U65" s="166"/>
      <c r="V65" s="169"/>
      <c r="W65" s="185"/>
      <c r="X65" s="185"/>
    </row>
    <row r="66" spans="1:24" ht="16.5" customHeight="1">
      <c r="A66" s="29">
        <v>5</v>
      </c>
      <c r="B66" s="40" t="s">
        <v>155</v>
      </c>
      <c r="C66" s="156" t="s">
        <v>55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158</v>
      </c>
      <c r="J66" s="28" t="s">
        <v>157</v>
      </c>
      <c r="K66" s="81" t="s">
        <v>130</v>
      </c>
      <c r="L66" s="26" t="s">
        <v>156</v>
      </c>
      <c r="M66" s="25"/>
      <c r="N66" s="546"/>
      <c r="O66" s="6"/>
      <c r="P66" s="6"/>
      <c r="Q66" s="5"/>
      <c r="R66" s="5"/>
      <c r="S66" s="4"/>
      <c r="T66" s="92"/>
      <c r="U66" s="5"/>
      <c r="V66" s="42"/>
      <c r="W66" s="42"/>
      <c r="X66" s="42"/>
    </row>
    <row r="67" spans="1:24" ht="16.5" customHeight="1">
      <c r="A67" s="29">
        <v>6</v>
      </c>
      <c r="B67" s="30" t="s">
        <v>103</v>
      </c>
      <c r="C67" s="156" t="s">
        <v>100</v>
      </c>
      <c r="D67" s="29"/>
      <c r="E67" s="26" t="s">
        <v>102</v>
      </c>
      <c r="F67" s="47"/>
      <c r="G67" s="46"/>
      <c r="H67" s="181">
        <v>6</v>
      </c>
      <c r="I67" s="547" t="s">
        <v>151</v>
      </c>
      <c r="J67" s="28" t="s">
        <v>68</v>
      </c>
      <c r="K67" s="27"/>
      <c r="L67" s="34" t="s">
        <v>150</v>
      </c>
      <c r="M67" s="33"/>
      <c r="N67" s="548"/>
      <c r="O67" s="6"/>
      <c r="P67" s="113"/>
      <c r="Q67" s="77"/>
      <c r="R67" s="77"/>
      <c r="S67" s="175"/>
      <c r="T67" s="92"/>
      <c r="U67" s="113"/>
      <c r="V67" s="73"/>
      <c r="W67" s="73"/>
      <c r="X67" s="91"/>
    </row>
    <row r="68" spans="1:24" ht="16.5" customHeight="1" thickBot="1">
      <c r="A68" s="29">
        <v>7</v>
      </c>
      <c r="B68" s="30" t="s">
        <v>137</v>
      </c>
      <c r="C68" s="28" t="s">
        <v>426</v>
      </c>
      <c r="D68" s="56" t="s">
        <v>300</v>
      </c>
      <c r="E68" s="26" t="s">
        <v>136</v>
      </c>
      <c r="F68" s="25"/>
      <c r="G68" s="24"/>
      <c r="H68" s="181">
        <v>7</v>
      </c>
      <c r="I68" s="555" t="s">
        <v>145</v>
      </c>
      <c r="J68" s="513" t="s">
        <v>144</v>
      </c>
      <c r="K68" s="512" t="s">
        <v>130</v>
      </c>
      <c r="L68" s="556" t="s">
        <v>143</v>
      </c>
      <c r="M68" s="557"/>
      <c r="N68" s="558"/>
      <c r="O68" s="6"/>
      <c r="P68" s="6"/>
      <c r="Q68" s="5"/>
      <c r="R68" s="5"/>
      <c r="S68" s="4"/>
      <c r="T68" s="92"/>
      <c r="U68" s="2"/>
      <c r="V68" s="42"/>
      <c r="W68" s="42"/>
      <c r="X68" s="42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8</v>
      </c>
      <c r="I69" s="122" t="s">
        <v>139</v>
      </c>
      <c r="J69" s="180" t="s">
        <v>64</v>
      </c>
      <c r="K69" s="179"/>
      <c r="L69" s="178" t="s">
        <v>138</v>
      </c>
      <c r="M69" s="177"/>
      <c r="N69" s="176"/>
      <c r="O69" s="6"/>
      <c r="P69" s="113"/>
      <c r="Q69" s="77"/>
      <c r="R69" s="77"/>
      <c r="S69" s="175"/>
      <c r="T69" s="160"/>
      <c r="U69" s="113"/>
      <c r="V69" s="73"/>
      <c r="W69" s="73"/>
      <c r="X69" s="91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9</v>
      </c>
      <c r="I70" s="126" t="s">
        <v>135</v>
      </c>
      <c r="J70" s="104" t="s">
        <v>134</v>
      </c>
      <c r="K70" s="174" t="s">
        <v>133</v>
      </c>
      <c r="L70" s="173" t="s">
        <v>132</v>
      </c>
      <c r="M70" s="172"/>
      <c r="N70" s="171"/>
      <c r="O70" s="6"/>
      <c r="P70" s="170"/>
      <c r="Q70" s="167"/>
      <c r="R70" s="167"/>
      <c r="S70" s="168"/>
      <c r="T70" s="160"/>
      <c r="U70" s="167"/>
      <c r="V70" s="169"/>
      <c r="W70" s="169"/>
      <c r="X70" s="169"/>
    </row>
    <row r="71" spans="1:24" ht="16.5" customHeight="1">
      <c r="A71" s="29"/>
      <c r="B71" s="30"/>
      <c r="C71" s="28"/>
      <c r="D71" s="29"/>
      <c r="E71" s="26"/>
      <c r="F71" s="25"/>
      <c r="G71" s="24"/>
      <c r="H71" s="37">
        <v>10</v>
      </c>
      <c r="I71" s="126" t="s">
        <v>131</v>
      </c>
      <c r="J71" s="115" t="s">
        <v>24</v>
      </c>
      <c r="K71" s="103" t="s">
        <v>130</v>
      </c>
      <c r="L71" s="133" t="s">
        <v>129</v>
      </c>
      <c r="M71" s="132"/>
      <c r="N71" s="131"/>
      <c r="O71" s="6"/>
      <c r="P71" s="167"/>
      <c r="Q71" s="167"/>
      <c r="R71" s="168"/>
      <c r="S71" s="160"/>
      <c r="T71" s="167"/>
      <c r="U71" s="166"/>
      <c r="V71" s="166"/>
      <c r="W71" s="166"/>
      <c r="X71" s="165"/>
    </row>
    <row r="72" spans="1:24" ht="16.5" customHeight="1">
      <c r="A72" s="29"/>
      <c r="B72" s="30"/>
      <c r="C72" s="156"/>
      <c r="D72" s="30"/>
      <c r="E72" s="26"/>
      <c r="F72" s="47"/>
      <c r="G72" s="46"/>
      <c r="H72" s="37">
        <v>11</v>
      </c>
      <c r="I72" s="103" t="s">
        <v>126</v>
      </c>
      <c r="J72" s="104" t="s">
        <v>294</v>
      </c>
      <c r="K72" s="103"/>
      <c r="L72" s="164" t="s">
        <v>123</v>
      </c>
      <c r="M72" s="101"/>
      <c r="N72" s="100"/>
      <c r="O72" s="6"/>
      <c r="P72" s="6"/>
      <c r="Q72" s="5"/>
      <c r="R72" s="5"/>
      <c r="S72" s="4"/>
      <c r="T72" s="3"/>
      <c r="U72" s="2"/>
      <c r="V72" s="7"/>
      <c r="W72" s="7"/>
      <c r="X72" s="7"/>
    </row>
    <row r="73" spans="1:24" ht="16.5" customHeight="1">
      <c r="A73" s="29"/>
      <c r="B73" s="30"/>
      <c r="C73" s="31"/>
      <c r="D73" s="37"/>
      <c r="E73" s="41"/>
      <c r="F73" s="25"/>
      <c r="G73" s="24"/>
      <c r="H73" s="29">
        <v>12</v>
      </c>
      <c r="I73" s="103" t="s">
        <v>128</v>
      </c>
      <c r="J73" s="115" t="s">
        <v>24</v>
      </c>
      <c r="K73" s="103"/>
      <c r="L73" s="164" t="s">
        <v>127</v>
      </c>
      <c r="M73" s="101"/>
      <c r="N73" s="100"/>
      <c r="O73" s="6"/>
      <c r="P73" s="5"/>
      <c r="Q73" s="5"/>
      <c r="R73" s="51"/>
      <c r="S73" s="3"/>
      <c r="T73" s="5"/>
      <c r="U73" s="7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308</v>
      </c>
      <c r="F74" s="1848">
        <f>F3</f>
        <v>46136</v>
      </c>
      <c r="G74" s="1849"/>
      <c r="H74" s="10"/>
      <c r="I74" s="1846" t="s">
        <v>122</v>
      </c>
      <c r="J74" s="136">
        <v>5</v>
      </c>
      <c r="K74" s="10" t="s">
        <v>16</v>
      </c>
      <c r="L74" s="162" t="str">
        <f>E74</f>
        <v>김경애</v>
      </c>
      <c r="M74" s="1828">
        <f>F3</f>
        <v>46136</v>
      </c>
      <c r="N74" s="1829"/>
      <c r="O74" s="6"/>
      <c r="P74" s="113"/>
      <c r="Q74" s="92"/>
      <c r="R74" s="113"/>
      <c r="S74" s="49"/>
      <c r="T74" s="91"/>
      <c r="U74" s="73"/>
      <c r="V74" s="7"/>
      <c r="W74" s="7"/>
      <c r="X74" s="7"/>
    </row>
    <row r="75" spans="1:24" ht="16.5" customHeight="1">
      <c r="A75" s="8"/>
      <c r="B75" s="1847"/>
      <c r="C75" s="13"/>
      <c r="D75" s="10" t="s">
        <v>15</v>
      </c>
      <c r="E75" s="10" t="s">
        <v>84</v>
      </c>
      <c r="F75" s="1850"/>
      <c r="G75" s="1851"/>
      <c r="H75" s="10"/>
      <c r="I75" s="1847"/>
      <c r="J75" s="161" t="s">
        <v>121</v>
      </c>
      <c r="K75" s="10" t="s">
        <v>15</v>
      </c>
      <c r="L75" s="10" t="str">
        <f>E75</f>
        <v>김윤자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26" t="s">
        <v>119</v>
      </c>
      <c r="F77" s="25"/>
      <c r="G77" s="24"/>
      <c r="H77" s="38">
        <v>1</v>
      </c>
      <c r="I77" s="148" t="s">
        <v>88</v>
      </c>
      <c r="J77" s="110" t="s">
        <v>79</v>
      </c>
      <c r="K77" s="153" t="s">
        <v>116</v>
      </c>
      <c r="L77" s="159" t="s">
        <v>115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148" t="s">
        <v>22</v>
      </c>
      <c r="J78" s="249" t="s">
        <v>118</v>
      </c>
      <c r="K78" s="153" t="s">
        <v>116</v>
      </c>
      <c r="L78" s="159" t="s">
        <v>21</v>
      </c>
      <c r="M78" s="158"/>
      <c r="N78" s="15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28" t="s">
        <v>113</v>
      </c>
      <c r="D79" s="30" t="s">
        <v>112</v>
      </c>
      <c r="E79" s="41" t="s">
        <v>111</v>
      </c>
      <c r="F79" s="47"/>
      <c r="G79" s="46"/>
      <c r="H79" s="29">
        <v>3</v>
      </c>
      <c r="I79" s="40" t="s">
        <v>110</v>
      </c>
      <c r="J79" s="156" t="s">
        <v>109</v>
      </c>
      <c r="K79" s="38"/>
      <c r="L79" s="145" t="s">
        <v>108</v>
      </c>
      <c r="M79" s="54"/>
      <c r="N79" s="4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28" t="s">
        <v>106</v>
      </c>
      <c r="D80" s="37" t="s">
        <v>105</v>
      </c>
      <c r="E80" s="34" t="s">
        <v>104</v>
      </c>
      <c r="F80" s="44"/>
      <c r="G80" s="32"/>
      <c r="H80" s="29">
        <v>4</v>
      </c>
      <c r="I80" s="30" t="s">
        <v>103</v>
      </c>
      <c r="J80" s="156" t="s">
        <v>64</v>
      </c>
      <c r="K80" s="29"/>
      <c r="L80" s="26" t="s">
        <v>102</v>
      </c>
      <c r="M80" s="47"/>
      <c r="N80" s="46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>
        <v>5</v>
      </c>
      <c r="I81" s="27" t="s">
        <v>98</v>
      </c>
      <c r="J81" s="28" t="s">
        <v>97</v>
      </c>
      <c r="K81" s="155"/>
      <c r="L81" s="154" t="s">
        <v>96</v>
      </c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401</v>
      </c>
      <c r="D83" s="149"/>
      <c r="E83" s="1834" t="s">
        <v>90</v>
      </c>
      <c r="F83" s="1835"/>
      <c r="G83" s="1836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148" t="s">
        <v>89</v>
      </c>
      <c r="C84" s="98" t="s">
        <v>24</v>
      </c>
      <c r="D84" s="147"/>
      <c r="E84" s="1837"/>
      <c r="F84" s="1838"/>
      <c r="G84" s="1839"/>
      <c r="H84" s="29"/>
      <c r="I84" s="40"/>
      <c r="J84" s="146"/>
      <c r="K84" s="38"/>
      <c r="L84" s="145"/>
      <c r="M84" s="54"/>
      <c r="N84" s="144"/>
      <c r="O84" s="6"/>
      <c r="P84" s="5"/>
      <c r="Q84" s="5"/>
      <c r="R84" s="51"/>
      <c r="S84" s="3"/>
      <c r="T84" s="143"/>
      <c r="U84" s="42"/>
      <c r="V84" s="42"/>
      <c r="W84" s="42"/>
    </row>
    <row r="85" spans="1:24" ht="16.5" customHeight="1">
      <c r="A85" s="29">
        <v>9</v>
      </c>
      <c r="B85" s="66" t="s">
        <v>88</v>
      </c>
      <c r="C85" s="64" t="s">
        <v>349</v>
      </c>
      <c r="D85" s="139"/>
      <c r="E85" s="62" t="s">
        <v>87</v>
      </c>
      <c r="F85" s="61"/>
      <c r="G85" s="60"/>
      <c r="H85" s="29"/>
      <c r="I85" s="30"/>
      <c r="J85" s="31"/>
      <c r="K85" s="48"/>
      <c r="L85" s="26"/>
      <c r="M85" s="25"/>
      <c r="N85" s="24"/>
      <c r="O85" s="113"/>
      <c r="P85" s="77"/>
      <c r="Q85" s="77"/>
      <c r="R85" s="140"/>
      <c r="S85" s="92"/>
      <c r="T85" s="77"/>
      <c r="U85" s="73"/>
      <c r="V85" s="73"/>
      <c r="W85" s="73"/>
    </row>
    <row r="86" spans="1:24" ht="16.5" customHeight="1">
      <c r="A86" s="10"/>
      <c r="B86" s="1842" t="s">
        <v>85</v>
      </c>
      <c r="C86" s="10">
        <v>10</v>
      </c>
      <c r="D86" s="10" t="s">
        <v>16</v>
      </c>
      <c r="E86" s="10" t="s">
        <v>86</v>
      </c>
      <c r="F86" s="1828">
        <f>F3</f>
        <v>46136</v>
      </c>
      <c r="G86" s="1829"/>
      <c r="H86" s="10"/>
      <c r="I86" s="1842" t="s">
        <v>85</v>
      </c>
      <c r="J86" s="136">
        <v>5</v>
      </c>
      <c r="K86" s="10" t="s">
        <v>16</v>
      </c>
      <c r="L86" s="10" t="s">
        <v>86</v>
      </c>
      <c r="M86" s="1828">
        <f>F86</f>
        <v>46136</v>
      </c>
      <c r="N86" s="1829"/>
      <c r="O86" s="6"/>
    </row>
    <row r="87" spans="1:24" ht="16.5" customHeight="1">
      <c r="A87" s="10"/>
      <c r="B87" s="1843"/>
      <c r="C87" s="13"/>
      <c r="D87" s="10" t="s">
        <v>15</v>
      </c>
      <c r="E87" s="10" t="s">
        <v>365</v>
      </c>
      <c r="F87" s="1830"/>
      <c r="G87" s="1831"/>
      <c r="H87" s="136"/>
      <c r="I87" s="1843"/>
      <c r="J87" s="135"/>
      <c r="K87" s="10" t="s">
        <v>15</v>
      </c>
      <c r="L87" s="10" t="str">
        <f>E87</f>
        <v>변해미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17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8">
        <v>1</v>
      </c>
      <c r="I89" s="192" t="s">
        <v>73</v>
      </c>
      <c r="J89" s="329" t="s">
        <v>79</v>
      </c>
      <c r="K89" s="378" t="s">
        <v>78</v>
      </c>
      <c r="L89" s="379" t="s">
        <v>71</v>
      </c>
      <c r="M89" s="380"/>
      <c r="N89" s="381"/>
      <c r="O89" s="113"/>
      <c r="P89" s="6"/>
      <c r="Q89" s="5"/>
      <c r="R89" s="5"/>
      <c r="S89" s="51"/>
      <c r="T89" s="92"/>
      <c r="U89" s="2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0">
        <v>2</v>
      </c>
      <c r="I90" s="382" t="s">
        <v>70</v>
      </c>
      <c r="J90" s="329" t="s">
        <v>302</v>
      </c>
      <c r="K90" s="383"/>
      <c r="L90" s="384" t="s">
        <v>69</v>
      </c>
      <c r="M90" s="385"/>
      <c r="N90" s="386"/>
      <c r="O90" s="6"/>
      <c r="P90" s="6"/>
      <c r="Q90" s="5"/>
      <c r="R90" s="5"/>
      <c r="S90" s="51"/>
      <c r="T90" s="92"/>
      <c r="U90" s="77"/>
      <c r="V90" s="42"/>
      <c r="W90" s="42"/>
      <c r="X90" s="42"/>
    </row>
    <row r="91" spans="1:24" ht="16.5" customHeight="1">
      <c r="A91" s="29">
        <v>3</v>
      </c>
      <c r="B91" s="99" t="s">
        <v>73</v>
      </c>
      <c r="C91" s="98" t="s">
        <v>19</v>
      </c>
      <c r="D91" s="99" t="s">
        <v>72</v>
      </c>
      <c r="E91" s="117" t="s">
        <v>71</v>
      </c>
      <c r="F91" s="95"/>
      <c r="G91" s="116"/>
      <c r="H91" s="38">
        <v>3</v>
      </c>
      <c r="I91" s="192" t="s">
        <v>67</v>
      </c>
      <c r="J91" s="329" t="s">
        <v>302</v>
      </c>
      <c r="K91" s="387"/>
      <c r="L91" s="388" t="s">
        <v>66</v>
      </c>
      <c r="M91" s="380"/>
      <c r="N91" s="389"/>
      <c r="O91" s="6"/>
      <c r="P91" s="113"/>
      <c r="Q91" s="77"/>
      <c r="R91" s="77"/>
      <c r="S91" s="112"/>
      <c r="T91" s="92"/>
      <c r="U91" s="2"/>
      <c r="V91" s="91"/>
      <c r="W91" s="91"/>
      <c r="X91" s="91"/>
    </row>
    <row r="92" spans="1:24" ht="16.5" customHeight="1">
      <c r="A92" s="29">
        <v>4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29">
        <v>4</v>
      </c>
      <c r="I92" s="27" t="s">
        <v>56</v>
      </c>
      <c r="J92" s="28" t="s">
        <v>109</v>
      </c>
      <c r="K92" s="27"/>
      <c r="L92" s="57" t="s">
        <v>54</v>
      </c>
      <c r="M92" s="44"/>
      <c r="N92" s="43"/>
      <c r="O92" s="6"/>
      <c r="P92" s="6"/>
      <c r="Q92" s="5"/>
      <c r="R92" s="5"/>
      <c r="S92" s="5"/>
      <c r="T92" s="92"/>
      <c r="U92" s="77"/>
      <c r="V92" s="7"/>
      <c r="W92" s="42"/>
      <c r="X92" s="42"/>
    </row>
    <row r="93" spans="1:24" ht="16.5" customHeight="1">
      <c r="A93" s="29">
        <v>5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5</v>
      </c>
      <c r="I93" s="30" t="s">
        <v>59</v>
      </c>
      <c r="J93" s="36" t="s">
        <v>24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4"/>
      <c r="T93" s="92"/>
      <c r="U93" s="6"/>
      <c r="V93" s="42"/>
      <c r="W93" s="42"/>
      <c r="X93" s="42"/>
    </row>
    <row r="94" spans="1:24" ht="16.5" customHeight="1">
      <c r="A94" s="29">
        <v>6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6</v>
      </c>
      <c r="I94" s="27" t="s">
        <v>53</v>
      </c>
      <c r="J94" s="36" t="s">
        <v>24</v>
      </c>
      <c r="K94" s="86" t="s">
        <v>51</v>
      </c>
      <c r="L94" s="34" t="s">
        <v>50</v>
      </c>
      <c r="M94" s="33"/>
      <c r="N94" s="32"/>
      <c r="O94" s="6"/>
      <c r="P94" s="6"/>
      <c r="Q94" s="93"/>
      <c r="R94" s="5"/>
      <c r="S94" s="5"/>
      <c r="T94" s="92"/>
      <c r="U94" s="2"/>
      <c r="V94" s="42"/>
      <c r="W94" s="42"/>
      <c r="X94" s="42"/>
    </row>
    <row r="95" spans="1:24" ht="16.5" customHeight="1">
      <c r="A95" s="29">
        <v>7</v>
      </c>
      <c r="B95" s="27" t="s">
        <v>56</v>
      </c>
      <c r="C95" s="28" t="s">
        <v>55</v>
      </c>
      <c r="D95" s="27"/>
      <c r="E95" s="57" t="s">
        <v>54</v>
      </c>
      <c r="F95" s="44"/>
      <c r="G95" s="43"/>
      <c r="H95" s="29">
        <v>7</v>
      </c>
      <c r="I95" s="27" t="s">
        <v>65</v>
      </c>
      <c r="J95" s="28" t="s">
        <v>351</v>
      </c>
      <c r="K95" s="37"/>
      <c r="L95" s="34" t="s">
        <v>63</v>
      </c>
      <c r="M95" s="33"/>
      <c r="N95" s="43"/>
      <c r="O95" s="6"/>
      <c r="P95" s="6"/>
      <c r="Q95" s="5"/>
      <c r="R95" s="5"/>
      <c r="S95" s="51"/>
      <c r="T95" s="92"/>
      <c r="U95" s="77"/>
      <c r="V95" s="73"/>
      <c r="W95" s="91"/>
      <c r="X95" s="91"/>
    </row>
    <row r="96" spans="1:24" ht="16.5" customHeight="1">
      <c r="A96" s="29">
        <v>8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82"/>
      <c r="I96" s="27"/>
      <c r="J96" s="28"/>
      <c r="K96" s="37"/>
      <c r="L96" s="34"/>
      <c r="M96" s="33"/>
      <c r="N96" s="43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29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30"/>
      <c r="J97" s="28"/>
      <c r="K97" s="37"/>
      <c r="L97" s="41"/>
      <c r="M97" s="25"/>
      <c r="N97" s="24"/>
    </row>
    <row r="98" spans="1:24" ht="16.5" customHeight="1">
      <c r="A98" s="16">
        <v>10</v>
      </c>
      <c r="B98" s="81" t="s">
        <v>43</v>
      </c>
      <c r="C98" s="1908"/>
      <c r="D98" s="80"/>
      <c r="E98" s="1815"/>
      <c r="F98" s="1816"/>
      <c r="G98" s="1817"/>
      <c r="H98" s="79"/>
      <c r="I98" s="78"/>
      <c r="J98" s="76"/>
      <c r="K98" s="75"/>
      <c r="L98" s="74"/>
      <c r="M98" s="73"/>
      <c r="N98" s="72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46136</v>
      </c>
      <c r="G99" s="1829"/>
      <c r="H99" s="71"/>
      <c r="I99" s="1840" t="s">
        <v>41</v>
      </c>
      <c r="J99" s="10">
        <v>5</v>
      </c>
      <c r="K99" s="69"/>
      <c r="L99" s="10"/>
      <c r="M99" s="1828">
        <f>F20</f>
        <v>46136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5"/>
      <c r="R102" s="5"/>
      <c r="S102" s="67"/>
      <c r="T102" s="3"/>
      <c r="U102" s="2"/>
      <c r="V102" s="7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30" t="s">
        <v>35</v>
      </c>
      <c r="J103" s="28" t="s">
        <v>19</v>
      </c>
      <c r="K103" s="29"/>
      <c r="L103" s="41" t="s">
        <v>34</v>
      </c>
      <c r="M103" s="47"/>
      <c r="N103" s="46"/>
      <c r="P103" s="6"/>
      <c r="Q103" s="5"/>
      <c r="R103" s="5"/>
      <c r="S103" s="51"/>
      <c r="T103" s="3"/>
      <c r="U103" s="5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30</v>
      </c>
      <c r="J104" s="36" t="s">
        <v>24</v>
      </c>
      <c r="K104" s="29"/>
      <c r="L104" s="41" t="s">
        <v>29</v>
      </c>
      <c r="M104" s="47"/>
      <c r="N104" s="46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28</v>
      </c>
      <c r="J105" s="28" t="s">
        <v>19</v>
      </c>
      <c r="K105" s="58" t="s">
        <v>27</v>
      </c>
      <c r="L105" s="57" t="s">
        <v>26</v>
      </c>
      <c r="M105" s="33"/>
      <c r="N105" s="4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25</v>
      </c>
      <c r="J106" s="28" t="s">
        <v>19</v>
      </c>
      <c r="K106" s="29"/>
      <c r="L106" s="45" t="s">
        <v>23</v>
      </c>
      <c r="M106" s="47"/>
      <c r="N106" s="46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540">
        <v>6</v>
      </c>
      <c r="I107" s="30" t="s">
        <v>20</v>
      </c>
      <c r="J107" s="28" t="s">
        <v>19</v>
      </c>
      <c r="K107" s="30"/>
      <c r="L107" s="26" t="s">
        <v>18</v>
      </c>
      <c r="M107" s="25"/>
      <c r="N107" s="24"/>
      <c r="O107" s="6"/>
      <c r="P107" s="5"/>
      <c r="Q107" s="5"/>
      <c r="R107" s="51"/>
      <c r="S107" s="3"/>
      <c r="T107" s="50"/>
      <c r="U107" s="49"/>
      <c r="V107" s="42"/>
      <c r="W107" s="4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52"/>
      <c r="I108" s="52" t="s">
        <v>17</v>
      </c>
      <c r="J108" s="52"/>
      <c r="K108" s="52" t="s">
        <v>14</v>
      </c>
      <c r="L108" s="1809" t="s">
        <v>13</v>
      </c>
      <c r="M108" s="1810"/>
      <c r="N108" s="1811"/>
    </row>
    <row r="109" spans="1:24" ht="16.5" customHeight="1">
      <c r="A109" s="446"/>
      <c r="B109" s="396"/>
      <c r="C109" s="310"/>
      <c r="D109" s="314"/>
      <c r="E109" s="447"/>
      <c r="F109" s="7"/>
      <c r="G109" s="394"/>
      <c r="H109" s="288">
        <v>1</v>
      </c>
      <c r="I109" s="30" t="s">
        <v>259</v>
      </c>
      <c r="J109" s="36"/>
      <c r="K109" s="163"/>
      <c r="L109" s="26" t="s">
        <v>257</v>
      </c>
      <c r="M109" s="25"/>
      <c r="N109" s="24"/>
    </row>
    <row r="110" spans="1:24" ht="16.5" customHeight="1">
      <c r="A110" s="15"/>
      <c r="B110" s="14"/>
      <c r="C110" s="12">
        <f>C3+C20+C59+C37+C86+C99+C74</f>
        <v>59</v>
      </c>
      <c r="D110" s="11">
        <f>J3+J20+J37+J59+J74+J86+J99</f>
        <v>59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71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B37:B38"/>
    <mergeCell ref="F37:G38"/>
    <mergeCell ref="I37:I38"/>
    <mergeCell ref="M37:N38"/>
    <mergeCell ref="C12:C13"/>
    <mergeCell ref="D12:D13"/>
    <mergeCell ref="E12:G13"/>
    <mergeCell ref="B20:B21"/>
    <mergeCell ref="F20:G21"/>
    <mergeCell ref="I20:I21"/>
    <mergeCell ref="M20:N21"/>
    <mergeCell ref="E22:G22"/>
    <mergeCell ref="L22:N22"/>
    <mergeCell ref="V23:X24"/>
    <mergeCell ref="L29:N30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J50:J51"/>
    <mergeCell ref="K50:K51"/>
    <mergeCell ref="L50:N51"/>
    <mergeCell ref="B59:B60"/>
    <mergeCell ref="F59:G60"/>
    <mergeCell ref="I59:I60"/>
    <mergeCell ref="M59:N60"/>
    <mergeCell ref="E61:G61"/>
    <mergeCell ref="L61:N61"/>
    <mergeCell ref="B74:B75"/>
    <mergeCell ref="F74:G75"/>
    <mergeCell ref="I74:I75"/>
    <mergeCell ref="M74:N75"/>
    <mergeCell ref="E76:G76"/>
    <mergeCell ref="L76:N76"/>
    <mergeCell ref="E83:G84"/>
    <mergeCell ref="B86:B87"/>
    <mergeCell ref="F86:G87"/>
    <mergeCell ref="I86:I87"/>
    <mergeCell ref="M86:N87"/>
    <mergeCell ref="C97:C98"/>
    <mergeCell ref="E97:G98"/>
    <mergeCell ref="B99:B100"/>
    <mergeCell ref="F99:G100"/>
    <mergeCell ref="I99:I100"/>
    <mergeCell ref="E101:G101"/>
    <mergeCell ref="L101:N101"/>
    <mergeCell ref="L108:N108"/>
    <mergeCell ref="E110:G110"/>
    <mergeCell ref="E88:G88"/>
    <mergeCell ref="L88:N88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I60"/>
  <sheetViews>
    <sheetView showGridLines="0" zoomScaleNormal="100" workbookViewId="0">
      <selection activeCell="M16" sqref="M16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467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460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86</v>
      </c>
      <c r="F3" s="1828">
        <v>46137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박정희</v>
      </c>
      <c r="M3" s="1828">
        <f>F3</f>
        <v>46137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31" t="s">
        <v>368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idden="1">
      <c r="A11" s="29"/>
      <c r="B11" s="30"/>
      <c r="C11" s="28"/>
      <c r="D11" s="207"/>
      <c r="E11" s="26"/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7</v>
      </c>
      <c r="D12" s="10" t="s">
        <v>16</v>
      </c>
      <c r="E12" s="162" t="s">
        <v>298</v>
      </c>
      <c r="F12" s="1828">
        <f>F3</f>
        <v>46137</v>
      </c>
      <c r="G12" s="1829"/>
      <c r="H12" s="241"/>
      <c r="I12" s="1924" t="s">
        <v>269</v>
      </c>
      <c r="J12" s="10">
        <v>10</v>
      </c>
      <c r="K12" s="10" t="s">
        <v>16</v>
      </c>
      <c r="L12" s="162" t="str">
        <f>E12</f>
        <v>이기찬</v>
      </c>
      <c r="M12" s="1828">
        <f>F3</f>
        <v>46137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52" t="s">
        <v>40</v>
      </c>
      <c r="J14" s="52" t="s">
        <v>39</v>
      </c>
      <c r="K14" s="52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/>
      <c r="E15" s="133" t="s">
        <v>179</v>
      </c>
      <c r="F15" s="124"/>
      <c r="G15" s="123"/>
      <c r="H15" s="197">
        <v>1</v>
      </c>
      <c r="I15" s="301" t="s">
        <v>70</v>
      </c>
      <c r="J15" s="343" t="s">
        <v>118</v>
      </c>
      <c r="K15" s="301"/>
      <c r="L15" s="33" t="s">
        <v>336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228</v>
      </c>
      <c r="J16" s="31" t="s">
        <v>207</v>
      </c>
      <c r="K16" s="37"/>
      <c r="L16" s="33" t="s">
        <v>335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30" t="s">
        <v>163</v>
      </c>
      <c r="J17" s="31" t="s">
        <v>68</v>
      </c>
      <c r="K17" s="298"/>
      <c r="L17" s="299" t="s">
        <v>225</v>
      </c>
      <c r="M17" s="25"/>
      <c r="N17" s="24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04" t="s">
        <v>113</v>
      </c>
      <c r="D18" s="127"/>
      <c r="E18" s="133" t="s">
        <v>319</v>
      </c>
      <c r="F18" s="132"/>
      <c r="G18" s="131"/>
      <c r="H18" s="181">
        <v>4</v>
      </c>
      <c r="I18" s="30" t="s">
        <v>158</v>
      </c>
      <c r="J18" s="31" t="s">
        <v>203</v>
      </c>
      <c r="K18" s="298"/>
      <c r="L18" s="25" t="s">
        <v>318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27" t="s">
        <v>53</v>
      </c>
      <c r="C19" s="31" t="s">
        <v>148</v>
      </c>
      <c r="D19" s="285" t="s">
        <v>332</v>
      </c>
      <c r="E19" s="26" t="s">
        <v>331</v>
      </c>
      <c r="F19" s="25"/>
      <c r="G19" s="24"/>
      <c r="H19" s="181">
        <v>5</v>
      </c>
      <c r="I19" s="30" t="s">
        <v>145</v>
      </c>
      <c r="J19" s="31" t="s">
        <v>144</v>
      </c>
      <c r="K19" s="27" t="s">
        <v>130</v>
      </c>
      <c r="L19" s="25" t="s">
        <v>143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30" t="s">
        <v>59</v>
      </c>
      <c r="C20" s="31" t="s">
        <v>55</v>
      </c>
      <c r="D20" s="86" t="s">
        <v>330</v>
      </c>
      <c r="E20" s="26" t="s">
        <v>329</v>
      </c>
      <c r="F20" s="25"/>
      <c r="G20" s="24"/>
      <c r="H20" s="181">
        <v>6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65</v>
      </c>
      <c r="C21" s="31" t="s">
        <v>141</v>
      </c>
      <c r="D21" s="58"/>
      <c r="E21" s="26" t="s">
        <v>327</v>
      </c>
      <c r="F21" s="25"/>
      <c r="G21" s="24"/>
      <c r="H21" s="29">
        <v>7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/>
      <c r="B22" s="30"/>
      <c r="C22" s="31"/>
      <c r="D22" s="58"/>
      <c r="E22" s="26"/>
      <c r="F22" s="25"/>
      <c r="G22" s="24"/>
      <c r="H22" s="29">
        <v>8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26" t="s">
        <v>77</v>
      </c>
      <c r="J23" s="104" t="s">
        <v>97</v>
      </c>
      <c r="K23" s="296"/>
      <c r="L23" s="133" t="s">
        <v>326</v>
      </c>
      <c r="M23" s="132"/>
      <c r="N23" s="131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288</v>
      </c>
      <c r="C25" s="10">
        <v>11</v>
      </c>
      <c r="D25" s="10" t="s">
        <v>16</v>
      </c>
      <c r="E25" s="10" t="s">
        <v>235</v>
      </c>
      <c r="F25" s="1828">
        <f>F3</f>
        <v>46137</v>
      </c>
      <c r="G25" s="1829"/>
      <c r="H25" s="10"/>
      <c r="I25" s="1846" t="s">
        <v>288</v>
      </c>
      <c r="J25" s="10">
        <v>11</v>
      </c>
      <c r="K25" s="10" t="s">
        <v>16</v>
      </c>
      <c r="L25" s="10" t="str">
        <f>E25</f>
        <v>정국현</v>
      </c>
      <c r="M25" s="1828">
        <f>F3</f>
        <v>46137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257"/>
      <c r="D26" s="10" t="s">
        <v>15</v>
      </c>
      <c r="E26" s="10" t="s">
        <v>185</v>
      </c>
      <c r="F26" s="1830"/>
      <c r="G26" s="1831"/>
      <c r="H26" s="10"/>
      <c r="I26" s="1847"/>
      <c r="J26" s="161" t="s">
        <v>322</v>
      </c>
      <c r="K26" s="10" t="s">
        <v>15</v>
      </c>
      <c r="L26" s="10" t="s">
        <v>185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52" t="s">
        <v>40</v>
      </c>
      <c r="J27" s="52" t="s">
        <v>39</v>
      </c>
      <c r="K27" s="52" t="s">
        <v>14</v>
      </c>
      <c r="L27" s="1809" t="s">
        <v>83</v>
      </c>
      <c r="M27" s="1810"/>
      <c r="N27" s="181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315" t="s">
        <v>198</v>
      </c>
      <c r="C28" s="316" t="s">
        <v>181</v>
      </c>
      <c r="D28" s="317"/>
      <c r="E28" s="537" t="s">
        <v>196</v>
      </c>
      <c r="F28" s="538"/>
      <c r="G28" s="539"/>
      <c r="H28" s="8">
        <v>1</v>
      </c>
      <c r="I28" s="27" t="s">
        <v>284</v>
      </c>
      <c r="J28" s="28" t="s">
        <v>350</v>
      </c>
      <c r="K28" s="37"/>
      <c r="L28" s="34" t="s">
        <v>175</v>
      </c>
      <c r="M28" s="33"/>
      <c r="N28" s="4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29">
        <v>2</v>
      </c>
      <c r="I29" s="30" t="s">
        <v>282</v>
      </c>
      <c r="J29" s="28" t="s">
        <v>118</v>
      </c>
      <c r="K29" s="29"/>
      <c r="L29" s="26" t="s">
        <v>280</v>
      </c>
      <c r="M29" s="25"/>
      <c r="N29" s="24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97"/>
      <c r="E30" s="199" t="s">
        <v>318</v>
      </c>
      <c r="F30" s="201"/>
      <c r="G30" s="200"/>
      <c r="H30" s="29">
        <v>3</v>
      </c>
      <c r="I30" s="30" t="s">
        <v>244</v>
      </c>
      <c r="J30" s="28" t="s">
        <v>207</v>
      </c>
      <c r="K30" s="29"/>
      <c r="L30" s="26" t="s">
        <v>319</v>
      </c>
      <c r="M30" s="25"/>
      <c r="N30" s="24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29">
        <v>4</v>
      </c>
      <c r="I31" s="30" t="s">
        <v>62</v>
      </c>
      <c r="J31" s="28" t="s">
        <v>68</v>
      </c>
      <c r="K31" s="291" t="s">
        <v>130</v>
      </c>
      <c r="L31" s="26" t="s">
        <v>307</v>
      </c>
      <c r="M31" s="25"/>
      <c r="N31" s="24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29">
        <v>5</v>
      </c>
      <c r="I32" s="27" t="s">
        <v>49</v>
      </c>
      <c r="J32" s="28" t="s">
        <v>203</v>
      </c>
      <c r="K32" s="58" t="s">
        <v>78</v>
      </c>
      <c r="L32" s="34" t="s">
        <v>306</v>
      </c>
      <c r="M32" s="33"/>
      <c r="N32" s="43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29">
        <v>6</v>
      </c>
      <c r="I33" s="454" t="s">
        <v>114</v>
      </c>
      <c r="J33" s="316" t="s">
        <v>68</v>
      </c>
      <c r="K33" s="584"/>
      <c r="L33" s="308" t="s">
        <v>202</v>
      </c>
      <c r="M33" s="510"/>
      <c r="N33" s="511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315" t="s">
        <v>412</v>
      </c>
      <c r="J34" s="316" t="s">
        <v>260</v>
      </c>
      <c r="K34" s="315" t="s">
        <v>180</v>
      </c>
      <c r="L34" s="585" t="s">
        <v>413</v>
      </c>
      <c r="M34" s="318"/>
      <c r="N34" s="319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586" t="s">
        <v>438</v>
      </c>
      <c r="J35" s="587" t="s">
        <v>423</v>
      </c>
      <c r="K35" s="315" t="s">
        <v>180</v>
      </c>
      <c r="L35" s="588" t="s">
        <v>437</v>
      </c>
      <c r="M35" s="589"/>
      <c r="N35" s="590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315" t="s">
        <v>182</v>
      </c>
      <c r="J36" s="316" t="s">
        <v>52</v>
      </c>
      <c r="K36" s="317"/>
      <c r="L36" s="308" t="s">
        <v>179</v>
      </c>
      <c r="M36" s="318"/>
      <c r="N36" s="319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99" t="s">
        <v>155</v>
      </c>
      <c r="J37" s="110" t="s">
        <v>52</v>
      </c>
      <c r="K37" s="97"/>
      <c r="L37" s="199" t="s">
        <v>152</v>
      </c>
      <c r="M37" s="201"/>
      <c r="N37" s="200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111" t="s">
        <v>103</v>
      </c>
      <c r="J38" s="249" t="s">
        <v>295</v>
      </c>
      <c r="K38" s="109"/>
      <c r="L38" s="278" t="s">
        <v>102</v>
      </c>
      <c r="M38" s="279"/>
      <c r="N38" s="280"/>
      <c r="P38" s="6"/>
      <c r="Q38" s="92"/>
      <c r="R38" s="5"/>
      <c r="S38" s="42"/>
      <c r="T38" s="42"/>
      <c r="U38" s="42"/>
    </row>
    <row r="39" spans="1:24" ht="16.5" customHeight="1">
      <c r="A39" s="29"/>
      <c r="B39" s="1926" t="s">
        <v>122</v>
      </c>
      <c r="C39" s="136">
        <v>3</v>
      </c>
      <c r="D39" s="10" t="s">
        <v>16</v>
      </c>
      <c r="E39" s="10" t="s">
        <v>356</v>
      </c>
      <c r="F39" s="1828">
        <f>F3</f>
        <v>46137</v>
      </c>
      <c r="G39" s="1829"/>
      <c r="H39" s="288"/>
      <c r="I39" s="1926"/>
      <c r="J39" s="136"/>
      <c r="K39" s="10" t="s">
        <v>16</v>
      </c>
      <c r="L39" s="10"/>
      <c r="M39" s="1828">
        <f>F3</f>
        <v>46137</v>
      </c>
      <c r="N39" s="1829"/>
    </row>
    <row r="40" spans="1:24" ht="16.5" customHeight="1">
      <c r="A40" s="8"/>
      <c r="B40" s="1927"/>
      <c r="C40" s="135"/>
      <c r="D40" s="10" t="s">
        <v>15</v>
      </c>
      <c r="E40" s="10" t="s">
        <v>185</v>
      </c>
      <c r="F40" s="1830"/>
      <c r="G40" s="1831"/>
      <c r="H40" s="8"/>
      <c r="I40" s="1927"/>
      <c r="J40" s="161"/>
      <c r="K40" s="10" t="s">
        <v>15</v>
      </c>
      <c r="L40" s="10"/>
      <c r="M40" s="1830"/>
      <c r="N40" s="1831"/>
    </row>
    <row r="41" spans="1:24" ht="16.5" customHeight="1">
      <c r="A41" s="38"/>
      <c r="B41" s="52" t="s">
        <v>40</v>
      </c>
      <c r="C41" s="52" t="s">
        <v>39</v>
      </c>
      <c r="D41" s="52" t="s">
        <v>14</v>
      </c>
      <c r="E41" s="1809" t="s">
        <v>83</v>
      </c>
      <c r="F41" s="1810"/>
      <c r="G41" s="1811"/>
      <c r="H41" s="52"/>
      <c r="I41" s="52" t="s">
        <v>40</v>
      </c>
      <c r="J41" s="52" t="s">
        <v>39</v>
      </c>
      <c r="K41" s="52" t="s">
        <v>14</v>
      </c>
      <c r="L41" s="1809" t="s">
        <v>83</v>
      </c>
      <c r="M41" s="1810"/>
      <c r="N41" s="1811"/>
    </row>
    <row r="42" spans="1:24" s="320" customFormat="1" ht="16.5" customHeight="1">
      <c r="A42" s="29">
        <v>1</v>
      </c>
      <c r="B42" s="423" t="s">
        <v>228</v>
      </c>
      <c r="C42" s="329" t="s">
        <v>181</v>
      </c>
      <c r="D42" s="366"/>
      <c r="E42" s="424" t="s">
        <v>232</v>
      </c>
      <c r="F42" s="425"/>
      <c r="G42" s="426"/>
      <c r="H42" s="29"/>
      <c r="I42" s="591"/>
      <c r="J42" s="429"/>
      <c r="K42" s="592"/>
      <c r="L42" s="593"/>
      <c r="M42" s="594"/>
      <c r="N42" s="595"/>
      <c r="P42" s="1"/>
      <c r="Q42" s="1"/>
      <c r="R42" s="1"/>
      <c r="S42" s="1"/>
      <c r="T42" s="1"/>
      <c r="U42" s="1"/>
      <c r="V42" s="1"/>
      <c r="W42" s="1"/>
      <c r="X42" s="1"/>
    </row>
    <row r="43" spans="1:24" s="321" customFormat="1" ht="16.5" customHeight="1">
      <c r="A43" s="29">
        <v>2</v>
      </c>
      <c r="B43" s="30" t="s">
        <v>77</v>
      </c>
      <c r="C43" s="28" t="s">
        <v>148</v>
      </c>
      <c r="D43" s="207"/>
      <c r="E43" s="26" t="s">
        <v>326</v>
      </c>
      <c r="F43" s="25"/>
      <c r="G43" s="24"/>
      <c r="H43" s="29"/>
      <c r="I43" s="428"/>
      <c r="J43" s="429"/>
      <c r="K43" s="428"/>
      <c r="L43" s="596"/>
      <c r="M43" s="597"/>
      <c r="N43" s="598"/>
      <c r="P43" s="6"/>
      <c r="Q43" s="92"/>
      <c r="R43" s="213"/>
      <c r="S43" s="42"/>
      <c r="T43" s="42"/>
      <c r="U43" s="42"/>
      <c r="V43" s="1"/>
      <c r="W43" s="1"/>
      <c r="X43" s="1"/>
    </row>
    <row r="44" spans="1:24" ht="16.5" customHeight="1">
      <c r="A44" s="38">
        <v>3</v>
      </c>
      <c r="B44" s="30" t="s">
        <v>82</v>
      </c>
      <c r="C44" s="28" t="s">
        <v>55</v>
      </c>
      <c r="D44" s="27"/>
      <c r="E44" s="26" t="s">
        <v>80</v>
      </c>
      <c r="F44" s="25"/>
      <c r="G44" s="24"/>
      <c r="H44" s="20"/>
      <c r="I44" s="599"/>
      <c r="J44" s="600"/>
      <c r="K44" s="601"/>
      <c r="L44" s="602"/>
      <c r="M44" s="603"/>
      <c r="N44" s="604"/>
      <c r="P44" s="6"/>
      <c r="Q44" s="92"/>
      <c r="R44" s="113"/>
      <c r="S44" s="42"/>
      <c r="T44" s="42"/>
      <c r="U44" s="42"/>
    </row>
    <row r="45" spans="1:24" ht="16.5" hidden="1" customHeight="1">
      <c r="A45" s="38"/>
      <c r="B45" s="30"/>
      <c r="C45" s="28"/>
      <c r="D45" s="29"/>
      <c r="E45" s="26"/>
      <c r="F45" s="25"/>
      <c r="G45" s="24"/>
      <c r="H45" s="20"/>
      <c r="I45" s="535"/>
      <c r="J45" s="28"/>
      <c r="K45" s="37"/>
      <c r="L45" s="34"/>
      <c r="M45" s="33"/>
      <c r="N45" s="43"/>
    </row>
    <row r="46" spans="1:24" ht="16.5" hidden="1" customHeight="1">
      <c r="A46" s="38"/>
      <c r="B46" s="30"/>
      <c r="C46" s="28"/>
      <c r="D46" s="29"/>
      <c r="E46" s="26"/>
      <c r="F46" s="25"/>
      <c r="G46" s="2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1922" t="s">
        <v>42</v>
      </c>
      <c r="C47" s="10"/>
      <c r="D47" s="10" t="s">
        <v>16</v>
      </c>
      <c r="E47" s="10"/>
      <c r="F47" s="1828">
        <f>F3</f>
        <v>46137</v>
      </c>
      <c r="G47" s="1829"/>
      <c r="H47" s="20"/>
      <c r="I47" s="1922" t="s">
        <v>41</v>
      </c>
      <c r="J47" s="10"/>
      <c r="K47" s="10" t="s">
        <v>16</v>
      </c>
      <c r="L47" s="10"/>
      <c r="M47" s="1828">
        <f>F12</f>
        <v>46137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/>
      <c r="B50" s="30"/>
      <c r="C50" s="28"/>
      <c r="D50" s="30"/>
      <c r="E50" s="26"/>
      <c r="F50" s="25"/>
      <c r="G50" s="24"/>
      <c r="H50" s="8"/>
      <c r="I50" s="30"/>
      <c r="J50" s="28"/>
      <c r="K50" s="30"/>
      <c r="L50" s="26"/>
      <c r="M50" s="25"/>
      <c r="N50" s="24"/>
    </row>
    <row r="51" spans="1:14" ht="16.5" customHeight="1">
      <c r="A51" s="10"/>
      <c r="B51" s="14"/>
      <c r="C51" s="12">
        <f>SUM(C3,C12,C25,C39,C47)</f>
        <v>26</v>
      </c>
      <c r="D51" s="11">
        <f>SUM(J3,J12,J25,J39)</f>
        <v>26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E51:G51"/>
    <mergeCell ref="B47:B48"/>
    <mergeCell ref="F47:G48"/>
    <mergeCell ref="I47:I48"/>
    <mergeCell ref="M47:N48"/>
    <mergeCell ref="E49:G49"/>
    <mergeCell ref="L49:N49"/>
    <mergeCell ref="B39:B40"/>
    <mergeCell ref="F39:G40"/>
    <mergeCell ref="I39:I40"/>
    <mergeCell ref="M39:N40"/>
    <mergeCell ref="E41:G41"/>
    <mergeCell ref="L41:N41"/>
    <mergeCell ref="B25:B26"/>
    <mergeCell ref="F25:G26"/>
    <mergeCell ref="I25:I26"/>
    <mergeCell ref="M25:N26"/>
    <mergeCell ref="E27:G27"/>
    <mergeCell ref="L27:N27"/>
    <mergeCell ref="AA12:AD13"/>
    <mergeCell ref="AH12:AI13"/>
    <mergeCell ref="E14:G14"/>
    <mergeCell ref="L14:N14"/>
    <mergeCell ref="W14:Y14"/>
    <mergeCell ref="AG14:AI14"/>
    <mergeCell ref="X12:Y13"/>
    <mergeCell ref="B12:B13"/>
    <mergeCell ref="F12:G13"/>
    <mergeCell ref="I12:I13"/>
    <mergeCell ref="M12:N13"/>
    <mergeCell ref="Q12:T13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G116"/>
  <sheetViews>
    <sheetView topLeftCell="A7" zoomScaleNormal="100" workbookViewId="0">
      <selection activeCell="G28" sqref="G2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235</v>
      </c>
      <c r="F3" s="1896">
        <v>46139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정국현</v>
      </c>
      <c r="M3" s="1828">
        <f>F3</f>
        <v>46139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183" t="s">
        <v>449</v>
      </c>
      <c r="C12" s="28" t="s">
        <v>468</v>
      </c>
      <c r="D12" s="183" t="s">
        <v>180</v>
      </c>
      <c r="E12" s="145" t="s">
        <v>437</v>
      </c>
      <c r="F12" s="54"/>
      <c r="G12" s="144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469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25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26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0" t="s">
        <v>149</v>
      </c>
      <c r="J16" s="36" t="s">
        <v>19</v>
      </c>
      <c r="K16" s="30" t="s">
        <v>147</v>
      </c>
      <c r="L16" s="26" t="s">
        <v>146</v>
      </c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304</v>
      </c>
      <c r="F20" s="1896">
        <f>F3</f>
        <v>46139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임경호</v>
      </c>
      <c r="M20" s="1828">
        <f>F3</f>
        <v>46139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408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471</v>
      </c>
      <c r="J24" s="28" t="s">
        <v>118</v>
      </c>
      <c r="K24" s="84" t="s">
        <v>180</v>
      </c>
      <c r="L24" s="474" t="s">
        <v>472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253</v>
      </c>
      <c r="J27" s="28" t="s">
        <v>260</v>
      </c>
      <c r="K27" s="235" t="s">
        <v>251</v>
      </c>
      <c r="L27" s="33" t="s">
        <v>250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29">
        <v>6</v>
      </c>
      <c r="B28" s="27" t="s">
        <v>160</v>
      </c>
      <c r="C28" s="28" t="s">
        <v>357</v>
      </c>
      <c r="D28" s="30" t="s">
        <v>159</v>
      </c>
      <c r="E28" s="45" t="s">
        <v>123</v>
      </c>
      <c r="F28" s="44"/>
      <c r="G28" s="43"/>
      <c r="H28" s="181">
        <v>6</v>
      </c>
      <c r="I28" s="277" t="s">
        <v>49</v>
      </c>
      <c r="J28" s="513" t="s">
        <v>260</v>
      </c>
      <c r="K28" s="549"/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0" t="s">
        <v>12</v>
      </c>
      <c r="C29" s="28" t="s">
        <v>465</v>
      </c>
      <c r="D29" s="37"/>
      <c r="E29" s="41" t="s">
        <v>11</v>
      </c>
      <c r="F29" s="25"/>
      <c r="G29" s="24"/>
      <c r="H29" s="416">
        <v>7</v>
      </c>
      <c r="I29" s="122" t="s">
        <v>92</v>
      </c>
      <c r="J29" s="616" t="s">
        <v>249</v>
      </c>
      <c r="K29" s="122"/>
      <c r="L29" s="120" t="s">
        <v>248</v>
      </c>
      <c r="M29" s="119"/>
      <c r="N29" s="11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243</v>
      </c>
      <c r="D30" s="37" t="s">
        <v>251</v>
      </c>
      <c r="E30" s="34" t="s">
        <v>250</v>
      </c>
      <c r="F30" s="33"/>
      <c r="G30" s="43"/>
      <c r="H30" s="244">
        <v>8</v>
      </c>
      <c r="I30" s="103" t="s">
        <v>89</v>
      </c>
      <c r="J30" s="377" t="s">
        <v>24</v>
      </c>
      <c r="K30" s="126"/>
      <c r="L30" s="125"/>
      <c r="M30" s="124"/>
      <c r="N30" s="12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246</v>
      </c>
      <c r="C31" s="28" t="s">
        <v>466</v>
      </c>
      <c r="D31" s="37"/>
      <c r="E31" s="26" t="s">
        <v>245</v>
      </c>
      <c r="F31" s="25"/>
      <c r="G31" s="24"/>
      <c r="H31" s="244">
        <v>9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244</v>
      </c>
      <c r="C32" s="31" t="s">
        <v>428</v>
      </c>
      <c r="D32" s="27"/>
      <c r="E32" s="26" t="s">
        <v>242</v>
      </c>
      <c r="F32" s="25"/>
      <c r="G32" s="24"/>
      <c r="H32" s="244">
        <v>10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44">
        <v>11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0"/>
      <c r="B34" s="1869" t="s">
        <v>236</v>
      </c>
      <c r="C34" s="10">
        <v>9</v>
      </c>
      <c r="D34" s="10" t="s">
        <v>16</v>
      </c>
      <c r="E34" s="10" t="s">
        <v>298</v>
      </c>
      <c r="F34" s="1828">
        <f>F20</f>
        <v>46139</v>
      </c>
      <c r="G34" s="1829"/>
      <c r="H34" s="10"/>
      <c r="I34" s="1846" t="s">
        <v>236</v>
      </c>
      <c r="J34" s="10">
        <v>15</v>
      </c>
      <c r="K34" s="10" t="s">
        <v>16</v>
      </c>
      <c r="L34" s="10" t="str">
        <f>E34</f>
        <v>이기찬</v>
      </c>
      <c r="M34" s="1828">
        <f>F20</f>
        <v>46139</v>
      </c>
      <c r="N34" s="1829"/>
      <c r="O34" s="6"/>
      <c r="P34" s="5"/>
      <c r="Q34" s="5"/>
      <c r="R34" s="51"/>
      <c r="S34" s="3"/>
      <c r="T34" s="5"/>
      <c r="U34" s="7"/>
      <c r="V34" s="7"/>
      <c r="W34" s="7"/>
    </row>
    <row r="35" spans="1:33" ht="16.5" customHeight="1">
      <c r="A35" s="10"/>
      <c r="B35" s="1869"/>
      <c r="C35" s="226"/>
      <c r="D35" s="10" t="s">
        <v>15</v>
      </c>
      <c r="E35" s="162" t="s">
        <v>185</v>
      </c>
      <c r="F35" s="1830"/>
      <c r="G35" s="1831"/>
      <c r="H35" s="136"/>
      <c r="I35" s="1847"/>
      <c r="J35" s="161" t="s">
        <v>286</v>
      </c>
      <c r="K35" s="10" t="s">
        <v>15</v>
      </c>
      <c r="L35" s="162" t="s">
        <v>185</v>
      </c>
      <c r="M35" s="1830"/>
      <c r="N35" s="1831"/>
      <c r="O35" s="6"/>
      <c r="P35" s="5"/>
      <c r="Q35" s="5"/>
      <c r="R35" s="51"/>
      <c r="S35" s="3"/>
      <c r="T35" s="2"/>
      <c r="U35" s="7"/>
      <c r="V35" s="7"/>
      <c r="W35" s="7"/>
    </row>
    <row r="36" spans="1:33" ht="16.5" customHeight="1">
      <c r="A36" s="52"/>
      <c r="B36" s="52" t="s">
        <v>40</v>
      </c>
      <c r="C36" s="52" t="s">
        <v>184</v>
      </c>
      <c r="D36" s="52" t="s">
        <v>14</v>
      </c>
      <c r="E36" s="1856" t="s">
        <v>83</v>
      </c>
      <c r="F36" s="1857"/>
      <c r="G36" s="1858"/>
      <c r="H36" s="52"/>
      <c r="I36" s="52" t="s">
        <v>40</v>
      </c>
      <c r="J36" s="52" t="s">
        <v>183</v>
      </c>
      <c r="K36" s="52" t="s">
        <v>14</v>
      </c>
      <c r="L36" s="1859" t="s">
        <v>13</v>
      </c>
      <c r="M36" s="1859"/>
      <c r="N36" s="1859"/>
      <c r="O36" s="6"/>
      <c r="P36" s="5"/>
      <c r="Q36" s="5"/>
      <c r="R36" s="4"/>
      <c r="S36" s="3"/>
      <c r="T36" s="77"/>
      <c r="U36" s="42"/>
      <c r="V36" s="42"/>
      <c r="W36" s="42"/>
    </row>
    <row r="37" spans="1:33" ht="16.5" customHeight="1">
      <c r="A37" s="8">
        <v>1</v>
      </c>
      <c r="B37" s="221" t="s">
        <v>230</v>
      </c>
      <c r="C37" s="255" t="s">
        <v>181</v>
      </c>
      <c r="D37" s="578" t="s">
        <v>454</v>
      </c>
      <c r="E37" s="505" t="s">
        <v>229</v>
      </c>
      <c r="F37" s="579"/>
      <c r="G37" s="580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82"/>
      <c r="R37" s="583"/>
      <c r="S37" s="7"/>
      <c r="T37" s="7"/>
      <c r="U37" s="7"/>
      <c r="V37" s="1861"/>
      <c r="W37" s="1861"/>
      <c r="X37" s="1861"/>
    </row>
    <row r="38" spans="1:33" ht="16.5" customHeight="1">
      <c r="A38" s="29">
        <v>2</v>
      </c>
      <c r="B38" s="454" t="s">
        <v>6</v>
      </c>
      <c r="C38" s="2007" t="s">
        <v>24</v>
      </c>
      <c r="D38" s="581"/>
      <c r="E38" s="2008" t="s">
        <v>5</v>
      </c>
      <c r="F38" s="2009"/>
      <c r="G38" s="2010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82"/>
      <c r="R38" s="583"/>
      <c r="S38" s="7"/>
      <c r="T38" s="7"/>
      <c r="U38" s="7"/>
      <c r="V38" s="1861"/>
      <c r="W38" s="1861"/>
      <c r="X38" s="1861"/>
    </row>
    <row r="39" spans="1:33" ht="16.5" customHeight="1">
      <c r="A39" s="29">
        <v>3</v>
      </c>
      <c r="B39" s="454" t="s">
        <v>4</v>
      </c>
      <c r="C39" s="1999"/>
      <c r="D39" s="577"/>
      <c r="E39" s="2011"/>
      <c r="F39" s="2012"/>
      <c r="G39" s="2013"/>
      <c r="H39" s="29">
        <v>3</v>
      </c>
      <c r="I39" s="66" t="s">
        <v>224</v>
      </c>
      <c r="J39" s="142" t="s">
        <v>24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33" ht="16.5" customHeight="1">
      <c r="A40" s="29">
        <v>4</v>
      </c>
      <c r="B40" s="99" t="s">
        <v>174</v>
      </c>
      <c r="C40" s="344" t="s">
        <v>166</v>
      </c>
      <c r="D40" s="198"/>
      <c r="E40" s="199" t="s">
        <v>225</v>
      </c>
      <c r="F40" s="95"/>
      <c r="G40" s="94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33" ht="16.5" customHeight="1">
      <c r="A41" s="29">
        <v>5</v>
      </c>
      <c r="B41" s="148" t="s">
        <v>169</v>
      </c>
      <c r="C41" s="344" t="s">
        <v>222</v>
      </c>
      <c r="D41" s="211"/>
      <c r="E41" s="159" t="s">
        <v>168</v>
      </c>
      <c r="F41" s="210"/>
      <c r="G41" s="209"/>
      <c r="H41" s="29">
        <v>5</v>
      </c>
      <c r="I41" s="66" t="s">
        <v>217</v>
      </c>
      <c r="J41" s="64" t="s">
        <v>470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1862"/>
      <c r="U41" s="91"/>
      <c r="V41" s="1863"/>
      <c r="W41" s="1863"/>
      <c r="X41" s="1863"/>
    </row>
    <row r="42" spans="1:33" ht="16.5" customHeight="1">
      <c r="A42" s="29">
        <v>6</v>
      </c>
      <c r="B42" s="99" t="s">
        <v>218</v>
      </c>
      <c r="C42" s="344" t="s">
        <v>117</v>
      </c>
      <c r="D42" s="97" t="s">
        <v>165</v>
      </c>
      <c r="E42" s="201" t="s">
        <v>177</v>
      </c>
      <c r="F42" s="201"/>
      <c r="G42" s="200"/>
      <c r="H42" s="29">
        <v>6</v>
      </c>
      <c r="I42" s="139" t="s">
        <v>45</v>
      </c>
      <c r="J42" s="1901" t="s">
        <v>303</v>
      </c>
      <c r="K42" s="1868"/>
      <c r="L42" s="1865" t="s">
        <v>44</v>
      </c>
      <c r="M42" s="1866"/>
      <c r="N42" s="1867"/>
      <c r="O42" s="6"/>
      <c r="P42" s="6"/>
      <c r="Q42" s="5"/>
      <c r="R42" s="5"/>
      <c r="S42" s="51"/>
      <c r="T42" s="1862"/>
      <c r="U42" s="91"/>
      <c r="V42" s="1863"/>
      <c r="W42" s="1863"/>
      <c r="X42" s="1863"/>
    </row>
    <row r="43" spans="1:33" ht="16.5" customHeight="1">
      <c r="A43" s="29">
        <v>7</v>
      </c>
      <c r="B43" s="99" t="s">
        <v>278</v>
      </c>
      <c r="C43" s="110" t="s">
        <v>113</v>
      </c>
      <c r="D43" s="153"/>
      <c r="E43" s="151" t="s">
        <v>276</v>
      </c>
      <c r="F43" s="95"/>
      <c r="G43" s="94"/>
      <c r="H43" s="29">
        <v>7</v>
      </c>
      <c r="I43" s="268" t="s">
        <v>43</v>
      </c>
      <c r="J43" s="1902"/>
      <c r="K43" s="1906"/>
      <c r="L43" s="1903"/>
      <c r="M43" s="1904"/>
      <c r="N43" s="190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33" ht="16.5" customHeight="1">
      <c r="A44" s="29">
        <v>8</v>
      </c>
      <c r="B44" s="30" t="s">
        <v>192</v>
      </c>
      <c r="C44" s="28" t="s">
        <v>148</v>
      </c>
      <c r="D44" s="163"/>
      <c r="E44" s="41" t="s">
        <v>214</v>
      </c>
      <c r="F44" s="47"/>
      <c r="G44" s="46"/>
      <c r="H44" s="181">
        <v>8</v>
      </c>
      <c r="I44" s="30" t="s">
        <v>208</v>
      </c>
      <c r="J44" s="28" t="s">
        <v>157</v>
      </c>
      <c r="K44" s="37"/>
      <c r="L44" s="205" t="s">
        <v>206</v>
      </c>
      <c r="M44" s="205"/>
      <c r="N44" s="205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33" ht="16.5" customHeight="1">
      <c r="A45" s="29">
        <v>9</v>
      </c>
      <c r="B45" s="30" t="s">
        <v>190</v>
      </c>
      <c r="C45" s="36" t="s">
        <v>371</v>
      </c>
      <c r="D45" s="163"/>
      <c r="E45" s="41" t="s">
        <v>212</v>
      </c>
      <c r="F45" s="47"/>
      <c r="G45" s="46"/>
      <c r="H45" s="181">
        <v>9</v>
      </c>
      <c r="I45" s="30" t="s">
        <v>107</v>
      </c>
      <c r="J45" s="28" t="s">
        <v>361</v>
      </c>
      <c r="K45" s="37" t="s">
        <v>204</v>
      </c>
      <c r="L45" s="204" t="s">
        <v>104</v>
      </c>
      <c r="M45" s="203"/>
      <c r="N45" s="203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33" ht="16.5" customHeight="1">
      <c r="A46" s="29">
        <v>10</v>
      </c>
      <c r="B46" s="30" t="s">
        <v>59</v>
      </c>
      <c r="C46" s="28" t="s">
        <v>405</v>
      </c>
      <c r="D46" s="56" t="s">
        <v>378</v>
      </c>
      <c r="E46" s="26" t="s">
        <v>57</v>
      </c>
      <c r="F46" s="25"/>
      <c r="G46" s="24"/>
      <c r="H46" s="181">
        <v>10</v>
      </c>
      <c r="I46" s="30" t="s">
        <v>114</v>
      </c>
      <c r="J46" s="28" t="s">
        <v>203</v>
      </c>
      <c r="K46" s="30" t="s">
        <v>130</v>
      </c>
      <c r="L46" s="202" t="s">
        <v>202</v>
      </c>
      <c r="M46" s="202"/>
      <c r="N46" s="202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33" ht="16.5" customHeight="1">
      <c r="A47" s="29">
        <v>11</v>
      </c>
      <c r="B47" s="30" t="s">
        <v>53</v>
      </c>
      <c r="C47" s="36" t="s">
        <v>371</v>
      </c>
      <c r="D47" s="206" t="s">
        <v>209</v>
      </c>
      <c r="E47" s="26" t="s">
        <v>50</v>
      </c>
      <c r="F47" s="390"/>
      <c r="G47" s="24"/>
      <c r="H47" s="181">
        <v>11</v>
      </c>
      <c r="I47" s="30" t="s">
        <v>201</v>
      </c>
      <c r="J47" s="1870" t="s">
        <v>24</v>
      </c>
      <c r="K47" s="1965"/>
      <c r="L47" s="1822" t="s">
        <v>414</v>
      </c>
      <c r="M47" s="1823"/>
      <c r="N47" s="1824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33" ht="16.5" customHeight="1">
      <c r="A48" s="29">
        <v>12</v>
      </c>
      <c r="B48" s="30" t="s">
        <v>65</v>
      </c>
      <c r="C48" s="28" t="s">
        <v>141</v>
      </c>
      <c r="D48" s="163"/>
      <c r="E48" s="26" t="s">
        <v>63</v>
      </c>
      <c r="F48" s="25"/>
      <c r="G48" s="24"/>
      <c r="H48" s="181">
        <v>12</v>
      </c>
      <c r="I48" s="371" t="s">
        <v>199</v>
      </c>
      <c r="J48" s="1981"/>
      <c r="K48" s="1966"/>
      <c r="L48" s="1976"/>
      <c r="M48" s="1977"/>
      <c r="N48" s="1978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>
        <v>13</v>
      </c>
      <c r="B49" s="27" t="s">
        <v>151</v>
      </c>
      <c r="C49" s="28" t="s">
        <v>94</v>
      </c>
      <c r="D49" s="27"/>
      <c r="E49" s="34" t="s">
        <v>150</v>
      </c>
      <c r="F49" s="33"/>
      <c r="G49" s="32"/>
      <c r="H49" s="181">
        <v>13</v>
      </c>
      <c r="I49" s="393" t="s">
        <v>412</v>
      </c>
      <c r="J49" s="76" t="s">
        <v>423</v>
      </c>
      <c r="K49" s="451" t="s">
        <v>180</v>
      </c>
      <c r="L49" s="202" t="s">
        <v>415</v>
      </c>
      <c r="M49" s="398"/>
      <c r="N49" s="399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/>
      <c r="B50" s="30"/>
      <c r="C50" s="28"/>
      <c r="D50" s="37"/>
      <c r="E50" s="44"/>
      <c r="F50" s="47"/>
      <c r="G50" s="46"/>
      <c r="H50" s="181">
        <v>14</v>
      </c>
      <c r="I50" s="183" t="s">
        <v>449</v>
      </c>
      <c r="J50" s="156" t="s">
        <v>450</v>
      </c>
      <c r="K50" s="451" t="s">
        <v>180</v>
      </c>
      <c r="L50" s="145" t="s">
        <v>437</v>
      </c>
      <c r="M50" s="54"/>
      <c r="N50" s="144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15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149999999999999" customHeight="1">
      <c r="A52" s="29"/>
      <c r="B52" s="30"/>
      <c r="C52" s="36"/>
      <c r="D52" s="163"/>
      <c r="E52" s="41"/>
      <c r="F52" s="47"/>
      <c r="G52" s="46"/>
      <c r="H52" s="29">
        <v>16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17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18</v>
      </c>
      <c r="I54" s="99" t="s">
        <v>192</v>
      </c>
      <c r="J54" s="110" t="s">
        <v>52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5.75" customHeight="1">
      <c r="A55" s="314"/>
      <c r="B55" s="396"/>
      <c r="C55" s="310"/>
      <c r="D55" s="314"/>
      <c r="E55" s="447"/>
      <c r="F55" s="7"/>
      <c r="G55" s="394"/>
      <c r="H55" s="314">
        <v>19</v>
      </c>
      <c r="I55" s="322" t="s">
        <v>190</v>
      </c>
      <c r="J55" s="98" t="s">
        <v>24</v>
      </c>
      <c r="K55" s="324"/>
      <c r="L55" s="96" t="s">
        <v>188</v>
      </c>
      <c r="M55" s="95"/>
      <c r="N55" s="94"/>
      <c r="O55" s="6"/>
      <c r="P55" s="5"/>
      <c r="Q55" s="5"/>
      <c r="R55" s="51"/>
      <c r="S55" s="92"/>
      <c r="T55" s="77"/>
      <c r="U55" s="7"/>
      <c r="V55" s="7"/>
      <c r="W55" s="7"/>
    </row>
    <row r="56" spans="1:24" ht="16.5" customHeight="1">
      <c r="A56" s="10"/>
      <c r="B56" s="1854" t="s">
        <v>187</v>
      </c>
      <c r="C56" s="10">
        <v>7</v>
      </c>
      <c r="D56" s="10" t="s">
        <v>16</v>
      </c>
      <c r="E56" s="10" t="s">
        <v>268</v>
      </c>
      <c r="F56" s="1828">
        <f>F3</f>
        <v>46139</v>
      </c>
      <c r="G56" s="1829"/>
      <c r="H56" s="10"/>
      <c r="I56" s="1842" t="s">
        <v>187</v>
      </c>
      <c r="J56" s="10">
        <v>11</v>
      </c>
      <c r="K56" s="10" t="s">
        <v>16</v>
      </c>
      <c r="L56" s="10" t="str">
        <f>E56</f>
        <v>정문조</v>
      </c>
      <c r="M56" s="1828">
        <f>F3</f>
        <v>46139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234</v>
      </c>
      <c r="K57" s="14" t="s">
        <v>432</v>
      </c>
      <c r="L57" s="361" t="s">
        <v>356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269" t="s">
        <v>178</v>
      </c>
      <c r="J59" s="270" t="s">
        <v>118</v>
      </c>
      <c r="K59" s="271"/>
      <c r="L59" s="553" t="s">
        <v>177</v>
      </c>
      <c r="M59" s="544"/>
      <c r="N59" s="545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317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174</v>
      </c>
      <c r="J60" s="28" t="s">
        <v>320</v>
      </c>
      <c r="K60" s="37"/>
      <c r="L60" s="26" t="s">
        <v>173</v>
      </c>
      <c r="M60" s="25"/>
      <c r="N60" s="546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169</v>
      </c>
      <c r="J61" s="184" t="s">
        <v>265</v>
      </c>
      <c r="K61" s="191"/>
      <c r="L61" s="26" t="s">
        <v>168</v>
      </c>
      <c r="M61" s="190"/>
      <c r="N61" s="554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40" t="s">
        <v>149</v>
      </c>
      <c r="C62" s="156" t="s">
        <v>61</v>
      </c>
      <c r="D62" s="40" t="s">
        <v>147</v>
      </c>
      <c r="E62" s="392" t="s">
        <v>146</v>
      </c>
      <c r="F62" s="54"/>
      <c r="G62" s="144"/>
      <c r="H62" s="181">
        <v>4</v>
      </c>
      <c r="I62" s="274" t="s">
        <v>163</v>
      </c>
      <c r="J62" s="184" t="s">
        <v>162</v>
      </c>
      <c r="K62" s="163"/>
      <c r="L62" s="26" t="s">
        <v>161</v>
      </c>
      <c r="M62" s="25"/>
      <c r="N62" s="546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40" t="s">
        <v>155</v>
      </c>
      <c r="C63" s="156" t="s">
        <v>55</v>
      </c>
      <c r="D63" s="183" t="s">
        <v>153</v>
      </c>
      <c r="E63" s="145" t="s">
        <v>152</v>
      </c>
      <c r="F63" s="54"/>
      <c r="G63" s="144"/>
      <c r="H63" s="181">
        <v>5</v>
      </c>
      <c r="I63" s="274" t="s">
        <v>158</v>
      </c>
      <c r="J63" s="28" t="s">
        <v>157</v>
      </c>
      <c r="K63" s="81" t="s">
        <v>130</v>
      </c>
      <c r="L63" s="26" t="s">
        <v>156</v>
      </c>
      <c r="M63" s="25"/>
      <c r="N63" s="546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30" t="s">
        <v>103</v>
      </c>
      <c r="C64" s="156" t="s">
        <v>100</v>
      </c>
      <c r="D64" s="29"/>
      <c r="E64" s="26" t="s">
        <v>102</v>
      </c>
      <c r="F64" s="47"/>
      <c r="G64" s="46"/>
      <c r="H64" s="181">
        <v>6</v>
      </c>
      <c r="I64" s="547" t="s">
        <v>151</v>
      </c>
      <c r="J64" s="28" t="s">
        <v>68</v>
      </c>
      <c r="K64" s="27"/>
      <c r="L64" s="34" t="s">
        <v>150</v>
      </c>
      <c r="M64" s="33"/>
      <c r="N64" s="548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 thickBot="1">
      <c r="A65" s="29">
        <v>7</v>
      </c>
      <c r="B65" s="30" t="s">
        <v>137</v>
      </c>
      <c r="C65" s="28" t="s">
        <v>426</v>
      </c>
      <c r="D65" s="56" t="s">
        <v>300</v>
      </c>
      <c r="E65" s="26" t="s">
        <v>136</v>
      </c>
      <c r="F65" s="25"/>
      <c r="G65" s="24"/>
      <c r="H65" s="181">
        <v>7</v>
      </c>
      <c r="I65" s="555" t="s">
        <v>145</v>
      </c>
      <c r="J65" s="513" t="s">
        <v>144</v>
      </c>
      <c r="K65" s="512" t="s">
        <v>130</v>
      </c>
      <c r="L65" s="556" t="s">
        <v>143</v>
      </c>
      <c r="M65" s="557"/>
      <c r="N65" s="558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15" t="s">
        <v>24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8</v>
      </c>
      <c r="D71" s="10" t="s">
        <v>16</v>
      </c>
      <c r="E71" s="162" t="s">
        <v>364</v>
      </c>
      <c r="F71" s="1848">
        <f>F3</f>
        <v>46139</v>
      </c>
      <c r="G71" s="1849"/>
      <c r="H71" s="10"/>
      <c r="I71" s="1846" t="s">
        <v>122</v>
      </c>
      <c r="J71" s="136">
        <v>4</v>
      </c>
      <c r="K71" s="10" t="s">
        <v>16</v>
      </c>
      <c r="L71" s="162" t="str">
        <f>E71</f>
        <v>강현애</v>
      </c>
      <c r="M71" s="1828">
        <f>F3</f>
        <v>46139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120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김은비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110" t="s">
        <v>79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98" t="s">
        <v>24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156" t="s">
        <v>64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110" t="s">
        <v>401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98" t="s">
        <v>24</v>
      </c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64" t="s">
        <v>349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9</v>
      </c>
      <c r="D83" s="10" t="s">
        <v>16</v>
      </c>
      <c r="E83" s="10" t="s">
        <v>86</v>
      </c>
      <c r="F83" s="1828">
        <f>F3</f>
        <v>46139</v>
      </c>
      <c r="G83" s="1829"/>
      <c r="H83" s="10"/>
      <c r="I83" s="1842" t="s">
        <v>85</v>
      </c>
      <c r="J83" s="136">
        <v>5</v>
      </c>
      <c r="K83" s="10" t="s">
        <v>16</v>
      </c>
      <c r="L83" s="10" t="s">
        <v>299</v>
      </c>
      <c r="M83" s="1828">
        <f>F83</f>
        <v>46139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84</v>
      </c>
      <c r="F84" s="1830"/>
      <c r="G84" s="1831"/>
      <c r="H84" s="136"/>
      <c r="I84" s="1843"/>
      <c r="J84" s="135"/>
      <c r="K84" s="10" t="s">
        <v>15</v>
      </c>
      <c r="L84" s="10" t="str">
        <f>E84</f>
        <v>김윤자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92" t="s">
        <v>73</v>
      </c>
      <c r="J86" s="329" t="s">
        <v>79</v>
      </c>
      <c r="K86" s="378" t="s">
        <v>78</v>
      </c>
      <c r="L86" s="379" t="s">
        <v>71</v>
      </c>
      <c r="M86" s="380"/>
      <c r="N86" s="381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382" t="s">
        <v>70</v>
      </c>
      <c r="J87" s="329" t="s">
        <v>302</v>
      </c>
      <c r="K87" s="383"/>
      <c r="L87" s="384" t="s">
        <v>69</v>
      </c>
      <c r="M87" s="385"/>
      <c r="N87" s="386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92" t="s">
        <v>67</v>
      </c>
      <c r="J88" s="329" t="s">
        <v>302</v>
      </c>
      <c r="K88" s="387"/>
      <c r="L88" s="388" t="s">
        <v>66</v>
      </c>
      <c r="M88" s="380"/>
      <c r="N88" s="389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30" t="s">
        <v>59</v>
      </c>
      <c r="J89" s="28" t="s">
        <v>52</v>
      </c>
      <c r="K89" s="86" t="s">
        <v>406</v>
      </c>
      <c r="L89" s="26" t="s">
        <v>57</v>
      </c>
      <c r="M89" s="25"/>
      <c r="N89" s="24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110" t="s">
        <v>362</v>
      </c>
      <c r="D90" s="97"/>
      <c r="E90" s="96" t="s">
        <v>66</v>
      </c>
      <c r="F90" s="95"/>
      <c r="G90" s="94"/>
      <c r="H90" s="29">
        <v>5</v>
      </c>
      <c r="I90" s="27" t="s">
        <v>53</v>
      </c>
      <c r="J90" s="36" t="s">
        <v>24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27" t="s">
        <v>65</v>
      </c>
      <c r="J91" s="28" t="s">
        <v>351</v>
      </c>
      <c r="K91" s="37"/>
      <c r="L91" s="34" t="s">
        <v>63</v>
      </c>
      <c r="M91" s="33"/>
      <c r="N91" s="43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29"/>
      <c r="I92" s="27"/>
      <c r="J92" s="28"/>
      <c r="K92" s="37"/>
      <c r="L92" s="34"/>
      <c r="M92" s="33"/>
      <c r="N92" s="43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45</v>
      </c>
      <c r="C93" s="1907" t="s">
        <v>301</v>
      </c>
      <c r="D93" s="83"/>
      <c r="E93" s="1812" t="s">
        <v>44</v>
      </c>
      <c r="F93" s="1813"/>
      <c r="G93" s="1814"/>
      <c r="H93" s="82"/>
      <c r="I93" s="27"/>
      <c r="J93" s="28"/>
      <c r="K93" s="37"/>
      <c r="L93" s="34"/>
      <c r="M93" s="33"/>
      <c r="N93" s="43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1" t="s">
        <v>43</v>
      </c>
      <c r="C94" s="1908"/>
      <c r="D94" s="80"/>
      <c r="E94" s="1815"/>
      <c r="F94" s="1816"/>
      <c r="G94" s="1817"/>
      <c r="H94" s="82"/>
      <c r="I94" s="30"/>
      <c r="J94" s="28"/>
      <c r="K94" s="37"/>
      <c r="L94" s="41"/>
      <c r="M94" s="25"/>
      <c r="N94" s="24"/>
    </row>
    <row r="95" spans="1:24" ht="16.5" customHeight="1">
      <c r="A95" s="10"/>
      <c r="B95" s="1840" t="s">
        <v>42</v>
      </c>
      <c r="C95" s="10">
        <v>4</v>
      </c>
      <c r="D95" s="10" t="s">
        <v>16</v>
      </c>
      <c r="E95" s="10"/>
      <c r="F95" s="1828">
        <f>F3</f>
        <v>46139</v>
      </c>
      <c r="G95" s="1829"/>
      <c r="H95" s="71"/>
      <c r="I95" s="1840" t="s">
        <v>41</v>
      </c>
      <c r="J95" s="10">
        <v>4</v>
      </c>
      <c r="K95" s="69"/>
      <c r="L95" s="10"/>
      <c r="M95" s="1828">
        <f>F20</f>
        <v>46139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66" t="s">
        <v>32</v>
      </c>
      <c r="J98" s="64" t="s">
        <v>19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36" t="s">
        <v>24</v>
      </c>
      <c r="D99" s="29"/>
      <c r="E99" s="41" t="s">
        <v>29</v>
      </c>
      <c r="F99" s="47"/>
      <c r="G99" s="46"/>
      <c r="H99" s="29">
        <v>2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51"/>
      <c r="T99" s="3"/>
      <c r="U99" s="5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30</v>
      </c>
      <c r="J100" s="36" t="s">
        <v>24</v>
      </c>
      <c r="K100" s="29"/>
      <c r="L100" s="41" t="s">
        <v>29</v>
      </c>
      <c r="M100" s="47"/>
      <c r="N100" s="46"/>
    </row>
    <row r="101" spans="1:24" ht="16.5" customHeight="1">
      <c r="A101" s="29">
        <v>4</v>
      </c>
      <c r="B101" s="30" t="s">
        <v>25</v>
      </c>
      <c r="C101" s="36" t="s">
        <v>24</v>
      </c>
      <c r="D101" s="29"/>
      <c r="E101" s="45" t="s">
        <v>23</v>
      </c>
      <c r="F101" s="54"/>
      <c r="G101" s="47"/>
      <c r="H101" s="29">
        <v>4</v>
      </c>
      <c r="I101" s="30" t="s">
        <v>28</v>
      </c>
      <c r="J101" s="28" t="s">
        <v>19</v>
      </c>
      <c r="K101" s="58" t="s">
        <v>27</v>
      </c>
      <c r="L101" s="57" t="s">
        <v>26</v>
      </c>
      <c r="M101" s="33"/>
      <c r="N101" s="4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25</v>
      </c>
      <c r="J102" s="36" t="s">
        <v>24</v>
      </c>
      <c r="K102" s="29"/>
      <c r="L102" s="45" t="s">
        <v>23</v>
      </c>
      <c r="M102" s="47"/>
      <c r="N102" s="46"/>
    </row>
    <row r="103" spans="1:24" ht="16.5" customHeight="1">
      <c r="A103" s="29">
        <v>6</v>
      </c>
      <c r="B103" s="30" t="s">
        <v>22</v>
      </c>
      <c r="C103" s="36" t="s">
        <v>24</v>
      </c>
      <c r="D103" s="29"/>
      <c r="E103" s="41" t="s">
        <v>21</v>
      </c>
      <c r="F103" s="47"/>
      <c r="G103" s="24"/>
      <c r="H103" s="16">
        <v>6</v>
      </c>
      <c r="I103" s="30" t="s">
        <v>20</v>
      </c>
      <c r="J103" s="28" t="s">
        <v>19</v>
      </c>
      <c r="K103" s="30"/>
      <c r="L103" s="26" t="s">
        <v>18</v>
      </c>
      <c r="M103" s="25"/>
      <c r="N103" s="24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>
        <v>7</v>
      </c>
      <c r="B104" s="30" t="s">
        <v>471</v>
      </c>
      <c r="C104" s="28" t="s">
        <v>19</v>
      </c>
      <c r="D104" s="84" t="s">
        <v>180</v>
      </c>
      <c r="E104" s="624" t="s">
        <v>472</v>
      </c>
      <c r="F104" s="33"/>
      <c r="G104" s="43"/>
      <c r="H104" s="52"/>
      <c r="I104" s="52" t="s">
        <v>17</v>
      </c>
      <c r="J104" s="52"/>
      <c r="K104" s="52" t="s">
        <v>14</v>
      </c>
      <c r="L104" s="620" t="s">
        <v>13</v>
      </c>
      <c r="M104" s="621"/>
      <c r="N104" s="622"/>
    </row>
    <row r="105" spans="1:24" ht="16.5" customHeight="1">
      <c r="A105" s="446"/>
      <c r="B105" s="396"/>
      <c r="C105" s="76"/>
      <c r="D105" s="393"/>
      <c r="E105" s="365"/>
      <c r="F105" s="73"/>
      <c r="G105" s="72"/>
      <c r="H105" s="8">
        <v>1</v>
      </c>
      <c r="I105" s="30" t="s">
        <v>259</v>
      </c>
      <c r="J105" s="36"/>
      <c r="K105" s="163"/>
      <c r="L105" s="26" t="s">
        <v>257</v>
      </c>
      <c r="M105" s="25"/>
      <c r="N105" s="24"/>
    </row>
    <row r="106" spans="1:24" ht="16.5" customHeight="1">
      <c r="A106" s="446"/>
      <c r="B106" s="396"/>
      <c r="C106" s="310"/>
      <c r="D106" s="314"/>
      <c r="E106" s="447"/>
      <c r="F106" s="7"/>
      <c r="G106" s="394"/>
      <c r="H106" s="29">
        <v>2</v>
      </c>
      <c r="I106" s="30" t="s">
        <v>3</v>
      </c>
      <c r="J106" s="28"/>
      <c r="K106" s="27"/>
      <c r="L106" s="26" t="s">
        <v>2</v>
      </c>
      <c r="M106" s="25"/>
      <c r="N106" s="24"/>
    </row>
    <row r="107" spans="1:24" ht="16.5" customHeight="1">
      <c r="A107" s="15"/>
      <c r="B107" s="14"/>
      <c r="C107" s="12">
        <f>C3+C20+C56+C34+C83+C95+C71</f>
        <v>58</v>
      </c>
      <c r="D107" s="11">
        <f>J3+J20+J34+J56+J71+J83+J95</f>
        <v>58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4" ht="16.5" customHeight="1">
      <c r="D108" s="1" t="s">
        <v>1</v>
      </c>
    </row>
    <row r="109" spans="1:24" ht="16.5" customHeight="1">
      <c r="I109" s="6"/>
      <c r="J109" s="3"/>
      <c r="K109" s="2"/>
      <c r="L109" s="7"/>
      <c r="M109" s="7"/>
      <c r="N109" s="7"/>
    </row>
    <row r="110" spans="1:24" ht="16.5" customHeight="1">
      <c r="E110" s="6"/>
      <c r="F110" s="5"/>
      <c r="G110" s="5"/>
      <c r="H110" s="4"/>
      <c r="I110" s="6"/>
      <c r="J110" s="3"/>
      <c r="K110" s="295"/>
      <c r="L110" s="7"/>
      <c r="M110" s="7"/>
      <c r="N110" s="7"/>
    </row>
    <row r="116" spans="6:6" ht="16.5" customHeight="1">
      <c r="F116" s="1" t="s">
        <v>0</v>
      </c>
    </row>
  </sheetData>
  <mergeCells count="68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J6:J7"/>
    <mergeCell ref="K6:K7"/>
    <mergeCell ref="L6:N7"/>
    <mergeCell ref="V37:X38"/>
    <mergeCell ref="C38:C39"/>
    <mergeCell ref="E38:G39"/>
    <mergeCell ref="B20:B21"/>
    <mergeCell ref="F20:G21"/>
    <mergeCell ref="I20:I21"/>
    <mergeCell ref="V23:X24"/>
    <mergeCell ref="B34:B35"/>
    <mergeCell ref="F34:G35"/>
    <mergeCell ref="I34:I35"/>
    <mergeCell ref="M34:N35"/>
    <mergeCell ref="E22:G22"/>
    <mergeCell ref="L22:N22"/>
    <mergeCell ref="V41:X42"/>
    <mergeCell ref="J42:J43"/>
    <mergeCell ref="K42:K43"/>
    <mergeCell ref="L42:N43"/>
    <mergeCell ref="B71:B72"/>
    <mergeCell ref="F71:G72"/>
    <mergeCell ref="I71:I72"/>
    <mergeCell ref="M71:N72"/>
    <mergeCell ref="J47:J48"/>
    <mergeCell ref="B56:B57"/>
    <mergeCell ref="F56:G57"/>
    <mergeCell ref="I56:I57"/>
    <mergeCell ref="M56:N57"/>
    <mergeCell ref="T41:T42"/>
    <mergeCell ref="B95:B96"/>
    <mergeCell ref="F95:G96"/>
    <mergeCell ref="I95:I96"/>
    <mergeCell ref="M95:N96"/>
    <mergeCell ref="E73:G73"/>
    <mergeCell ref="L73:N73"/>
    <mergeCell ref="E80:G81"/>
    <mergeCell ref="B83:B84"/>
    <mergeCell ref="F83:G84"/>
    <mergeCell ref="I83:I84"/>
    <mergeCell ref="M83:N84"/>
    <mergeCell ref="E97:G97"/>
    <mergeCell ref="L97:N97"/>
    <mergeCell ref="E107:G107"/>
    <mergeCell ref="C14:C15"/>
    <mergeCell ref="E14:G15"/>
    <mergeCell ref="E93:G94"/>
    <mergeCell ref="C93:C94"/>
    <mergeCell ref="E85:G85"/>
    <mergeCell ref="L85:N85"/>
    <mergeCell ref="K47:K48"/>
    <mergeCell ref="L47:N48"/>
    <mergeCell ref="E58:G58"/>
    <mergeCell ref="L58:N58"/>
    <mergeCell ref="E36:G36"/>
    <mergeCell ref="L36:N36"/>
    <mergeCell ref="M20:N2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70" max="1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G117"/>
  <sheetViews>
    <sheetView topLeftCell="A73" zoomScaleNormal="100" workbookViewId="0">
      <selection activeCell="K43" sqref="K43:K4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235</v>
      </c>
      <c r="F3" s="1896">
        <v>46140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정국현</v>
      </c>
      <c r="M3" s="1828">
        <f>F3</f>
        <v>46140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412</v>
      </c>
      <c r="C12" s="28" t="s">
        <v>469</v>
      </c>
      <c r="D12" s="27" t="s">
        <v>180</v>
      </c>
      <c r="E12" s="41" t="s">
        <v>413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30" t="s">
        <v>201</v>
      </c>
      <c r="C13" s="1935" t="s">
        <v>469</v>
      </c>
      <c r="D13" s="623"/>
      <c r="E13" s="1822" t="s">
        <v>200</v>
      </c>
      <c r="F13" s="1823"/>
      <c r="G13" s="1824"/>
      <c r="H13" s="244">
        <v>8</v>
      </c>
      <c r="I13" s="27" t="s">
        <v>182</v>
      </c>
      <c r="J13" s="28" t="s">
        <v>275</v>
      </c>
      <c r="K13" s="37" t="s">
        <v>180</v>
      </c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27" t="s">
        <v>239</v>
      </c>
      <c r="C14" s="1936"/>
      <c r="D14" s="623"/>
      <c r="E14" s="1874"/>
      <c r="F14" s="1875"/>
      <c r="G14" s="1876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400" t="s">
        <v>224</v>
      </c>
      <c r="C15" s="64" t="s">
        <v>148</v>
      </c>
      <c r="D15" s="401"/>
      <c r="E15" s="402" t="s">
        <v>274</v>
      </c>
      <c r="F15" s="337"/>
      <c r="G15" s="338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139" t="s">
        <v>128</v>
      </c>
      <c r="C16" s="64" t="s">
        <v>100</v>
      </c>
      <c r="D16" s="139"/>
      <c r="E16" s="403" t="s">
        <v>127</v>
      </c>
      <c r="F16" s="138"/>
      <c r="G16" s="364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221</v>
      </c>
      <c r="C17" s="64" t="s">
        <v>141</v>
      </c>
      <c r="D17" s="65"/>
      <c r="E17" s="62" t="s">
        <v>271</v>
      </c>
      <c r="F17" s="61"/>
      <c r="G17" s="60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301</v>
      </c>
      <c r="D18" s="391"/>
      <c r="E18" s="62" t="s">
        <v>215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242"/>
      <c r="B19" s="1900" t="s">
        <v>269</v>
      </c>
      <c r="C19" s="10">
        <v>11</v>
      </c>
      <c r="D19" s="10" t="s">
        <v>16</v>
      </c>
      <c r="E19" s="162" t="s">
        <v>304</v>
      </c>
      <c r="F19" s="1896">
        <f>F3</f>
        <v>46140</v>
      </c>
      <c r="G19" s="1896"/>
      <c r="H19" s="241"/>
      <c r="I19" s="1842" t="s">
        <v>269</v>
      </c>
      <c r="J19" s="10">
        <v>10</v>
      </c>
      <c r="K19" s="10" t="s">
        <v>16</v>
      </c>
      <c r="L19" s="162" t="str">
        <f>E19</f>
        <v>임경호</v>
      </c>
      <c r="M19" s="1828">
        <f>F3</f>
        <v>46140</v>
      </c>
      <c r="N19" s="1829"/>
    </row>
    <row r="20" spans="1:33" ht="16.5" customHeight="1">
      <c r="A20" s="242"/>
      <c r="B20" s="1900"/>
      <c r="C20" s="13"/>
      <c r="D20" s="10" t="s">
        <v>15</v>
      </c>
      <c r="E20" s="162" t="s">
        <v>185</v>
      </c>
      <c r="F20" s="1896"/>
      <c r="G20" s="1896"/>
      <c r="H20" s="241"/>
      <c r="I20" s="1843"/>
      <c r="J20" s="161" t="s">
        <v>186</v>
      </c>
      <c r="K20" s="14" t="s">
        <v>432</v>
      </c>
      <c r="L20" s="361" t="s">
        <v>363</v>
      </c>
      <c r="M20" s="1830"/>
      <c r="N20" s="1831"/>
    </row>
    <row r="21" spans="1:33" ht="17.25" customHeight="1" thickBo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266</v>
      </c>
      <c r="D22" s="239"/>
      <c r="E22" s="238" t="s">
        <v>196</v>
      </c>
      <c r="F22" s="237"/>
      <c r="G22" s="236"/>
      <c r="H22" s="181">
        <v>1</v>
      </c>
      <c r="I22" s="269" t="s">
        <v>12</v>
      </c>
      <c r="J22" s="576" t="s">
        <v>24</v>
      </c>
      <c r="K22" s="542"/>
      <c r="L22" s="543" t="s">
        <v>11</v>
      </c>
      <c r="M22" s="544"/>
      <c r="N22" s="545"/>
      <c r="O22" s="113"/>
      <c r="P22" s="6"/>
      <c r="Q22" s="5"/>
      <c r="R22" s="5"/>
      <c r="S22" s="51"/>
      <c r="T22" s="3"/>
      <c r="U22" s="5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274" t="s">
        <v>3</v>
      </c>
      <c r="J23" s="28" t="s">
        <v>118</v>
      </c>
      <c r="K23" s="27"/>
      <c r="L23" s="26" t="s">
        <v>2</v>
      </c>
      <c r="M23" s="25"/>
      <c r="N23" s="546"/>
      <c r="O23" s="6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04" t="s">
        <v>76</v>
      </c>
      <c r="D24" s="105"/>
      <c r="E24" s="133" t="s">
        <v>129</v>
      </c>
      <c r="F24" s="132"/>
      <c r="G24" s="131"/>
      <c r="H24" s="181">
        <v>3</v>
      </c>
      <c r="I24" s="274" t="s">
        <v>471</v>
      </c>
      <c r="J24" s="28" t="s">
        <v>118</v>
      </c>
      <c r="K24" s="27" t="s">
        <v>180</v>
      </c>
      <c r="L24" s="26" t="s">
        <v>472</v>
      </c>
      <c r="M24" s="25"/>
      <c r="N24" s="546"/>
      <c r="O24" s="6"/>
      <c r="P24" s="6"/>
      <c r="Q24" s="5"/>
      <c r="R24" s="5"/>
      <c r="S24" s="4"/>
      <c r="T24" s="3"/>
      <c r="U24" s="7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274" t="s">
        <v>244</v>
      </c>
      <c r="J25" s="31" t="s">
        <v>265</v>
      </c>
      <c r="K25" s="37"/>
      <c r="L25" s="26" t="s">
        <v>242</v>
      </c>
      <c r="M25" s="25"/>
      <c r="N25" s="546"/>
      <c r="O25" s="6"/>
      <c r="P25" s="6"/>
      <c r="Q25" s="5"/>
      <c r="R25" s="5"/>
      <c r="S25" s="4"/>
      <c r="T25" s="92"/>
      <c r="U25" s="234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126" t="s">
        <v>208</v>
      </c>
      <c r="C26" s="104" t="s">
        <v>117</v>
      </c>
      <c r="D26" s="103" t="s">
        <v>261</v>
      </c>
      <c r="E26" s="133" t="s">
        <v>206</v>
      </c>
      <c r="F26" s="132"/>
      <c r="G26" s="131"/>
      <c r="H26" s="181">
        <v>5</v>
      </c>
      <c r="I26" s="547" t="s">
        <v>62</v>
      </c>
      <c r="J26" s="28" t="s">
        <v>68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7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29">
        <v>6</v>
      </c>
      <c r="B27" s="27" t="s">
        <v>160</v>
      </c>
      <c r="C27" s="28" t="s">
        <v>357</v>
      </c>
      <c r="D27" s="30" t="s">
        <v>159</v>
      </c>
      <c r="E27" s="45" t="s">
        <v>123</v>
      </c>
      <c r="F27" s="44"/>
      <c r="G27" s="43"/>
      <c r="H27" s="181">
        <v>6</v>
      </c>
      <c r="I27" s="547" t="s">
        <v>253</v>
      </c>
      <c r="J27" s="28" t="s">
        <v>260</v>
      </c>
      <c r="K27" s="235" t="s">
        <v>251</v>
      </c>
      <c r="L27" s="33" t="s">
        <v>250</v>
      </c>
      <c r="M27" s="44"/>
      <c r="N27" s="548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 thickBot="1">
      <c r="A28" s="181">
        <v>7</v>
      </c>
      <c r="B28" s="30" t="s">
        <v>12</v>
      </c>
      <c r="C28" s="36" t="s">
        <v>24</v>
      </c>
      <c r="D28" s="37"/>
      <c r="E28" s="41" t="s">
        <v>11</v>
      </c>
      <c r="F28" s="25"/>
      <c r="G28" s="24"/>
      <c r="H28" s="416">
        <v>7</v>
      </c>
      <c r="I28" s="277" t="s">
        <v>49</v>
      </c>
      <c r="J28" s="513" t="s">
        <v>260</v>
      </c>
      <c r="K28" s="630" t="s">
        <v>78</v>
      </c>
      <c r="L28" s="550" t="s">
        <v>46</v>
      </c>
      <c r="M28" s="551"/>
      <c r="N28" s="55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30" t="s">
        <v>253</v>
      </c>
      <c r="C29" s="28" t="s">
        <v>243</v>
      </c>
      <c r="D29" s="37" t="s">
        <v>251</v>
      </c>
      <c r="E29" s="34" t="s">
        <v>250</v>
      </c>
      <c r="F29" s="33"/>
      <c r="G29" s="43"/>
      <c r="H29" s="244">
        <v>8</v>
      </c>
      <c r="I29" s="122" t="s">
        <v>92</v>
      </c>
      <c r="J29" s="616" t="s">
        <v>249</v>
      </c>
      <c r="K29" s="122"/>
      <c r="L29" s="120" t="s">
        <v>248</v>
      </c>
      <c r="M29" s="119"/>
      <c r="N29" s="118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30" t="s">
        <v>3</v>
      </c>
      <c r="C30" s="28" t="s">
        <v>468</v>
      </c>
      <c r="D30" s="27"/>
      <c r="E30" s="26" t="s">
        <v>2</v>
      </c>
      <c r="F30" s="25"/>
      <c r="G30" s="24"/>
      <c r="H30" s="244">
        <v>9</v>
      </c>
      <c r="I30" s="103" t="s">
        <v>89</v>
      </c>
      <c r="J30" s="377" t="s">
        <v>24</v>
      </c>
      <c r="K30" s="126"/>
      <c r="L30" s="125"/>
      <c r="M30" s="124"/>
      <c r="N30" s="123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30" t="s">
        <v>471</v>
      </c>
      <c r="C31" s="28" t="s">
        <v>468</v>
      </c>
      <c r="D31" s="27" t="s">
        <v>180</v>
      </c>
      <c r="E31" s="26" t="s">
        <v>472</v>
      </c>
      <c r="F31" s="25"/>
      <c r="G31" s="24"/>
      <c r="H31" s="244">
        <v>10</v>
      </c>
      <c r="I31" s="103" t="s">
        <v>95</v>
      </c>
      <c r="J31" s="104" t="s">
        <v>360</v>
      </c>
      <c r="K31" s="105"/>
      <c r="L31" s="102" t="s">
        <v>93</v>
      </c>
      <c r="M31" s="101"/>
      <c r="N31" s="114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30" t="s">
        <v>246</v>
      </c>
      <c r="C32" s="36" t="s">
        <v>24</v>
      </c>
      <c r="D32" s="37"/>
      <c r="E32" s="26" t="s">
        <v>245</v>
      </c>
      <c r="F32" s="25"/>
      <c r="G32" s="24"/>
      <c r="H32" s="244">
        <v>11</v>
      </c>
      <c r="I32" s="103" t="s">
        <v>238</v>
      </c>
      <c r="J32" s="104" t="s">
        <v>294</v>
      </c>
      <c r="K32" s="121"/>
      <c r="L32" s="102" t="s">
        <v>237</v>
      </c>
      <c r="M32" s="101"/>
      <c r="N32" s="11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446">
        <v>12</v>
      </c>
      <c r="B33" s="30" t="s">
        <v>244</v>
      </c>
      <c r="C33" s="31" t="s">
        <v>428</v>
      </c>
      <c r="D33" s="27"/>
      <c r="E33" s="26" t="s">
        <v>242</v>
      </c>
      <c r="F33" s="25"/>
      <c r="G33" s="24"/>
      <c r="H33" s="625">
        <v>12</v>
      </c>
      <c r="I33" s="126" t="s">
        <v>101</v>
      </c>
      <c r="J33" s="104" t="s">
        <v>240</v>
      </c>
      <c r="K33" s="103" t="s">
        <v>130</v>
      </c>
      <c r="L33" s="124" t="s">
        <v>99</v>
      </c>
      <c r="M33" s="124"/>
      <c r="N33" s="123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13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625"/>
      <c r="I34" s="309"/>
      <c r="J34" s="76"/>
      <c r="K34" s="393"/>
      <c r="L34" s="7"/>
      <c r="M34" s="7"/>
      <c r="N34" s="39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0"/>
      <c r="B35" s="1869" t="s">
        <v>236</v>
      </c>
      <c r="C35" s="10">
        <v>6</v>
      </c>
      <c r="D35" s="10" t="s">
        <v>16</v>
      </c>
      <c r="E35" s="10" t="s">
        <v>298</v>
      </c>
      <c r="F35" s="1828">
        <f>F19</f>
        <v>46140</v>
      </c>
      <c r="G35" s="1829"/>
      <c r="H35" s="10"/>
      <c r="I35" s="1846" t="s">
        <v>236</v>
      </c>
      <c r="J35" s="10">
        <v>14</v>
      </c>
      <c r="K35" s="10" t="s">
        <v>16</v>
      </c>
      <c r="L35" s="10" t="str">
        <f>E35</f>
        <v>이기찬</v>
      </c>
      <c r="M35" s="1828">
        <f>F19</f>
        <v>46140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33" ht="16.5" customHeight="1">
      <c r="A36" s="10"/>
      <c r="B36" s="1869"/>
      <c r="C36" s="226"/>
      <c r="D36" s="10" t="s">
        <v>15</v>
      </c>
      <c r="E36" s="162" t="s">
        <v>185</v>
      </c>
      <c r="F36" s="1830"/>
      <c r="G36" s="1831"/>
      <c r="H36" s="136"/>
      <c r="I36" s="1847"/>
      <c r="J36" s="161" t="s">
        <v>286</v>
      </c>
      <c r="K36" s="10" t="s">
        <v>15</v>
      </c>
      <c r="L36" s="162" t="s">
        <v>185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33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33" ht="16.5" customHeight="1">
      <c r="A38" s="8">
        <v>1</v>
      </c>
      <c r="B38" s="221" t="s">
        <v>230</v>
      </c>
      <c r="C38" s="255" t="s">
        <v>181</v>
      </c>
      <c r="D38" s="504"/>
      <c r="E38" s="505" t="s">
        <v>229</v>
      </c>
      <c r="F38" s="579"/>
      <c r="G38" s="580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82"/>
      <c r="R38" s="583"/>
      <c r="S38" s="7"/>
      <c r="T38" s="7"/>
      <c r="U38" s="7"/>
      <c r="V38" s="1861"/>
      <c r="W38" s="1861"/>
      <c r="X38" s="1861"/>
    </row>
    <row r="39" spans="1:33" ht="16.5" customHeight="1">
      <c r="A39" s="29">
        <v>2</v>
      </c>
      <c r="B39" s="454" t="s">
        <v>6</v>
      </c>
      <c r="C39" s="2007" t="s">
        <v>24</v>
      </c>
      <c r="D39" s="581"/>
      <c r="E39" s="2008" t="s">
        <v>5</v>
      </c>
      <c r="F39" s="2009"/>
      <c r="G39" s="2010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3</v>
      </c>
      <c r="B40" s="454" t="s">
        <v>4</v>
      </c>
      <c r="C40" s="1999"/>
      <c r="D40" s="577"/>
      <c r="E40" s="2011"/>
      <c r="F40" s="2012"/>
      <c r="G40" s="2013"/>
      <c r="H40" s="29">
        <v>3</v>
      </c>
      <c r="I40" s="66" t="s">
        <v>224</v>
      </c>
      <c r="J40" s="64" t="s">
        <v>353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33" ht="16.5" customHeight="1">
      <c r="A41" s="29">
        <v>4</v>
      </c>
      <c r="B41" s="99" t="s">
        <v>174</v>
      </c>
      <c r="C41" s="340" t="s">
        <v>24</v>
      </c>
      <c r="D41" s="198"/>
      <c r="E41" s="199" t="s">
        <v>225</v>
      </c>
      <c r="F41" s="95"/>
      <c r="G41" s="94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33" ht="16.5" customHeight="1">
      <c r="A42" s="29">
        <v>5</v>
      </c>
      <c r="B42" s="148" t="s">
        <v>169</v>
      </c>
      <c r="C42" s="344" t="s">
        <v>222</v>
      </c>
      <c r="D42" s="211"/>
      <c r="E42" s="159" t="s">
        <v>168</v>
      </c>
      <c r="F42" s="210"/>
      <c r="G42" s="209"/>
      <c r="H42" s="29">
        <v>5</v>
      </c>
      <c r="I42" s="66" t="s">
        <v>217</v>
      </c>
      <c r="J42" s="64" t="s">
        <v>470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33" ht="16.5" customHeight="1">
      <c r="A43" s="29">
        <v>6</v>
      </c>
      <c r="B43" s="99" t="s">
        <v>218</v>
      </c>
      <c r="C43" s="340" t="s">
        <v>24</v>
      </c>
      <c r="D43" s="97" t="s">
        <v>165</v>
      </c>
      <c r="E43" s="201" t="s">
        <v>177</v>
      </c>
      <c r="F43" s="201"/>
      <c r="G43" s="200"/>
      <c r="H43" s="29">
        <v>6</v>
      </c>
      <c r="I43" s="139" t="s">
        <v>45</v>
      </c>
      <c r="J43" s="1864" t="s">
        <v>24</v>
      </c>
      <c r="K43" s="1868"/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33" ht="16.5" customHeight="1">
      <c r="A44" s="29">
        <v>7</v>
      </c>
      <c r="B44" s="99" t="s">
        <v>278</v>
      </c>
      <c r="C44" s="110" t="s">
        <v>113</v>
      </c>
      <c r="D44" s="153"/>
      <c r="E44" s="151" t="s">
        <v>276</v>
      </c>
      <c r="F44" s="95"/>
      <c r="G44" s="94"/>
      <c r="H44" s="29">
        <v>7</v>
      </c>
      <c r="I44" s="268" t="s">
        <v>43</v>
      </c>
      <c r="J44" s="1937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33" ht="16.5" customHeight="1">
      <c r="A45" s="29">
        <v>8</v>
      </c>
      <c r="B45" s="30" t="s">
        <v>192</v>
      </c>
      <c r="C45" s="28" t="s">
        <v>148</v>
      </c>
      <c r="D45" s="163"/>
      <c r="E45" s="41" t="s">
        <v>214</v>
      </c>
      <c r="F45" s="47"/>
      <c r="G45" s="46"/>
      <c r="H45" s="181">
        <v>8</v>
      </c>
      <c r="I45" s="30" t="s">
        <v>208</v>
      </c>
      <c r="J45" s="28" t="s">
        <v>157</v>
      </c>
      <c r="K45" s="37"/>
      <c r="L45" s="205" t="s">
        <v>206</v>
      </c>
      <c r="M45" s="205"/>
      <c r="N45" s="205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33" ht="16.5" customHeight="1">
      <c r="A46" s="29">
        <v>9</v>
      </c>
      <c r="B46" s="30" t="s">
        <v>190</v>
      </c>
      <c r="C46" s="36" t="s">
        <v>371</v>
      </c>
      <c r="D46" s="163"/>
      <c r="E46" s="41" t="s">
        <v>212</v>
      </c>
      <c r="F46" s="47"/>
      <c r="G46" s="46"/>
      <c r="H46" s="181">
        <v>9</v>
      </c>
      <c r="I46" s="30" t="s">
        <v>107</v>
      </c>
      <c r="J46" s="36" t="s">
        <v>24</v>
      </c>
      <c r="K46" s="37" t="s">
        <v>204</v>
      </c>
      <c r="L46" s="204" t="s">
        <v>104</v>
      </c>
      <c r="M46" s="203"/>
      <c r="N46" s="203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33" ht="16.5" customHeight="1">
      <c r="A47" s="29">
        <v>10</v>
      </c>
      <c r="B47" s="30" t="s">
        <v>59</v>
      </c>
      <c r="C47" s="36" t="s">
        <v>24</v>
      </c>
      <c r="D47" s="56" t="s">
        <v>378</v>
      </c>
      <c r="E47" s="26" t="s">
        <v>57</v>
      </c>
      <c r="F47" s="25"/>
      <c r="G47" s="24"/>
      <c r="H47" s="181">
        <v>10</v>
      </c>
      <c r="I47" s="30" t="s">
        <v>114</v>
      </c>
      <c r="J47" s="28" t="s">
        <v>203</v>
      </c>
      <c r="K47" s="30" t="s">
        <v>130</v>
      </c>
      <c r="L47" s="202" t="s">
        <v>202</v>
      </c>
      <c r="M47" s="202"/>
      <c r="N47" s="202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33" ht="16.5" customHeight="1">
      <c r="A48" s="29">
        <v>11</v>
      </c>
      <c r="B48" s="30" t="s">
        <v>53</v>
      </c>
      <c r="C48" s="28" t="s">
        <v>100</v>
      </c>
      <c r="D48" s="206" t="s">
        <v>209</v>
      </c>
      <c r="E48" s="26" t="s">
        <v>50</v>
      </c>
      <c r="F48" s="390"/>
      <c r="G48" s="24"/>
      <c r="H48" s="181">
        <v>11</v>
      </c>
      <c r="I48" s="30" t="s">
        <v>201</v>
      </c>
      <c r="J48" s="1935" t="s">
        <v>144</v>
      </c>
      <c r="K48" s="1965"/>
      <c r="L48" s="1822" t="s">
        <v>414</v>
      </c>
      <c r="M48" s="1823"/>
      <c r="N48" s="1824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>
        <v>12</v>
      </c>
      <c r="B49" s="30" t="s">
        <v>65</v>
      </c>
      <c r="C49" s="28" t="s">
        <v>141</v>
      </c>
      <c r="D49" s="163"/>
      <c r="E49" s="26" t="s">
        <v>63</v>
      </c>
      <c r="F49" s="25"/>
      <c r="G49" s="24"/>
      <c r="H49" s="181">
        <v>12</v>
      </c>
      <c r="I49" s="371" t="s">
        <v>199</v>
      </c>
      <c r="J49" s="1974"/>
      <c r="K49" s="1966"/>
      <c r="L49" s="1976"/>
      <c r="M49" s="1977"/>
      <c r="N49" s="1978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>
        <v>13</v>
      </c>
      <c r="B50" s="27" t="s">
        <v>151</v>
      </c>
      <c r="C50" s="36" t="s">
        <v>24</v>
      </c>
      <c r="D50" s="27"/>
      <c r="E50" s="34" t="s">
        <v>150</v>
      </c>
      <c r="F50" s="33"/>
      <c r="G50" s="32"/>
      <c r="H50" s="181">
        <v>13</v>
      </c>
      <c r="I50" s="393" t="s">
        <v>412</v>
      </c>
      <c r="J50" s="76" t="s">
        <v>423</v>
      </c>
      <c r="K50" s="451" t="s">
        <v>180</v>
      </c>
      <c r="L50" s="202" t="s">
        <v>415</v>
      </c>
      <c r="M50" s="398"/>
      <c r="N50" s="399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/>
      <c r="B51" s="30"/>
      <c r="C51" s="28"/>
      <c r="D51" s="37"/>
      <c r="E51" s="44"/>
      <c r="F51" s="47"/>
      <c r="G51" s="46"/>
      <c r="H51" s="181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6"/>
      <c r="P51" s="6"/>
      <c r="Q51" s="5"/>
      <c r="R51" s="5"/>
      <c r="S51" s="51"/>
      <c r="T51" s="92"/>
      <c r="U51" s="77"/>
      <c r="V51" s="73"/>
      <c r="W51" s="91"/>
      <c r="X51" s="91"/>
    </row>
    <row r="52" spans="1:24" ht="16.5" customHeight="1">
      <c r="A52" s="29"/>
      <c r="B52" s="30"/>
      <c r="C52" s="28"/>
      <c r="D52" s="30"/>
      <c r="E52" s="26"/>
      <c r="F52" s="25"/>
      <c r="G52" s="24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113"/>
      <c r="P52" s="77"/>
      <c r="Q52" s="77"/>
      <c r="R52" s="112"/>
      <c r="S52" s="3"/>
      <c r="T52" s="2"/>
      <c r="U52" s="91"/>
      <c r="V52" s="91"/>
      <c r="W52" s="91"/>
    </row>
    <row r="53" spans="1:24" ht="16.149999999999999" customHeight="1">
      <c r="A53" s="29"/>
      <c r="B53" s="30"/>
      <c r="C53" s="36"/>
      <c r="D53" s="163"/>
      <c r="E53" s="41"/>
      <c r="F53" s="47"/>
      <c r="G53" s="46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42"/>
      <c r="V53" s="7"/>
      <c r="W53" s="7"/>
    </row>
    <row r="54" spans="1:24" ht="16.5" customHeight="1">
      <c r="A54" s="29"/>
      <c r="B54" s="27"/>
      <c r="C54" s="28"/>
      <c r="D54" s="163"/>
      <c r="E54" s="57"/>
      <c r="F54" s="44"/>
      <c r="G54" s="32"/>
      <c r="H54" s="29">
        <v>17</v>
      </c>
      <c r="I54" s="99" t="s">
        <v>192</v>
      </c>
      <c r="J54" s="110" t="s">
        <v>52</v>
      </c>
      <c r="K54" s="198"/>
      <c r="L54" s="96" t="s">
        <v>191</v>
      </c>
      <c r="M54" s="95"/>
      <c r="N54" s="94"/>
      <c r="O54" s="6"/>
      <c r="P54" s="5"/>
      <c r="Q54" s="5"/>
      <c r="R54" s="51"/>
      <c r="S54" s="3"/>
      <c r="T54" s="2"/>
      <c r="U54" s="7"/>
      <c r="V54" s="7"/>
      <c r="W54" s="7"/>
    </row>
    <row r="55" spans="1:24" ht="15.7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98" t="s">
        <v>24</v>
      </c>
      <c r="K55" s="324"/>
      <c r="L55" s="96" t="s">
        <v>188</v>
      </c>
      <c r="M55" s="95"/>
      <c r="N55" s="94"/>
      <c r="O55" s="6"/>
      <c r="P55" s="5"/>
      <c r="Q55" s="5"/>
      <c r="R55" s="51"/>
      <c r="S55" s="92"/>
      <c r="T55" s="77"/>
      <c r="U55" s="7"/>
      <c r="V55" s="7"/>
      <c r="W55" s="7"/>
    </row>
    <row r="56" spans="1:24" ht="16.5" customHeight="1">
      <c r="A56" s="10"/>
      <c r="B56" s="1854" t="s">
        <v>187</v>
      </c>
      <c r="C56" s="10">
        <v>6</v>
      </c>
      <c r="D56" s="10" t="s">
        <v>16</v>
      </c>
      <c r="E56" s="10" t="s">
        <v>268</v>
      </c>
      <c r="F56" s="1828">
        <f>F3</f>
        <v>46140</v>
      </c>
      <c r="G56" s="1829"/>
      <c r="H56" s="10"/>
      <c r="I56" s="1842" t="s">
        <v>187</v>
      </c>
      <c r="J56" s="10">
        <v>9</v>
      </c>
      <c r="K56" s="10" t="s">
        <v>16</v>
      </c>
      <c r="L56" s="10" t="str">
        <f>E56</f>
        <v>정문조</v>
      </c>
      <c r="M56" s="1828">
        <f>F3</f>
        <v>46140</v>
      </c>
      <c r="N56" s="1829"/>
    </row>
    <row r="57" spans="1:24" ht="16.5" customHeight="1">
      <c r="A57" s="10"/>
      <c r="B57" s="1854"/>
      <c r="C57" s="13"/>
      <c r="D57" s="10" t="s">
        <v>15</v>
      </c>
      <c r="E57" s="162" t="s">
        <v>185</v>
      </c>
      <c r="F57" s="1830"/>
      <c r="G57" s="1831"/>
      <c r="H57" s="10"/>
      <c r="I57" s="1843"/>
      <c r="J57" s="161" t="s">
        <v>234</v>
      </c>
      <c r="K57" s="14" t="s">
        <v>432</v>
      </c>
      <c r="L57" s="361" t="s">
        <v>356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269" t="s">
        <v>178</v>
      </c>
      <c r="J59" s="576" t="s">
        <v>24</v>
      </c>
      <c r="K59" s="271"/>
      <c r="L59" s="553" t="s">
        <v>177</v>
      </c>
      <c r="M59" s="544"/>
      <c r="N59" s="545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317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174</v>
      </c>
      <c r="J60" s="36" t="s">
        <v>24</v>
      </c>
      <c r="K60" s="37"/>
      <c r="L60" s="26" t="s">
        <v>173</v>
      </c>
      <c r="M60" s="25"/>
      <c r="N60" s="546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169</v>
      </c>
      <c r="J61" s="184" t="s">
        <v>265</v>
      </c>
      <c r="K61" s="191"/>
      <c r="L61" s="26" t="s">
        <v>168</v>
      </c>
      <c r="M61" s="190"/>
      <c r="N61" s="554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40" t="s">
        <v>149</v>
      </c>
      <c r="C62" s="156" t="s">
        <v>61</v>
      </c>
      <c r="D62" s="40" t="s">
        <v>147</v>
      </c>
      <c r="E62" s="392" t="s">
        <v>146</v>
      </c>
      <c r="F62" s="54"/>
      <c r="G62" s="144"/>
      <c r="H62" s="181">
        <v>4</v>
      </c>
      <c r="I62" s="274" t="s">
        <v>163</v>
      </c>
      <c r="J62" s="184" t="s">
        <v>162</v>
      </c>
      <c r="K62" s="163"/>
      <c r="L62" s="26" t="s">
        <v>161</v>
      </c>
      <c r="M62" s="25"/>
      <c r="N62" s="546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40" t="s">
        <v>155</v>
      </c>
      <c r="C63" s="156" t="s">
        <v>55</v>
      </c>
      <c r="D63" s="183" t="s">
        <v>153</v>
      </c>
      <c r="E63" s="145" t="s">
        <v>152</v>
      </c>
      <c r="F63" s="54"/>
      <c r="G63" s="144"/>
      <c r="H63" s="181">
        <v>5</v>
      </c>
      <c r="I63" s="274" t="s">
        <v>158</v>
      </c>
      <c r="J63" s="28" t="s">
        <v>157</v>
      </c>
      <c r="K63" s="30" t="s">
        <v>130</v>
      </c>
      <c r="L63" s="26" t="s">
        <v>156</v>
      </c>
      <c r="M63" s="25"/>
      <c r="N63" s="546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30" t="s">
        <v>103</v>
      </c>
      <c r="C64" s="39" t="s">
        <v>24</v>
      </c>
      <c r="D64" s="29"/>
      <c r="E64" s="26" t="s">
        <v>102</v>
      </c>
      <c r="F64" s="47"/>
      <c r="G64" s="46"/>
      <c r="H64" s="181">
        <v>6</v>
      </c>
      <c r="I64" s="547" t="s">
        <v>151</v>
      </c>
      <c r="J64" s="36" t="s">
        <v>24</v>
      </c>
      <c r="K64" s="27"/>
      <c r="L64" s="34" t="s">
        <v>150</v>
      </c>
      <c r="M64" s="33"/>
      <c r="N64" s="548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 thickBot="1">
      <c r="A65" s="29">
        <v>7</v>
      </c>
      <c r="B65" s="30" t="s">
        <v>137</v>
      </c>
      <c r="C65" s="28" t="s">
        <v>426</v>
      </c>
      <c r="D65" s="56" t="s">
        <v>300</v>
      </c>
      <c r="E65" s="26" t="s">
        <v>136</v>
      </c>
      <c r="F65" s="25"/>
      <c r="G65" s="24"/>
      <c r="H65" s="181">
        <v>7</v>
      </c>
      <c r="I65" s="555" t="s">
        <v>145</v>
      </c>
      <c r="J65" s="513" t="s">
        <v>144</v>
      </c>
      <c r="K65" s="512" t="s">
        <v>130</v>
      </c>
      <c r="L65" s="556" t="s">
        <v>143</v>
      </c>
      <c r="M65" s="557"/>
      <c r="N65" s="558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04" t="s">
        <v>52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1846" t="s">
        <v>122</v>
      </c>
      <c r="C71" s="10">
        <v>6</v>
      </c>
      <c r="D71" s="10" t="s">
        <v>16</v>
      </c>
      <c r="E71" s="162" t="s">
        <v>308</v>
      </c>
      <c r="F71" s="1848">
        <f>F3</f>
        <v>46140</v>
      </c>
      <c r="G71" s="1849"/>
      <c r="H71" s="10"/>
      <c r="I71" s="1846" t="s">
        <v>122</v>
      </c>
      <c r="J71" s="136">
        <v>3</v>
      </c>
      <c r="K71" s="10" t="s">
        <v>16</v>
      </c>
      <c r="L71" s="162" t="str">
        <f>E71</f>
        <v>김경애</v>
      </c>
      <c r="M71" s="1828">
        <f>F3</f>
        <v>46140</v>
      </c>
      <c r="N71" s="1829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1847"/>
      <c r="C72" s="13"/>
      <c r="D72" s="10" t="s">
        <v>15</v>
      </c>
      <c r="E72" s="10" t="s">
        <v>120</v>
      </c>
      <c r="F72" s="1850"/>
      <c r="G72" s="1851"/>
      <c r="H72" s="10"/>
      <c r="I72" s="1847"/>
      <c r="J72" s="161" t="s">
        <v>121</v>
      </c>
      <c r="K72" s="10" t="s">
        <v>15</v>
      </c>
      <c r="L72" s="10" t="str">
        <f>E72</f>
        <v>김은비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36" t="s">
        <v>24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39" t="s">
        <v>24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110" t="s">
        <v>401</v>
      </c>
      <c r="D80" s="149"/>
      <c r="E80" s="1834" t="s">
        <v>90</v>
      </c>
      <c r="F80" s="1835"/>
      <c r="G80" s="1836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98" t="s">
        <v>24</v>
      </c>
      <c r="D81" s="147"/>
      <c r="E81" s="1837"/>
      <c r="F81" s="1838"/>
      <c r="G81" s="1839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1842" t="s">
        <v>85</v>
      </c>
      <c r="C83" s="10">
        <v>6</v>
      </c>
      <c r="D83" s="10" t="s">
        <v>16</v>
      </c>
      <c r="E83" s="14" t="s">
        <v>287</v>
      </c>
      <c r="F83" s="1828">
        <f>F3</f>
        <v>46140</v>
      </c>
      <c r="G83" s="1829"/>
      <c r="H83" s="10"/>
      <c r="I83" s="1842" t="s">
        <v>85</v>
      </c>
      <c r="J83" s="136">
        <v>4</v>
      </c>
      <c r="K83" s="10" t="s">
        <v>16</v>
      </c>
      <c r="L83" s="10" t="s">
        <v>299</v>
      </c>
      <c r="M83" s="1828">
        <f>F83</f>
        <v>46140</v>
      </c>
      <c r="N83" s="1829"/>
      <c r="O83" s="6"/>
    </row>
    <row r="84" spans="1:24" ht="16.5" customHeight="1">
      <c r="A84" s="10"/>
      <c r="B84" s="1843"/>
      <c r="C84" s="13"/>
      <c r="D84" s="10" t="s">
        <v>15</v>
      </c>
      <c r="E84" s="10" t="s">
        <v>84</v>
      </c>
      <c r="F84" s="1830"/>
      <c r="G84" s="1831"/>
      <c r="H84" s="136"/>
      <c r="I84" s="1843"/>
      <c r="J84" s="135"/>
      <c r="K84" s="10" t="s">
        <v>15</v>
      </c>
      <c r="L84" s="10" t="str">
        <f>E84</f>
        <v>김윤자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52" t="s">
        <v>17</v>
      </c>
      <c r="J85" s="52" t="s">
        <v>38</v>
      </c>
      <c r="K85" s="52" t="s">
        <v>14</v>
      </c>
      <c r="L85" s="1809" t="s">
        <v>13</v>
      </c>
      <c r="M85" s="1810"/>
      <c r="N85" s="1811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92" t="s">
        <v>73</v>
      </c>
      <c r="J86" s="329" t="s">
        <v>79</v>
      </c>
      <c r="K86" s="378" t="s">
        <v>78</v>
      </c>
      <c r="L86" s="379" t="s">
        <v>71</v>
      </c>
      <c r="M86" s="380"/>
      <c r="N86" s="381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382" t="s">
        <v>70</v>
      </c>
      <c r="J87" s="329" t="s">
        <v>302</v>
      </c>
      <c r="K87" s="383"/>
      <c r="L87" s="384" t="s">
        <v>69</v>
      </c>
      <c r="M87" s="385"/>
      <c r="N87" s="386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92" t="s">
        <v>67</v>
      </c>
      <c r="J88" s="377" t="s">
        <v>24</v>
      </c>
      <c r="K88" s="387"/>
      <c r="L88" s="388" t="s">
        <v>66</v>
      </c>
      <c r="M88" s="380"/>
      <c r="N88" s="389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30" t="s">
        <v>59</v>
      </c>
      <c r="J89" s="36" t="s">
        <v>24</v>
      </c>
      <c r="K89" s="86" t="s">
        <v>406</v>
      </c>
      <c r="L89" s="26" t="s">
        <v>57</v>
      </c>
      <c r="M89" s="25"/>
      <c r="N89" s="24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98" t="s">
        <v>24</v>
      </c>
      <c r="D90" s="97"/>
      <c r="E90" s="96" t="s">
        <v>66</v>
      </c>
      <c r="F90" s="95"/>
      <c r="G90" s="94"/>
      <c r="H90" s="29">
        <v>5</v>
      </c>
      <c r="I90" s="27" t="s">
        <v>53</v>
      </c>
      <c r="J90" s="28" t="s">
        <v>97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27" t="s">
        <v>65</v>
      </c>
      <c r="J91" s="28" t="s">
        <v>351</v>
      </c>
      <c r="K91" s="37"/>
      <c r="L91" s="34" t="s">
        <v>63</v>
      </c>
      <c r="M91" s="33"/>
      <c r="N91" s="43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29"/>
      <c r="I92" s="27"/>
      <c r="J92" s="28"/>
      <c r="K92" s="37"/>
      <c r="L92" s="34"/>
      <c r="M92" s="33"/>
      <c r="N92" s="43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45</v>
      </c>
      <c r="C93" s="1844" t="s">
        <v>24</v>
      </c>
      <c r="D93" s="83"/>
      <c r="E93" s="1812" t="s">
        <v>44</v>
      </c>
      <c r="F93" s="1813"/>
      <c r="G93" s="1814"/>
      <c r="H93" s="82"/>
      <c r="I93" s="27"/>
      <c r="J93" s="28"/>
      <c r="K93" s="37"/>
      <c r="L93" s="34"/>
      <c r="M93" s="33"/>
      <c r="N93" s="43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1" t="s">
        <v>43</v>
      </c>
      <c r="C94" s="1845"/>
      <c r="D94" s="80"/>
      <c r="E94" s="1815"/>
      <c r="F94" s="1816"/>
      <c r="G94" s="1817"/>
      <c r="H94" s="82"/>
      <c r="I94" s="30"/>
      <c r="J94" s="28"/>
      <c r="K94" s="37"/>
      <c r="L94" s="41"/>
      <c r="M94" s="25"/>
      <c r="N94" s="24"/>
    </row>
    <row r="95" spans="1:24" ht="16.5" customHeight="1">
      <c r="A95" s="10"/>
      <c r="B95" s="1840" t="s">
        <v>42</v>
      </c>
      <c r="C95" s="10">
        <v>4</v>
      </c>
      <c r="D95" s="10" t="s">
        <v>16</v>
      </c>
      <c r="E95" s="10"/>
      <c r="F95" s="1828">
        <f>F3</f>
        <v>46140</v>
      </c>
      <c r="G95" s="1829"/>
      <c r="H95" s="71"/>
      <c r="I95" s="1840" t="s">
        <v>41</v>
      </c>
      <c r="J95" s="10">
        <v>4</v>
      </c>
      <c r="K95" s="69"/>
      <c r="L95" s="10"/>
      <c r="M95" s="1828">
        <f>F19</f>
        <v>46140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66" t="s">
        <v>32</v>
      </c>
      <c r="J98" s="64" t="s">
        <v>19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36" t="s">
        <v>24</v>
      </c>
      <c r="D99" s="29"/>
      <c r="E99" s="41" t="s">
        <v>29</v>
      </c>
      <c r="F99" s="47"/>
      <c r="G99" s="46"/>
      <c r="H99" s="29">
        <v>2</v>
      </c>
      <c r="I99" s="66" t="s">
        <v>149</v>
      </c>
      <c r="J99" s="64" t="s">
        <v>19</v>
      </c>
      <c r="K99" s="63" t="s">
        <v>473</v>
      </c>
      <c r="L99" s="229" t="s">
        <v>146</v>
      </c>
      <c r="M99" s="61"/>
      <c r="N99" s="60"/>
      <c r="P99" s="6"/>
      <c r="Q99" s="92"/>
      <c r="R99" s="5"/>
      <c r="S99" s="7"/>
      <c r="T99" s="7"/>
      <c r="U99" s="7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35</v>
      </c>
      <c r="J100" s="28" t="s">
        <v>19</v>
      </c>
      <c r="K100" s="29"/>
      <c r="L100" s="202" t="s">
        <v>34</v>
      </c>
      <c r="M100" s="202"/>
      <c r="N100" s="202"/>
      <c r="P100" s="6"/>
      <c r="Q100" s="160"/>
      <c r="R100" s="5"/>
      <c r="S100" s="7"/>
      <c r="T100" s="7"/>
      <c r="U100" s="7"/>
    </row>
    <row r="101" spans="1:24" ht="16.5" customHeight="1">
      <c r="A101" s="29">
        <v>4</v>
      </c>
      <c r="B101" s="30" t="s">
        <v>25</v>
      </c>
      <c r="C101" s="36" t="s">
        <v>24</v>
      </c>
      <c r="D101" s="29"/>
      <c r="E101" s="45" t="s">
        <v>23</v>
      </c>
      <c r="F101" s="54"/>
      <c r="G101" s="47"/>
      <c r="H101" s="29">
        <v>4</v>
      </c>
      <c r="I101" s="30" t="s">
        <v>30</v>
      </c>
      <c r="J101" s="36" t="s">
        <v>24</v>
      </c>
      <c r="K101" s="29"/>
      <c r="L101" s="202" t="s">
        <v>29</v>
      </c>
      <c r="M101" s="202"/>
      <c r="N101" s="202"/>
      <c r="P101" s="6"/>
      <c r="Q101" s="160"/>
      <c r="R101" s="50"/>
      <c r="S101" s="91"/>
      <c r="T101" s="73"/>
      <c r="U101" s="7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28</v>
      </c>
      <c r="J102" s="36" t="s">
        <v>24</v>
      </c>
      <c r="K102" s="58" t="s">
        <v>27</v>
      </c>
      <c r="L102" s="203" t="s">
        <v>26</v>
      </c>
      <c r="M102" s="204"/>
      <c r="N102" s="204"/>
      <c r="P102" s="6"/>
      <c r="Q102" s="160"/>
      <c r="R102" s="5"/>
      <c r="S102" s="49"/>
      <c r="T102" s="7"/>
      <c r="U102" s="7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25</v>
      </c>
      <c r="J103" s="36" t="s">
        <v>24</v>
      </c>
      <c r="K103" s="29"/>
      <c r="L103" s="626" t="s">
        <v>23</v>
      </c>
      <c r="M103" s="202"/>
      <c r="N103" s="202"/>
      <c r="O103" s="6"/>
      <c r="P103" s="6"/>
      <c r="Q103" s="92"/>
      <c r="R103" s="6"/>
      <c r="S103" s="42"/>
      <c r="T103" s="42"/>
      <c r="U103" s="42"/>
      <c r="V103" s="42"/>
      <c r="W103" s="42"/>
    </row>
    <row r="104" spans="1:24" ht="16.5" customHeight="1">
      <c r="A104" s="23"/>
      <c r="B104" s="30"/>
      <c r="C104" s="28"/>
      <c r="D104" s="29"/>
      <c r="E104" s="41"/>
      <c r="F104" s="47"/>
      <c r="G104" s="24"/>
      <c r="H104" s="16">
        <v>7</v>
      </c>
      <c r="I104" s="627" t="s">
        <v>20</v>
      </c>
      <c r="J104" s="628" t="s">
        <v>19</v>
      </c>
      <c r="K104" s="627"/>
      <c r="L104" s="629" t="s">
        <v>18</v>
      </c>
      <c r="M104" s="629"/>
      <c r="N104" s="629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30"/>
      <c r="C105" s="28"/>
      <c r="D105" s="27"/>
      <c r="E105" s="624"/>
      <c r="F105" s="33"/>
      <c r="G105" s="43"/>
      <c r="H105" s="52"/>
      <c r="I105" s="52" t="s">
        <v>17</v>
      </c>
      <c r="J105" s="52"/>
      <c r="K105" s="52" t="s">
        <v>14</v>
      </c>
      <c r="L105" s="620" t="s">
        <v>13</v>
      </c>
      <c r="M105" s="621"/>
      <c r="N105" s="622"/>
    </row>
    <row r="106" spans="1:24" ht="16.5" customHeight="1">
      <c r="A106" s="446"/>
      <c r="B106" s="396"/>
      <c r="C106" s="76"/>
      <c r="D106" s="393"/>
      <c r="E106" s="365"/>
      <c r="F106" s="73"/>
      <c r="G106" s="72"/>
      <c r="H106" s="8">
        <v>1</v>
      </c>
      <c r="I106" s="30" t="s">
        <v>259</v>
      </c>
      <c r="J106" s="36"/>
      <c r="K106" s="163"/>
      <c r="L106" s="26" t="s">
        <v>257</v>
      </c>
      <c r="M106" s="25"/>
      <c r="N106" s="24"/>
    </row>
    <row r="107" spans="1:24" ht="16.5" customHeight="1">
      <c r="A107" s="446"/>
      <c r="B107" s="396"/>
      <c r="C107" s="310"/>
      <c r="D107" s="314"/>
      <c r="E107" s="447"/>
      <c r="F107" s="7"/>
      <c r="G107" s="394"/>
      <c r="H107" s="29">
        <v>2</v>
      </c>
      <c r="I107" s="30" t="s">
        <v>3</v>
      </c>
      <c r="J107" s="28"/>
      <c r="K107" s="27"/>
      <c r="L107" s="26" t="s">
        <v>2</v>
      </c>
      <c r="M107" s="25"/>
      <c r="N107" s="24"/>
    </row>
    <row r="108" spans="1:24" ht="16.5" customHeight="1">
      <c r="A108" s="15"/>
      <c r="B108" s="14"/>
      <c r="C108" s="12">
        <f>C3+C19+C56+C35+C83+C95+C71</f>
        <v>52</v>
      </c>
      <c r="D108" s="11">
        <f>J3+J19+J35+J56+J71+J83+J95</f>
        <v>52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8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B19:B20"/>
    <mergeCell ref="F19:G20"/>
    <mergeCell ref="I19:I20"/>
    <mergeCell ref="E5:G5"/>
    <mergeCell ref="L5:N5"/>
    <mergeCell ref="J6:J7"/>
    <mergeCell ref="K6:K7"/>
    <mergeCell ref="L6:N7"/>
    <mergeCell ref="C13:C14"/>
    <mergeCell ref="E13:G14"/>
    <mergeCell ref="V22:X23"/>
    <mergeCell ref="B35:B36"/>
    <mergeCell ref="F35:G36"/>
    <mergeCell ref="I35:I36"/>
    <mergeCell ref="M35:N36"/>
    <mergeCell ref="V38:X39"/>
    <mergeCell ref="C39:C40"/>
    <mergeCell ref="E39:G40"/>
    <mergeCell ref="T42:T43"/>
    <mergeCell ref="V42:X43"/>
    <mergeCell ref="J43:J44"/>
    <mergeCell ref="K43:K44"/>
    <mergeCell ref="L43:N44"/>
    <mergeCell ref="B71:B72"/>
    <mergeCell ref="F71:G72"/>
    <mergeCell ref="I71:I72"/>
    <mergeCell ref="M71:N72"/>
    <mergeCell ref="J48:J49"/>
    <mergeCell ref="K48:K49"/>
    <mergeCell ref="L48:N49"/>
    <mergeCell ref="B56:B57"/>
    <mergeCell ref="F56:G57"/>
    <mergeCell ref="I56:I57"/>
    <mergeCell ref="M56:N57"/>
    <mergeCell ref="E58:G58"/>
    <mergeCell ref="L58:N58"/>
    <mergeCell ref="B95:B96"/>
    <mergeCell ref="F95:G96"/>
    <mergeCell ref="I95:I96"/>
    <mergeCell ref="M95:N96"/>
    <mergeCell ref="E73:G73"/>
    <mergeCell ref="L73:N73"/>
    <mergeCell ref="E80:G81"/>
    <mergeCell ref="B83:B84"/>
    <mergeCell ref="F83:G84"/>
    <mergeCell ref="I83:I84"/>
    <mergeCell ref="M83:N84"/>
    <mergeCell ref="E85:G85"/>
    <mergeCell ref="L85:N85"/>
    <mergeCell ref="E97:G97"/>
    <mergeCell ref="L97:N97"/>
    <mergeCell ref="E108:G108"/>
    <mergeCell ref="E93:G94"/>
    <mergeCell ref="C93:C94"/>
    <mergeCell ref="E37:G37"/>
    <mergeCell ref="L37:N37"/>
    <mergeCell ref="M19:N20"/>
    <mergeCell ref="E21:G21"/>
    <mergeCell ref="L21:N2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G118"/>
  <sheetViews>
    <sheetView topLeftCell="A88" zoomScaleNormal="100" workbookViewId="0">
      <selection activeCell="L114" sqref="L11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235</v>
      </c>
      <c r="F3" s="1896">
        <v>46141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정국현</v>
      </c>
      <c r="M3" s="1828">
        <f>F3</f>
        <v>46141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84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36" t="s">
        <v>24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10</v>
      </c>
      <c r="D20" s="10" t="s">
        <v>16</v>
      </c>
      <c r="E20" s="162" t="s">
        <v>304</v>
      </c>
      <c r="F20" s="1896">
        <f>F3</f>
        <v>46141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임경호</v>
      </c>
      <c r="M20" s="1828">
        <f>F3</f>
        <v>46141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308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357</v>
      </c>
      <c r="D28" s="30" t="s">
        <v>159</v>
      </c>
      <c r="E28" s="45" t="s">
        <v>123</v>
      </c>
      <c r="F28" s="44"/>
      <c r="G28" s="43"/>
      <c r="H28" s="181">
        <v>6</v>
      </c>
      <c r="I28" s="547" t="s">
        <v>253</v>
      </c>
      <c r="J28" s="36" t="s">
        <v>24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36" t="s">
        <v>24</v>
      </c>
      <c r="D30" s="37" t="s">
        <v>251</v>
      </c>
      <c r="E30" s="34" t="s">
        <v>250</v>
      </c>
      <c r="F30" s="33"/>
      <c r="G30" s="43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28" t="s">
        <v>468</v>
      </c>
      <c r="D31" s="27"/>
      <c r="E31" s="26" t="s">
        <v>2</v>
      </c>
      <c r="F31" s="25"/>
      <c r="G31" s="24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471</v>
      </c>
      <c r="C32" s="28" t="s">
        <v>468</v>
      </c>
      <c r="D32" s="27" t="s">
        <v>180</v>
      </c>
      <c r="E32" s="26" t="s">
        <v>472</v>
      </c>
      <c r="F32" s="25"/>
      <c r="G32" s="24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246</v>
      </c>
      <c r="C33" s="28" t="s">
        <v>468</v>
      </c>
      <c r="D33" s="37"/>
      <c r="E33" s="26" t="s">
        <v>245</v>
      </c>
      <c r="F33" s="25"/>
      <c r="G33" s="24"/>
      <c r="H33" s="244">
        <v>11</v>
      </c>
      <c r="I33" s="103" t="s">
        <v>238</v>
      </c>
      <c r="J33" s="104" t="s">
        <v>294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0" t="s">
        <v>244</v>
      </c>
      <c r="C34" s="31" t="s">
        <v>428</v>
      </c>
      <c r="D34" s="27"/>
      <c r="E34" s="26" t="s">
        <v>242</v>
      </c>
      <c r="F34" s="25"/>
      <c r="G34" s="24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139" t="s">
        <v>238</v>
      </c>
      <c r="C35" s="260" t="s">
        <v>293</v>
      </c>
      <c r="D35" s="227"/>
      <c r="E35" s="224" t="s">
        <v>237</v>
      </c>
      <c r="F35" s="138"/>
      <c r="G35" s="137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8</v>
      </c>
      <c r="D36" s="10" t="s">
        <v>16</v>
      </c>
      <c r="E36" s="10" t="s">
        <v>298</v>
      </c>
      <c r="F36" s="1828">
        <f>F20</f>
        <v>46141</v>
      </c>
      <c r="G36" s="1829"/>
      <c r="H36" s="10"/>
      <c r="I36" s="1846" t="s">
        <v>236</v>
      </c>
      <c r="J36" s="10">
        <v>15</v>
      </c>
      <c r="K36" s="10" t="s">
        <v>16</v>
      </c>
      <c r="L36" s="10" t="str">
        <f>E36</f>
        <v>이기찬</v>
      </c>
      <c r="M36" s="1828">
        <f>F20</f>
        <v>46141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317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470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117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6" t="s">
        <v>371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6" t="s">
        <v>371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68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405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935" t="s">
        <v>144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74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28" t="s">
        <v>94</v>
      </c>
      <c r="D51" s="27"/>
      <c r="E51" s="34" t="s">
        <v>150</v>
      </c>
      <c r="F51" s="33"/>
      <c r="G51" s="32"/>
      <c r="H51" s="181">
        <v>13</v>
      </c>
      <c r="I51" s="393" t="s">
        <v>412</v>
      </c>
      <c r="J51" s="395" t="s">
        <v>24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393" t="s">
        <v>449</v>
      </c>
      <c r="J52" s="76" t="s">
        <v>450</v>
      </c>
      <c r="K52" s="451" t="s">
        <v>180</v>
      </c>
      <c r="L52" s="202" t="s">
        <v>437</v>
      </c>
      <c r="M52" s="398"/>
      <c r="N52" s="399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194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98" t="s">
        <v>24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98" t="s">
        <v>24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268</v>
      </c>
      <c r="F58" s="1828">
        <f>F3</f>
        <v>46141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정문조</v>
      </c>
      <c r="M58" s="1828">
        <f>F3</f>
        <v>46141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364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270" t="s">
        <v>118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28" t="s">
        <v>320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28" t="s">
        <v>68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24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295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363</v>
      </c>
      <c r="F73" s="1848">
        <f>F3</f>
        <v>46141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김영숙</v>
      </c>
      <c r="M73" s="1828">
        <f>F3</f>
        <v>46141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120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김은비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110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98" t="s">
        <v>19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9</v>
      </c>
      <c r="D85" s="10" t="s">
        <v>16</v>
      </c>
      <c r="E85" s="10" t="s">
        <v>299</v>
      </c>
      <c r="F85" s="1828">
        <f>F3</f>
        <v>46141</v>
      </c>
      <c r="G85" s="1829"/>
      <c r="H85" s="10"/>
      <c r="I85" s="1842" t="s">
        <v>85</v>
      </c>
      <c r="J85" s="136">
        <v>5</v>
      </c>
      <c r="K85" s="10" t="s">
        <v>16</v>
      </c>
      <c r="L85" s="10" t="s">
        <v>299</v>
      </c>
      <c r="M85" s="1828">
        <f>F85</f>
        <v>46141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192" t="s">
        <v>73</v>
      </c>
      <c r="J88" s="329" t="s">
        <v>79</v>
      </c>
      <c r="K88" s="378" t="s">
        <v>78</v>
      </c>
      <c r="L88" s="379" t="s">
        <v>71</v>
      </c>
      <c r="M88" s="380"/>
      <c r="N88" s="381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382" t="s">
        <v>70</v>
      </c>
      <c r="J89" s="329" t="s">
        <v>302</v>
      </c>
      <c r="K89" s="383"/>
      <c r="L89" s="384" t="s">
        <v>69</v>
      </c>
      <c r="M89" s="385"/>
      <c r="N89" s="38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73</v>
      </c>
      <c r="C90" s="98" t="s">
        <v>19</v>
      </c>
      <c r="D90" s="99" t="s">
        <v>72</v>
      </c>
      <c r="E90" s="117" t="s">
        <v>71</v>
      </c>
      <c r="F90" s="95"/>
      <c r="G90" s="116"/>
      <c r="H90" s="38">
        <v>3</v>
      </c>
      <c r="I90" s="192" t="s">
        <v>67</v>
      </c>
      <c r="J90" s="329" t="s">
        <v>302</v>
      </c>
      <c r="K90" s="387"/>
      <c r="L90" s="388" t="s">
        <v>66</v>
      </c>
      <c r="M90" s="380"/>
      <c r="N90" s="389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29">
        <v>4</v>
      </c>
      <c r="I91" s="30" t="s">
        <v>59</v>
      </c>
      <c r="J91" s="28" t="s">
        <v>97</v>
      </c>
      <c r="K91" s="86" t="s">
        <v>406</v>
      </c>
      <c r="L91" s="26" t="s">
        <v>57</v>
      </c>
      <c r="M91" s="25"/>
      <c r="N91" s="24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29">
        <v>5</v>
      </c>
      <c r="I92" s="27" t="s">
        <v>53</v>
      </c>
      <c r="J92" s="36" t="s">
        <v>24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6</v>
      </c>
      <c r="I93" s="27" t="s">
        <v>65</v>
      </c>
      <c r="J93" s="28" t="s">
        <v>351</v>
      </c>
      <c r="K93" s="37"/>
      <c r="L93" s="34" t="s">
        <v>63</v>
      </c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45</v>
      </c>
      <c r="C95" s="1907" t="s">
        <v>301</v>
      </c>
      <c r="D95" s="83"/>
      <c r="E95" s="1812" t="s">
        <v>44</v>
      </c>
      <c r="F95" s="1813"/>
      <c r="G95" s="1814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1" t="s">
        <v>43</v>
      </c>
      <c r="C96" s="1908"/>
      <c r="D96" s="80"/>
      <c r="E96" s="1815"/>
      <c r="F96" s="1816"/>
      <c r="G96" s="1817"/>
      <c r="H96" s="82"/>
      <c r="I96" s="30"/>
      <c r="J96" s="28"/>
      <c r="K96" s="37"/>
      <c r="L96" s="41"/>
      <c r="M96" s="25"/>
      <c r="N96" s="24"/>
    </row>
    <row r="97" spans="1:24" ht="16.5" customHeight="1">
      <c r="A97" s="10"/>
      <c r="B97" s="1840" t="s">
        <v>42</v>
      </c>
      <c r="C97" s="10">
        <v>3</v>
      </c>
      <c r="D97" s="10" t="s">
        <v>16</v>
      </c>
      <c r="E97" s="10"/>
      <c r="F97" s="1828">
        <f>F3</f>
        <v>46141</v>
      </c>
      <c r="G97" s="1829"/>
      <c r="H97" s="71"/>
      <c r="I97" s="1840" t="s">
        <v>41</v>
      </c>
      <c r="J97" s="10">
        <v>4</v>
      </c>
      <c r="K97" s="69"/>
      <c r="L97" s="10"/>
      <c r="M97" s="1828">
        <f>F20</f>
        <v>46141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142" t="s">
        <v>24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19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36" t="s">
        <v>24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36" t="s">
        <v>24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28" t="s">
        <v>19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36" t="s">
        <v>24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6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365"/>
      <c r="F108" s="73"/>
      <c r="G108" s="72"/>
      <c r="H108" s="8">
        <v>1</v>
      </c>
      <c r="I108" s="30" t="s">
        <v>259</v>
      </c>
      <c r="J108" s="36"/>
      <c r="K108" s="163"/>
      <c r="L108" s="26" t="s">
        <v>257</v>
      </c>
      <c r="M108" s="25"/>
      <c r="N108" s="24"/>
    </row>
    <row r="109" spans="1:24" ht="16.5" customHeight="1">
      <c r="A109" s="15"/>
      <c r="B109" s="14"/>
      <c r="C109" s="12">
        <f>C3+C20+C58+C36+C85+C97+C73</f>
        <v>56</v>
      </c>
      <c r="D109" s="11">
        <f>J3+J20+J36+J58+J73+J85+J97</f>
        <v>56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69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23:X24"/>
    <mergeCell ref="B36:B37"/>
    <mergeCell ref="F36:G37"/>
    <mergeCell ref="I36:I37"/>
    <mergeCell ref="M36:N37"/>
    <mergeCell ref="V39:X40"/>
    <mergeCell ref="C40:C41"/>
    <mergeCell ref="E40:G41"/>
    <mergeCell ref="T43:T44"/>
    <mergeCell ref="V43:X44"/>
    <mergeCell ref="J44:J45"/>
    <mergeCell ref="K44:K45"/>
    <mergeCell ref="L44:N45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B97:B98"/>
    <mergeCell ref="F97:G98"/>
    <mergeCell ref="I97:I98"/>
    <mergeCell ref="M97:N98"/>
    <mergeCell ref="E75:G75"/>
    <mergeCell ref="L75:N75"/>
    <mergeCell ref="E82:G83"/>
    <mergeCell ref="B85:B86"/>
    <mergeCell ref="F85:G86"/>
    <mergeCell ref="I85:I86"/>
    <mergeCell ref="M85:N86"/>
    <mergeCell ref="E99:G99"/>
    <mergeCell ref="L99:N99"/>
    <mergeCell ref="E109:G109"/>
    <mergeCell ref="C14:C15"/>
    <mergeCell ref="E14:G15"/>
    <mergeCell ref="L30:N31"/>
    <mergeCell ref="E87:G87"/>
    <mergeCell ref="L87:N87"/>
    <mergeCell ref="C95:C96"/>
    <mergeCell ref="E95:G96"/>
    <mergeCell ref="E60:G60"/>
    <mergeCell ref="L60:N60"/>
    <mergeCell ref="E38:G38"/>
    <mergeCell ref="L38:N38"/>
    <mergeCell ref="E22:G22"/>
    <mergeCell ref="L22:N22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G118"/>
  <sheetViews>
    <sheetView topLeftCell="A65" zoomScaleNormal="100" workbookViewId="0">
      <selection activeCell="L92" sqref="L9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235</v>
      </c>
      <c r="F3" s="1896">
        <v>46142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정국현</v>
      </c>
      <c r="M3" s="1828">
        <f>F3</f>
        <v>46142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9</v>
      </c>
      <c r="D20" s="10" t="s">
        <v>16</v>
      </c>
      <c r="E20" s="162" t="s">
        <v>304</v>
      </c>
      <c r="F20" s="1896">
        <f>F3</f>
        <v>46142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임경호</v>
      </c>
      <c r="M20" s="1828">
        <f>F3</f>
        <v>46142</v>
      </c>
      <c r="N20" s="1829"/>
    </row>
    <row r="21" spans="1:33" ht="16.5" customHeight="1">
      <c r="A21" s="242"/>
      <c r="B21" s="1900"/>
      <c r="C21" s="13"/>
      <c r="D21" s="10" t="s">
        <v>15</v>
      </c>
      <c r="E21" s="162" t="s">
        <v>185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394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126" t="s">
        <v>208</v>
      </c>
      <c r="C27" s="104" t="s">
        <v>117</v>
      </c>
      <c r="D27" s="103" t="s">
        <v>261</v>
      </c>
      <c r="E27" s="133" t="s">
        <v>206</v>
      </c>
      <c r="F27" s="132"/>
      <c r="G27" s="131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6</v>
      </c>
      <c r="B28" s="27" t="s">
        <v>160</v>
      </c>
      <c r="C28" s="28" t="s">
        <v>357</v>
      </c>
      <c r="D28" s="30" t="s">
        <v>159</v>
      </c>
      <c r="E28" s="45" t="s">
        <v>123</v>
      </c>
      <c r="F28" s="44"/>
      <c r="G28" s="43"/>
      <c r="H28" s="181">
        <v>6</v>
      </c>
      <c r="I28" s="547" t="s">
        <v>253</v>
      </c>
      <c r="J28" s="28" t="s">
        <v>260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30" t="s">
        <v>12</v>
      </c>
      <c r="C29" s="36" t="s">
        <v>24</v>
      </c>
      <c r="D29" s="37"/>
      <c r="E29" s="41" t="s">
        <v>11</v>
      </c>
      <c r="F29" s="25"/>
      <c r="G29" s="24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253</v>
      </c>
      <c r="C30" s="28" t="s">
        <v>466</v>
      </c>
      <c r="D30" s="37" t="s">
        <v>251</v>
      </c>
      <c r="E30" s="34" t="s">
        <v>250</v>
      </c>
      <c r="F30" s="33"/>
      <c r="G30" s="43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3</v>
      </c>
      <c r="C31" s="28" t="s">
        <v>468</v>
      </c>
      <c r="D31" s="27"/>
      <c r="E31" s="26" t="s">
        <v>2</v>
      </c>
      <c r="F31" s="25"/>
      <c r="G31" s="24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471</v>
      </c>
      <c r="C32" s="28" t="s">
        <v>468</v>
      </c>
      <c r="D32" s="27" t="s">
        <v>180</v>
      </c>
      <c r="E32" s="26" t="s">
        <v>472</v>
      </c>
      <c r="F32" s="25"/>
      <c r="G32" s="24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246</v>
      </c>
      <c r="C33" s="36" t="s">
        <v>24</v>
      </c>
      <c r="D33" s="37"/>
      <c r="E33" s="26" t="s">
        <v>245</v>
      </c>
      <c r="F33" s="25"/>
      <c r="G33" s="24"/>
      <c r="H33" s="244">
        <v>11</v>
      </c>
      <c r="I33" s="103" t="s">
        <v>238</v>
      </c>
      <c r="J33" s="104" t="s">
        <v>371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0" t="s">
        <v>244</v>
      </c>
      <c r="C34" s="31" t="s">
        <v>428</v>
      </c>
      <c r="D34" s="27"/>
      <c r="E34" s="26" t="s">
        <v>242</v>
      </c>
      <c r="F34" s="25"/>
      <c r="G34" s="24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139" t="s">
        <v>238</v>
      </c>
      <c r="C35" s="260" t="s">
        <v>371</v>
      </c>
      <c r="D35" s="227"/>
      <c r="E35" s="224" t="s">
        <v>237</v>
      </c>
      <c r="F35" s="138"/>
      <c r="G35" s="137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7</v>
      </c>
      <c r="D36" s="10" t="s">
        <v>16</v>
      </c>
      <c r="E36" s="10" t="s">
        <v>86</v>
      </c>
      <c r="F36" s="1828">
        <f>F20</f>
        <v>46142</v>
      </c>
      <c r="G36" s="1829"/>
      <c r="H36" s="10"/>
      <c r="I36" s="1846" t="s">
        <v>236</v>
      </c>
      <c r="J36" s="10">
        <v>13</v>
      </c>
      <c r="K36" s="10" t="s">
        <v>16</v>
      </c>
      <c r="L36" s="10" t="str">
        <f>E36</f>
        <v>박정희</v>
      </c>
      <c r="M36" s="1828">
        <f>F20</f>
        <v>46142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4" t="s">
        <v>355</v>
      </c>
      <c r="L37" s="361" t="s">
        <v>354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64" t="s">
        <v>477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0" t="s">
        <v>24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470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864" t="s">
        <v>24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 thickBo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269" t="s">
        <v>208</v>
      </c>
      <c r="J46" s="270" t="s">
        <v>157</v>
      </c>
      <c r="K46" s="542"/>
      <c r="L46" s="272" t="s">
        <v>206</v>
      </c>
      <c r="M46" s="272"/>
      <c r="N46" s="273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6" t="s">
        <v>371</v>
      </c>
      <c r="D47" s="163"/>
      <c r="E47" s="41" t="s">
        <v>212</v>
      </c>
      <c r="F47" s="47"/>
      <c r="G47" s="46"/>
      <c r="H47" s="181">
        <v>9</v>
      </c>
      <c r="I47" s="274" t="s">
        <v>107</v>
      </c>
      <c r="J47" s="28" t="s">
        <v>68</v>
      </c>
      <c r="K47" s="37" t="s">
        <v>204</v>
      </c>
      <c r="L47" s="204" t="s">
        <v>104</v>
      </c>
      <c r="M47" s="203"/>
      <c r="N47" s="275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405</v>
      </c>
      <c r="D48" s="56" t="s">
        <v>378</v>
      </c>
      <c r="E48" s="26" t="s">
        <v>57</v>
      </c>
      <c r="F48" s="25"/>
      <c r="G48" s="24"/>
      <c r="H48" s="181">
        <v>10</v>
      </c>
      <c r="I48" s="274" t="s">
        <v>114</v>
      </c>
      <c r="J48" s="28" t="s">
        <v>203</v>
      </c>
      <c r="K48" s="30" t="s">
        <v>130</v>
      </c>
      <c r="L48" s="202" t="s">
        <v>202</v>
      </c>
      <c r="M48" s="202"/>
      <c r="N48" s="276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100</v>
      </c>
      <c r="D49" s="206" t="s">
        <v>209</v>
      </c>
      <c r="E49" s="26" t="s">
        <v>50</v>
      </c>
      <c r="F49" s="390"/>
      <c r="G49" s="24"/>
      <c r="H49" s="181">
        <v>11</v>
      </c>
      <c r="I49" s="274" t="s">
        <v>201</v>
      </c>
      <c r="J49" s="1870" t="s">
        <v>24</v>
      </c>
      <c r="K49" s="1965"/>
      <c r="L49" s="1822" t="s">
        <v>414</v>
      </c>
      <c r="M49" s="1823"/>
      <c r="N49" s="2001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564" t="s">
        <v>199</v>
      </c>
      <c r="J50" s="1981"/>
      <c r="K50" s="1966"/>
      <c r="L50" s="1976"/>
      <c r="M50" s="1977"/>
      <c r="N50" s="2002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371</v>
      </c>
      <c r="D51" s="27"/>
      <c r="E51" s="34" t="s">
        <v>150</v>
      </c>
      <c r="F51" s="33"/>
      <c r="G51" s="32"/>
      <c r="H51" s="181">
        <v>13</v>
      </c>
      <c r="I51" s="565" t="s">
        <v>412</v>
      </c>
      <c r="J51" s="76" t="s">
        <v>475</v>
      </c>
      <c r="K51" s="451" t="s">
        <v>180</v>
      </c>
      <c r="L51" s="202" t="s">
        <v>415</v>
      </c>
      <c r="M51" s="398"/>
      <c r="N51" s="566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 thickBot="1">
      <c r="A52" s="29"/>
      <c r="B52" s="30"/>
      <c r="C52" s="28"/>
      <c r="D52" s="37"/>
      <c r="E52" s="44"/>
      <c r="F52" s="47"/>
      <c r="G52" s="46"/>
      <c r="H52" s="181">
        <v>14</v>
      </c>
      <c r="I52" s="567" t="s">
        <v>449</v>
      </c>
      <c r="J52" s="568" t="s">
        <v>450</v>
      </c>
      <c r="K52" s="569" t="s">
        <v>180</v>
      </c>
      <c r="L52" s="631" t="s">
        <v>437</v>
      </c>
      <c r="M52" s="632"/>
      <c r="N52" s="633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98" t="s">
        <v>24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98" t="s">
        <v>24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5</v>
      </c>
      <c r="D58" s="10" t="s">
        <v>16</v>
      </c>
      <c r="E58" s="10" t="s">
        <v>268</v>
      </c>
      <c r="F58" s="1828">
        <f>F3</f>
        <v>46142</v>
      </c>
      <c r="G58" s="1829"/>
      <c r="H58" s="10"/>
      <c r="I58" s="1842" t="s">
        <v>187</v>
      </c>
      <c r="J58" s="10">
        <v>8</v>
      </c>
      <c r="K58" s="10" t="s">
        <v>16</v>
      </c>
      <c r="L58" s="10" t="str">
        <f>E58</f>
        <v>정문조</v>
      </c>
      <c r="M58" s="1828">
        <f>F3</f>
        <v>46142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364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76" t="s">
        <v>24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6" t="s">
        <v>24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371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6" t="s">
        <v>24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295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479</v>
      </c>
      <c r="F73" s="1848">
        <f>F3</f>
        <v>46142</v>
      </c>
      <c r="G73" s="1849"/>
      <c r="H73" s="10"/>
      <c r="I73" s="1846" t="s">
        <v>122</v>
      </c>
      <c r="J73" s="136">
        <v>3</v>
      </c>
      <c r="K73" s="10" t="s">
        <v>16</v>
      </c>
      <c r="L73" s="162" t="str">
        <f>E73</f>
        <v>김용숙</v>
      </c>
      <c r="M73" s="1828">
        <f>F3</f>
        <v>46142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120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김은비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110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6</v>
      </c>
      <c r="D85" s="10" t="s">
        <v>16</v>
      </c>
      <c r="E85" s="14" t="s">
        <v>308</v>
      </c>
      <c r="F85" s="1828">
        <f>F3</f>
        <v>46142</v>
      </c>
      <c r="G85" s="1829"/>
      <c r="H85" s="10"/>
      <c r="I85" s="1842" t="s">
        <v>85</v>
      </c>
      <c r="J85" s="136">
        <v>6</v>
      </c>
      <c r="K85" s="10" t="s">
        <v>16</v>
      </c>
      <c r="L85" s="10" t="s">
        <v>299</v>
      </c>
      <c r="M85" s="1828">
        <f>F85</f>
        <v>46142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192" t="s">
        <v>73</v>
      </c>
      <c r="J88" s="329" t="s">
        <v>79</v>
      </c>
      <c r="K88" s="378" t="s">
        <v>78</v>
      </c>
      <c r="L88" s="379" t="s">
        <v>71</v>
      </c>
      <c r="M88" s="380"/>
      <c r="N88" s="381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15" t="s">
        <v>24</v>
      </c>
      <c r="D89" s="126" t="s">
        <v>75</v>
      </c>
      <c r="E89" s="125" t="s">
        <v>74</v>
      </c>
      <c r="F89" s="124"/>
      <c r="G89" s="123"/>
      <c r="H89" s="20">
        <v>2</v>
      </c>
      <c r="I89" s="382" t="s">
        <v>70</v>
      </c>
      <c r="J89" s="329" t="s">
        <v>302</v>
      </c>
      <c r="K89" s="383"/>
      <c r="L89" s="384" t="s">
        <v>69</v>
      </c>
      <c r="M89" s="385"/>
      <c r="N89" s="38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99" t="s">
        <v>73</v>
      </c>
      <c r="C90" s="98" t="s">
        <v>19</v>
      </c>
      <c r="D90" s="99" t="s">
        <v>72</v>
      </c>
      <c r="E90" s="117" t="s">
        <v>71</v>
      </c>
      <c r="F90" s="95"/>
      <c r="G90" s="116"/>
      <c r="H90" s="38">
        <v>3</v>
      </c>
      <c r="I90" s="192" t="s">
        <v>67</v>
      </c>
      <c r="J90" s="329" t="s">
        <v>302</v>
      </c>
      <c r="K90" s="387"/>
      <c r="L90" s="388" t="s">
        <v>66</v>
      </c>
      <c r="M90" s="380"/>
      <c r="N90" s="389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29">
        <v>4</v>
      </c>
      <c r="I91" s="30" t="s">
        <v>59</v>
      </c>
      <c r="J91" s="28" t="s">
        <v>97</v>
      </c>
      <c r="K91" s="86" t="s">
        <v>406</v>
      </c>
      <c r="L91" s="26" t="s">
        <v>57</v>
      </c>
      <c r="M91" s="25"/>
      <c r="N91" s="24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29">
        <v>5</v>
      </c>
      <c r="I92" s="27" t="s">
        <v>53</v>
      </c>
      <c r="J92" s="28" t="s">
        <v>476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6</v>
      </c>
      <c r="I93" s="27" t="s">
        <v>65</v>
      </c>
      <c r="J93" s="28" t="s">
        <v>351</v>
      </c>
      <c r="K93" s="37"/>
      <c r="L93" s="34" t="s">
        <v>63</v>
      </c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49</v>
      </c>
      <c r="C94" s="90" t="s">
        <v>48</v>
      </c>
      <c r="D94" s="84" t="s">
        <v>47</v>
      </c>
      <c r="E94" s="89" t="s">
        <v>46</v>
      </c>
      <c r="F94" s="88"/>
      <c r="G94" s="87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45</v>
      </c>
      <c r="C95" s="1844" t="s">
        <v>24</v>
      </c>
      <c r="D95" s="83"/>
      <c r="E95" s="1812" t="s">
        <v>44</v>
      </c>
      <c r="F95" s="1813"/>
      <c r="G95" s="1814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29">
        <v>9</v>
      </c>
      <c r="B96" s="81" t="s">
        <v>43</v>
      </c>
      <c r="C96" s="1845"/>
      <c r="D96" s="80"/>
      <c r="E96" s="1815"/>
      <c r="F96" s="1816"/>
      <c r="G96" s="1817"/>
      <c r="H96" s="82"/>
      <c r="I96" s="30"/>
      <c r="J96" s="28"/>
      <c r="K96" s="37"/>
      <c r="L96" s="41"/>
      <c r="M96" s="25"/>
      <c r="N96" s="24"/>
    </row>
    <row r="97" spans="1:24" ht="16.5" customHeight="1">
      <c r="A97" s="10"/>
      <c r="B97" s="1840" t="s">
        <v>42</v>
      </c>
      <c r="C97" s="10">
        <v>5</v>
      </c>
      <c r="D97" s="10" t="s">
        <v>16</v>
      </c>
      <c r="E97" s="10"/>
      <c r="F97" s="1828">
        <f>F3</f>
        <v>46142</v>
      </c>
      <c r="G97" s="1829"/>
      <c r="H97" s="71"/>
      <c r="I97" s="1840" t="s">
        <v>41</v>
      </c>
      <c r="J97" s="10">
        <v>4</v>
      </c>
      <c r="K97" s="69"/>
      <c r="L97" s="10"/>
      <c r="M97" s="1828">
        <f>F20</f>
        <v>46142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67"/>
      <c r="T100" s="3"/>
      <c r="U100" s="2"/>
      <c r="V100" s="7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371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31" t="s">
        <v>19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31" t="s">
        <v>19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36" t="s">
        <v>24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28" t="s">
        <v>19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6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365"/>
      <c r="F108" s="73"/>
      <c r="G108" s="72"/>
      <c r="H108" s="8">
        <v>1</v>
      </c>
      <c r="I108" s="30" t="s">
        <v>259</v>
      </c>
      <c r="J108" s="36"/>
      <c r="K108" s="163"/>
      <c r="L108" s="26" t="s">
        <v>257</v>
      </c>
      <c r="M108" s="25"/>
      <c r="N108" s="24"/>
    </row>
    <row r="109" spans="1:24" ht="16.5" customHeight="1">
      <c r="A109" s="15"/>
      <c r="B109" s="14"/>
      <c r="C109" s="12">
        <f>C3+C20+C58+C36+C85+C97+C73</f>
        <v>51</v>
      </c>
      <c r="D109" s="11">
        <f>J3+J20+J36+J58+J73+J85+J97</f>
        <v>51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69">
    <mergeCell ref="E99:G99"/>
    <mergeCell ref="L99:N99"/>
    <mergeCell ref="E109:G109"/>
    <mergeCell ref="E87:G87"/>
    <mergeCell ref="L87:N87"/>
    <mergeCell ref="M97:N98"/>
    <mergeCell ref="C95:C96"/>
    <mergeCell ref="E95:G96"/>
    <mergeCell ref="B97:B98"/>
    <mergeCell ref="F97:G98"/>
    <mergeCell ref="I97:I98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G80"/>
  <sheetViews>
    <sheetView topLeftCell="A46" zoomScaleNormal="100" workbookViewId="0">
      <selection activeCell="C24" sqref="C2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483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298</v>
      </c>
      <c r="F3" s="1896">
        <v>46143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46143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9" t="s">
        <v>228</v>
      </c>
      <c r="C6" s="339" t="s">
        <v>181</v>
      </c>
      <c r="D6" s="301" t="s">
        <v>233</v>
      </c>
      <c r="E6" s="636" t="s">
        <v>232</v>
      </c>
      <c r="F6" s="637"/>
      <c r="G6" s="638"/>
      <c r="H6" s="475">
        <v>1</v>
      </c>
      <c r="I6" s="9" t="s">
        <v>174</v>
      </c>
      <c r="J6" s="339" t="s">
        <v>320</v>
      </c>
      <c r="K6" s="448"/>
      <c r="L6" s="195" t="s">
        <v>173</v>
      </c>
      <c r="M6" s="194"/>
      <c r="N6" s="193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30" t="s">
        <v>174</v>
      </c>
      <c r="C7" s="21" t="s">
        <v>317</v>
      </c>
      <c r="D7" s="58"/>
      <c r="E7" s="26" t="s">
        <v>225</v>
      </c>
      <c r="F7" s="47"/>
      <c r="G7" s="46"/>
      <c r="H7" s="416">
        <v>2</v>
      </c>
      <c r="I7" s="30" t="s">
        <v>163</v>
      </c>
      <c r="J7" s="184" t="s">
        <v>162</v>
      </c>
      <c r="K7" s="163"/>
      <c r="L7" s="26" t="s">
        <v>161</v>
      </c>
      <c r="M7" s="25"/>
      <c r="N7" s="2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30" t="s">
        <v>163</v>
      </c>
      <c r="C8" s="28" t="s">
        <v>76</v>
      </c>
      <c r="D8" s="163"/>
      <c r="E8" s="299" t="s">
        <v>161</v>
      </c>
      <c r="F8" s="25"/>
      <c r="G8" s="24"/>
      <c r="H8" s="416">
        <v>3</v>
      </c>
      <c r="I8" s="30" t="s">
        <v>158</v>
      </c>
      <c r="J8" s="28" t="s">
        <v>157</v>
      </c>
      <c r="K8" s="30" t="s">
        <v>130</v>
      </c>
      <c r="L8" s="26" t="s">
        <v>156</v>
      </c>
      <c r="M8" s="25"/>
      <c r="N8" s="2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30" t="s">
        <v>158</v>
      </c>
      <c r="C9" s="28" t="s">
        <v>264</v>
      </c>
      <c r="D9" s="163"/>
      <c r="E9" s="25" t="s">
        <v>156</v>
      </c>
      <c r="F9" s="25"/>
      <c r="G9" s="24"/>
      <c r="H9" s="416">
        <v>4</v>
      </c>
      <c r="I9" s="30" t="s">
        <v>145</v>
      </c>
      <c r="J9" s="28" t="s">
        <v>144</v>
      </c>
      <c r="K9" s="27" t="s">
        <v>130</v>
      </c>
      <c r="L9" s="26" t="s">
        <v>143</v>
      </c>
      <c r="M9" s="25"/>
      <c r="N9" s="2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30" t="s">
        <v>145</v>
      </c>
      <c r="C10" s="28" t="s">
        <v>222</v>
      </c>
      <c r="D10" s="30"/>
      <c r="E10" s="25" t="s">
        <v>285</v>
      </c>
      <c r="F10" s="25"/>
      <c r="G10" s="24"/>
      <c r="H10" s="416">
        <v>5</v>
      </c>
      <c r="I10" s="586" t="s">
        <v>172</v>
      </c>
      <c r="J10" s="452" t="s">
        <v>197</v>
      </c>
      <c r="K10" s="640"/>
      <c r="L10" s="641" t="s">
        <v>256</v>
      </c>
      <c r="M10" s="642"/>
      <c r="N10" s="643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667" t="s">
        <v>149</v>
      </c>
      <c r="C11" s="452" t="s">
        <v>61</v>
      </c>
      <c r="D11" s="667"/>
      <c r="E11" s="668" t="s">
        <v>146</v>
      </c>
      <c r="F11" s="589"/>
      <c r="G11" s="590"/>
      <c r="H11" s="244">
        <v>6</v>
      </c>
      <c r="I11" s="315" t="s">
        <v>167</v>
      </c>
      <c r="J11" s="316" t="s">
        <v>254</v>
      </c>
      <c r="K11" s="317" t="s">
        <v>165</v>
      </c>
      <c r="L11" s="537" t="s">
        <v>164</v>
      </c>
      <c r="M11" s="538"/>
      <c r="N11" s="539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667" t="s">
        <v>155</v>
      </c>
      <c r="C12" s="452" t="s">
        <v>55</v>
      </c>
      <c r="D12" s="586" t="s">
        <v>153</v>
      </c>
      <c r="E12" s="588" t="s">
        <v>152</v>
      </c>
      <c r="F12" s="589"/>
      <c r="G12" s="590"/>
      <c r="H12" s="244">
        <v>7</v>
      </c>
      <c r="I12" s="315" t="s">
        <v>182</v>
      </c>
      <c r="J12" s="316" t="s">
        <v>275</v>
      </c>
      <c r="K12" s="317"/>
      <c r="L12" s="308" t="s">
        <v>179</v>
      </c>
      <c r="M12" s="318"/>
      <c r="N12" s="319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454" t="s">
        <v>103</v>
      </c>
      <c r="C13" s="452" t="s">
        <v>141</v>
      </c>
      <c r="D13" s="536"/>
      <c r="E13" s="308" t="s">
        <v>102</v>
      </c>
      <c r="F13" s="318"/>
      <c r="G13" s="319"/>
      <c r="H13" s="244">
        <v>8</v>
      </c>
      <c r="I13" s="454" t="s">
        <v>137</v>
      </c>
      <c r="J13" s="316" t="s">
        <v>52</v>
      </c>
      <c r="K13" s="536"/>
      <c r="L13" s="308" t="s">
        <v>136</v>
      </c>
      <c r="M13" s="510"/>
      <c r="N13" s="511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454" t="s">
        <v>137</v>
      </c>
      <c r="C14" s="316" t="s">
        <v>426</v>
      </c>
      <c r="D14" s="639" t="s">
        <v>300</v>
      </c>
      <c r="E14" s="308" t="s">
        <v>136</v>
      </c>
      <c r="F14" s="510"/>
      <c r="G14" s="511"/>
      <c r="H14" s="29">
        <v>9</v>
      </c>
      <c r="I14" s="667" t="s">
        <v>155</v>
      </c>
      <c r="J14" s="316" t="s">
        <v>97</v>
      </c>
      <c r="K14" s="640"/>
      <c r="L14" s="588" t="s">
        <v>152</v>
      </c>
      <c r="M14" s="589"/>
      <c r="N14" s="590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42"/>
      <c r="B15" s="1900" t="s">
        <v>269</v>
      </c>
      <c r="C15" s="10">
        <v>9</v>
      </c>
      <c r="D15" s="10" t="s">
        <v>16</v>
      </c>
      <c r="E15" s="162" t="s">
        <v>86</v>
      </c>
      <c r="F15" s="1896">
        <f>F3</f>
        <v>46143</v>
      </c>
      <c r="G15" s="1896"/>
      <c r="H15" s="241"/>
      <c r="I15" s="1842" t="s">
        <v>269</v>
      </c>
      <c r="J15" s="10">
        <v>8</v>
      </c>
      <c r="K15" s="10" t="s">
        <v>16</v>
      </c>
      <c r="L15" s="162" t="str">
        <f>E15</f>
        <v>박정희</v>
      </c>
      <c r="M15" s="1828">
        <f>F3</f>
        <v>46143</v>
      </c>
      <c r="N15" s="1829"/>
    </row>
    <row r="16" spans="1:24" ht="16.5" customHeight="1">
      <c r="A16" s="242"/>
      <c r="B16" s="1900"/>
      <c r="C16" s="13"/>
      <c r="D16" s="10" t="s">
        <v>15</v>
      </c>
      <c r="E16" s="162" t="s">
        <v>185</v>
      </c>
      <c r="F16" s="1896"/>
      <c r="G16" s="1896"/>
      <c r="H16" s="241"/>
      <c r="I16" s="1843"/>
      <c r="J16" s="161" t="s">
        <v>186</v>
      </c>
      <c r="K16" s="14" t="s">
        <v>432</v>
      </c>
      <c r="L16" s="361" t="s">
        <v>356</v>
      </c>
      <c r="M16" s="1830"/>
      <c r="N16" s="1831"/>
    </row>
    <row r="17" spans="1:33" ht="17.25" customHeight="1" thickBot="1">
      <c r="A17" s="52"/>
      <c r="B17" s="52" t="s">
        <v>40</v>
      </c>
      <c r="C17" s="52" t="s">
        <v>184</v>
      </c>
      <c r="D17" s="52" t="s">
        <v>14</v>
      </c>
      <c r="E17" s="1877" t="s">
        <v>83</v>
      </c>
      <c r="F17" s="1859"/>
      <c r="G17" s="1859"/>
      <c r="H17" s="52"/>
      <c r="I17" s="134" t="s">
        <v>40</v>
      </c>
      <c r="J17" s="134" t="s">
        <v>183</v>
      </c>
      <c r="K17" s="134" t="s">
        <v>14</v>
      </c>
      <c r="L17" s="1897" t="s">
        <v>83</v>
      </c>
      <c r="M17" s="1898"/>
      <c r="N17" s="1899"/>
      <c r="O17" s="6"/>
      <c r="P17" s="5"/>
      <c r="Q17" s="5"/>
      <c r="R17" s="51"/>
      <c r="S17" s="3"/>
      <c r="T17" s="2"/>
      <c r="U17" s="42"/>
      <c r="V17" s="42"/>
      <c r="W17" s="42"/>
    </row>
    <row r="18" spans="1:33" ht="16.5" customHeight="1">
      <c r="A18" s="8">
        <v>1</v>
      </c>
      <c r="B18" s="651" t="s">
        <v>198</v>
      </c>
      <c r="C18" s="652" t="s">
        <v>266</v>
      </c>
      <c r="D18" s="651"/>
      <c r="E18" s="653" t="s">
        <v>196</v>
      </c>
      <c r="F18" s="654"/>
      <c r="G18" s="655"/>
      <c r="H18" s="181">
        <v>1</v>
      </c>
      <c r="I18" s="684" t="s">
        <v>471</v>
      </c>
      <c r="J18" s="615" t="s">
        <v>118</v>
      </c>
      <c r="K18" s="685" t="s">
        <v>180</v>
      </c>
      <c r="L18" s="686" t="s">
        <v>472</v>
      </c>
      <c r="M18" s="687"/>
      <c r="N18" s="688"/>
      <c r="O18" s="113"/>
      <c r="P18" s="6"/>
      <c r="Q18" s="5"/>
      <c r="R18" s="5"/>
      <c r="S18" s="51"/>
      <c r="T18" s="3"/>
      <c r="U18" s="5"/>
      <c r="V18" s="1861"/>
      <c r="W18" s="1861"/>
      <c r="X18" s="1861"/>
      <c r="Y18" s="6"/>
      <c r="Z18" s="5"/>
      <c r="AA18" s="5"/>
      <c r="AB18" s="51"/>
      <c r="AC18" s="3"/>
      <c r="AD18" s="5"/>
      <c r="AE18" s="7"/>
      <c r="AF18" s="42"/>
      <c r="AG18" s="42"/>
    </row>
    <row r="19" spans="1:33" ht="16.5" customHeight="1">
      <c r="A19" s="29">
        <v>2</v>
      </c>
      <c r="B19" s="423" t="s">
        <v>135</v>
      </c>
      <c r="C19" s="329" t="s">
        <v>81</v>
      </c>
      <c r="D19" s="192" t="s">
        <v>133</v>
      </c>
      <c r="E19" s="656" t="s">
        <v>132</v>
      </c>
      <c r="F19" s="425"/>
      <c r="G19" s="426"/>
      <c r="H19" s="181">
        <v>2</v>
      </c>
      <c r="I19" s="672" t="s">
        <v>62</v>
      </c>
      <c r="J19" s="329" t="s">
        <v>68</v>
      </c>
      <c r="K19" s="387"/>
      <c r="L19" s="673" t="s">
        <v>60</v>
      </c>
      <c r="M19" s="425"/>
      <c r="N19" s="671"/>
      <c r="O19" s="6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42"/>
      <c r="AF19" s="42"/>
      <c r="AG19" s="42"/>
    </row>
    <row r="20" spans="1:33" ht="16.5" customHeight="1">
      <c r="A20" s="29">
        <v>3</v>
      </c>
      <c r="B20" s="423" t="s">
        <v>208</v>
      </c>
      <c r="C20" s="329" t="s">
        <v>117</v>
      </c>
      <c r="D20" s="192" t="s">
        <v>261</v>
      </c>
      <c r="E20" s="424" t="s">
        <v>206</v>
      </c>
      <c r="F20" s="425"/>
      <c r="G20" s="426"/>
      <c r="H20" s="181">
        <v>3</v>
      </c>
      <c r="I20" s="672" t="s">
        <v>253</v>
      </c>
      <c r="J20" s="329" t="s">
        <v>68</v>
      </c>
      <c r="K20" s="674" t="s">
        <v>251</v>
      </c>
      <c r="L20" s="368" t="s">
        <v>250</v>
      </c>
      <c r="M20" s="380"/>
      <c r="N20" s="675"/>
      <c r="O20" s="6"/>
      <c r="P20" s="6"/>
      <c r="Q20" s="5"/>
      <c r="R20" s="5"/>
      <c r="S20" s="4"/>
      <c r="T20" s="3"/>
      <c r="U20" s="77"/>
      <c r="V20" s="7"/>
      <c r="W20" s="7"/>
      <c r="X20" s="7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 thickBot="1">
      <c r="A21" s="29">
        <v>4</v>
      </c>
      <c r="B21" s="27" t="s">
        <v>160</v>
      </c>
      <c r="C21" s="28" t="s">
        <v>357</v>
      </c>
      <c r="D21" s="30" t="s">
        <v>159</v>
      </c>
      <c r="E21" s="45" t="s">
        <v>123</v>
      </c>
      <c r="F21" s="44"/>
      <c r="G21" s="43"/>
      <c r="H21" s="181">
        <v>4</v>
      </c>
      <c r="I21" s="676" t="s">
        <v>49</v>
      </c>
      <c r="J21" s="677" t="s">
        <v>260</v>
      </c>
      <c r="K21" s="678" t="s">
        <v>78</v>
      </c>
      <c r="L21" s="679" t="s">
        <v>46</v>
      </c>
      <c r="M21" s="680"/>
      <c r="N21" s="681"/>
      <c r="O21" s="6"/>
      <c r="P21" s="6"/>
      <c r="Q21" s="5"/>
      <c r="R21" s="5"/>
      <c r="S21" s="4"/>
      <c r="T21" s="92"/>
      <c r="U21" s="234"/>
      <c r="V21" s="7"/>
      <c r="W21" s="7"/>
      <c r="X21" s="7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>
      <c r="A22" s="29">
        <v>5</v>
      </c>
      <c r="B22" s="30" t="s">
        <v>253</v>
      </c>
      <c r="C22" s="28" t="s">
        <v>357</v>
      </c>
      <c r="D22" s="37" t="s">
        <v>251</v>
      </c>
      <c r="E22" s="34" t="s">
        <v>250</v>
      </c>
      <c r="F22" s="33"/>
      <c r="G22" s="43"/>
      <c r="H22" s="181">
        <v>5</v>
      </c>
      <c r="I22" s="183" t="s">
        <v>126</v>
      </c>
      <c r="J22" s="156" t="s">
        <v>294</v>
      </c>
      <c r="K22" s="183"/>
      <c r="L22" s="55" t="s">
        <v>123</v>
      </c>
      <c r="M22" s="682"/>
      <c r="N22" s="575"/>
      <c r="O22" s="6"/>
      <c r="P22" s="6"/>
      <c r="Q22" s="5"/>
      <c r="R22" s="5"/>
      <c r="S22" s="4"/>
      <c r="T22" s="92"/>
      <c r="U22" s="77"/>
      <c r="V22" s="91"/>
      <c r="W22" s="7"/>
      <c r="X22" s="7"/>
      <c r="Y22" s="6"/>
      <c r="Z22" s="5"/>
      <c r="AA22" s="5"/>
      <c r="AB22" s="51"/>
      <c r="AC22" s="3"/>
      <c r="AD22" s="5"/>
      <c r="AE22" s="7"/>
      <c r="AF22" s="7"/>
      <c r="AG22" s="7"/>
    </row>
    <row r="23" spans="1:33" ht="16.5" customHeight="1">
      <c r="A23" s="29">
        <v>6</v>
      </c>
      <c r="B23" s="30" t="s">
        <v>471</v>
      </c>
      <c r="C23" s="28" t="s">
        <v>468</v>
      </c>
      <c r="D23" s="27" t="s">
        <v>180</v>
      </c>
      <c r="E23" s="26" t="s">
        <v>472</v>
      </c>
      <c r="F23" s="25"/>
      <c r="G23" s="24"/>
      <c r="H23" s="181">
        <v>6</v>
      </c>
      <c r="I23" s="40" t="s">
        <v>92</v>
      </c>
      <c r="J23" s="156" t="s">
        <v>249</v>
      </c>
      <c r="K23" s="40"/>
      <c r="L23" s="41" t="s">
        <v>248</v>
      </c>
      <c r="M23" s="47"/>
      <c r="N23" s="46"/>
      <c r="O23" s="6"/>
      <c r="P23" s="113"/>
      <c r="Q23" s="77"/>
      <c r="R23" s="77"/>
      <c r="S23" s="140"/>
      <c r="T23" s="92"/>
      <c r="U23" s="77"/>
      <c r="V23" s="73"/>
      <c r="W23" s="73"/>
      <c r="X23" s="73"/>
      <c r="Y23" s="6"/>
      <c r="Z23" s="5"/>
      <c r="AA23" s="5"/>
      <c r="AB23" s="4"/>
      <c r="AC23" s="3"/>
      <c r="AD23" s="2"/>
      <c r="AE23" s="7"/>
      <c r="AF23" s="7"/>
      <c r="AG23" s="7"/>
    </row>
    <row r="24" spans="1:33" ht="16.5" customHeight="1">
      <c r="A24" s="181">
        <v>7</v>
      </c>
      <c r="B24" s="30" t="s">
        <v>246</v>
      </c>
      <c r="C24" s="28" t="s">
        <v>468</v>
      </c>
      <c r="D24" s="37"/>
      <c r="E24" s="26" t="s">
        <v>245</v>
      </c>
      <c r="F24" s="25"/>
      <c r="G24" s="24"/>
      <c r="H24" s="416">
        <v>7</v>
      </c>
      <c r="I24" s="27" t="s">
        <v>95</v>
      </c>
      <c r="J24" s="28" t="s">
        <v>360</v>
      </c>
      <c r="K24" s="37"/>
      <c r="L24" s="57" t="s">
        <v>93</v>
      </c>
      <c r="M24" s="44"/>
      <c r="N24" s="32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8</v>
      </c>
      <c r="B25" s="27" t="s">
        <v>449</v>
      </c>
      <c r="C25" s="28" t="s">
        <v>468</v>
      </c>
      <c r="D25" s="27" t="s">
        <v>180</v>
      </c>
      <c r="E25" s="41" t="s">
        <v>474</v>
      </c>
      <c r="F25" s="47"/>
      <c r="G25" s="46"/>
      <c r="H25" s="244">
        <v>8</v>
      </c>
      <c r="I25" s="30" t="s">
        <v>101</v>
      </c>
      <c r="J25" s="28" t="s">
        <v>240</v>
      </c>
      <c r="K25" s="27" t="s">
        <v>130</v>
      </c>
      <c r="L25" s="47" t="s">
        <v>99</v>
      </c>
      <c r="M25" s="47"/>
      <c r="N25" s="46"/>
      <c r="O25" s="6"/>
      <c r="P25" s="6"/>
      <c r="Q25" s="5"/>
      <c r="R25" s="5"/>
      <c r="S25" s="4"/>
      <c r="T25" s="92"/>
      <c r="U25" s="230"/>
      <c r="V25" s="73"/>
      <c r="W25" s="7"/>
      <c r="X25" s="7"/>
      <c r="Y25" s="6"/>
      <c r="Z25" s="5"/>
      <c r="AA25" s="5"/>
      <c r="AB25" s="51"/>
      <c r="AC25" s="3"/>
      <c r="AD25" s="77"/>
      <c r="AE25" s="42"/>
      <c r="AF25" s="42"/>
      <c r="AG25" s="42"/>
    </row>
    <row r="26" spans="1:33" ht="16.5" customHeight="1">
      <c r="A26" s="181">
        <v>9</v>
      </c>
      <c r="B26" s="27" t="s">
        <v>412</v>
      </c>
      <c r="C26" s="28" t="s">
        <v>481</v>
      </c>
      <c r="D26" s="27" t="s">
        <v>180</v>
      </c>
      <c r="E26" s="41" t="s">
        <v>413</v>
      </c>
      <c r="F26" s="47"/>
      <c r="G26" s="46"/>
      <c r="H26" s="244"/>
      <c r="I26" s="30"/>
      <c r="J26" s="28"/>
      <c r="K26" s="27"/>
      <c r="L26" s="47"/>
      <c r="M26" s="47"/>
      <c r="N26" s="46"/>
      <c r="O26" s="113"/>
      <c r="P26" s="6"/>
      <c r="Q26" s="5"/>
      <c r="R26" s="5"/>
      <c r="S26" s="51"/>
      <c r="T26" s="92"/>
      <c r="U26" s="5"/>
      <c r="V26" s="42"/>
      <c r="W26" s="42"/>
      <c r="X26" s="42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>
      <c r="A27" s="446">
        <v>10</v>
      </c>
      <c r="B27" s="139" t="s">
        <v>128</v>
      </c>
      <c r="C27" s="64" t="s">
        <v>100</v>
      </c>
      <c r="D27" s="139"/>
      <c r="E27" s="403" t="s">
        <v>127</v>
      </c>
      <c r="F27" s="138"/>
      <c r="G27" s="364"/>
      <c r="H27" s="625"/>
      <c r="I27" s="309"/>
      <c r="J27" s="76"/>
      <c r="K27" s="393"/>
      <c r="L27" s="7"/>
      <c r="M27" s="7"/>
      <c r="N27" s="39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0"/>
      <c r="B28" s="1869" t="s">
        <v>187</v>
      </c>
      <c r="C28" s="10">
        <v>9</v>
      </c>
      <c r="D28" s="10" t="s">
        <v>16</v>
      </c>
      <c r="E28" s="10" t="s">
        <v>268</v>
      </c>
      <c r="F28" s="1828">
        <f>F15</f>
        <v>46143</v>
      </c>
      <c r="G28" s="1829"/>
      <c r="H28" s="10"/>
      <c r="I28" s="1846" t="s">
        <v>187</v>
      </c>
      <c r="J28" s="10">
        <v>13</v>
      </c>
      <c r="K28" s="10" t="s">
        <v>16</v>
      </c>
      <c r="L28" s="10" t="str">
        <f>E28</f>
        <v>정문조</v>
      </c>
      <c r="M28" s="1828">
        <f>F15</f>
        <v>46143</v>
      </c>
      <c r="N28" s="1829"/>
      <c r="O28" s="6"/>
      <c r="P28" s="5"/>
      <c r="Q28" s="5"/>
      <c r="R28" s="51"/>
      <c r="S28" s="3"/>
      <c r="T28" s="5"/>
      <c r="U28" s="7"/>
      <c r="V28" s="7"/>
      <c r="W28" s="7"/>
    </row>
    <row r="29" spans="1:33" ht="16.5" customHeight="1">
      <c r="A29" s="10"/>
      <c r="B29" s="1869"/>
      <c r="C29" s="226"/>
      <c r="D29" s="10" t="s">
        <v>15</v>
      </c>
      <c r="E29" s="683" t="s">
        <v>185</v>
      </c>
      <c r="F29" s="1830"/>
      <c r="G29" s="1831"/>
      <c r="H29" s="136"/>
      <c r="I29" s="1847"/>
      <c r="J29" s="161" t="s">
        <v>234</v>
      </c>
      <c r="K29" s="14" t="s">
        <v>432</v>
      </c>
      <c r="L29" s="361" t="s">
        <v>354</v>
      </c>
      <c r="M29" s="1830"/>
      <c r="N29" s="1831"/>
      <c r="O29" s="6"/>
      <c r="P29" s="5"/>
      <c r="Q29" s="5"/>
      <c r="R29" s="51"/>
      <c r="S29" s="3"/>
      <c r="T29" s="2"/>
      <c r="U29" s="7"/>
      <c r="V29" s="7"/>
      <c r="W29" s="7"/>
    </row>
    <row r="30" spans="1:33" ht="16.5" customHeight="1">
      <c r="A30" s="52"/>
      <c r="B30" s="52" t="s">
        <v>40</v>
      </c>
      <c r="C30" s="52" t="s">
        <v>184</v>
      </c>
      <c r="D30" s="52" t="s">
        <v>14</v>
      </c>
      <c r="E30" s="1856" t="s">
        <v>83</v>
      </c>
      <c r="F30" s="1857"/>
      <c r="G30" s="1858"/>
      <c r="H30" s="52"/>
      <c r="I30" s="52" t="s">
        <v>40</v>
      </c>
      <c r="J30" s="52" t="s">
        <v>183</v>
      </c>
      <c r="K30" s="52" t="s">
        <v>14</v>
      </c>
      <c r="L30" s="1859" t="s">
        <v>13</v>
      </c>
      <c r="M30" s="1859"/>
      <c r="N30" s="1859"/>
      <c r="O30" s="6"/>
      <c r="P30" s="5"/>
      <c r="Q30" s="5"/>
      <c r="R30" s="4"/>
      <c r="S30" s="3"/>
      <c r="T30" s="77"/>
      <c r="U30" s="42"/>
      <c r="V30" s="42"/>
      <c r="W30" s="42"/>
    </row>
    <row r="31" spans="1:33" ht="16.5" customHeight="1">
      <c r="A31" s="8">
        <v>1</v>
      </c>
      <c r="B31" s="27" t="s">
        <v>182</v>
      </c>
      <c r="C31" s="28" t="s">
        <v>181</v>
      </c>
      <c r="D31" s="37"/>
      <c r="E31" s="26" t="s">
        <v>179</v>
      </c>
      <c r="F31" s="47"/>
      <c r="G31" s="46"/>
      <c r="H31" s="29">
        <v>1</v>
      </c>
      <c r="I31" s="659" t="s">
        <v>228</v>
      </c>
      <c r="J31" s="660" t="s">
        <v>227</v>
      </c>
      <c r="K31" s="661"/>
      <c r="L31" s="662" t="s">
        <v>226</v>
      </c>
      <c r="M31" s="663"/>
      <c r="N31" s="664"/>
      <c r="O31" s="6"/>
      <c r="P31" s="6"/>
      <c r="Q31" s="582"/>
      <c r="R31" s="583"/>
      <c r="S31" s="7"/>
      <c r="T31" s="7"/>
      <c r="U31" s="7"/>
      <c r="V31" s="1861"/>
      <c r="W31" s="1861"/>
      <c r="X31" s="1861"/>
    </row>
    <row r="32" spans="1:33" ht="16.5" customHeight="1">
      <c r="A32" s="29">
        <v>2</v>
      </c>
      <c r="B32" s="27" t="s">
        <v>172</v>
      </c>
      <c r="C32" s="28" t="s">
        <v>317</v>
      </c>
      <c r="D32" s="27" t="s">
        <v>171</v>
      </c>
      <c r="E32" s="34" t="s">
        <v>170</v>
      </c>
      <c r="F32" s="33"/>
      <c r="G32" s="43"/>
      <c r="H32" s="29">
        <v>2</v>
      </c>
      <c r="I32" s="139" t="s">
        <v>45</v>
      </c>
      <c r="J32" s="1902" t="s">
        <v>303</v>
      </c>
      <c r="K32" s="391"/>
      <c r="L32" s="1903" t="s">
        <v>44</v>
      </c>
      <c r="M32" s="1904"/>
      <c r="N32" s="1905"/>
      <c r="O32" s="6"/>
      <c r="P32" s="6"/>
      <c r="Q32" s="582"/>
      <c r="R32" s="583"/>
      <c r="S32" s="7"/>
      <c r="T32" s="7"/>
      <c r="U32" s="7"/>
      <c r="V32" s="1861"/>
      <c r="W32" s="1861"/>
      <c r="X32" s="1861"/>
    </row>
    <row r="33" spans="1:24" ht="16.5" customHeight="1" thickBot="1">
      <c r="A33" s="29">
        <v>3</v>
      </c>
      <c r="B33" s="27" t="s">
        <v>167</v>
      </c>
      <c r="C33" s="28" t="s">
        <v>166</v>
      </c>
      <c r="D33" s="37" t="s">
        <v>165</v>
      </c>
      <c r="E33" s="34" t="s">
        <v>164</v>
      </c>
      <c r="F33" s="33"/>
      <c r="G33" s="43"/>
      <c r="H33" s="29">
        <v>3</v>
      </c>
      <c r="I33" s="268" t="s">
        <v>43</v>
      </c>
      <c r="J33" s="2027"/>
      <c r="K33" s="666"/>
      <c r="L33" s="2028"/>
      <c r="M33" s="2029"/>
      <c r="N33" s="2030"/>
      <c r="O33" s="6"/>
      <c r="P33" s="6"/>
      <c r="Q33" s="5"/>
      <c r="R33" s="5"/>
      <c r="S33" s="67"/>
      <c r="T33" s="92"/>
      <c r="U33" s="213"/>
      <c r="V33" s="7"/>
      <c r="W33" s="7"/>
      <c r="X33" s="7"/>
    </row>
    <row r="34" spans="1:24" ht="16.5" customHeight="1">
      <c r="A34" s="29">
        <v>4</v>
      </c>
      <c r="B34" s="30" t="s">
        <v>284</v>
      </c>
      <c r="C34" s="28" t="s">
        <v>113</v>
      </c>
      <c r="D34" s="163"/>
      <c r="E34" s="47" t="s">
        <v>283</v>
      </c>
      <c r="F34" s="47"/>
      <c r="G34" s="46"/>
      <c r="H34" s="181">
        <v>4</v>
      </c>
      <c r="I34" s="345" t="s">
        <v>284</v>
      </c>
      <c r="J34" s="346" t="s">
        <v>207</v>
      </c>
      <c r="K34" s="705"/>
      <c r="L34" s="406" t="s">
        <v>283</v>
      </c>
      <c r="M34" s="407"/>
      <c r="N34" s="408"/>
      <c r="O34" s="6"/>
      <c r="P34" s="6"/>
      <c r="Q34" s="5"/>
      <c r="R34" s="5"/>
      <c r="S34" s="4"/>
      <c r="T34" s="92"/>
      <c r="U34" s="50"/>
      <c r="V34" s="42"/>
      <c r="W34" s="7"/>
      <c r="X34" s="7"/>
    </row>
    <row r="35" spans="1:24" ht="16.5" customHeight="1">
      <c r="A35" s="29">
        <v>5</v>
      </c>
      <c r="B35" s="30" t="s">
        <v>282</v>
      </c>
      <c r="C35" s="28" t="s">
        <v>357</v>
      </c>
      <c r="D35" s="635"/>
      <c r="E35" s="47" t="s">
        <v>280</v>
      </c>
      <c r="F35" s="47"/>
      <c r="G35" s="46"/>
      <c r="H35" s="181">
        <v>5</v>
      </c>
      <c r="I35" s="351" t="s">
        <v>282</v>
      </c>
      <c r="J35" s="28" t="s">
        <v>205</v>
      </c>
      <c r="K35" s="304"/>
      <c r="L35" s="41" t="s">
        <v>280</v>
      </c>
      <c r="M35" s="47"/>
      <c r="N35" s="706"/>
      <c r="O35" s="6"/>
      <c r="P35" s="113"/>
      <c r="Q35" s="77"/>
      <c r="R35" s="77"/>
      <c r="S35" s="112"/>
      <c r="T35" s="1862"/>
      <c r="U35" s="91"/>
      <c r="V35" s="1863"/>
      <c r="W35" s="1863"/>
      <c r="X35" s="1863"/>
    </row>
    <row r="36" spans="1:24" ht="16.5" customHeight="1">
      <c r="A36" s="29">
        <v>6</v>
      </c>
      <c r="B36" s="30" t="s">
        <v>278</v>
      </c>
      <c r="C36" s="28" t="s">
        <v>113</v>
      </c>
      <c r="D36" s="37"/>
      <c r="E36" s="44" t="s">
        <v>276</v>
      </c>
      <c r="F36" s="47"/>
      <c r="G36" s="46"/>
      <c r="H36" s="181">
        <v>6</v>
      </c>
      <c r="I36" s="351" t="s">
        <v>278</v>
      </c>
      <c r="J36" s="28" t="s">
        <v>68</v>
      </c>
      <c r="K36" s="37"/>
      <c r="L36" s="57" t="s">
        <v>276</v>
      </c>
      <c r="M36" s="47"/>
      <c r="N36" s="706"/>
      <c r="O36" s="6"/>
      <c r="P36" s="6"/>
      <c r="Q36" s="5"/>
      <c r="R36" s="5"/>
      <c r="S36" s="51"/>
      <c r="T36" s="1862"/>
      <c r="U36" s="91"/>
      <c r="V36" s="1863"/>
      <c r="W36" s="1863"/>
      <c r="X36" s="1863"/>
    </row>
    <row r="37" spans="1:24" ht="16.5" customHeight="1">
      <c r="A37" s="29">
        <v>7</v>
      </c>
      <c r="B37" s="454" t="s">
        <v>192</v>
      </c>
      <c r="C37" s="316" t="s">
        <v>148</v>
      </c>
      <c r="D37" s="634"/>
      <c r="E37" s="585" t="s">
        <v>214</v>
      </c>
      <c r="F37" s="318"/>
      <c r="G37" s="319"/>
      <c r="H37" s="181">
        <v>7</v>
      </c>
      <c r="I37" s="707" t="s">
        <v>208</v>
      </c>
      <c r="J37" s="184" t="s">
        <v>157</v>
      </c>
      <c r="K37" s="235"/>
      <c r="L37" s="704" t="s">
        <v>206</v>
      </c>
      <c r="M37" s="704"/>
      <c r="N37" s="708"/>
      <c r="O37" s="6"/>
      <c r="P37" s="6"/>
      <c r="Q37" s="5"/>
      <c r="R37" s="5"/>
      <c r="S37" s="51"/>
      <c r="T37" s="92"/>
      <c r="U37" s="2"/>
      <c r="V37" s="7"/>
      <c r="W37" s="7"/>
      <c r="X37" s="7"/>
    </row>
    <row r="38" spans="1:24" ht="16.5" customHeight="1">
      <c r="A38" s="29">
        <v>8</v>
      </c>
      <c r="B38" s="454" t="s">
        <v>59</v>
      </c>
      <c r="C38" s="316" t="s">
        <v>405</v>
      </c>
      <c r="D38" s="639" t="s">
        <v>378</v>
      </c>
      <c r="E38" s="308" t="s">
        <v>57</v>
      </c>
      <c r="F38" s="510"/>
      <c r="G38" s="511"/>
      <c r="H38" s="181">
        <v>8</v>
      </c>
      <c r="I38" s="709" t="s">
        <v>114</v>
      </c>
      <c r="J38" s="702" t="s">
        <v>203</v>
      </c>
      <c r="K38" s="701" t="s">
        <v>130</v>
      </c>
      <c r="L38" s="703" t="s">
        <v>202</v>
      </c>
      <c r="M38" s="703"/>
      <c r="N38" s="710"/>
      <c r="O38" s="6"/>
      <c r="P38" s="6"/>
      <c r="Q38" s="5"/>
      <c r="R38" s="5"/>
      <c r="S38" s="51"/>
      <c r="T38" s="160"/>
      <c r="U38" s="6"/>
      <c r="V38" s="42"/>
      <c r="W38" s="42"/>
      <c r="X38" s="42"/>
    </row>
    <row r="39" spans="1:24" ht="16.5" customHeight="1">
      <c r="A39" s="29">
        <v>9</v>
      </c>
      <c r="B39" s="454" t="s">
        <v>65</v>
      </c>
      <c r="C39" s="316" t="s">
        <v>141</v>
      </c>
      <c r="D39" s="634"/>
      <c r="E39" s="308" t="s">
        <v>63</v>
      </c>
      <c r="F39" s="510"/>
      <c r="G39" s="511"/>
      <c r="H39" s="181">
        <v>9</v>
      </c>
      <c r="I39" s="711" t="s">
        <v>412</v>
      </c>
      <c r="J39" s="76" t="s">
        <v>475</v>
      </c>
      <c r="K39" s="451" t="s">
        <v>180</v>
      </c>
      <c r="L39" s="202" t="s">
        <v>415</v>
      </c>
      <c r="M39" s="398"/>
      <c r="N39" s="712"/>
      <c r="O39" s="6"/>
      <c r="P39" s="6"/>
      <c r="Q39" s="5"/>
      <c r="R39" s="5"/>
      <c r="S39" s="51"/>
      <c r="T39" s="92"/>
      <c r="U39" s="2"/>
      <c r="V39" s="42"/>
      <c r="W39" s="42"/>
      <c r="X39" s="42"/>
    </row>
    <row r="40" spans="1:24" ht="16.5" customHeight="1" thickBot="1">
      <c r="A40" s="29"/>
      <c r="B40" s="30"/>
      <c r="C40" s="28"/>
      <c r="D40" s="163"/>
      <c r="E40" s="26"/>
      <c r="F40" s="25"/>
      <c r="G40" s="24"/>
      <c r="H40" s="181">
        <v>10</v>
      </c>
      <c r="I40" s="713" t="s">
        <v>449</v>
      </c>
      <c r="J40" s="697" t="s">
        <v>450</v>
      </c>
      <c r="K40" s="698" t="s">
        <v>180</v>
      </c>
      <c r="L40" s="699" t="s">
        <v>437</v>
      </c>
      <c r="M40" s="700"/>
      <c r="N40" s="714"/>
      <c r="O40" s="6"/>
      <c r="P40" s="6"/>
      <c r="Q40" s="5"/>
      <c r="R40" s="5"/>
      <c r="S40" s="51"/>
      <c r="T40" s="92"/>
      <c r="U40" s="2"/>
      <c r="V40" s="42"/>
      <c r="W40" s="42"/>
      <c r="X40" s="42"/>
    </row>
    <row r="41" spans="1:24" ht="16.5" customHeight="1">
      <c r="A41" s="29"/>
      <c r="B41" s="30"/>
      <c r="C41" s="28"/>
      <c r="D41" s="56"/>
      <c r="E41" s="26"/>
      <c r="F41" s="25"/>
      <c r="G41" s="24"/>
      <c r="H41" s="181">
        <v>11</v>
      </c>
      <c r="I41" s="667" t="s">
        <v>198</v>
      </c>
      <c r="J41" s="452" t="s">
        <v>197</v>
      </c>
      <c r="K41" s="667"/>
      <c r="L41" s="668" t="s">
        <v>196</v>
      </c>
      <c r="M41" s="669"/>
      <c r="N41" s="670"/>
      <c r="O41" s="6"/>
      <c r="P41" s="6"/>
      <c r="Q41" s="5"/>
      <c r="R41" s="5"/>
      <c r="S41" s="51"/>
      <c r="T41" s="92"/>
      <c r="U41" s="77"/>
      <c r="V41" s="42"/>
      <c r="W41" s="42"/>
      <c r="X41" s="42"/>
    </row>
    <row r="42" spans="1:24" ht="16.5" customHeight="1">
      <c r="A42" s="29"/>
      <c r="B42" s="30"/>
      <c r="C42" s="36"/>
      <c r="D42" s="206"/>
      <c r="E42" s="26"/>
      <c r="F42" s="390"/>
      <c r="G42" s="24"/>
      <c r="H42" s="181">
        <v>12</v>
      </c>
      <c r="I42" s="454" t="s">
        <v>135</v>
      </c>
      <c r="J42" s="316" t="s">
        <v>134</v>
      </c>
      <c r="K42" s="84" t="s">
        <v>133</v>
      </c>
      <c r="L42" s="173" t="s">
        <v>132</v>
      </c>
      <c r="M42" s="172"/>
      <c r="N42" s="171"/>
      <c r="O42" s="6"/>
      <c r="P42" s="113"/>
      <c r="Q42" s="77"/>
      <c r="R42" s="77"/>
      <c r="S42" s="175"/>
      <c r="T42" s="92"/>
      <c r="U42" s="77"/>
      <c r="V42" s="73"/>
      <c r="W42" s="73"/>
      <c r="X42" s="91"/>
    </row>
    <row r="43" spans="1:24" ht="16.5" customHeight="1">
      <c r="A43" s="29"/>
      <c r="B43" s="30"/>
      <c r="C43" s="36"/>
      <c r="D43" s="163"/>
      <c r="E43" s="41"/>
      <c r="F43" s="47"/>
      <c r="G43" s="46"/>
      <c r="H43" s="181">
        <v>13</v>
      </c>
      <c r="I43" s="454" t="s">
        <v>195</v>
      </c>
      <c r="J43" s="316" t="s">
        <v>194</v>
      </c>
      <c r="K43" s="315"/>
      <c r="L43" s="308" t="s">
        <v>193</v>
      </c>
      <c r="M43" s="318"/>
      <c r="N43" s="319"/>
      <c r="O43" s="6"/>
      <c r="P43" s="113"/>
      <c r="Q43" s="77"/>
      <c r="R43" s="77"/>
      <c r="S43" s="175"/>
      <c r="T43" s="160"/>
      <c r="U43" s="77"/>
      <c r="V43" s="73"/>
      <c r="W43" s="73"/>
      <c r="X43" s="91"/>
    </row>
    <row r="44" spans="1:24" ht="16.5" customHeight="1">
      <c r="A44" s="29"/>
      <c r="B44" s="30"/>
      <c r="C44" s="28"/>
      <c r="D44" s="56"/>
      <c r="E44" s="26"/>
      <c r="F44" s="25"/>
      <c r="G44" s="24"/>
      <c r="H44" s="181">
        <v>14</v>
      </c>
      <c r="I44" s="454" t="s">
        <v>192</v>
      </c>
      <c r="J44" s="316" t="s">
        <v>52</v>
      </c>
      <c r="K44" s="665"/>
      <c r="L44" s="585" t="s">
        <v>191</v>
      </c>
      <c r="M44" s="318"/>
      <c r="N44" s="319"/>
      <c r="O44" s="6"/>
      <c r="P44" s="113"/>
      <c r="Q44" s="77"/>
      <c r="R44" s="77"/>
      <c r="S44" s="175"/>
      <c r="T44" s="160"/>
      <c r="U44" s="77"/>
      <c r="V44" s="73"/>
      <c r="W44" s="73"/>
      <c r="X44" s="91"/>
    </row>
    <row r="45" spans="1:24" ht="16.5" customHeight="1">
      <c r="A45" s="10"/>
      <c r="B45" s="1846" t="s">
        <v>122</v>
      </c>
      <c r="C45" s="10">
        <v>6</v>
      </c>
      <c r="D45" s="10" t="s">
        <v>16</v>
      </c>
      <c r="E45" s="162" t="s">
        <v>308</v>
      </c>
      <c r="F45" s="1848">
        <f>F3</f>
        <v>46143</v>
      </c>
      <c r="G45" s="1849"/>
      <c r="H45" s="10"/>
      <c r="I45" s="1846" t="s">
        <v>122</v>
      </c>
      <c r="J45" s="136">
        <v>4</v>
      </c>
      <c r="K45" s="10" t="s">
        <v>16</v>
      </c>
      <c r="L45" s="162" t="str">
        <f>E45</f>
        <v>김경애</v>
      </c>
      <c r="M45" s="1828">
        <f>F3</f>
        <v>46143</v>
      </c>
      <c r="N45" s="1829"/>
      <c r="O45" s="6"/>
      <c r="P45" s="113"/>
      <c r="Q45" s="92"/>
      <c r="R45" s="113"/>
      <c r="S45" s="49"/>
      <c r="T45" s="91"/>
      <c r="U45" s="73"/>
      <c r="V45" s="7"/>
      <c r="W45" s="7"/>
      <c r="X45" s="7"/>
    </row>
    <row r="46" spans="1:24" ht="16.5" customHeight="1">
      <c r="A46" s="8"/>
      <c r="B46" s="1847"/>
      <c r="C46" s="13"/>
      <c r="D46" s="10" t="s">
        <v>15</v>
      </c>
      <c r="E46" s="10" t="s">
        <v>84</v>
      </c>
      <c r="F46" s="1850"/>
      <c r="G46" s="1851"/>
      <c r="H46" s="10"/>
      <c r="I46" s="1847"/>
      <c r="J46" s="161" t="s">
        <v>121</v>
      </c>
      <c r="K46" s="10" t="s">
        <v>15</v>
      </c>
      <c r="L46" s="10" t="str">
        <f>E46</f>
        <v>김윤자</v>
      </c>
      <c r="M46" s="1830"/>
      <c r="N46" s="1831"/>
      <c r="O46" s="6"/>
      <c r="P46" s="6"/>
      <c r="Q46" s="5"/>
      <c r="R46" s="5"/>
      <c r="S46" s="51"/>
      <c r="T46" s="160"/>
      <c r="U46" s="2"/>
      <c r="V46" s="7"/>
      <c r="W46" s="7"/>
      <c r="X46" s="7"/>
    </row>
    <row r="47" spans="1:24">
      <c r="A47" s="141"/>
      <c r="B47" s="52" t="s">
        <v>40</v>
      </c>
      <c r="C47" s="52" t="s">
        <v>39</v>
      </c>
      <c r="D47" s="52" t="s">
        <v>14</v>
      </c>
      <c r="E47" s="1809" t="s">
        <v>13</v>
      </c>
      <c r="F47" s="1810"/>
      <c r="G47" s="1811"/>
      <c r="H47" s="52"/>
      <c r="I47" s="52" t="s">
        <v>17</v>
      </c>
      <c r="J47" s="52" t="s">
        <v>38</v>
      </c>
      <c r="K47" s="52" t="s">
        <v>14</v>
      </c>
      <c r="L47" s="1809" t="s">
        <v>13</v>
      </c>
      <c r="M47" s="1810"/>
      <c r="N47" s="1811"/>
      <c r="O47" s="113"/>
      <c r="P47" s="6"/>
      <c r="Q47" s="5"/>
      <c r="R47" s="5"/>
      <c r="S47" s="51"/>
      <c r="T47" s="3"/>
      <c r="U47" s="2"/>
      <c r="V47" s="42"/>
      <c r="W47" s="42"/>
      <c r="X47" s="42"/>
    </row>
    <row r="48" spans="1:24" ht="16.5" customHeight="1">
      <c r="A48" s="38">
        <v>1</v>
      </c>
      <c r="B48" s="30" t="s">
        <v>98</v>
      </c>
      <c r="C48" s="156" t="s">
        <v>81</v>
      </c>
      <c r="D48" s="155"/>
      <c r="E48" s="26" t="s">
        <v>119</v>
      </c>
      <c r="F48" s="25"/>
      <c r="G48" s="24"/>
      <c r="H48" s="38">
        <v>1</v>
      </c>
      <c r="I48" s="27" t="s">
        <v>88</v>
      </c>
      <c r="J48" s="28" t="s">
        <v>79</v>
      </c>
      <c r="K48" s="37" t="s">
        <v>116</v>
      </c>
      <c r="L48" s="34" t="s">
        <v>115</v>
      </c>
      <c r="M48" s="33"/>
      <c r="N48" s="32"/>
      <c r="O48" s="6"/>
      <c r="P48" s="5"/>
      <c r="Q48" s="5"/>
      <c r="R48" s="51"/>
      <c r="S48" s="157"/>
      <c r="T48" s="7"/>
      <c r="U48" s="7"/>
      <c r="V48" s="7"/>
      <c r="W48" s="7"/>
      <c r="X48" s="73"/>
    </row>
    <row r="49" spans="1:24" ht="16.5" customHeight="1">
      <c r="A49" s="38">
        <v>2</v>
      </c>
      <c r="B49" s="30" t="s">
        <v>114</v>
      </c>
      <c r="C49" s="28" t="s">
        <v>113</v>
      </c>
      <c r="D49" s="30" t="s">
        <v>112</v>
      </c>
      <c r="E49" s="41" t="s">
        <v>111</v>
      </c>
      <c r="F49" s="47"/>
      <c r="G49" s="46"/>
      <c r="H49" s="38">
        <v>2</v>
      </c>
      <c r="I49" s="27" t="s">
        <v>22</v>
      </c>
      <c r="J49" s="28" t="s">
        <v>118</v>
      </c>
      <c r="K49" s="37" t="s">
        <v>116</v>
      </c>
      <c r="L49" s="34" t="s">
        <v>21</v>
      </c>
      <c r="M49" s="33"/>
      <c r="N49" s="32"/>
      <c r="O49" s="6"/>
      <c r="P49" s="5"/>
      <c r="Q49" s="5"/>
      <c r="R49" s="51"/>
      <c r="S49" s="157"/>
      <c r="T49" s="7"/>
      <c r="U49" s="7"/>
      <c r="V49" s="7"/>
      <c r="W49" s="7"/>
      <c r="X49" s="73"/>
    </row>
    <row r="50" spans="1:24" ht="16.5" customHeight="1">
      <c r="A50" s="29">
        <v>3</v>
      </c>
      <c r="B50" s="454" t="s">
        <v>101</v>
      </c>
      <c r="C50" s="316" t="s">
        <v>100</v>
      </c>
      <c r="D50" s="454"/>
      <c r="E50" s="585" t="s">
        <v>99</v>
      </c>
      <c r="F50" s="318"/>
      <c r="G50" s="319"/>
      <c r="H50" s="29">
        <v>3</v>
      </c>
      <c r="I50" s="454" t="s">
        <v>103</v>
      </c>
      <c r="J50" s="452" t="s">
        <v>64</v>
      </c>
      <c r="K50" s="536"/>
      <c r="L50" s="308" t="s">
        <v>102</v>
      </c>
      <c r="M50" s="318"/>
      <c r="N50" s="319"/>
      <c r="O50" s="6"/>
      <c r="P50" s="6"/>
      <c r="Q50" s="5"/>
      <c r="R50" s="5"/>
      <c r="S50" s="4"/>
      <c r="T50" s="92"/>
      <c r="U50" s="5"/>
      <c r="V50" s="42"/>
      <c r="W50" s="7"/>
      <c r="X50" s="7"/>
    </row>
    <row r="51" spans="1:24" ht="16.5" customHeight="1">
      <c r="A51" s="29">
        <v>4</v>
      </c>
      <c r="B51" s="315" t="s">
        <v>95</v>
      </c>
      <c r="C51" s="316" t="s">
        <v>94</v>
      </c>
      <c r="D51" s="317"/>
      <c r="E51" s="644" t="s">
        <v>93</v>
      </c>
      <c r="F51" s="645"/>
      <c r="G51" s="646"/>
      <c r="H51" s="29">
        <v>4</v>
      </c>
      <c r="I51" s="315" t="s">
        <v>98</v>
      </c>
      <c r="J51" s="316" t="s">
        <v>97</v>
      </c>
      <c r="K51" s="657"/>
      <c r="L51" s="658" t="s">
        <v>96</v>
      </c>
      <c r="M51" s="538"/>
      <c r="N51" s="646"/>
      <c r="P51" s="6"/>
      <c r="Q51" s="5"/>
      <c r="R51" s="5"/>
      <c r="S51" s="51"/>
      <c r="T51" s="92"/>
      <c r="U51" s="2"/>
      <c r="V51" s="7"/>
      <c r="W51" s="7"/>
      <c r="X51" s="7"/>
    </row>
    <row r="52" spans="1:24" ht="16.5" customHeight="1">
      <c r="A52" s="29">
        <v>5</v>
      </c>
      <c r="B52" s="454" t="s">
        <v>92</v>
      </c>
      <c r="C52" s="316" t="s">
        <v>301</v>
      </c>
      <c r="D52" s="647"/>
      <c r="E52" s="648" t="s">
        <v>90</v>
      </c>
      <c r="F52" s="649"/>
      <c r="G52" s="650"/>
      <c r="H52" s="82"/>
      <c r="I52" s="27"/>
      <c r="J52" s="28"/>
      <c r="K52" s="155"/>
      <c r="L52" s="154"/>
      <c r="M52" s="33"/>
      <c r="N52" s="32"/>
      <c r="O52" s="113"/>
      <c r="P52" s="6"/>
      <c r="Q52" s="5"/>
      <c r="R52" s="5"/>
      <c r="S52" s="51"/>
      <c r="T52" s="92"/>
      <c r="U52" s="2"/>
      <c r="V52" s="7"/>
      <c r="W52" s="7"/>
      <c r="X52" s="7"/>
    </row>
    <row r="53" spans="1:24" ht="16.5" customHeight="1">
      <c r="A53" s="29">
        <v>6</v>
      </c>
      <c r="B53" s="66" t="s">
        <v>88</v>
      </c>
      <c r="C53" s="64" t="s">
        <v>480</v>
      </c>
      <c r="D53" s="139"/>
      <c r="E53" s="62" t="s">
        <v>87</v>
      </c>
      <c r="F53" s="61"/>
      <c r="G53" s="60"/>
      <c r="H53" s="29"/>
      <c r="I53" s="27"/>
      <c r="J53" s="28"/>
      <c r="K53" s="37"/>
      <c r="L53" s="34"/>
      <c r="M53" s="33"/>
      <c r="N53" s="32"/>
      <c r="O53" s="113"/>
      <c r="P53" s="6"/>
      <c r="Q53" s="5"/>
      <c r="R53" s="5"/>
      <c r="S53" s="51"/>
      <c r="T53" s="3"/>
      <c r="U53" s="2"/>
      <c r="V53" s="42"/>
      <c r="W53" s="42"/>
      <c r="X53" s="42"/>
    </row>
    <row r="54" spans="1:24" ht="16.5" customHeight="1">
      <c r="A54" s="10"/>
      <c r="B54" s="1842" t="s">
        <v>85</v>
      </c>
      <c r="C54" s="10">
        <v>7</v>
      </c>
      <c r="D54" s="10" t="s">
        <v>16</v>
      </c>
      <c r="E54" s="10" t="s">
        <v>363</v>
      </c>
      <c r="F54" s="1828">
        <f>F3</f>
        <v>46143</v>
      </c>
      <c r="G54" s="1829"/>
      <c r="H54" s="10"/>
      <c r="I54" s="1842" t="s">
        <v>85</v>
      </c>
      <c r="J54" s="136">
        <v>5</v>
      </c>
      <c r="K54" s="10" t="s">
        <v>16</v>
      </c>
      <c r="L54" s="10" t="s">
        <v>363</v>
      </c>
      <c r="M54" s="1828">
        <f>F54</f>
        <v>46143</v>
      </c>
      <c r="N54" s="1829"/>
      <c r="O54" s="6"/>
    </row>
    <row r="55" spans="1:24" ht="16.5" customHeight="1">
      <c r="A55" s="10"/>
      <c r="B55" s="1843"/>
      <c r="C55" s="13"/>
      <c r="D55" s="10" t="s">
        <v>15</v>
      </c>
      <c r="E55" s="10" t="s">
        <v>120</v>
      </c>
      <c r="F55" s="1830"/>
      <c r="G55" s="1831"/>
      <c r="H55" s="136"/>
      <c r="I55" s="1843"/>
      <c r="J55" s="135"/>
      <c r="K55" s="10" t="s">
        <v>15</v>
      </c>
      <c r="L55" s="10" t="str">
        <f>E55</f>
        <v>김은비</v>
      </c>
      <c r="M55" s="1830"/>
      <c r="N55" s="1831"/>
      <c r="O55" s="113"/>
      <c r="P55" s="77"/>
      <c r="Q55" s="77"/>
      <c r="R55" s="112"/>
      <c r="S55" s="92"/>
      <c r="T55" s="77"/>
      <c r="U55" s="91"/>
      <c r="V55" s="91"/>
      <c r="W55" s="91"/>
    </row>
    <row r="56" spans="1:24" ht="16.5" customHeight="1">
      <c r="A56" s="134"/>
      <c r="B56" s="52" t="s">
        <v>40</v>
      </c>
      <c r="C56" s="52" t="s">
        <v>39</v>
      </c>
      <c r="D56" s="52" t="s">
        <v>14</v>
      </c>
      <c r="E56" s="1809" t="s">
        <v>83</v>
      </c>
      <c r="F56" s="1810"/>
      <c r="G56" s="1811"/>
      <c r="H56" s="52"/>
      <c r="I56" s="52" t="s">
        <v>17</v>
      </c>
      <c r="J56" s="52" t="s">
        <v>38</v>
      </c>
      <c r="K56" s="52" t="s">
        <v>14</v>
      </c>
      <c r="L56" s="1809" t="s">
        <v>13</v>
      </c>
      <c r="M56" s="1810"/>
      <c r="N56" s="1811"/>
      <c r="O56" s="113"/>
      <c r="P56" s="77"/>
      <c r="Q56" s="77"/>
      <c r="R56" s="112"/>
      <c r="S56" s="92"/>
      <c r="T56" s="2"/>
      <c r="U56" s="91"/>
      <c r="V56" s="91"/>
      <c r="W56" s="91"/>
    </row>
    <row r="57" spans="1:24" ht="16.5" customHeight="1">
      <c r="A57" s="29">
        <v>1</v>
      </c>
      <c r="B57" s="423" t="s">
        <v>82</v>
      </c>
      <c r="C57" s="329" t="s">
        <v>81</v>
      </c>
      <c r="D57" s="378"/>
      <c r="E57" s="424" t="s">
        <v>80</v>
      </c>
      <c r="F57" s="425"/>
      <c r="G57" s="426"/>
      <c r="H57" s="8">
        <v>1</v>
      </c>
      <c r="I57" s="382" t="s">
        <v>70</v>
      </c>
      <c r="J57" s="329" t="s">
        <v>302</v>
      </c>
      <c r="K57" s="383"/>
      <c r="L57" s="384" t="s">
        <v>69</v>
      </c>
      <c r="M57" s="385"/>
      <c r="N57" s="386"/>
      <c r="O57" s="113"/>
      <c r="P57" s="6"/>
      <c r="Q57" s="5"/>
      <c r="R57" s="5"/>
      <c r="S57" s="51"/>
      <c r="T57" s="92"/>
      <c r="U57" s="2"/>
      <c r="V57" s="42"/>
      <c r="W57" s="42"/>
      <c r="X57" s="42"/>
    </row>
    <row r="58" spans="1:24" ht="16.5" customHeight="1">
      <c r="A58" s="29">
        <v>2</v>
      </c>
      <c r="B58" s="667" t="s">
        <v>70</v>
      </c>
      <c r="C58" s="316" t="s">
        <v>362</v>
      </c>
      <c r="D58" s="689"/>
      <c r="E58" s="588" t="s">
        <v>69</v>
      </c>
      <c r="F58" s="589"/>
      <c r="G58" s="590"/>
      <c r="H58" s="20">
        <v>2</v>
      </c>
      <c r="I58" s="192" t="s">
        <v>67</v>
      </c>
      <c r="J58" s="329" t="s">
        <v>302</v>
      </c>
      <c r="K58" s="387"/>
      <c r="L58" s="388" t="s">
        <v>66</v>
      </c>
      <c r="M58" s="380"/>
      <c r="N58" s="389"/>
      <c r="O58" s="6"/>
      <c r="P58" s="6"/>
      <c r="Q58" s="5"/>
      <c r="R58" s="5"/>
      <c r="S58" s="51"/>
      <c r="T58" s="92"/>
      <c r="U58" s="77"/>
      <c r="V58" s="42"/>
      <c r="W58" s="42"/>
      <c r="X58" s="42"/>
    </row>
    <row r="59" spans="1:24" ht="16.5" customHeight="1">
      <c r="A59" s="29">
        <v>3</v>
      </c>
      <c r="B59" s="454" t="s">
        <v>67</v>
      </c>
      <c r="C59" s="316" t="s">
        <v>362</v>
      </c>
      <c r="D59" s="690"/>
      <c r="E59" s="585" t="s">
        <v>66</v>
      </c>
      <c r="F59" s="318"/>
      <c r="G59" s="319"/>
      <c r="H59" s="38">
        <v>3</v>
      </c>
      <c r="I59" s="27" t="s">
        <v>128</v>
      </c>
      <c r="J59" s="28" t="s">
        <v>52</v>
      </c>
      <c r="K59" s="27"/>
      <c r="L59" s="45" t="s">
        <v>127</v>
      </c>
      <c r="M59" s="44"/>
      <c r="N59" s="43"/>
      <c r="O59" s="6"/>
      <c r="P59" s="113"/>
      <c r="Q59" s="77"/>
      <c r="R59" s="77"/>
      <c r="S59" s="112"/>
      <c r="T59" s="92"/>
      <c r="U59" s="2"/>
      <c r="V59" s="91"/>
      <c r="W59" s="91"/>
      <c r="X59" s="91"/>
    </row>
    <row r="60" spans="1:24" ht="16.5" customHeight="1">
      <c r="A60" s="29">
        <v>4</v>
      </c>
      <c r="B60" s="30" t="s">
        <v>62</v>
      </c>
      <c r="C60" s="28" t="s">
        <v>61</v>
      </c>
      <c r="D60" s="203"/>
      <c r="E60" s="41" t="s">
        <v>60</v>
      </c>
      <c r="F60" s="47"/>
      <c r="G60" s="46"/>
      <c r="H60" s="29">
        <v>4</v>
      </c>
      <c r="I60" s="30" t="s">
        <v>59</v>
      </c>
      <c r="J60" s="28" t="s">
        <v>97</v>
      </c>
      <c r="K60" s="86" t="s">
        <v>406</v>
      </c>
      <c r="L60" s="26" t="s">
        <v>57</v>
      </c>
      <c r="M60" s="25"/>
      <c r="N60" s="24"/>
      <c r="O60" s="6"/>
      <c r="P60" s="6"/>
      <c r="Q60" s="5"/>
      <c r="R60" s="5"/>
      <c r="S60" s="5"/>
      <c r="T60" s="92"/>
      <c r="U60" s="77"/>
      <c r="V60" s="7"/>
      <c r="W60" s="42"/>
      <c r="X60" s="42"/>
    </row>
    <row r="61" spans="1:24" ht="16.5" customHeight="1">
      <c r="A61" s="29">
        <v>5</v>
      </c>
      <c r="B61" s="84" t="s">
        <v>49</v>
      </c>
      <c r="C61" s="90" t="s">
        <v>48</v>
      </c>
      <c r="D61" s="84" t="s">
        <v>47</v>
      </c>
      <c r="E61" s="561" t="s">
        <v>46</v>
      </c>
      <c r="F61" s="562"/>
      <c r="G61" s="563"/>
      <c r="H61" s="29">
        <v>5</v>
      </c>
      <c r="I61" s="27" t="s">
        <v>65</v>
      </c>
      <c r="J61" s="28" t="s">
        <v>351</v>
      </c>
      <c r="K61" s="37"/>
      <c r="L61" s="34" t="s">
        <v>63</v>
      </c>
      <c r="M61" s="33"/>
      <c r="N61" s="43"/>
      <c r="O61" s="6"/>
      <c r="P61" s="6"/>
      <c r="Q61" s="5"/>
      <c r="R61" s="5"/>
      <c r="S61" s="4"/>
      <c r="T61" s="92"/>
      <c r="U61" s="6"/>
      <c r="V61" s="42"/>
      <c r="W61" s="42"/>
      <c r="X61" s="42"/>
    </row>
    <row r="62" spans="1:24" ht="16.5" customHeight="1">
      <c r="A62" s="29">
        <v>6</v>
      </c>
      <c r="B62" s="84" t="s">
        <v>45</v>
      </c>
      <c r="C62" s="1907" t="s">
        <v>301</v>
      </c>
      <c r="D62" s="83"/>
      <c r="E62" s="691" t="s">
        <v>44</v>
      </c>
      <c r="F62" s="692"/>
      <c r="G62" s="693"/>
      <c r="H62" s="29"/>
      <c r="I62" s="27"/>
      <c r="J62" s="28"/>
      <c r="K62" s="37"/>
      <c r="L62" s="34"/>
      <c r="M62" s="33"/>
      <c r="N62" s="43"/>
      <c r="O62" s="6"/>
      <c r="P62" s="6"/>
      <c r="Q62" s="93"/>
      <c r="R62" s="5"/>
      <c r="S62" s="5"/>
      <c r="T62" s="92"/>
      <c r="U62" s="2"/>
      <c r="V62" s="42"/>
      <c r="W62" s="42"/>
      <c r="X62" s="42"/>
    </row>
    <row r="63" spans="1:24" ht="16.5" customHeight="1">
      <c r="A63" s="29">
        <v>7</v>
      </c>
      <c r="B63" s="81" t="s">
        <v>43</v>
      </c>
      <c r="C63" s="1908"/>
      <c r="D63" s="80"/>
      <c r="E63" s="694"/>
      <c r="F63" s="695"/>
      <c r="G63" s="696"/>
      <c r="H63" s="29"/>
      <c r="I63" s="27"/>
      <c r="J63" s="28"/>
      <c r="K63" s="37"/>
      <c r="L63" s="34"/>
      <c r="M63" s="33"/>
      <c r="N63" s="43"/>
      <c r="O63" s="6"/>
      <c r="P63" s="6"/>
      <c r="Q63" s="5"/>
      <c r="R63" s="5"/>
      <c r="S63" s="51"/>
      <c r="T63" s="92"/>
      <c r="U63" s="77"/>
      <c r="V63" s="73"/>
      <c r="W63" s="91"/>
      <c r="X63" s="91"/>
    </row>
    <row r="64" spans="1:24" ht="16.5" customHeight="1">
      <c r="A64" s="10"/>
      <c r="B64" s="1840" t="s">
        <v>42</v>
      </c>
      <c r="C64" s="10">
        <v>3</v>
      </c>
      <c r="D64" s="10" t="s">
        <v>16</v>
      </c>
      <c r="E64" s="10"/>
      <c r="F64" s="1828">
        <f>F3</f>
        <v>46143</v>
      </c>
      <c r="G64" s="1829"/>
      <c r="H64" s="71"/>
      <c r="I64" s="1840" t="s">
        <v>41</v>
      </c>
      <c r="J64" s="10">
        <v>4</v>
      </c>
      <c r="K64" s="69"/>
      <c r="L64" s="10"/>
      <c r="M64" s="1828">
        <f>F15</f>
        <v>46143</v>
      </c>
      <c r="N64" s="1829"/>
    </row>
    <row r="65" spans="1:24" ht="16.5" customHeight="1">
      <c r="A65" s="10"/>
      <c r="B65" s="1841"/>
      <c r="C65" s="70"/>
      <c r="D65" s="10" t="s">
        <v>15</v>
      </c>
      <c r="E65" s="10"/>
      <c r="F65" s="1830"/>
      <c r="G65" s="1831"/>
      <c r="H65" s="10"/>
      <c r="I65" s="1841"/>
      <c r="J65" s="13"/>
      <c r="K65" s="69"/>
      <c r="L65" s="10"/>
      <c r="M65" s="1830"/>
      <c r="N65" s="1831"/>
    </row>
    <row r="66" spans="1:24" ht="16.5" customHeight="1">
      <c r="A66" s="52"/>
      <c r="B66" s="52" t="s">
        <v>40</v>
      </c>
      <c r="C66" s="52" t="s">
        <v>39</v>
      </c>
      <c r="D66" s="52" t="s">
        <v>14</v>
      </c>
      <c r="E66" s="1809" t="s">
        <v>13</v>
      </c>
      <c r="F66" s="1810"/>
      <c r="G66" s="1811"/>
      <c r="H66" s="52"/>
      <c r="I66" s="52" t="s">
        <v>17</v>
      </c>
      <c r="J66" s="68" t="s">
        <v>38</v>
      </c>
      <c r="K66" s="52" t="s">
        <v>14</v>
      </c>
      <c r="L66" s="1809" t="s">
        <v>13</v>
      </c>
      <c r="M66" s="1810"/>
      <c r="N66" s="1811"/>
      <c r="P66" s="6"/>
      <c r="Q66" s="5"/>
      <c r="R66" s="5"/>
      <c r="S66" s="67"/>
      <c r="T66" s="3"/>
      <c r="U66" s="5"/>
      <c r="V66" s="7"/>
      <c r="W66" s="7"/>
      <c r="X66" s="7"/>
    </row>
    <row r="67" spans="1:24" ht="16.5" customHeight="1">
      <c r="A67" s="8">
        <v>1</v>
      </c>
      <c r="B67" s="30" t="s">
        <v>32</v>
      </c>
      <c r="C67" s="28" t="s">
        <v>19</v>
      </c>
      <c r="D67" s="59"/>
      <c r="E67" s="41" t="s">
        <v>31</v>
      </c>
      <c r="F67" s="47"/>
      <c r="G67" s="46"/>
      <c r="H67" s="8">
        <v>1</v>
      </c>
      <c r="I67" s="30" t="s">
        <v>32</v>
      </c>
      <c r="J67" s="28" t="s">
        <v>19</v>
      </c>
      <c r="K67" s="59" t="s">
        <v>33</v>
      </c>
      <c r="L67" s="41" t="s">
        <v>31</v>
      </c>
      <c r="M67" s="47"/>
      <c r="N67" s="46"/>
      <c r="P67" s="6"/>
      <c r="Q67" s="5"/>
      <c r="R67" s="5"/>
      <c r="S67" s="67"/>
      <c r="T67" s="3"/>
      <c r="U67" s="2"/>
      <c r="V67" s="7"/>
      <c r="W67" s="7"/>
      <c r="X67" s="7"/>
    </row>
    <row r="68" spans="1:24" ht="16.5" customHeight="1">
      <c r="A68" s="29">
        <v>2</v>
      </c>
      <c r="B68" s="30" t="s">
        <v>25</v>
      </c>
      <c r="C68" s="28" t="s">
        <v>19</v>
      </c>
      <c r="D68" s="29"/>
      <c r="E68" s="45" t="s">
        <v>23</v>
      </c>
      <c r="F68" s="54"/>
      <c r="G68" s="47"/>
      <c r="H68" s="29">
        <v>2</v>
      </c>
      <c r="I68" s="30" t="s">
        <v>149</v>
      </c>
      <c r="J68" s="28" t="s">
        <v>19</v>
      </c>
      <c r="K68" s="59" t="s">
        <v>473</v>
      </c>
      <c r="L68" s="26" t="s">
        <v>146</v>
      </c>
      <c r="M68" s="47"/>
      <c r="N68" s="46"/>
      <c r="P68" s="6"/>
      <c r="Q68" s="92"/>
      <c r="R68" s="5"/>
      <c r="S68" s="7"/>
      <c r="T68" s="7"/>
      <c r="U68" s="7"/>
      <c r="V68" s="7"/>
      <c r="W68" s="7"/>
      <c r="X68" s="7"/>
    </row>
    <row r="69" spans="1:24" ht="16.5" customHeight="1">
      <c r="A69" s="29">
        <v>3</v>
      </c>
      <c r="B69" s="30" t="s">
        <v>22</v>
      </c>
      <c r="C69" s="28" t="s">
        <v>19</v>
      </c>
      <c r="D69" s="29"/>
      <c r="E69" s="41" t="s">
        <v>21</v>
      </c>
      <c r="F69" s="47"/>
      <c r="G69" s="24"/>
      <c r="H69" s="29">
        <v>3</v>
      </c>
      <c r="I69" s="30" t="s">
        <v>28</v>
      </c>
      <c r="J69" s="28" t="s">
        <v>19</v>
      </c>
      <c r="K69" s="58" t="s">
        <v>27</v>
      </c>
      <c r="L69" s="203" t="s">
        <v>26</v>
      </c>
      <c r="M69" s="204"/>
      <c r="N69" s="204"/>
      <c r="P69" s="6"/>
      <c r="Q69" s="160"/>
      <c r="R69" s="5"/>
      <c r="S69" s="7"/>
      <c r="T69" s="7"/>
      <c r="U69" s="7"/>
    </row>
    <row r="70" spans="1:24" ht="16.5" customHeight="1">
      <c r="A70" s="29"/>
      <c r="B70" s="30"/>
      <c r="C70" s="36"/>
      <c r="D70" s="29"/>
      <c r="E70" s="45"/>
      <c r="F70" s="54"/>
      <c r="G70" s="47"/>
      <c r="H70" s="29">
        <v>4</v>
      </c>
      <c r="I70" s="30" t="s">
        <v>25</v>
      </c>
      <c r="J70" s="28" t="s">
        <v>19</v>
      </c>
      <c r="K70" s="29"/>
      <c r="L70" s="626" t="s">
        <v>23</v>
      </c>
      <c r="M70" s="202"/>
      <c r="N70" s="202"/>
      <c r="P70" s="6"/>
      <c r="Q70" s="160"/>
      <c r="R70" s="50"/>
      <c r="S70" s="91"/>
      <c r="T70" s="73"/>
      <c r="U70" s="73"/>
    </row>
    <row r="71" spans="1:24" ht="16.5" customHeight="1">
      <c r="A71" s="15"/>
      <c r="B71" s="14"/>
      <c r="C71" s="12">
        <f>C3+C15+C28+C54+C64+C45</f>
        <v>43</v>
      </c>
      <c r="D71" s="11">
        <f>J3+J15+J28+J45+J54+J64</f>
        <v>43</v>
      </c>
      <c r="E71" s="1819"/>
      <c r="F71" s="1820"/>
      <c r="G71" s="1821"/>
      <c r="H71" s="10"/>
      <c r="I71" s="14"/>
      <c r="J71" s="263"/>
      <c r="K71" s="162"/>
      <c r="L71" s="264"/>
      <c r="M71" s="265"/>
      <c r="N71" s="266"/>
    </row>
    <row r="72" spans="1:24" ht="16.5" customHeight="1">
      <c r="D72" s="1" t="s">
        <v>1</v>
      </c>
    </row>
    <row r="73" spans="1:24" ht="16.5" customHeight="1">
      <c r="I73" s="6"/>
      <c r="J73" s="3"/>
      <c r="K73" s="2"/>
      <c r="L73" s="7"/>
      <c r="M73" s="7"/>
      <c r="N73" s="7"/>
    </row>
    <row r="74" spans="1:24" ht="16.5" customHeight="1">
      <c r="E74" s="6"/>
      <c r="F74" s="5"/>
      <c r="G74" s="5"/>
      <c r="H74" s="4"/>
      <c r="I74" s="6"/>
      <c r="J74" s="3"/>
      <c r="K74" s="295"/>
      <c r="L74" s="7"/>
      <c r="M74" s="7"/>
      <c r="N74" s="7"/>
    </row>
    <row r="80" spans="1:24" ht="16.5" customHeight="1">
      <c r="F80" s="1" t="s">
        <v>0</v>
      </c>
    </row>
  </sheetData>
  <mergeCells count="49">
    <mergeCell ref="E66:G66"/>
    <mergeCell ref="L66:N66"/>
    <mergeCell ref="E71:G71"/>
    <mergeCell ref="E56:G56"/>
    <mergeCell ref="L56:N56"/>
    <mergeCell ref="M64:N65"/>
    <mergeCell ref="B54:B55"/>
    <mergeCell ref="F54:G55"/>
    <mergeCell ref="I54:I55"/>
    <mergeCell ref="M54:N55"/>
    <mergeCell ref="B64:B65"/>
    <mergeCell ref="F64:G65"/>
    <mergeCell ref="I64:I65"/>
    <mergeCell ref="C62:C63"/>
    <mergeCell ref="B45:B46"/>
    <mergeCell ref="F45:G46"/>
    <mergeCell ref="I45:I46"/>
    <mergeCell ref="M45:N46"/>
    <mergeCell ref="E47:G47"/>
    <mergeCell ref="L47:N47"/>
    <mergeCell ref="T35:T36"/>
    <mergeCell ref="V35:X36"/>
    <mergeCell ref="E30:G30"/>
    <mergeCell ref="L30:N30"/>
    <mergeCell ref="V31:X32"/>
    <mergeCell ref="J32:J33"/>
    <mergeCell ref="L32:N33"/>
    <mergeCell ref="E17:G17"/>
    <mergeCell ref="L17:N17"/>
    <mergeCell ref="V18:X19"/>
    <mergeCell ref="B28:B29"/>
    <mergeCell ref="F28:G29"/>
    <mergeCell ref="I28:I29"/>
    <mergeCell ref="M28:N29"/>
    <mergeCell ref="M15:N16"/>
    <mergeCell ref="E5:G5"/>
    <mergeCell ref="L5:N5"/>
    <mergeCell ref="B15:B16"/>
    <mergeCell ref="F15:G16"/>
    <mergeCell ref="I15:I16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27" max="19" man="1"/>
    <brk id="44" max="19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showGridLines="0" topLeftCell="A25" zoomScaleNormal="100" workbookViewId="0">
      <selection activeCell="D31" sqref="D31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467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460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298</v>
      </c>
      <c r="F3" s="1828">
        <v>46144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이기찬</v>
      </c>
      <c r="M3" s="1828">
        <f>F3</f>
        <v>46144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31" t="s">
        <v>368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idden="1">
      <c r="A11" s="29"/>
      <c r="B11" s="30"/>
      <c r="C11" s="28"/>
      <c r="D11" s="207"/>
      <c r="E11" s="26"/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1924" t="s">
        <v>269</v>
      </c>
      <c r="C12" s="10">
        <v>8</v>
      </c>
      <c r="D12" s="10" t="s">
        <v>16</v>
      </c>
      <c r="E12" s="162" t="s">
        <v>287</v>
      </c>
      <c r="F12" s="1828">
        <f>F3</f>
        <v>46144</v>
      </c>
      <c r="G12" s="1829"/>
      <c r="H12" s="241"/>
      <c r="I12" s="1924" t="s">
        <v>269</v>
      </c>
      <c r="J12" s="10">
        <v>10</v>
      </c>
      <c r="K12" s="10" t="s">
        <v>16</v>
      </c>
      <c r="L12" s="162" t="str">
        <f>E12</f>
        <v>김용숙</v>
      </c>
      <c r="M12" s="1828">
        <f>F3</f>
        <v>46144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3"/>
      <c r="D13" s="10" t="s">
        <v>15</v>
      </c>
      <c r="E13" s="162" t="s">
        <v>185</v>
      </c>
      <c r="F13" s="1830"/>
      <c r="G13" s="1831"/>
      <c r="H13" s="241"/>
      <c r="I13" s="1925"/>
      <c r="J13" s="161" t="s">
        <v>340</v>
      </c>
      <c r="K13" s="10" t="s">
        <v>15</v>
      </c>
      <c r="L13" s="162" t="s">
        <v>185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1809" t="s">
        <v>13</v>
      </c>
      <c r="F14" s="1810"/>
      <c r="G14" s="1811"/>
      <c r="H14" s="52"/>
      <c r="I14" s="52" t="s">
        <v>40</v>
      </c>
      <c r="J14" s="52" t="s">
        <v>39</v>
      </c>
      <c r="K14" s="52" t="s">
        <v>14</v>
      </c>
      <c r="L14" s="1809" t="s">
        <v>83</v>
      </c>
      <c r="M14" s="1810"/>
      <c r="N14" s="1811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8">
        <v>1</v>
      </c>
      <c r="B15" s="103" t="s">
        <v>182</v>
      </c>
      <c r="C15" s="104" t="s">
        <v>181</v>
      </c>
      <c r="D15" s="105"/>
      <c r="E15" s="133" t="s">
        <v>179</v>
      </c>
      <c r="F15" s="124"/>
      <c r="G15" s="123"/>
      <c r="H15" s="197">
        <v>1</v>
      </c>
      <c r="I15" s="301" t="s">
        <v>70</v>
      </c>
      <c r="J15" s="343" t="s">
        <v>118</v>
      </c>
      <c r="K15" s="301"/>
      <c r="L15" s="33" t="s">
        <v>336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228</v>
      </c>
      <c r="J16" s="31" t="s">
        <v>207</v>
      </c>
      <c r="K16" s="37"/>
      <c r="L16" s="33" t="s">
        <v>335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30" t="s">
        <v>224</v>
      </c>
      <c r="J17" s="31" t="s">
        <v>205</v>
      </c>
      <c r="K17" s="298"/>
      <c r="L17" s="41" t="s">
        <v>223</v>
      </c>
      <c r="M17" s="25"/>
      <c r="N17" s="24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423" t="s">
        <v>471</v>
      </c>
      <c r="C18" s="329" t="s">
        <v>468</v>
      </c>
      <c r="D18" s="84" t="s">
        <v>482</v>
      </c>
      <c r="E18" s="424" t="s">
        <v>472</v>
      </c>
      <c r="F18" s="425"/>
      <c r="G18" s="426"/>
      <c r="H18" s="181">
        <v>4</v>
      </c>
      <c r="I18" s="30" t="s">
        <v>163</v>
      </c>
      <c r="J18" s="31" t="s">
        <v>68</v>
      </c>
      <c r="K18" s="298"/>
      <c r="L18" s="299" t="s">
        <v>225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126" t="s">
        <v>244</v>
      </c>
      <c r="C19" s="115" t="s">
        <v>24</v>
      </c>
      <c r="D19" s="127"/>
      <c r="E19" s="133" t="s">
        <v>319</v>
      </c>
      <c r="F19" s="132"/>
      <c r="G19" s="131"/>
      <c r="H19" s="181">
        <v>5</v>
      </c>
      <c r="I19" s="30" t="s">
        <v>158</v>
      </c>
      <c r="J19" s="31" t="s">
        <v>203</v>
      </c>
      <c r="K19" s="298"/>
      <c r="L19" s="25" t="s">
        <v>318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30" t="s">
        <v>224</v>
      </c>
      <c r="C20" s="28" t="s">
        <v>154</v>
      </c>
      <c r="D20" s="715" t="s">
        <v>425</v>
      </c>
      <c r="E20" s="41" t="s">
        <v>223</v>
      </c>
      <c r="F20" s="47"/>
      <c r="G20" s="46"/>
      <c r="H20" s="181">
        <v>6</v>
      </c>
      <c r="I20" s="30" t="s">
        <v>145</v>
      </c>
      <c r="J20" s="31" t="s">
        <v>144</v>
      </c>
      <c r="K20" s="27" t="s">
        <v>130</v>
      </c>
      <c r="L20" s="25" t="s">
        <v>143</v>
      </c>
      <c r="M20" s="25"/>
      <c r="N20" s="24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27" t="s">
        <v>53</v>
      </c>
      <c r="C21" s="31" t="s">
        <v>148</v>
      </c>
      <c r="D21" s="285" t="s">
        <v>332</v>
      </c>
      <c r="E21" s="26" t="s">
        <v>331</v>
      </c>
      <c r="F21" s="25"/>
      <c r="G21" s="24"/>
      <c r="H21" s="29">
        <v>7</v>
      </c>
      <c r="I21" s="103" t="s">
        <v>160</v>
      </c>
      <c r="J21" s="104" t="s">
        <v>109</v>
      </c>
      <c r="K21" s="103"/>
      <c r="L21" s="187" t="s">
        <v>123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59</v>
      </c>
      <c r="C22" s="31" t="s">
        <v>55</v>
      </c>
      <c r="D22" s="86" t="s">
        <v>330</v>
      </c>
      <c r="E22" s="26" t="s">
        <v>329</v>
      </c>
      <c r="F22" s="25"/>
      <c r="G22" s="24"/>
      <c r="H22" s="29">
        <v>8</v>
      </c>
      <c r="I22" s="103" t="s">
        <v>92</v>
      </c>
      <c r="J22" s="104" t="s">
        <v>134</v>
      </c>
      <c r="K22" s="105"/>
      <c r="L22" s="187" t="s">
        <v>248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>
        <v>9</v>
      </c>
      <c r="B23" s="30" t="s">
        <v>65</v>
      </c>
      <c r="C23" s="31" t="s">
        <v>141</v>
      </c>
      <c r="D23" s="58"/>
      <c r="E23" s="26" t="s">
        <v>327</v>
      </c>
      <c r="F23" s="25"/>
      <c r="G23" s="24"/>
      <c r="H23" s="29">
        <v>9</v>
      </c>
      <c r="I23" s="103" t="s">
        <v>95</v>
      </c>
      <c r="J23" s="104" t="s">
        <v>270</v>
      </c>
      <c r="K23" s="105"/>
      <c r="L23" s="187" t="s">
        <v>328</v>
      </c>
      <c r="M23" s="186"/>
      <c r="N23" s="100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26" t="s">
        <v>77</v>
      </c>
      <c r="J24" s="115" t="s">
        <v>24</v>
      </c>
      <c r="K24" s="296"/>
      <c r="L24" s="133" t="s">
        <v>326</v>
      </c>
      <c r="M24" s="132"/>
      <c r="N24" s="131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38"/>
      <c r="B25" s="309"/>
      <c r="C25" s="310"/>
      <c r="D25" s="311"/>
      <c r="E25" s="312"/>
      <c r="F25" s="42"/>
      <c r="G25" s="313"/>
      <c r="H25" s="314">
        <v>11</v>
      </c>
      <c r="I25" s="103" t="s">
        <v>82</v>
      </c>
      <c r="J25" s="104" t="s">
        <v>325</v>
      </c>
      <c r="K25" s="294"/>
      <c r="L25" s="187" t="s">
        <v>324</v>
      </c>
      <c r="M25" s="186"/>
      <c r="N25" s="100"/>
      <c r="P25" s="6"/>
      <c r="Q25" s="5"/>
      <c r="R25" s="5"/>
      <c r="S25" s="51"/>
      <c r="T25" s="3"/>
      <c r="U25" s="5"/>
      <c r="V25" s="42"/>
      <c r="W25" s="42"/>
      <c r="X25" s="42"/>
      <c r="Y25" s="42"/>
      <c r="Z25" s="5"/>
      <c r="AA25" s="6"/>
      <c r="AB25" s="5"/>
      <c r="AC25" s="5"/>
      <c r="AD25" s="4"/>
      <c r="AE25" s="3"/>
      <c r="AF25" s="2"/>
      <c r="AG25" s="42"/>
      <c r="AH25" s="7"/>
      <c r="AI25" s="7"/>
    </row>
    <row r="26" spans="1:35" ht="16.5" customHeight="1">
      <c r="A26" s="8"/>
      <c r="B26" s="1846" t="s">
        <v>288</v>
      </c>
      <c r="C26" s="10">
        <v>11</v>
      </c>
      <c r="D26" s="10" t="s">
        <v>16</v>
      </c>
      <c r="E26" s="10" t="s">
        <v>304</v>
      </c>
      <c r="F26" s="1828">
        <f>F3</f>
        <v>46144</v>
      </c>
      <c r="G26" s="1829"/>
      <c r="H26" s="10"/>
      <c r="I26" s="1846" t="s">
        <v>288</v>
      </c>
      <c r="J26" s="10">
        <v>11</v>
      </c>
      <c r="K26" s="10" t="s">
        <v>16</v>
      </c>
      <c r="L26" s="10" t="str">
        <f>E26</f>
        <v>임경호</v>
      </c>
      <c r="M26" s="1828">
        <f>F3</f>
        <v>46144</v>
      </c>
      <c r="N26" s="1829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1847"/>
      <c r="C27" s="257"/>
      <c r="D27" s="10" t="s">
        <v>15</v>
      </c>
      <c r="E27" s="10" t="s">
        <v>185</v>
      </c>
      <c r="F27" s="1830"/>
      <c r="G27" s="1831"/>
      <c r="H27" s="10"/>
      <c r="I27" s="1847"/>
      <c r="J27" s="161" t="s">
        <v>322</v>
      </c>
      <c r="K27" s="10" t="s">
        <v>15</v>
      </c>
      <c r="L27" s="10" t="s">
        <v>185</v>
      </c>
      <c r="M27" s="1830"/>
      <c r="N27" s="183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1809" t="s">
        <v>83</v>
      </c>
      <c r="F28" s="1810"/>
      <c r="G28" s="1811"/>
      <c r="H28" s="52"/>
      <c r="I28" s="52" t="s">
        <v>40</v>
      </c>
      <c r="J28" s="52" t="s">
        <v>39</v>
      </c>
      <c r="K28" s="52" t="s">
        <v>14</v>
      </c>
      <c r="L28" s="1809" t="s">
        <v>83</v>
      </c>
      <c r="M28" s="1810"/>
      <c r="N28" s="1811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29">
        <v>1</v>
      </c>
      <c r="B29" s="315" t="s">
        <v>198</v>
      </c>
      <c r="C29" s="316" t="s">
        <v>181</v>
      </c>
      <c r="D29" s="317"/>
      <c r="E29" s="537" t="s">
        <v>196</v>
      </c>
      <c r="F29" s="538"/>
      <c r="G29" s="539"/>
      <c r="H29" s="8">
        <v>1</v>
      </c>
      <c r="I29" s="27" t="s">
        <v>284</v>
      </c>
      <c r="J29" s="28" t="s">
        <v>350</v>
      </c>
      <c r="K29" s="37"/>
      <c r="L29" s="34" t="s">
        <v>175</v>
      </c>
      <c r="M29" s="33"/>
      <c r="N29" s="43"/>
      <c r="P29" s="6"/>
      <c r="Q29" s="160"/>
      <c r="R29" s="5"/>
      <c r="S29" s="42"/>
      <c r="T29" s="42"/>
      <c r="U29" s="42"/>
      <c r="V29" s="42"/>
      <c r="W29" s="42"/>
      <c r="X29" s="42"/>
    </row>
    <row r="30" spans="1:35" ht="16.5" customHeight="1">
      <c r="A30" s="29">
        <v>2</v>
      </c>
      <c r="B30" s="99" t="s">
        <v>163</v>
      </c>
      <c r="C30" s="110" t="s">
        <v>359</v>
      </c>
      <c r="D30" s="97"/>
      <c r="E30" s="199" t="s">
        <v>225</v>
      </c>
      <c r="F30" s="201"/>
      <c r="G30" s="200"/>
      <c r="H30" s="29">
        <v>2</v>
      </c>
      <c r="I30" s="30" t="s">
        <v>282</v>
      </c>
      <c r="J30" s="28" t="s">
        <v>118</v>
      </c>
      <c r="K30" s="29"/>
      <c r="L30" s="26" t="s">
        <v>280</v>
      </c>
      <c r="M30" s="25"/>
      <c r="N30" s="24"/>
      <c r="P30" s="6"/>
      <c r="Q30" s="92"/>
      <c r="R30" s="140"/>
      <c r="S30" s="42"/>
      <c r="T30" s="42"/>
      <c r="U30" s="42"/>
      <c r="V30" s="42"/>
      <c r="W30" s="42"/>
      <c r="X30" s="42"/>
    </row>
    <row r="31" spans="1:35" ht="16.5" customHeight="1">
      <c r="A31" s="29">
        <v>3</v>
      </c>
      <c r="B31" s="99" t="s">
        <v>158</v>
      </c>
      <c r="C31" s="249" t="s">
        <v>76</v>
      </c>
      <c r="D31" s="249" t="s">
        <v>76</v>
      </c>
      <c r="E31" s="199" t="s">
        <v>318</v>
      </c>
      <c r="F31" s="201"/>
      <c r="G31" s="200"/>
      <c r="H31" s="29">
        <v>3</v>
      </c>
      <c r="I31" s="30" t="s">
        <v>471</v>
      </c>
      <c r="J31" s="28" t="s">
        <v>265</v>
      </c>
      <c r="K31" s="27"/>
      <c r="L31" s="26" t="s">
        <v>472</v>
      </c>
      <c r="M31" s="25"/>
      <c r="N31" s="24"/>
      <c r="P31" s="113"/>
      <c r="Q31" s="92"/>
      <c r="R31" s="50"/>
      <c r="S31" s="73"/>
      <c r="T31" s="73"/>
      <c r="U31" s="73"/>
      <c r="V31" s="42"/>
      <c r="W31" s="42"/>
      <c r="X31" s="42"/>
    </row>
    <row r="32" spans="1:35" ht="16.5" customHeight="1">
      <c r="A32" s="29">
        <v>4</v>
      </c>
      <c r="B32" s="99" t="s">
        <v>145</v>
      </c>
      <c r="C32" s="249" t="s">
        <v>317</v>
      </c>
      <c r="D32" s="153" t="s">
        <v>316</v>
      </c>
      <c r="E32" s="199" t="s">
        <v>285</v>
      </c>
      <c r="F32" s="201"/>
      <c r="G32" s="200"/>
      <c r="H32" s="29">
        <v>4</v>
      </c>
      <c r="I32" s="30" t="s">
        <v>244</v>
      </c>
      <c r="J32" s="36" t="s">
        <v>24</v>
      </c>
      <c r="K32" s="29"/>
      <c r="L32" s="26" t="s">
        <v>319</v>
      </c>
      <c r="M32" s="25"/>
      <c r="N32" s="24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284</v>
      </c>
      <c r="C33" s="110" t="s">
        <v>113</v>
      </c>
      <c r="D33" s="153"/>
      <c r="E33" s="199" t="s">
        <v>314</v>
      </c>
      <c r="F33" s="201"/>
      <c r="G33" s="200"/>
      <c r="H33" s="29">
        <v>5</v>
      </c>
      <c r="I33" s="30" t="s">
        <v>62</v>
      </c>
      <c r="J33" s="28" t="s">
        <v>68</v>
      </c>
      <c r="K33" s="291" t="s">
        <v>130</v>
      </c>
      <c r="L33" s="26" t="s">
        <v>307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282</v>
      </c>
      <c r="C34" s="110" t="s">
        <v>312</v>
      </c>
      <c r="D34" s="97"/>
      <c r="E34" s="199" t="s">
        <v>280</v>
      </c>
      <c r="F34" s="201"/>
      <c r="G34" s="200"/>
      <c r="H34" s="29">
        <v>6</v>
      </c>
      <c r="I34" s="27" t="s">
        <v>49</v>
      </c>
      <c r="J34" s="28" t="s">
        <v>203</v>
      </c>
      <c r="K34" s="58" t="s">
        <v>78</v>
      </c>
      <c r="L34" s="34" t="s">
        <v>306</v>
      </c>
      <c r="M34" s="33"/>
      <c r="N34" s="43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30" t="s">
        <v>114</v>
      </c>
      <c r="C35" s="28" t="s">
        <v>440</v>
      </c>
      <c r="D35" s="207"/>
      <c r="E35" s="26" t="s">
        <v>202</v>
      </c>
      <c r="F35" s="25"/>
      <c r="G35" s="24"/>
      <c r="H35" s="29">
        <v>7</v>
      </c>
      <c r="I35" s="454" t="s">
        <v>114</v>
      </c>
      <c r="J35" s="316" t="s">
        <v>68</v>
      </c>
      <c r="K35" s="584"/>
      <c r="L35" s="308" t="s">
        <v>202</v>
      </c>
      <c r="M35" s="510"/>
      <c r="N35" s="511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27" t="s">
        <v>412</v>
      </c>
      <c r="C36" s="36" t="s">
        <v>19</v>
      </c>
      <c r="D36" s="27" t="s">
        <v>180</v>
      </c>
      <c r="E36" s="41" t="s">
        <v>413</v>
      </c>
      <c r="F36" s="47"/>
      <c r="G36" s="46"/>
      <c r="H36" s="29">
        <v>8</v>
      </c>
      <c r="I36" s="315" t="s">
        <v>412</v>
      </c>
      <c r="J36" s="316" t="s">
        <v>260</v>
      </c>
      <c r="K36" s="315" t="s">
        <v>180</v>
      </c>
      <c r="L36" s="585" t="s">
        <v>413</v>
      </c>
      <c r="M36" s="318"/>
      <c r="N36" s="319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>
        <v>9</v>
      </c>
      <c r="B37" s="534" t="s">
        <v>438</v>
      </c>
      <c r="C37" s="533" t="s">
        <v>61</v>
      </c>
      <c r="D37" s="27" t="s">
        <v>180</v>
      </c>
      <c r="E37" s="531" t="s">
        <v>437</v>
      </c>
      <c r="F37" s="530"/>
      <c r="G37" s="529"/>
      <c r="H37" s="29">
        <v>9</v>
      </c>
      <c r="I37" s="586" t="s">
        <v>438</v>
      </c>
      <c r="J37" s="587" t="s">
        <v>423</v>
      </c>
      <c r="K37" s="315" t="s">
        <v>180</v>
      </c>
      <c r="L37" s="588" t="s">
        <v>437</v>
      </c>
      <c r="M37" s="589"/>
      <c r="N37" s="590"/>
    </row>
    <row r="38" spans="1:24" ht="16.5" customHeight="1">
      <c r="A38" s="29">
        <v>10</v>
      </c>
      <c r="B38" s="30" t="s">
        <v>62</v>
      </c>
      <c r="C38" s="31" t="s">
        <v>55</v>
      </c>
      <c r="D38" s="370"/>
      <c r="E38" s="26" t="s">
        <v>307</v>
      </c>
      <c r="F38" s="25"/>
      <c r="G38" s="24"/>
      <c r="H38" s="29">
        <v>10</v>
      </c>
      <c r="I38" s="315" t="s">
        <v>182</v>
      </c>
      <c r="J38" s="316" t="s">
        <v>52</v>
      </c>
      <c r="K38" s="317"/>
      <c r="L38" s="308" t="s">
        <v>179</v>
      </c>
      <c r="M38" s="318"/>
      <c r="N38" s="319"/>
      <c r="P38" s="6"/>
      <c r="Q38" s="92"/>
      <c r="R38" s="5"/>
      <c r="S38" s="42"/>
      <c r="T38" s="42"/>
      <c r="U38" s="42"/>
    </row>
    <row r="39" spans="1:24" ht="16.5" customHeight="1">
      <c r="A39" s="29">
        <v>11</v>
      </c>
      <c r="B39" s="84" t="s">
        <v>49</v>
      </c>
      <c r="C39" s="90" t="s">
        <v>141</v>
      </c>
      <c r="D39" s="84" t="s">
        <v>47</v>
      </c>
      <c r="E39" s="89" t="s">
        <v>306</v>
      </c>
      <c r="F39" s="88"/>
      <c r="G39" s="87"/>
      <c r="H39" s="29">
        <v>11</v>
      </c>
      <c r="I39" s="99" t="s">
        <v>155</v>
      </c>
      <c r="J39" s="110" t="s">
        <v>52</v>
      </c>
      <c r="K39" s="97"/>
      <c r="L39" s="199" t="s">
        <v>152</v>
      </c>
      <c r="M39" s="201"/>
      <c r="N39" s="200"/>
      <c r="P39" s="6"/>
      <c r="Q39" s="92"/>
      <c r="R39" s="5"/>
      <c r="S39" s="42"/>
      <c r="T39" s="42"/>
      <c r="U39" s="42"/>
    </row>
    <row r="40" spans="1:24" ht="16.5" customHeight="1">
      <c r="A40" s="29"/>
      <c r="B40" s="78"/>
      <c r="C40" s="76"/>
      <c r="D40" s="393"/>
      <c r="E40" s="365"/>
      <c r="F40" s="73"/>
      <c r="G40" s="72"/>
      <c r="H40" s="16">
        <v>12</v>
      </c>
      <c r="I40" s="111" t="s">
        <v>103</v>
      </c>
      <c r="J40" s="249" t="s">
        <v>295</v>
      </c>
      <c r="K40" s="109"/>
      <c r="L40" s="278" t="s">
        <v>102</v>
      </c>
      <c r="M40" s="279"/>
      <c r="N40" s="280"/>
      <c r="P40" s="6"/>
      <c r="Q40" s="92"/>
      <c r="R40" s="5"/>
      <c r="S40" s="42"/>
      <c r="T40" s="42"/>
      <c r="U40" s="42"/>
    </row>
    <row r="41" spans="1:24" ht="16.5" customHeight="1">
      <c r="A41" s="29"/>
      <c r="B41" s="1926" t="s">
        <v>122</v>
      </c>
      <c r="C41" s="136">
        <v>2</v>
      </c>
      <c r="D41" s="10" t="s">
        <v>16</v>
      </c>
      <c r="E41" s="10" t="s">
        <v>364</v>
      </c>
      <c r="F41" s="1828">
        <f>F3</f>
        <v>46144</v>
      </c>
      <c r="G41" s="1829"/>
      <c r="H41" s="288"/>
      <c r="I41" s="1926"/>
      <c r="J41" s="136"/>
      <c r="K41" s="10" t="s">
        <v>16</v>
      </c>
      <c r="L41" s="10"/>
      <c r="M41" s="1828">
        <f>F3</f>
        <v>46144</v>
      </c>
      <c r="N41" s="1829"/>
    </row>
    <row r="42" spans="1:24" ht="16.5" customHeight="1">
      <c r="A42" s="8"/>
      <c r="B42" s="1927"/>
      <c r="C42" s="135"/>
      <c r="D42" s="10" t="s">
        <v>15</v>
      </c>
      <c r="E42" s="10" t="s">
        <v>185</v>
      </c>
      <c r="F42" s="1830"/>
      <c r="G42" s="1831"/>
      <c r="H42" s="8"/>
      <c r="I42" s="1927"/>
      <c r="J42" s="161"/>
      <c r="K42" s="10" t="s">
        <v>15</v>
      </c>
      <c r="L42" s="10"/>
      <c r="M42" s="1830"/>
      <c r="N42" s="1831"/>
    </row>
    <row r="43" spans="1:24" ht="16.5" customHeight="1">
      <c r="A43" s="38"/>
      <c r="B43" s="52" t="s">
        <v>40</v>
      </c>
      <c r="C43" s="52" t="s">
        <v>39</v>
      </c>
      <c r="D43" s="52" t="s">
        <v>14</v>
      </c>
      <c r="E43" s="1809" t="s">
        <v>83</v>
      </c>
      <c r="F43" s="1810"/>
      <c r="G43" s="1811"/>
      <c r="H43" s="52"/>
      <c r="I43" s="52" t="s">
        <v>40</v>
      </c>
      <c r="J43" s="52" t="s">
        <v>39</v>
      </c>
      <c r="K43" s="52" t="s">
        <v>14</v>
      </c>
      <c r="L43" s="1809" t="s">
        <v>83</v>
      </c>
      <c r="M43" s="1810"/>
      <c r="N43" s="1811"/>
    </row>
    <row r="44" spans="1:24" s="320" customFormat="1" ht="16.5" customHeight="1">
      <c r="A44" s="29">
        <v>1</v>
      </c>
      <c r="B44" s="423" t="s">
        <v>228</v>
      </c>
      <c r="C44" s="329" t="s">
        <v>181</v>
      </c>
      <c r="D44" s="366"/>
      <c r="E44" s="424" t="s">
        <v>232</v>
      </c>
      <c r="F44" s="425"/>
      <c r="G44" s="426"/>
      <c r="H44" s="29"/>
      <c r="I44" s="591"/>
      <c r="J44" s="429"/>
      <c r="K44" s="592"/>
      <c r="L44" s="593"/>
      <c r="M44" s="594"/>
      <c r="N44" s="595"/>
      <c r="P44" s="1"/>
      <c r="Q44" s="1"/>
      <c r="R44" s="1"/>
      <c r="S44" s="1"/>
      <c r="T44" s="1"/>
      <c r="U44" s="1"/>
      <c r="V44" s="1"/>
      <c r="W44" s="1"/>
      <c r="X44" s="1"/>
    </row>
    <row r="45" spans="1:24" s="321" customFormat="1" ht="16.5" customHeight="1">
      <c r="A45" s="29">
        <v>2</v>
      </c>
      <c r="B45" s="30" t="s">
        <v>77</v>
      </c>
      <c r="C45" s="36" t="s">
        <v>24</v>
      </c>
      <c r="D45" s="207"/>
      <c r="E45" s="26" t="s">
        <v>326</v>
      </c>
      <c r="F45" s="25"/>
      <c r="G45" s="24"/>
      <c r="H45" s="29"/>
      <c r="I45" s="428"/>
      <c r="J45" s="429"/>
      <c r="K45" s="428"/>
      <c r="L45" s="596"/>
      <c r="M45" s="597"/>
      <c r="N45" s="598"/>
      <c r="P45" s="6"/>
      <c r="Q45" s="92"/>
      <c r="R45" s="213"/>
      <c r="S45" s="42"/>
      <c r="T45" s="42"/>
      <c r="U45" s="42"/>
      <c r="V45" s="1"/>
      <c r="W45" s="1"/>
      <c r="X45" s="1"/>
    </row>
    <row r="46" spans="1:24" ht="16.5" customHeight="1">
      <c r="A46" s="38">
        <v>3</v>
      </c>
      <c r="B46" s="30" t="s">
        <v>82</v>
      </c>
      <c r="C46" s="28" t="s">
        <v>55</v>
      </c>
      <c r="D46" s="27"/>
      <c r="E46" s="26" t="s">
        <v>80</v>
      </c>
      <c r="F46" s="25"/>
      <c r="G46" s="24"/>
      <c r="H46" s="20"/>
      <c r="I46" s="599"/>
      <c r="J46" s="600"/>
      <c r="K46" s="601"/>
      <c r="L46" s="602"/>
      <c r="M46" s="603"/>
      <c r="N46" s="604"/>
      <c r="P46" s="6"/>
      <c r="Q46" s="92"/>
      <c r="R46" s="113"/>
      <c r="S46" s="42"/>
      <c r="T46" s="42"/>
      <c r="U46" s="42"/>
    </row>
    <row r="47" spans="1:24" ht="16.5" hidden="1" customHeight="1">
      <c r="A47" s="38"/>
      <c r="B47" s="30"/>
      <c r="C47" s="28"/>
      <c r="D47" s="29"/>
      <c r="E47" s="26"/>
      <c r="F47" s="25"/>
      <c r="G47" s="24"/>
      <c r="H47" s="20"/>
      <c r="I47" s="535"/>
      <c r="J47" s="28"/>
      <c r="K47" s="37"/>
      <c r="L47" s="34"/>
      <c r="M47" s="33"/>
      <c r="N47" s="43"/>
    </row>
    <row r="48" spans="1:24" ht="16.5" hidden="1" customHeight="1">
      <c r="A48" s="38"/>
      <c r="B48" s="30"/>
      <c r="C48" s="28"/>
      <c r="D48" s="29"/>
      <c r="E48" s="26"/>
      <c r="F48" s="25"/>
      <c r="G48" s="24"/>
      <c r="H48" s="20"/>
      <c r="I48" s="78"/>
      <c r="J48" s="76"/>
      <c r="K48" s="325"/>
      <c r="L48" s="365"/>
      <c r="M48" s="73"/>
      <c r="N48" s="72"/>
    </row>
    <row r="49" spans="1:14" ht="16.5" customHeight="1">
      <c r="A49" s="8"/>
      <c r="B49" s="1922" t="s">
        <v>42</v>
      </c>
      <c r="C49" s="10"/>
      <c r="D49" s="10" t="s">
        <v>16</v>
      </c>
      <c r="E49" s="10"/>
      <c r="F49" s="1828">
        <f>F3</f>
        <v>46144</v>
      </c>
      <c r="G49" s="1829"/>
      <c r="H49" s="20"/>
      <c r="I49" s="1922" t="s">
        <v>41</v>
      </c>
      <c r="J49" s="10"/>
      <c r="K49" s="10" t="s">
        <v>16</v>
      </c>
      <c r="L49" s="10"/>
      <c r="M49" s="1828">
        <f>F12</f>
        <v>46144</v>
      </c>
      <c r="N49" s="1829"/>
    </row>
    <row r="50" spans="1:14" ht="16.5" customHeight="1">
      <c r="A50" s="29"/>
      <c r="B50" s="1923"/>
      <c r="C50" s="13"/>
      <c r="D50" s="10" t="s">
        <v>15</v>
      </c>
      <c r="E50" s="10"/>
      <c r="F50" s="1830"/>
      <c r="G50" s="1831"/>
      <c r="H50" s="29"/>
      <c r="I50" s="1923"/>
      <c r="J50" s="13"/>
      <c r="K50" s="10" t="s">
        <v>15</v>
      </c>
      <c r="L50" s="10"/>
      <c r="M50" s="1830"/>
      <c r="N50" s="1831"/>
    </row>
    <row r="51" spans="1:14" ht="16.5" customHeight="1">
      <c r="A51" s="52"/>
      <c r="B51" s="286" t="s">
        <v>40</v>
      </c>
      <c r="C51" s="52" t="s">
        <v>38</v>
      </c>
      <c r="D51" s="52" t="s">
        <v>14</v>
      </c>
      <c r="E51" s="1809" t="s">
        <v>83</v>
      </c>
      <c r="F51" s="1810"/>
      <c r="G51" s="1811"/>
      <c r="H51" s="286"/>
      <c r="I51" s="286" t="s">
        <v>40</v>
      </c>
      <c r="J51" s="52" t="s">
        <v>38</v>
      </c>
      <c r="K51" s="52" t="s">
        <v>14</v>
      </c>
      <c r="L51" s="1809" t="s">
        <v>83</v>
      </c>
      <c r="M51" s="1810"/>
      <c r="N51" s="1811"/>
    </row>
    <row r="52" spans="1:14" ht="16.5" customHeight="1">
      <c r="A52" s="8"/>
      <c r="B52" s="30"/>
      <c r="C52" s="28"/>
      <c r="D52" s="30"/>
      <c r="E52" s="26"/>
      <c r="F52" s="25"/>
      <c r="G52" s="24"/>
      <c r="H52" s="8"/>
      <c r="I52" s="30"/>
      <c r="J52" s="28"/>
      <c r="K52" s="30"/>
      <c r="L52" s="26"/>
      <c r="M52" s="25"/>
      <c r="N52" s="24"/>
    </row>
    <row r="53" spans="1:14" ht="16.5" customHeight="1">
      <c r="A53" s="10"/>
      <c r="B53" s="14"/>
      <c r="C53" s="12">
        <f>SUM(C3,C12,C26,C41,C49)</f>
        <v>26</v>
      </c>
      <c r="D53" s="11">
        <f>SUM(J3,J12,J26,J41)</f>
        <v>26</v>
      </c>
      <c r="E53" s="1819"/>
      <c r="F53" s="1820"/>
      <c r="G53" s="1821"/>
      <c r="H53" s="10"/>
      <c r="I53" s="14"/>
      <c r="J53" s="263"/>
      <c r="K53" s="13"/>
      <c r="L53" s="284"/>
      <c r="M53" s="283"/>
      <c r="N53" s="282"/>
    </row>
    <row r="62" spans="1:14" ht="16.5" customHeight="1">
      <c r="G62" s="1" t="s">
        <v>0</v>
      </c>
    </row>
  </sheetData>
  <mergeCells count="47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2:B13"/>
    <mergeCell ref="F12:G13"/>
    <mergeCell ref="I12:I13"/>
    <mergeCell ref="M12:N13"/>
    <mergeCell ref="Q12:T13"/>
    <mergeCell ref="AA12:AD13"/>
    <mergeCell ref="AH12:AI13"/>
    <mergeCell ref="E14:G14"/>
    <mergeCell ref="L14:N14"/>
    <mergeCell ref="W14:Y14"/>
    <mergeCell ref="AG14:AI14"/>
    <mergeCell ref="X12:Y13"/>
    <mergeCell ref="B26:B27"/>
    <mergeCell ref="F26:G27"/>
    <mergeCell ref="I26:I27"/>
    <mergeCell ref="M26:N27"/>
    <mergeCell ref="E28:G28"/>
    <mergeCell ref="L28:N28"/>
    <mergeCell ref="B41:B42"/>
    <mergeCell ref="F41:G42"/>
    <mergeCell ref="I41:I42"/>
    <mergeCell ref="M41:N42"/>
    <mergeCell ref="E43:G43"/>
    <mergeCell ref="L43:N43"/>
    <mergeCell ref="E53:G53"/>
    <mergeCell ref="B49:B50"/>
    <mergeCell ref="F49:G50"/>
    <mergeCell ref="I49:I50"/>
    <mergeCell ref="M49:N50"/>
    <mergeCell ref="E51:G51"/>
    <mergeCell ref="L51:N51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37" zoomScaleNormal="100" workbookViewId="0">
      <selection activeCell="L71" sqref="L7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86</v>
      </c>
      <c r="F3" s="1896">
        <v>46146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박정희</v>
      </c>
      <c r="M3" s="1828">
        <f>F3</f>
        <v>46146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484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235</v>
      </c>
      <c r="F20" s="1896">
        <f>F3</f>
        <v>46146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정국현</v>
      </c>
      <c r="M20" s="1828">
        <f>F3</f>
        <v>46146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354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118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28" t="s">
        <v>260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28" t="s">
        <v>362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28" t="s">
        <v>466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304</v>
      </c>
      <c r="F36" s="1828">
        <f>F20</f>
        <v>46146</v>
      </c>
      <c r="G36" s="1829"/>
      <c r="H36" s="10"/>
      <c r="I36" s="1846" t="s">
        <v>236</v>
      </c>
      <c r="J36" s="10">
        <v>16</v>
      </c>
      <c r="K36" s="10" t="s">
        <v>16</v>
      </c>
      <c r="L36" s="10" t="s">
        <v>298</v>
      </c>
      <c r="M36" s="1828">
        <f>F20</f>
        <v>46146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166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117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6" t="s">
        <v>371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36" t="s">
        <v>24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405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935" t="s">
        <v>260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74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28" t="s">
        <v>94</v>
      </c>
      <c r="D51" s="27"/>
      <c r="E51" s="34" t="s">
        <v>150</v>
      </c>
      <c r="F51" s="33"/>
      <c r="G51" s="32"/>
      <c r="H51" s="181">
        <v>13</v>
      </c>
      <c r="I51" s="393" t="s">
        <v>412</v>
      </c>
      <c r="J51" s="7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183" t="s">
        <v>449</v>
      </c>
      <c r="J52" s="156" t="s">
        <v>450</v>
      </c>
      <c r="K52" s="451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98" t="s">
        <v>24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268</v>
      </c>
      <c r="F58" s="1828">
        <f>F3</f>
        <v>46146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정문조</v>
      </c>
      <c r="M58" s="1828">
        <f>F3</f>
        <v>46146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356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270" t="s">
        <v>118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28" t="s">
        <v>320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39" t="s">
        <v>371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28" t="s">
        <v>68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295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8</v>
      </c>
      <c r="D73" s="10" t="s">
        <v>16</v>
      </c>
      <c r="E73" s="162" t="s">
        <v>364</v>
      </c>
      <c r="F73" s="1848">
        <f>F3</f>
        <v>46146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강현애</v>
      </c>
      <c r="M73" s="1828">
        <f>F3</f>
        <v>46146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120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김은비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110" t="s">
        <v>118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98" t="s">
        <v>24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64" t="s">
        <v>480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298</v>
      </c>
      <c r="F85" s="1828">
        <f>F3</f>
        <v>46146</v>
      </c>
      <c r="G85" s="1829"/>
      <c r="H85" s="10"/>
      <c r="I85" s="1842" t="s">
        <v>85</v>
      </c>
      <c r="J85" s="136">
        <v>4</v>
      </c>
      <c r="K85" s="10" t="s">
        <v>16</v>
      </c>
      <c r="L85" s="10" t="s">
        <v>363</v>
      </c>
      <c r="M85" s="1828">
        <f>F85</f>
        <v>46146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3</v>
      </c>
      <c r="D96" s="10" t="s">
        <v>16</v>
      </c>
      <c r="E96" s="10"/>
      <c r="F96" s="1828">
        <f>F3</f>
        <v>46146</v>
      </c>
      <c r="G96" s="1829"/>
      <c r="H96" s="71"/>
      <c r="I96" s="1840" t="s">
        <v>41</v>
      </c>
      <c r="J96" s="10">
        <v>5</v>
      </c>
      <c r="K96" s="69"/>
      <c r="L96" s="10"/>
      <c r="M96" s="1828">
        <f>F20</f>
        <v>46146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142" t="s">
        <v>371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1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28" t="s">
        <v>19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36" t="s">
        <v>24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36" t="s">
        <v>24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59</v>
      </c>
      <c r="D108" s="11">
        <f>J3+J20+J36+J58+J73+J85+J96</f>
        <v>59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C94:C95"/>
    <mergeCell ref="E94:G95"/>
    <mergeCell ref="E87:G87"/>
    <mergeCell ref="L87:N87"/>
    <mergeCell ref="B96:B97"/>
    <mergeCell ref="F96:G97"/>
    <mergeCell ref="I96:I97"/>
    <mergeCell ref="M96:N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1"/>
  <sheetViews>
    <sheetView topLeftCell="A10" zoomScaleNormal="100" workbookViewId="0">
      <selection activeCell="L19" sqref="L19:N1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494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495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6</v>
      </c>
      <c r="D3" s="10" t="s">
        <v>16</v>
      </c>
      <c r="E3" s="162" t="s">
        <v>287</v>
      </c>
      <c r="F3" s="1896">
        <v>46147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김용숙</v>
      </c>
      <c r="M3" s="1828">
        <f>F3</f>
        <v>46147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4" t="s">
        <v>432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619" t="s">
        <v>228</v>
      </c>
      <c r="C6" s="732" t="s">
        <v>181</v>
      </c>
      <c r="D6" s="504" t="s">
        <v>233</v>
      </c>
      <c r="E6" s="733" t="s">
        <v>232</v>
      </c>
      <c r="F6" s="734"/>
      <c r="G6" s="735"/>
      <c r="H6" s="475">
        <v>1</v>
      </c>
      <c r="I6" s="605" t="s">
        <v>284</v>
      </c>
      <c r="J6" s="789" t="s">
        <v>207</v>
      </c>
      <c r="K6" s="790"/>
      <c r="L6" s="791" t="s">
        <v>283</v>
      </c>
      <c r="M6" s="792"/>
      <c r="N6" s="793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454" t="s">
        <v>163</v>
      </c>
      <c r="C7" s="316" t="s">
        <v>76</v>
      </c>
      <c r="D7" s="634"/>
      <c r="E7" s="736" t="s">
        <v>161</v>
      </c>
      <c r="F7" s="510"/>
      <c r="G7" s="511"/>
      <c r="H7" s="416">
        <v>2</v>
      </c>
      <c r="I7" s="606" t="s">
        <v>282</v>
      </c>
      <c r="J7" s="316" t="s">
        <v>205</v>
      </c>
      <c r="K7" s="747"/>
      <c r="L7" s="585" t="s">
        <v>280</v>
      </c>
      <c r="M7" s="318"/>
      <c r="N7" s="794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454" t="s">
        <v>158</v>
      </c>
      <c r="C8" s="316" t="s">
        <v>264</v>
      </c>
      <c r="D8" s="634"/>
      <c r="E8" s="510" t="s">
        <v>156</v>
      </c>
      <c r="F8" s="510"/>
      <c r="G8" s="511"/>
      <c r="H8" s="416">
        <v>3</v>
      </c>
      <c r="I8" s="795" t="s">
        <v>278</v>
      </c>
      <c r="J8" s="748" t="s">
        <v>68</v>
      </c>
      <c r="K8" s="749"/>
      <c r="L8" s="750" t="s">
        <v>276</v>
      </c>
      <c r="M8" s="751"/>
      <c r="N8" s="796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454" t="s">
        <v>145</v>
      </c>
      <c r="C9" s="316" t="s">
        <v>222</v>
      </c>
      <c r="D9" s="454"/>
      <c r="E9" s="510" t="s">
        <v>285</v>
      </c>
      <c r="F9" s="510"/>
      <c r="G9" s="511"/>
      <c r="H9" s="416">
        <v>4</v>
      </c>
      <c r="I9" s="606" t="s">
        <v>163</v>
      </c>
      <c r="J9" s="727" t="s">
        <v>162</v>
      </c>
      <c r="K9" s="634"/>
      <c r="L9" s="308" t="s">
        <v>161</v>
      </c>
      <c r="M9" s="510"/>
      <c r="N9" s="728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40" t="s">
        <v>155</v>
      </c>
      <c r="C10" s="156" t="s">
        <v>55</v>
      </c>
      <c r="D10" s="183" t="s">
        <v>153</v>
      </c>
      <c r="E10" s="145" t="s">
        <v>152</v>
      </c>
      <c r="F10" s="54"/>
      <c r="G10" s="144"/>
      <c r="H10" s="416">
        <v>5</v>
      </c>
      <c r="I10" s="606" t="s">
        <v>158</v>
      </c>
      <c r="J10" s="316" t="s">
        <v>157</v>
      </c>
      <c r="K10" s="81" t="s">
        <v>130</v>
      </c>
      <c r="L10" s="308" t="s">
        <v>156</v>
      </c>
      <c r="M10" s="510"/>
      <c r="N10" s="728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 thickBot="1">
      <c r="A11" s="181">
        <v>6</v>
      </c>
      <c r="B11" s="30" t="s">
        <v>137</v>
      </c>
      <c r="C11" s="28" t="s">
        <v>426</v>
      </c>
      <c r="D11" s="56" t="s">
        <v>300</v>
      </c>
      <c r="E11" s="26" t="s">
        <v>136</v>
      </c>
      <c r="F11" s="25"/>
      <c r="G11" s="24"/>
      <c r="H11" s="416">
        <v>6</v>
      </c>
      <c r="I11" s="797" t="s">
        <v>145</v>
      </c>
      <c r="J11" s="798" t="s">
        <v>144</v>
      </c>
      <c r="K11" s="799" t="s">
        <v>130</v>
      </c>
      <c r="L11" s="800" t="s">
        <v>143</v>
      </c>
      <c r="M11" s="801"/>
      <c r="N11" s="802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/>
      <c r="B12" s="40"/>
      <c r="C12" s="156"/>
      <c r="D12" s="183"/>
      <c r="E12" s="145"/>
      <c r="F12" s="54"/>
      <c r="G12" s="144"/>
      <c r="H12" s="244">
        <v>7</v>
      </c>
      <c r="I12" s="183" t="s">
        <v>172</v>
      </c>
      <c r="J12" s="156" t="s">
        <v>197</v>
      </c>
      <c r="K12" s="233"/>
      <c r="L12" s="573" t="s">
        <v>256</v>
      </c>
      <c r="M12" s="574"/>
      <c r="N12" s="575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/>
      <c r="B13" s="30"/>
      <c r="C13" s="28"/>
      <c r="D13" s="56"/>
      <c r="E13" s="26"/>
      <c r="F13" s="25"/>
      <c r="G13" s="24"/>
      <c r="H13" s="244">
        <v>8</v>
      </c>
      <c r="I13" s="27" t="s">
        <v>167</v>
      </c>
      <c r="J13" s="28" t="s">
        <v>254</v>
      </c>
      <c r="K13" s="37" t="s">
        <v>165</v>
      </c>
      <c r="L13" s="34" t="s">
        <v>164</v>
      </c>
      <c r="M13" s="33"/>
      <c r="N13" s="43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/>
      <c r="B14" s="30"/>
      <c r="C14" s="28"/>
      <c r="D14" s="56"/>
      <c r="E14" s="26"/>
      <c r="F14" s="25"/>
      <c r="G14" s="24"/>
      <c r="H14" s="29">
        <v>9</v>
      </c>
      <c r="I14" s="27" t="s">
        <v>182</v>
      </c>
      <c r="J14" s="28" t="s">
        <v>275</v>
      </c>
      <c r="K14" s="37"/>
      <c r="L14" s="26" t="s">
        <v>179</v>
      </c>
      <c r="M14" s="47"/>
      <c r="N14" s="46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314"/>
      <c r="B15" s="396"/>
      <c r="C15" s="76"/>
      <c r="D15" s="746"/>
      <c r="E15" s="312"/>
      <c r="F15" s="42"/>
      <c r="G15" s="313"/>
      <c r="H15" s="314">
        <v>10</v>
      </c>
      <c r="I15" s="30" t="s">
        <v>137</v>
      </c>
      <c r="J15" s="28" t="s">
        <v>52</v>
      </c>
      <c r="K15" s="29"/>
      <c r="L15" s="26" t="s">
        <v>136</v>
      </c>
      <c r="M15" s="25"/>
      <c r="N15" s="2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314"/>
      <c r="B16" s="396"/>
      <c r="C16" s="76"/>
      <c r="D16" s="746"/>
      <c r="E16" s="312"/>
      <c r="F16" s="42"/>
      <c r="G16" s="313"/>
      <c r="H16" s="314">
        <v>11</v>
      </c>
      <c r="I16" s="40" t="s">
        <v>155</v>
      </c>
      <c r="J16" s="28" t="s">
        <v>97</v>
      </c>
      <c r="K16" s="233"/>
      <c r="L16" s="145" t="s">
        <v>152</v>
      </c>
      <c r="M16" s="54"/>
      <c r="N16" s="144"/>
      <c r="O16" s="6"/>
      <c r="P16" s="113"/>
      <c r="Q16" s="92"/>
      <c r="R16" s="5"/>
      <c r="S16" s="7"/>
      <c r="T16" s="7"/>
      <c r="U16" s="7"/>
      <c r="V16" s="73"/>
      <c r="W16" s="7"/>
      <c r="X16" s="7"/>
    </row>
    <row r="17" spans="1:33" ht="16.5" customHeight="1">
      <c r="A17" s="242"/>
      <c r="B17" s="1900" t="s">
        <v>269</v>
      </c>
      <c r="C17" s="10">
        <v>13</v>
      </c>
      <c r="D17" s="10" t="s">
        <v>16</v>
      </c>
      <c r="E17" s="162" t="s">
        <v>235</v>
      </c>
      <c r="F17" s="1896">
        <f>F3</f>
        <v>46147</v>
      </c>
      <c r="G17" s="1896"/>
      <c r="H17" s="241"/>
      <c r="I17" s="1842" t="s">
        <v>269</v>
      </c>
      <c r="J17" s="10">
        <v>12</v>
      </c>
      <c r="K17" s="10" t="s">
        <v>16</v>
      </c>
      <c r="L17" s="162" t="str">
        <f>E17</f>
        <v>정국현</v>
      </c>
      <c r="M17" s="1828">
        <f>F3</f>
        <v>46147</v>
      </c>
      <c r="N17" s="1829"/>
    </row>
    <row r="18" spans="1:33" ht="16.5" customHeight="1">
      <c r="A18" s="242"/>
      <c r="B18" s="1900"/>
      <c r="C18" s="13"/>
      <c r="D18" s="14" t="s">
        <v>355</v>
      </c>
      <c r="E18" s="361" t="s">
        <v>356</v>
      </c>
      <c r="F18" s="1896"/>
      <c r="G18" s="1896"/>
      <c r="H18" s="241"/>
      <c r="I18" s="1843"/>
      <c r="J18" s="161" t="s">
        <v>186</v>
      </c>
      <c r="K18" s="14" t="s">
        <v>432</v>
      </c>
      <c r="L18" s="361" t="s">
        <v>356</v>
      </c>
      <c r="M18" s="1830"/>
      <c r="N18" s="1831"/>
    </row>
    <row r="19" spans="1:33" ht="17.25" customHeight="1" thickBot="1">
      <c r="A19" s="52"/>
      <c r="B19" s="52" t="s">
        <v>40</v>
      </c>
      <c r="C19" s="52" t="s">
        <v>184</v>
      </c>
      <c r="D19" s="52" t="s">
        <v>14</v>
      </c>
      <c r="E19" s="1877" t="s">
        <v>83</v>
      </c>
      <c r="F19" s="1859"/>
      <c r="G19" s="1859"/>
      <c r="H19" s="52"/>
      <c r="I19" s="134" t="s">
        <v>40</v>
      </c>
      <c r="J19" s="134" t="s">
        <v>183</v>
      </c>
      <c r="K19" s="134" t="s">
        <v>14</v>
      </c>
      <c r="L19" s="1897" t="s">
        <v>83</v>
      </c>
      <c r="M19" s="1898"/>
      <c r="N19" s="1899"/>
      <c r="O19" s="6"/>
      <c r="P19" s="5"/>
      <c r="Q19" s="5"/>
      <c r="R19" s="51"/>
      <c r="S19" s="3"/>
      <c r="T19" s="2"/>
      <c r="U19" s="42"/>
      <c r="V19" s="42"/>
      <c r="W19" s="42"/>
    </row>
    <row r="20" spans="1:33" ht="16.5" customHeight="1">
      <c r="A20" s="8">
        <v>1</v>
      </c>
      <c r="B20" s="651" t="s">
        <v>198</v>
      </c>
      <c r="C20" s="652" t="s">
        <v>266</v>
      </c>
      <c r="D20" s="651"/>
      <c r="E20" s="653" t="s">
        <v>196</v>
      </c>
      <c r="F20" s="654"/>
      <c r="G20" s="655"/>
      <c r="H20" s="181">
        <v>1</v>
      </c>
      <c r="I20" s="684" t="s">
        <v>70</v>
      </c>
      <c r="J20" s="615" t="s">
        <v>302</v>
      </c>
      <c r="K20" s="752"/>
      <c r="L20" s="753" t="s">
        <v>69</v>
      </c>
      <c r="M20" s="754"/>
      <c r="N20" s="755"/>
      <c r="O20" s="113"/>
      <c r="P20" s="6"/>
      <c r="Q20" s="5"/>
      <c r="R20" s="5"/>
      <c r="S20" s="51"/>
      <c r="T20" s="3"/>
      <c r="U20" s="5"/>
      <c r="V20" s="1861"/>
      <c r="W20" s="1861"/>
      <c r="X20" s="1861"/>
      <c r="Y20" s="6"/>
      <c r="Z20" s="5"/>
      <c r="AA20" s="5"/>
      <c r="AB20" s="51"/>
      <c r="AC20" s="3"/>
      <c r="AD20" s="5"/>
      <c r="AE20" s="7"/>
      <c r="AF20" s="42"/>
      <c r="AG20" s="42"/>
    </row>
    <row r="21" spans="1:33" ht="16.5" customHeight="1">
      <c r="A21" s="29">
        <v>2</v>
      </c>
      <c r="B21" s="423" t="s">
        <v>135</v>
      </c>
      <c r="C21" s="329" t="s">
        <v>81</v>
      </c>
      <c r="D21" s="84" t="s">
        <v>133</v>
      </c>
      <c r="E21" s="173" t="s">
        <v>132</v>
      </c>
      <c r="F21" s="172"/>
      <c r="G21" s="171"/>
      <c r="H21" s="181">
        <v>2</v>
      </c>
      <c r="I21" s="741" t="s">
        <v>3</v>
      </c>
      <c r="J21" s="329" t="s">
        <v>118</v>
      </c>
      <c r="K21" s="192"/>
      <c r="L21" s="424" t="s">
        <v>488</v>
      </c>
      <c r="M21" s="425"/>
      <c r="N21" s="671"/>
      <c r="O21" s="6"/>
      <c r="P21" s="6"/>
      <c r="Q21" s="5"/>
      <c r="R21" s="5"/>
      <c r="S21" s="51"/>
      <c r="T21" s="3"/>
      <c r="U21" s="5"/>
      <c r="V21" s="1861"/>
      <c r="W21" s="1861"/>
      <c r="X21" s="1861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 thickBot="1">
      <c r="A22" s="29">
        <v>3</v>
      </c>
      <c r="B22" s="783" t="s">
        <v>208</v>
      </c>
      <c r="C22" s="726" t="s">
        <v>117</v>
      </c>
      <c r="D22" s="784" t="s">
        <v>261</v>
      </c>
      <c r="E22" s="785" t="s">
        <v>206</v>
      </c>
      <c r="F22" s="786"/>
      <c r="G22" s="787"/>
      <c r="H22" s="181">
        <v>3</v>
      </c>
      <c r="I22" s="741" t="s">
        <v>471</v>
      </c>
      <c r="J22" s="329" t="s">
        <v>118</v>
      </c>
      <c r="K22" s="192" t="s">
        <v>180</v>
      </c>
      <c r="L22" s="424" t="s">
        <v>472</v>
      </c>
      <c r="M22" s="425"/>
      <c r="N22" s="671"/>
      <c r="O22" s="6"/>
      <c r="P22" s="6"/>
      <c r="Q22" s="5"/>
      <c r="R22" s="5"/>
      <c r="S22" s="4"/>
      <c r="T22" s="3"/>
      <c r="U22" s="77"/>
      <c r="V22" s="7"/>
      <c r="W22" s="7"/>
      <c r="X22" s="7"/>
      <c r="Y22" s="6"/>
      <c r="Z22" s="5"/>
      <c r="AA22" s="5"/>
      <c r="AB22" s="51"/>
      <c r="AC22" s="3"/>
      <c r="AD22" s="5"/>
      <c r="AE22" s="42"/>
      <c r="AF22" s="42"/>
      <c r="AG22" s="42"/>
    </row>
    <row r="23" spans="1:33" ht="16.5" customHeight="1">
      <c r="A23" s="181">
        <v>4</v>
      </c>
      <c r="B23" s="720" t="s">
        <v>160</v>
      </c>
      <c r="C23" s="270" t="s">
        <v>357</v>
      </c>
      <c r="D23" s="271" t="s">
        <v>159</v>
      </c>
      <c r="E23" s="721" t="s">
        <v>123</v>
      </c>
      <c r="F23" s="722"/>
      <c r="G23" s="723"/>
      <c r="H23" s="416">
        <v>4</v>
      </c>
      <c r="I23" s="672" t="s">
        <v>62</v>
      </c>
      <c r="J23" s="329" t="s">
        <v>68</v>
      </c>
      <c r="K23" s="387"/>
      <c r="L23" s="673" t="s">
        <v>60</v>
      </c>
      <c r="M23" s="425"/>
      <c r="N23" s="671"/>
      <c r="O23" s="6"/>
      <c r="P23" s="6"/>
      <c r="Q23" s="5"/>
      <c r="R23" s="5"/>
      <c r="S23" s="4"/>
      <c r="T23" s="92"/>
      <c r="U23" s="234"/>
      <c r="V23" s="7"/>
      <c r="W23" s="7"/>
      <c r="X23" s="7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181">
        <v>5</v>
      </c>
      <c r="B24" s="274" t="s">
        <v>244</v>
      </c>
      <c r="C24" s="28" t="s">
        <v>362</v>
      </c>
      <c r="D24" s="37"/>
      <c r="E24" s="34" t="s">
        <v>242</v>
      </c>
      <c r="F24" s="33"/>
      <c r="G24" s="724"/>
      <c r="H24" s="416">
        <v>5</v>
      </c>
      <c r="I24" s="672" t="s">
        <v>244</v>
      </c>
      <c r="J24" s="329" t="s">
        <v>410</v>
      </c>
      <c r="K24" s="387"/>
      <c r="L24" s="368" t="s">
        <v>487</v>
      </c>
      <c r="M24" s="380"/>
      <c r="N24" s="675"/>
      <c r="O24" s="6"/>
      <c r="P24" s="6"/>
      <c r="Q24" s="5"/>
      <c r="R24" s="5"/>
      <c r="S24" s="4"/>
      <c r="T24" s="92"/>
      <c r="U24" s="77"/>
      <c r="V24" s="91"/>
      <c r="W24" s="7"/>
      <c r="X24" s="7"/>
      <c r="Y24" s="6"/>
      <c r="Z24" s="5"/>
      <c r="AA24" s="5"/>
      <c r="AB24" s="51"/>
      <c r="AC24" s="3"/>
      <c r="AD24" s="5"/>
      <c r="AE24" s="7"/>
      <c r="AF24" s="7"/>
      <c r="AG24" s="7"/>
    </row>
    <row r="25" spans="1:33" ht="16.5" customHeight="1">
      <c r="A25" s="181">
        <v>6</v>
      </c>
      <c r="B25" s="274" t="s">
        <v>253</v>
      </c>
      <c r="C25" s="28" t="s">
        <v>465</v>
      </c>
      <c r="D25" s="37" t="s">
        <v>251</v>
      </c>
      <c r="E25" s="34" t="s">
        <v>250</v>
      </c>
      <c r="F25" s="33"/>
      <c r="G25" s="724"/>
      <c r="H25" s="416">
        <v>6</v>
      </c>
      <c r="I25" s="672" t="s">
        <v>253</v>
      </c>
      <c r="J25" s="329" t="s">
        <v>260</v>
      </c>
      <c r="K25" s="387" t="s">
        <v>251</v>
      </c>
      <c r="L25" s="368" t="s">
        <v>250</v>
      </c>
      <c r="M25" s="380"/>
      <c r="N25" s="675"/>
      <c r="O25" s="6"/>
      <c r="P25" s="6"/>
      <c r="Q25" s="5"/>
      <c r="R25" s="5"/>
      <c r="S25" s="4"/>
      <c r="T25" s="92"/>
      <c r="U25" s="77"/>
      <c r="V25" s="91"/>
      <c r="W25" s="7"/>
      <c r="X25" s="7"/>
      <c r="Y25" s="6"/>
      <c r="Z25" s="5"/>
      <c r="AA25" s="5"/>
      <c r="AB25" s="51"/>
      <c r="AC25" s="3"/>
      <c r="AD25" s="5"/>
      <c r="AE25" s="7"/>
      <c r="AF25" s="7"/>
      <c r="AG25" s="7"/>
    </row>
    <row r="26" spans="1:33" ht="16.5" customHeight="1" thickBot="1">
      <c r="A26" s="181">
        <v>7</v>
      </c>
      <c r="B26" s="274" t="s">
        <v>3</v>
      </c>
      <c r="C26" s="28" t="s">
        <v>468</v>
      </c>
      <c r="D26" s="37"/>
      <c r="E26" s="34" t="s">
        <v>2</v>
      </c>
      <c r="F26" s="33"/>
      <c r="G26" s="724"/>
      <c r="H26" s="416">
        <v>7</v>
      </c>
      <c r="I26" s="676" t="s">
        <v>49</v>
      </c>
      <c r="J26" s="677" t="s">
        <v>260</v>
      </c>
      <c r="K26" s="742" t="s">
        <v>78</v>
      </c>
      <c r="L26" s="679" t="s">
        <v>46</v>
      </c>
      <c r="M26" s="680"/>
      <c r="N26" s="681"/>
      <c r="O26" s="6"/>
      <c r="P26" s="113"/>
      <c r="Q26" s="77"/>
      <c r="R26" s="77"/>
      <c r="S26" s="140"/>
      <c r="T26" s="92"/>
      <c r="U26" s="77"/>
      <c r="V26" s="73"/>
      <c r="W26" s="73"/>
      <c r="X26" s="73"/>
      <c r="Y26" s="6"/>
      <c r="Z26" s="5"/>
      <c r="AA26" s="5"/>
      <c r="AB26" s="4"/>
      <c r="AC26" s="3"/>
      <c r="AD26" s="2"/>
      <c r="AE26" s="7"/>
      <c r="AF26" s="7"/>
      <c r="AG26" s="7"/>
    </row>
    <row r="27" spans="1:33" ht="16.5" customHeight="1" thickBot="1">
      <c r="A27" s="181">
        <v>8</v>
      </c>
      <c r="B27" s="555" t="s">
        <v>471</v>
      </c>
      <c r="C27" s="513" t="s">
        <v>468</v>
      </c>
      <c r="D27" s="788" t="s">
        <v>485</v>
      </c>
      <c r="E27" s="556" t="s">
        <v>472</v>
      </c>
      <c r="F27" s="557"/>
      <c r="G27" s="558"/>
      <c r="H27" s="416">
        <v>8</v>
      </c>
      <c r="I27" s="40" t="s">
        <v>198</v>
      </c>
      <c r="J27" s="156" t="s">
        <v>197</v>
      </c>
      <c r="K27" s="40"/>
      <c r="L27" s="392" t="s">
        <v>196</v>
      </c>
      <c r="M27" s="508"/>
      <c r="N27" s="509"/>
      <c r="O27" s="6"/>
      <c r="P27" s="113"/>
      <c r="Q27" s="77"/>
      <c r="R27" s="77"/>
      <c r="S27" s="140"/>
      <c r="T27" s="92"/>
      <c r="U27" s="77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9</v>
      </c>
      <c r="B28" s="400" t="s">
        <v>449</v>
      </c>
      <c r="C28" s="260" t="s">
        <v>61</v>
      </c>
      <c r="D28" s="400"/>
      <c r="E28" s="402" t="s">
        <v>474</v>
      </c>
      <c r="F28" s="337"/>
      <c r="G28" s="338"/>
      <c r="H28" s="244">
        <v>9</v>
      </c>
      <c r="I28" s="30" t="s">
        <v>135</v>
      </c>
      <c r="J28" s="28" t="s">
        <v>134</v>
      </c>
      <c r="K28" s="84" t="s">
        <v>133</v>
      </c>
      <c r="L28" s="173" t="s">
        <v>132</v>
      </c>
      <c r="M28" s="172"/>
      <c r="N28" s="171"/>
      <c r="O28" s="6"/>
      <c r="P28" s="6"/>
      <c r="Q28" s="5"/>
      <c r="R28" s="5"/>
      <c r="S28" s="4"/>
      <c r="T28" s="92"/>
      <c r="U28" s="230"/>
      <c r="V28" s="73"/>
      <c r="W28" s="7"/>
      <c r="X28" s="7"/>
      <c r="Y28" s="6"/>
      <c r="Z28" s="5"/>
      <c r="AA28" s="5"/>
      <c r="AB28" s="51"/>
      <c r="AC28" s="3"/>
      <c r="AD28" s="77"/>
      <c r="AE28" s="42"/>
      <c r="AF28" s="42"/>
      <c r="AG28" s="42"/>
    </row>
    <row r="29" spans="1:33" ht="16.5" customHeight="1">
      <c r="A29" s="181">
        <v>10</v>
      </c>
      <c r="B29" s="66" t="s">
        <v>486</v>
      </c>
      <c r="C29" s="1902" t="s">
        <v>491</v>
      </c>
      <c r="D29" s="2032"/>
      <c r="E29" s="2034" t="s">
        <v>489</v>
      </c>
      <c r="F29" s="2035"/>
      <c r="G29" s="2036"/>
      <c r="H29" s="244">
        <v>10</v>
      </c>
      <c r="I29" s="27" t="s">
        <v>160</v>
      </c>
      <c r="J29" s="156" t="s">
        <v>404</v>
      </c>
      <c r="K29" s="40"/>
      <c r="L29" s="41" t="s">
        <v>337</v>
      </c>
      <c r="M29" s="47"/>
      <c r="N29" s="46"/>
      <c r="O29" s="113"/>
      <c r="P29" s="113"/>
      <c r="Q29" s="92"/>
      <c r="R29" s="113"/>
      <c r="S29" s="7"/>
      <c r="T29" s="7"/>
      <c r="U29" s="7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446">
        <v>11</v>
      </c>
      <c r="B30" s="139" t="s">
        <v>239</v>
      </c>
      <c r="C30" s="2031"/>
      <c r="D30" s="2033"/>
      <c r="E30" s="2037"/>
      <c r="F30" s="2038"/>
      <c r="G30" s="2039"/>
      <c r="H30" s="625">
        <v>11</v>
      </c>
      <c r="I30" s="40" t="s">
        <v>92</v>
      </c>
      <c r="J30" s="156" t="s">
        <v>294</v>
      </c>
      <c r="K30" s="40"/>
      <c r="L30" s="41" t="s">
        <v>248</v>
      </c>
      <c r="M30" s="47"/>
      <c r="N30" s="46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446">
        <v>12</v>
      </c>
      <c r="B31" s="139" t="s">
        <v>412</v>
      </c>
      <c r="C31" s="64" t="s">
        <v>148</v>
      </c>
      <c r="D31" s="139"/>
      <c r="E31" s="62" t="s">
        <v>413</v>
      </c>
      <c r="F31" s="61"/>
      <c r="G31" s="60"/>
      <c r="H31" s="625">
        <v>12</v>
      </c>
      <c r="I31" s="27" t="s">
        <v>95</v>
      </c>
      <c r="J31" s="28" t="s">
        <v>295</v>
      </c>
      <c r="K31" s="37"/>
      <c r="L31" s="57" t="s">
        <v>93</v>
      </c>
      <c r="M31" s="44"/>
      <c r="N31" s="32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446">
        <v>13</v>
      </c>
      <c r="B32" s="84" t="s">
        <v>128</v>
      </c>
      <c r="C32" s="90" t="s">
        <v>94</v>
      </c>
      <c r="D32" s="84"/>
      <c r="E32" s="731" t="s">
        <v>127</v>
      </c>
      <c r="F32" s="562"/>
      <c r="G32" s="87"/>
      <c r="H32" s="625"/>
      <c r="I32" s="309"/>
      <c r="J32" s="76"/>
      <c r="K32" s="393"/>
      <c r="L32" s="7"/>
      <c r="M32" s="7"/>
      <c r="N32" s="394"/>
      <c r="O32" s="113"/>
      <c r="P32" s="6"/>
      <c r="Q32" s="5"/>
      <c r="R32" s="5"/>
      <c r="S32" s="51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24" ht="16.5" customHeight="1">
      <c r="A33" s="10"/>
      <c r="B33" s="1869" t="s">
        <v>187</v>
      </c>
      <c r="C33" s="10">
        <v>10</v>
      </c>
      <c r="D33" s="10" t="s">
        <v>16</v>
      </c>
      <c r="E33" s="10" t="s">
        <v>298</v>
      </c>
      <c r="F33" s="1828">
        <f>F17</f>
        <v>46147</v>
      </c>
      <c r="G33" s="1829"/>
      <c r="H33" s="10"/>
      <c r="I33" s="1846" t="s">
        <v>187</v>
      </c>
      <c r="J33" s="10">
        <v>11</v>
      </c>
      <c r="K33" s="10" t="s">
        <v>16</v>
      </c>
      <c r="L33" s="10" t="str">
        <f>E33</f>
        <v>이기찬</v>
      </c>
      <c r="M33" s="1828">
        <f>F17</f>
        <v>46147</v>
      </c>
      <c r="N33" s="1829"/>
      <c r="O33" s="6"/>
      <c r="P33" s="5"/>
      <c r="Q33" s="5"/>
      <c r="R33" s="51"/>
      <c r="S33" s="3"/>
      <c r="T33" s="5"/>
      <c r="U33" s="7"/>
      <c r="V33" s="7"/>
      <c r="W33" s="7"/>
    </row>
    <row r="34" spans="1:24" ht="16.5" customHeight="1">
      <c r="A34" s="10"/>
      <c r="B34" s="1869"/>
      <c r="C34" s="226"/>
      <c r="D34" s="10" t="s">
        <v>15</v>
      </c>
      <c r="E34" s="683" t="s">
        <v>185</v>
      </c>
      <c r="F34" s="1830"/>
      <c r="G34" s="1831"/>
      <c r="H34" s="136"/>
      <c r="I34" s="1847"/>
      <c r="J34" s="161" t="s">
        <v>234</v>
      </c>
      <c r="K34" s="10" t="s">
        <v>15</v>
      </c>
      <c r="L34" s="683" t="s">
        <v>185</v>
      </c>
      <c r="M34" s="1830"/>
      <c r="N34" s="1831"/>
      <c r="O34" s="6"/>
      <c r="P34" s="5"/>
      <c r="Q34" s="5"/>
      <c r="R34" s="51"/>
      <c r="S34" s="3"/>
      <c r="T34" s="2"/>
      <c r="U34" s="7"/>
      <c r="V34" s="7"/>
      <c r="W34" s="7"/>
    </row>
    <row r="35" spans="1:24" ht="16.5" customHeight="1">
      <c r="A35" s="52"/>
      <c r="B35" s="52" t="s">
        <v>40</v>
      </c>
      <c r="C35" s="52" t="s">
        <v>184</v>
      </c>
      <c r="D35" s="52" t="s">
        <v>14</v>
      </c>
      <c r="E35" s="1856" t="s">
        <v>83</v>
      </c>
      <c r="F35" s="1857"/>
      <c r="G35" s="1858"/>
      <c r="H35" s="52"/>
      <c r="I35" s="52" t="s">
        <v>40</v>
      </c>
      <c r="J35" s="52" t="s">
        <v>183</v>
      </c>
      <c r="K35" s="52" t="s">
        <v>14</v>
      </c>
      <c r="L35" s="1859" t="s">
        <v>13</v>
      </c>
      <c r="M35" s="1859"/>
      <c r="N35" s="1859"/>
      <c r="O35" s="6"/>
      <c r="P35" s="5"/>
      <c r="Q35" s="5"/>
      <c r="R35" s="4"/>
      <c r="S35" s="3"/>
      <c r="T35" s="77"/>
      <c r="U35" s="42"/>
      <c r="V35" s="42"/>
      <c r="W35" s="42"/>
    </row>
    <row r="36" spans="1:24" ht="16.5" customHeight="1">
      <c r="A36" s="8">
        <v>1</v>
      </c>
      <c r="B36" s="315" t="s">
        <v>182</v>
      </c>
      <c r="C36" s="316" t="s">
        <v>181</v>
      </c>
      <c r="D36" s="317"/>
      <c r="E36" s="308" t="s">
        <v>179</v>
      </c>
      <c r="F36" s="318"/>
      <c r="G36" s="319"/>
      <c r="H36" s="181">
        <v>1</v>
      </c>
      <c r="I36" s="454" t="s">
        <v>208</v>
      </c>
      <c r="J36" s="316" t="s">
        <v>408</v>
      </c>
      <c r="K36" s="317"/>
      <c r="L36" s="745" t="s">
        <v>206</v>
      </c>
      <c r="M36" s="745"/>
      <c r="N36" s="745"/>
      <c r="O36" s="6"/>
      <c r="P36" s="6"/>
      <c r="Q36" s="582"/>
      <c r="R36" s="583"/>
      <c r="S36" s="7"/>
      <c r="T36" s="7"/>
      <c r="U36" s="7"/>
      <c r="V36" s="1861"/>
      <c r="W36" s="1861"/>
      <c r="X36" s="1861"/>
    </row>
    <row r="37" spans="1:24" ht="16.5" customHeight="1">
      <c r="A37" s="29">
        <v>2</v>
      </c>
      <c r="B37" s="315" t="s">
        <v>172</v>
      </c>
      <c r="C37" s="316" t="s">
        <v>317</v>
      </c>
      <c r="D37" s="315" t="s">
        <v>171</v>
      </c>
      <c r="E37" s="537" t="s">
        <v>170</v>
      </c>
      <c r="F37" s="538"/>
      <c r="G37" s="539"/>
      <c r="H37" s="181">
        <v>2</v>
      </c>
      <c r="I37" s="454" t="s">
        <v>114</v>
      </c>
      <c r="J37" s="316" t="s">
        <v>265</v>
      </c>
      <c r="K37" s="454" t="s">
        <v>130</v>
      </c>
      <c r="L37" s="690" t="s">
        <v>202</v>
      </c>
      <c r="M37" s="690"/>
      <c r="N37" s="690"/>
      <c r="O37" s="6"/>
      <c r="P37" s="6"/>
      <c r="Q37" s="582"/>
      <c r="R37" s="583"/>
      <c r="S37" s="7"/>
      <c r="T37" s="7"/>
      <c r="U37" s="7"/>
      <c r="V37" s="1861"/>
      <c r="W37" s="1861"/>
      <c r="X37" s="1861"/>
    </row>
    <row r="38" spans="1:24" ht="16.5" customHeight="1">
      <c r="A38" s="29">
        <v>3</v>
      </c>
      <c r="B38" s="315" t="s">
        <v>167</v>
      </c>
      <c r="C38" s="316" t="s">
        <v>166</v>
      </c>
      <c r="D38" s="317" t="s">
        <v>165</v>
      </c>
      <c r="E38" s="537" t="s">
        <v>164</v>
      </c>
      <c r="F38" s="538"/>
      <c r="G38" s="539"/>
      <c r="H38" s="181">
        <v>3</v>
      </c>
      <c r="I38" s="315" t="s">
        <v>449</v>
      </c>
      <c r="J38" s="316" t="s">
        <v>207</v>
      </c>
      <c r="K38" s="315"/>
      <c r="L38" s="690" t="s">
        <v>437</v>
      </c>
      <c r="M38" s="745"/>
      <c r="N38" s="745"/>
      <c r="O38" s="6"/>
      <c r="P38" s="113"/>
      <c r="Q38" s="92"/>
      <c r="R38" s="113"/>
      <c r="S38" s="7"/>
      <c r="T38" s="42"/>
      <c r="U38" s="42"/>
      <c r="V38" s="7"/>
      <c r="W38" s="7"/>
      <c r="X38" s="7"/>
    </row>
    <row r="39" spans="1:24" ht="16.5" customHeight="1">
      <c r="A39" s="29">
        <v>4</v>
      </c>
      <c r="B39" s="454" t="s">
        <v>284</v>
      </c>
      <c r="C39" s="316" t="s">
        <v>113</v>
      </c>
      <c r="D39" s="634"/>
      <c r="E39" s="318" t="s">
        <v>283</v>
      </c>
      <c r="F39" s="318"/>
      <c r="G39" s="319"/>
      <c r="H39" s="181">
        <v>4</v>
      </c>
      <c r="I39" s="315" t="s">
        <v>412</v>
      </c>
      <c r="J39" s="316" t="s">
        <v>315</v>
      </c>
      <c r="K39" s="315"/>
      <c r="L39" s="690" t="s">
        <v>415</v>
      </c>
      <c r="M39" s="745"/>
      <c r="N39" s="745"/>
      <c r="O39" s="6"/>
      <c r="P39" s="6"/>
      <c r="Q39" s="5"/>
      <c r="R39" s="5"/>
      <c r="S39" s="4"/>
      <c r="T39" s="92"/>
      <c r="U39" s="50"/>
      <c r="V39" s="42"/>
      <c r="W39" s="7"/>
      <c r="X39" s="7"/>
    </row>
    <row r="40" spans="1:24" ht="16.5" customHeight="1">
      <c r="A40" s="29">
        <v>5</v>
      </c>
      <c r="B40" s="454" t="s">
        <v>282</v>
      </c>
      <c r="C40" s="316" t="s">
        <v>357</v>
      </c>
      <c r="D40" s="737"/>
      <c r="E40" s="318" t="s">
        <v>280</v>
      </c>
      <c r="F40" s="318"/>
      <c r="G40" s="319"/>
      <c r="H40" s="181">
        <v>5</v>
      </c>
      <c r="I40" s="315" t="s">
        <v>486</v>
      </c>
      <c r="J40" s="1931" t="s">
        <v>68</v>
      </c>
      <c r="K40" s="315"/>
      <c r="L40" s="2008" t="s">
        <v>489</v>
      </c>
      <c r="M40" s="2009"/>
      <c r="N40" s="2010"/>
      <c r="O40" s="6"/>
      <c r="P40" s="113"/>
      <c r="Q40" s="77"/>
      <c r="R40" s="77"/>
      <c r="S40" s="112"/>
      <c r="T40" s="1862"/>
      <c r="U40" s="91"/>
      <c r="V40" s="1863"/>
      <c r="W40" s="1863"/>
      <c r="X40" s="1863"/>
    </row>
    <row r="41" spans="1:24" ht="16.5" customHeight="1">
      <c r="A41" s="29">
        <v>6</v>
      </c>
      <c r="B41" s="454" t="s">
        <v>278</v>
      </c>
      <c r="C41" s="316" t="s">
        <v>113</v>
      </c>
      <c r="D41" s="317"/>
      <c r="E41" s="645" t="s">
        <v>276</v>
      </c>
      <c r="F41" s="318"/>
      <c r="G41" s="319"/>
      <c r="H41" s="181">
        <v>6</v>
      </c>
      <c r="I41" s="315" t="s">
        <v>239</v>
      </c>
      <c r="J41" s="1932"/>
      <c r="K41" s="315"/>
      <c r="L41" s="2011"/>
      <c r="M41" s="2012"/>
      <c r="N41" s="2013"/>
      <c r="O41" s="6"/>
      <c r="P41" s="6"/>
      <c r="Q41" s="5"/>
      <c r="R41" s="5"/>
      <c r="S41" s="51"/>
      <c r="T41" s="1862"/>
      <c r="U41" s="91"/>
      <c r="V41" s="1863"/>
      <c r="W41" s="1863"/>
      <c r="X41" s="1863"/>
    </row>
    <row r="42" spans="1:24" ht="16.5" customHeight="1">
      <c r="A42" s="29">
        <v>7</v>
      </c>
      <c r="B42" s="30" t="s">
        <v>192</v>
      </c>
      <c r="C42" s="28" t="s">
        <v>148</v>
      </c>
      <c r="D42" s="163"/>
      <c r="E42" s="41" t="s">
        <v>214</v>
      </c>
      <c r="F42" s="47"/>
      <c r="G42" s="46"/>
      <c r="H42" s="181">
        <v>7</v>
      </c>
      <c r="I42" s="30" t="s">
        <v>228</v>
      </c>
      <c r="J42" s="28" t="s">
        <v>227</v>
      </c>
      <c r="K42" s="744"/>
      <c r="L42" s="202" t="s">
        <v>226</v>
      </c>
      <c r="M42" s="202"/>
      <c r="N42" s="202"/>
      <c r="O42" s="6"/>
      <c r="P42" s="6"/>
      <c r="Q42" s="5"/>
      <c r="R42" s="5"/>
      <c r="S42" s="51"/>
      <c r="T42" s="92"/>
      <c r="U42" s="2"/>
      <c r="V42" s="7"/>
      <c r="W42" s="7"/>
      <c r="X42" s="7"/>
    </row>
    <row r="43" spans="1:24" ht="16.5" customHeight="1">
      <c r="A43" s="29">
        <v>8</v>
      </c>
      <c r="B43" s="30" t="s">
        <v>59</v>
      </c>
      <c r="C43" s="28" t="s">
        <v>405</v>
      </c>
      <c r="D43" s="56" t="s">
        <v>378</v>
      </c>
      <c r="E43" s="26" t="s">
        <v>57</v>
      </c>
      <c r="F43" s="25"/>
      <c r="G43" s="24"/>
      <c r="H43" s="181">
        <v>8</v>
      </c>
      <c r="I43" s="27" t="s">
        <v>128</v>
      </c>
      <c r="J43" s="28" t="s">
        <v>52</v>
      </c>
      <c r="K43" s="27"/>
      <c r="L43" s="45" t="s">
        <v>127</v>
      </c>
      <c r="M43" s="44"/>
      <c r="N43" s="43"/>
      <c r="O43" s="6"/>
      <c r="P43" s="6"/>
      <c r="Q43" s="5"/>
      <c r="R43" s="5"/>
      <c r="S43" s="51"/>
      <c r="T43" s="160"/>
      <c r="U43" s="6"/>
      <c r="V43" s="42"/>
      <c r="W43" s="42"/>
      <c r="X43" s="42"/>
    </row>
    <row r="44" spans="1:24" ht="16.5" customHeight="1">
      <c r="A44" s="29">
        <v>9</v>
      </c>
      <c r="B44" s="30" t="s">
        <v>53</v>
      </c>
      <c r="C44" s="28" t="s">
        <v>490</v>
      </c>
      <c r="D44" s="163"/>
      <c r="E44" s="34" t="s">
        <v>331</v>
      </c>
      <c r="F44" s="25"/>
      <c r="G44" s="24"/>
      <c r="H44" s="181">
        <v>9</v>
      </c>
      <c r="I44" s="30" t="s">
        <v>195</v>
      </c>
      <c r="J44" s="28" t="s">
        <v>194</v>
      </c>
      <c r="K44" s="27"/>
      <c r="L44" s="26" t="s">
        <v>193</v>
      </c>
      <c r="M44" s="47"/>
      <c r="N44" s="46"/>
      <c r="O44" s="6"/>
      <c r="P44" s="6"/>
      <c r="Q44" s="5"/>
      <c r="R44" s="5"/>
      <c r="S44" s="51"/>
      <c r="T44" s="92"/>
      <c r="U44" s="2"/>
      <c r="V44" s="42"/>
      <c r="W44" s="42"/>
      <c r="X44" s="42"/>
    </row>
    <row r="45" spans="1:24" ht="16.5" customHeight="1">
      <c r="A45" s="29">
        <v>10</v>
      </c>
      <c r="B45" s="30" t="s">
        <v>65</v>
      </c>
      <c r="C45" s="28" t="s">
        <v>141</v>
      </c>
      <c r="D45" s="163"/>
      <c r="E45" s="26" t="s">
        <v>63</v>
      </c>
      <c r="F45" s="25"/>
      <c r="G45" s="24"/>
      <c r="H45" s="181">
        <v>10</v>
      </c>
      <c r="I45" s="30" t="s">
        <v>77</v>
      </c>
      <c r="J45" s="28" t="s">
        <v>270</v>
      </c>
      <c r="K45" s="27"/>
      <c r="L45" s="26" t="s">
        <v>326</v>
      </c>
      <c r="M45" s="47"/>
      <c r="N45" s="46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/>
      <c r="B46" s="30"/>
      <c r="C46" s="28"/>
      <c r="D46" s="56"/>
      <c r="E46" s="26"/>
      <c r="F46" s="25"/>
      <c r="G46" s="24"/>
      <c r="H46" s="181">
        <v>11</v>
      </c>
      <c r="I46" s="30" t="s">
        <v>192</v>
      </c>
      <c r="J46" s="28" t="s">
        <v>52</v>
      </c>
      <c r="K46" s="58"/>
      <c r="L46" s="41" t="s">
        <v>191</v>
      </c>
      <c r="M46" s="47"/>
      <c r="N46" s="46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10"/>
      <c r="B47" s="1846" t="s">
        <v>122</v>
      </c>
      <c r="C47" s="10">
        <v>4</v>
      </c>
      <c r="D47" s="10" t="s">
        <v>16</v>
      </c>
      <c r="E47" s="162" t="s">
        <v>308</v>
      </c>
      <c r="F47" s="1848">
        <f>F3</f>
        <v>46147</v>
      </c>
      <c r="G47" s="1849"/>
      <c r="H47" s="10"/>
      <c r="I47" s="1846" t="s">
        <v>122</v>
      </c>
      <c r="J47" s="136"/>
      <c r="K47" s="10" t="s">
        <v>16</v>
      </c>
      <c r="L47" s="162"/>
      <c r="M47" s="1828">
        <f>F3</f>
        <v>46147</v>
      </c>
      <c r="N47" s="1829"/>
      <c r="O47" s="6"/>
      <c r="P47" s="113"/>
      <c r="Q47" s="92"/>
      <c r="R47" s="113"/>
      <c r="S47" s="49"/>
      <c r="T47" s="91"/>
      <c r="U47" s="73"/>
      <c r="V47" s="7"/>
      <c r="W47" s="7"/>
      <c r="X47" s="7"/>
    </row>
    <row r="48" spans="1:24" ht="16.5" customHeight="1">
      <c r="A48" s="8"/>
      <c r="B48" s="1847"/>
      <c r="C48" s="13"/>
      <c r="D48" s="10" t="s">
        <v>15</v>
      </c>
      <c r="E48" s="10" t="s">
        <v>84</v>
      </c>
      <c r="F48" s="1850"/>
      <c r="G48" s="1851"/>
      <c r="H48" s="10"/>
      <c r="I48" s="1847"/>
      <c r="J48" s="782"/>
      <c r="K48" s="10" t="s">
        <v>15</v>
      </c>
      <c r="L48" s="10"/>
      <c r="M48" s="1830"/>
      <c r="N48" s="1831"/>
      <c r="O48" s="6"/>
      <c r="P48" s="6"/>
      <c r="Q48" s="5"/>
      <c r="R48" s="5"/>
      <c r="S48" s="51"/>
      <c r="T48" s="160"/>
      <c r="U48" s="2"/>
      <c r="V48" s="7"/>
      <c r="W48" s="7"/>
      <c r="X48" s="7"/>
    </row>
    <row r="49" spans="1:24">
      <c r="A49" s="141"/>
      <c r="B49" s="52" t="s">
        <v>40</v>
      </c>
      <c r="C49" s="52" t="s">
        <v>39</v>
      </c>
      <c r="D49" s="52" t="s">
        <v>14</v>
      </c>
      <c r="E49" s="1809" t="s">
        <v>13</v>
      </c>
      <c r="F49" s="1810"/>
      <c r="G49" s="1811"/>
      <c r="H49" s="52"/>
      <c r="I49" s="134" t="s">
        <v>17</v>
      </c>
      <c r="J49" s="134" t="s">
        <v>38</v>
      </c>
      <c r="K49" s="134" t="s">
        <v>14</v>
      </c>
      <c r="L49" s="1897" t="s">
        <v>13</v>
      </c>
      <c r="M49" s="1898"/>
      <c r="N49" s="1899"/>
      <c r="O49" s="113"/>
      <c r="P49" s="6"/>
      <c r="Q49" s="5"/>
      <c r="R49" s="5"/>
      <c r="S49" s="51"/>
      <c r="T49" s="3"/>
      <c r="U49" s="2"/>
      <c r="V49" s="42"/>
      <c r="W49" s="42"/>
      <c r="X49" s="42"/>
    </row>
    <row r="50" spans="1:24" ht="16.5" customHeight="1">
      <c r="A50" s="38">
        <v>1</v>
      </c>
      <c r="B50" s="30" t="s">
        <v>98</v>
      </c>
      <c r="C50" s="156" t="s">
        <v>81</v>
      </c>
      <c r="D50" s="155"/>
      <c r="E50" s="756" t="s">
        <v>119</v>
      </c>
      <c r="F50" s="25"/>
      <c r="G50" s="24"/>
      <c r="H50" s="743"/>
      <c r="I50" s="762"/>
      <c r="J50" s="763"/>
      <c r="K50" s="764"/>
      <c r="L50" s="765"/>
      <c r="M50" s="766"/>
      <c r="N50" s="767"/>
      <c r="O50" s="6"/>
      <c r="P50" s="5"/>
      <c r="Q50" s="5"/>
      <c r="R50" s="51"/>
      <c r="S50" s="157"/>
      <c r="T50" s="7"/>
      <c r="U50" s="7"/>
      <c r="V50" s="7"/>
      <c r="W50" s="7"/>
      <c r="X50" s="73"/>
    </row>
    <row r="51" spans="1:24" ht="16.5" customHeight="1">
      <c r="A51" s="38">
        <v>2</v>
      </c>
      <c r="B51" s="30" t="s">
        <v>114</v>
      </c>
      <c r="C51" s="28" t="s">
        <v>117</v>
      </c>
      <c r="D51" s="30" t="s">
        <v>112</v>
      </c>
      <c r="E51" s="41" t="s">
        <v>111</v>
      </c>
      <c r="F51" s="47"/>
      <c r="G51" s="46"/>
      <c r="H51" s="743"/>
      <c r="I51" s="768"/>
      <c r="J51" s="429"/>
      <c r="K51" s="769"/>
      <c r="L51" s="596"/>
      <c r="M51" s="597"/>
      <c r="N51" s="770"/>
      <c r="O51" s="6"/>
      <c r="P51" s="5"/>
      <c r="Q51" s="5"/>
      <c r="R51" s="51"/>
      <c r="S51" s="157"/>
      <c r="T51" s="7"/>
      <c r="U51" s="7"/>
      <c r="V51" s="7"/>
      <c r="W51" s="7"/>
      <c r="X51" s="73"/>
    </row>
    <row r="52" spans="1:24" ht="16.5" customHeight="1">
      <c r="A52" s="29">
        <v>3</v>
      </c>
      <c r="B52" s="315" t="s">
        <v>95</v>
      </c>
      <c r="C52" s="316" t="s">
        <v>100</v>
      </c>
      <c r="D52" s="317"/>
      <c r="E52" s="644" t="s">
        <v>93</v>
      </c>
      <c r="F52" s="645"/>
      <c r="G52" s="646"/>
      <c r="H52" s="181"/>
      <c r="I52" s="771"/>
      <c r="J52" s="772"/>
      <c r="K52" s="773"/>
      <c r="L52" s="774"/>
      <c r="M52" s="775"/>
      <c r="N52" s="776"/>
      <c r="O52" s="6"/>
      <c r="P52" s="6"/>
      <c r="Q52" s="5"/>
      <c r="R52" s="5"/>
      <c r="S52" s="4"/>
      <c r="T52" s="92"/>
      <c r="U52" s="5"/>
      <c r="V52" s="42"/>
      <c r="W52" s="7"/>
      <c r="X52" s="7"/>
    </row>
    <row r="53" spans="1:24" ht="16.5" customHeight="1">
      <c r="A53" s="29">
        <v>4</v>
      </c>
      <c r="B53" s="454" t="s">
        <v>92</v>
      </c>
      <c r="C53" s="316" t="s">
        <v>94</v>
      </c>
      <c r="D53" s="647"/>
      <c r="E53" s="648" t="s">
        <v>90</v>
      </c>
      <c r="F53" s="649"/>
      <c r="G53" s="650"/>
      <c r="H53" s="29"/>
      <c r="I53" s="599"/>
      <c r="J53" s="777"/>
      <c r="K53" s="778"/>
      <c r="L53" s="779"/>
      <c r="M53" s="780"/>
      <c r="N53" s="781"/>
      <c r="P53" s="6"/>
      <c r="Q53" s="5"/>
      <c r="R53" s="5"/>
      <c r="S53" s="51"/>
      <c r="T53" s="92"/>
      <c r="U53" s="2"/>
      <c r="V53" s="7"/>
      <c r="W53" s="7"/>
      <c r="X53" s="7"/>
    </row>
    <row r="54" spans="1:24" ht="16.5" customHeight="1">
      <c r="A54" s="10"/>
      <c r="B54" s="1842" t="s">
        <v>85</v>
      </c>
      <c r="C54" s="10">
        <v>5</v>
      </c>
      <c r="D54" s="10" t="s">
        <v>16</v>
      </c>
      <c r="E54" s="10" t="s">
        <v>364</v>
      </c>
      <c r="F54" s="1828">
        <f>F3</f>
        <v>46147</v>
      </c>
      <c r="G54" s="1829"/>
      <c r="H54" s="10"/>
      <c r="I54" s="1842" t="s">
        <v>85</v>
      </c>
      <c r="J54" s="136">
        <v>4</v>
      </c>
      <c r="K54" s="10" t="s">
        <v>16</v>
      </c>
      <c r="L54" s="10" t="s">
        <v>364</v>
      </c>
      <c r="M54" s="1828">
        <f>F54</f>
        <v>46147</v>
      </c>
      <c r="N54" s="1829"/>
      <c r="O54" s="6"/>
    </row>
    <row r="55" spans="1:24" ht="16.5" customHeight="1">
      <c r="A55" s="10"/>
      <c r="B55" s="1843"/>
      <c r="C55" s="13"/>
      <c r="D55" s="10" t="s">
        <v>15</v>
      </c>
      <c r="E55" s="10" t="s">
        <v>120</v>
      </c>
      <c r="F55" s="1830"/>
      <c r="G55" s="1831"/>
      <c r="H55" s="136"/>
      <c r="I55" s="1843"/>
      <c r="J55" s="135"/>
      <c r="K55" s="10" t="s">
        <v>15</v>
      </c>
      <c r="L55" s="10" t="str">
        <f>E55</f>
        <v>김은비</v>
      </c>
      <c r="M55" s="1830"/>
      <c r="N55" s="1831"/>
      <c r="O55" s="113"/>
      <c r="P55" s="77"/>
      <c r="Q55" s="77"/>
      <c r="R55" s="112"/>
      <c r="S55" s="92"/>
      <c r="T55" s="77"/>
      <c r="U55" s="91"/>
      <c r="V55" s="91"/>
      <c r="W55" s="91"/>
    </row>
    <row r="56" spans="1:24" ht="16.5" customHeight="1">
      <c r="A56" s="134"/>
      <c r="B56" s="52" t="s">
        <v>40</v>
      </c>
      <c r="C56" s="52" t="s">
        <v>39</v>
      </c>
      <c r="D56" s="52" t="s">
        <v>14</v>
      </c>
      <c r="E56" s="1809" t="s">
        <v>83</v>
      </c>
      <c r="F56" s="1810"/>
      <c r="G56" s="1811"/>
      <c r="H56" s="52"/>
      <c r="I56" s="52" t="s">
        <v>17</v>
      </c>
      <c r="J56" s="52" t="s">
        <v>38</v>
      </c>
      <c r="K56" s="52" t="s">
        <v>14</v>
      </c>
      <c r="L56" s="1809" t="s">
        <v>13</v>
      </c>
      <c r="M56" s="1810"/>
      <c r="N56" s="1811"/>
      <c r="O56" s="113"/>
      <c r="P56" s="77"/>
      <c r="Q56" s="77"/>
      <c r="R56" s="112"/>
      <c r="S56" s="92"/>
      <c r="T56" s="2"/>
      <c r="U56" s="91"/>
      <c r="V56" s="91"/>
      <c r="W56" s="91"/>
    </row>
    <row r="57" spans="1:24" ht="16.5" customHeight="1">
      <c r="A57" s="29">
        <v>1</v>
      </c>
      <c r="B57" s="423" t="s">
        <v>82</v>
      </c>
      <c r="C57" s="329" t="s">
        <v>81</v>
      </c>
      <c r="D57" s="378"/>
      <c r="E57" s="424" t="s">
        <v>80</v>
      </c>
      <c r="F57" s="425"/>
      <c r="G57" s="426"/>
      <c r="H57" s="8">
        <v>1</v>
      </c>
      <c r="I57" s="757" t="s">
        <v>98</v>
      </c>
      <c r="J57" s="616" t="s">
        <v>118</v>
      </c>
      <c r="K57" s="758"/>
      <c r="L57" s="759" t="s">
        <v>96</v>
      </c>
      <c r="M57" s="760"/>
      <c r="N57" s="761"/>
      <c r="O57" s="113"/>
      <c r="P57" s="6"/>
      <c r="Q57" s="5"/>
      <c r="R57" s="5"/>
      <c r="S57" s="51"/>
      <c r="T57" s="92"/>
      <c r="U57" s="2"/>
      <c r="V57" s="42"/>
      <c r="W57" s="42"/>
      <c r="X57" s="42"/>
    </row>
    <row r="58" spans="1:24" ht="16.5" customHeight="1">
      <c r="A58" s="29">
        <v>2</v>
      </c>
      <c r="B58" s="382" t="s">
        <v>77</v>
      </c>
      <c r="C58" s="329" t="s">
        <v>76</v>
      </c>
      <c r="D58" s="739"/>
      <c r="E58" s="384" t="s">
        <v>326</v>
      </c>
      <c r="F58" s="385"/>
      <c r="G58" s="386"/>
      <c r="H58" s="20">
        <v>2</v>
      </c>
      <c r="I58" s="30" t="s">
        <v>59</v>
      </c>
      <c r="J58" s="28" t="s">
        <v>97</v>
      </c>
      <c r="K58" s="86" t="s">
        <v>406</v>
      </c>
      <c r="L58" s="26" t="s">
        <v>57</v>
      </c>
      <c r="M58" s="25"/>
      <c r="N58" s="24"/>
      <c r="O58" s="6"/>
      <c r="P58" s="6"/>
      <c r="Q58" s="5"/>
      <c r="R58" s="5"/>
      <c r="S58" s="51"/>
      <c r="T58" s="92"/>
      <c r="U58" s="77"/>
      <c r="V58" s="42"/>
      <c r="W58" s="42"/>
      <c r="X58" s="42"/>
    </row>
    <row r="59" spans="1:24" ht="16.5" customHeight="1">
      <c r="A59" s="29">
        <v>3</v>
      </c>
      <c r="B59" s="40" t="s">
        <v>70</v>
      </c>
      <c r="C59" s="28" t="s">
        <v>362</v>
      </c>
      <c r="D59" s="738"/>
      <c r="E59" s="145" t="s">
        <v>69</v>
      </c>
      <c r="F59" s="54"/>
      <c r="G59" s="144"/>
      <c r="H59" s="38">
        <v>3</v>
      </c>
      <c r="I59" s="27" t="s">
        <v>53</v>
      </c>
      <c r="J59" s="28" t="s">
        <v>189</v>
      </c>
      <c r="K59" s="37"/>
      <c r="L59" s="34" t="s">
        <v>331</v>
      </c>
      <c r="M59" s="33"/>
      <c r="N59" s="43"/>
      <c r="O59" s="6"/>
      <c r="P59" s="113"/>
      <c r="Q59" s="77"/>
      <c r="R59" s="77"/>
      <c r="S59" s="112"/>
      <c r="T59" s="92"/>
      <c r="U59" s="2"/>
      <c r="V59" s="91"/>
      <c r="W59" s="91"/>
      <c r="X59" s="91"/>
    </row>
    <row r="60" spans="1:24" ht="16.5" customHeight="1">
      <c r="A60" s="29">
        <v>4</v>
      </c>
      <c r="B60" s="66" t="s">
        <v>62</v>
      </c>
      <c r="C60" s="64" t="s">
        <v>61</v>
      </c>
      <c r="D60" s="740"/>
      <c r="E60" s="62" t="s">
        <v>60</v>
      </c>
      <c r="F60" s="61"/>
      <c r="G60" s="60"/>
      <c r="H60" s="29">
        <v>4</v>
      </c>
      <c r="I60" s="27" t="s">
        <v>65</v>
      </c>
      <c r="J60" s="28" t="s">
        <v>351</v>
      </c>
      <c r="K60" s="37"/>
      <c r="L60" s="34" t="s">
        <v>63</v>
      </c>
      <c r="M60" s="33"/>
      <c r="N60" s="43"/>
      <c r="O60" s="6"/>
      <c r="P60" s="6"/>
      <c r="Q60" s="5"/>
      <c r="R60" s="5"/>
      <c r="S60" s="5"/>
      <c r="T60" s="92"/>
      <c r="U60" s="77"/>
      <c r="V60" s="7"/>
      <c r="W60" s="42"/>
      <c r="X60" s="42"/>
    </row>
    <row r="61" spans="1:24" ht="16.5" customHeight="1">
      <c r="A61" s="29">
        <v>5</v>
      </c>
      <c r="B61" s="84" t="s">
        <v>49</v>
      </c>
      <c r="C61" s="90" t="s">
        <v>492</v>
      </c>
      <c r="D61" s="84" t="s">
        <v>47</v>
      </c>
      <c r="E61" s="561" t="s">
        <v>46</v>
      </c>
      <c r="F61" s="562"/>
      <c r="G61" s="563"/>
      <c r="H61" s="29"/>
      <c r="I61" s="27"/>
      <c r="J61" s="28"/>
      <c r="K61" s="37"/>
      <c r="L61" s="34"/>
      <c r="M61" s="33"/>
      <c r="N61" s="43"/>
      <c r="O61" s="6"/>
      <c r="P61" s="6"/>
      <c r="Q61" s="5"/>
      <c r="R61" s="5"/>
      <c r="S61" s="4"/>
      <c r="T61" s="92"/>
      <c r="U61" s="6"/>
      <c r="V61" s="42"/>
      <c r="W61" s="42"/>
      <c r="X61" s="42"/>
    </row>
    <row r="62" spans="1:24" ht="16.5" customHeight="1">
      <c r="A62" s="15"/>
      <c r="B62" s="14"/>
      <c r="C62" s="12">
        <f>C3+C17+C33+C54+C47</f>
        <v>38</v>
      </c>
      <c r="D62" s="11">
        <f>J3+J17+J33+J47+J54</f>
        <v>38</v>
      </c>
      <c r="E62" s="1819"/>
      <c r="F62" s="1820"/>
      <c r="G62" s="1821"/>
      <c r="H62" s="10"/>
      <c r="I62" s="14"/>
      <c r="J62" s="263"/>
      <c r="K62" s="162"/>
      <c r="L62" s="264"/>
      <c r="M62" s="265"/>
      <c r="N62" s="266"/>
    </row>
    <row r="63" spans="1:24" ht="16.5" customHeight="1">
      <c r="D63" s="1" t="s">
        <v>1</v>
      </c>
    </row>
    <row r="64" spans="1:24" ht="16.5" customHeight="1">
      <c r="I64" s="6"/>
      <c r="J64" s="3"/>
      <c r="K64" s="2"/>
      <c r="L64" s="7"/>
      <c r="M64" s="7"/>
      <c r="N64" s="7"/>
    </row>
    <row r="65" spans="5:14" ht="16.5" customHeight="1">
      <c r="E65" s="6"/>
      <c r="F65" s="5"/>
      <c r="G65" s="5"/>
      <c r="H65" s="4"/>
      <c r="I65" s="6"/>
      <c r="J65" s="3"/>
      <c r="K65" s="295"/>
      <c r="L65" s="7"/>
      <c r="M65" s="7"/>
      <c r="N65" s="7"/>
    </row>
    <row r="71" spans="5:14" ht="16.5" customHeight="1">
      <c r="F71" s="1" t="s">
        <v>0</v>
      </c>
    </row>
  </sheetData>
  <mergeCells count="45">
    <mergeCell ref="E62:G62"/>
    <mergeCell ref="L40:N41"/>
    <mergeCell ref="J40:J41"/>
    <mergeCell ref="C29:C30"/>
    <mergeCell ref="D29:D30"/>
    <mergeCell ref="E29:G30"/>
    <mergeCell ref="E35:G35"/>
    <mergeCell ref="L35:N35"/>
    <mergeCell ref="B54:B55"/>
    <mergeCell ref="F54:G55"/>
    <mergeCell ref="I54:I55"/>
    <mergeCell ref="M54:N55"/>
    <mergeCell ref="E56:G56"/>
    <mergeCell ref="L56:N56"/>
    <mergeCell ref="B47:B48"/>
    <mergeCell ref="F47:G48"/>
    <mergeCell ref="I47:I48"/>
    <mergeCell ref="M47:N48"/>
    <mergeCell ref="E49:G49"/>
    <mergeCell ref="L49:N49"/>
    <mergeCell ref="V36:X37"/>
    <mergeCell ref="T40:T41"/>
    <mergeCell ref="V40:X41"/>
    <mergeCell ref="E19:G19"/>
    <mergeCell ref="L19:N19"/>
    <mergeCell ref="V20:X21"/>
    <mergeCell ref="B33:B34"/>
    <mergeCell ref="F33:G34"/>
    <mergeCell ref="I33:I34"/>
    <mergeCell ref="M33:N34"/>
    <mergeCell ref="E5:G5"/>
    <mergeCell ref="L5:N5"/>
    <mergeCell ref="V6:X7"/>
    <mergeCell ref="B17:B18"/>
    <mergeCell ref="F17:G18"/>
    <mergeCell ref="I17:I18"/>
    <mergeCell ref="M17:N18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1" manualBreakCount="1">
    <brk id="32" max="19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D16" zoomScaleNormal="100" workbookViewId="0">
      <selection activeCell="C32" sqref="C3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304</v>
      </c>
      <c r="F3" s="1896">
        <v>46148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임경호</v>
      </c>
      <c r="M3" s="1828">
        <f>F3</f>
        <v>46148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484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235</v>
      </c>
      <c r="F20" s="1896">
        <f>F3</f>
        <v>46148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정국현</v>
      </c>
      <c r="M20" s="1828">
        <f>F3</f>
        <v>46148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363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118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36" t="s">
        <v>24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28" t="s">
        <v>362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6" t="s">
        <v>24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36" t="s">
        <v>19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364</v>
      </c>
      <c r="F36" s="1828">
        <f>F20</f>
        <v>46148</v>
      </c>
      <c r="G36" s="1829"/>
      <c r="H36" s="10"/>
      <c r="I36" s="1846" t="s">
        <v>236</v>
      </c>
      <c r="J36" s="10">
        <v>19</v>
      </c>
      <c r="K36" s="10" t="s">
        <v>16</v>
      </c>
      <c r="L36" s="10" t="s">
        <v>364</v>
      </c>
      <c r="M36" s="1828">
        <f>F20</f>
        <v>46148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64" t="s">
        <v>353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166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117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6" t="s">
        <v>371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935" t="s">
        <v>260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74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28" t="s">
        <v>94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86</v>
      </c>
      <c r="F58" s="1828">
        <f>F3</f>
        <v>46148</v>
      </c>
      <c r="G58" s="1829"/>
      <c r="H58" s="10"/>
      <c r="I58" s="1842" t="s">
        <v>187</v>
      </c>
      <c r="J58" s="10">
        <v>10</v>
      </c>
      <c r="K58" s="10" t="s">
        <v>16</v>
      </c>
      <c r="L58" s="10" t="str">
        <f>E58</f>
        <v>박정희</v>
      </c>
      <c r="M58" s="1828">
        <f>F3</f>
        <v>46148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287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270" t="s">
        <v>118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28" t="s">
        <v>320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28" t="s">
        <v>68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15" t="s">
        <v>371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308</v>
      </c>
      <c r="F73" s="1848">
        <f>F3</f>
        <v>46148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김경애</v>
      </c>
      <c r="M73" s="1828">
        <f>F3</f>
        <v>46148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120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김은비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110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98" t="s">
        <v>19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46148</v>
      </c>
      <c r="G85" s="1829"/>
      <c r="H85" s="10"/>
      <c r="I85" s="1842" t="s">
        <v>85</v>
      </c>
      <c r="J85" s="136">
        <v>3</v>
      </c>
      <c r="K85" s="10" t="s">
        <v>16</v>
      </c>
      <c r="L85" s="14" t="s">
        <v>363</v>
      </c>
      <c r="M85" s="1828">
        <f>F85</f>
        <v>46148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36" t="s">
        <v>24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3</v>
      </c>
      <c r="D96" s="10" t="s">
        <v>16</v>
      </c>
      <c r="E96" s="10"/>
      <c r="F96" s="1828">
        <f>F3</f>
        <v>46148</v>
      </c>
      <c r="G96" s="1829"/>
      <c r="H96" s="71"/>
      <c r="I96" s="1840" t="s">
        <v>41</v>
      </c>
      <c r="J96" s="10">
        <v>4</v>
      </c>
      <c r="K96" s="69"/>
      <c r="L96" s="10"/>
      <c r="M96" s="1828">
        <f>F20</f>
        <v>46148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142" t="s">
        <v>24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6" t="s">
        <v>24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36" t="s">
        <v>24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58</v>
      </c>
      <c r="D108" s="11">
        <f>J3+J20+J36+J58+J73+J85+J96</f>
        <v>58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E87:G87"/>
    <mergeCell ref="L87:N87"/>
    <mergeCell ref="M96:N97"/>
    <mergeCell ref="C94:C95"/>
    <mergeCell ref="E94:G95"/>
    <mergeCell ref="B96:B97"/>
    <mergeCell ref="F96:G97"/>
    <mergeCell ref="I96:I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G55" zoomScaleNormal="100" workbookViewId="0">
      <selection activeCell="I46" sqref="I46:N5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304</v>
      </c>
      <c r="F3" s="1896">
        <v>46149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임경호</v>
      </c>
      <c r="M3" s="1828">
        <f>F3</f>
        <v>46149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389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141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235</v>
      </c>
      <c r="F20" s="1896">
        <f>F3</f>
        <v>46149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정국현</v>
      </c>
      <c r="M20" s="1828">
        <f>F3</f>
        <v>46149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393</v>
      </c>
      <c r="F21" s="1896"/>
      <c r="G21" s="1896"/>
      <c r="H21" s="241"/>
      <c r="I21" s="1843"/>
      <c r="J21" s="161" t="s">
        <v>186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804" t="s">
        <v>12</v>
      </c>
      <c r="J23" s="805" t="s">
        <v>24</v>
      </c>
      <c r="K23" s="806"/>
      <c r="L23" s="807" t="s">
        <v>11</v>
      </c>
      <c r="M23" s="808"/>
      <c r="N23" s="809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372" t="s">
        <v>3</v>
      </c>
      <c r="J24" s="28" t="s">
        <v>118</v>
      </c>
      <c r="K24" s="27"/>
      <c r="L24" s="26" t="s">
        <v>2</v>
      </c>
      <c r="M24" s="25"/>
      <c r="N24" s="810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372" t="s">
        <v>471</v>
      </c>
      <c r="J25" s="28" t="s">
        <v>118</v>
      </c>
      <c r="K25" s="27" t="s">
        <v>180</v>
      </c>
      <c r="L25" s="26" t="s">
        <v>472</v>
      </c>
      <c r="M25" s="25"/>
      <c r="N25" s="810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372" t="s">
        <v>244</v>
      </c>
      <c r="J26" s="31" t="s">
        <v>265</v>
      </c>
      <c r="K26" s="37"/>
      <c r="L26" s="26" t="s">
        <v>242</v>
      </c>
      <c r="M26" s="25"/>
      <c r="N26" s="810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811" t="s">
        <v>62</v>
      </c>
      <c r="J27" s="28" t="s">
        <v>68</v>
      </c>
      <c r="K27" s="37"/>
      <c r="L27" s="47" t="s">
        <v>60</v>
      </c>
      <c r="M27" s="25"/>
      <c r="N27" s="810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811" t="s">
        <v>253</v>
      </c>
      <c r="J28" s="36" t="s">
        <v>24</v>
      </c>
      <c r="K28" s="235" t="s">
        <v>251</v>
      </c>
      <c r="L28" s="33" t="s">
        <v>250</v>
      </c>
      <c r="M28" s="44"/>
      <c r="N28" s="812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274" t="s">
        <v>12</v>
      </c>
      <c r="C29" s="36" t="s">
        <v>24</v>
      </c>
      <c r="D29" s="37"/>
      <c r="E29" s="41" t="s">
        <v>11</v>
      </c>
      <c r="F29" s="25"/>
      <c r="G29" s="546"/>
      <c r="H29" s="416">
        <v>7</v>
      </c>
      <c r="I29" s="813" t="s">
        <v>49</v>
      </c>
      <c r="J29" s="814" t="s">
        <v>260</v>
      </c>
      <c r="K29" s="815" t="s">
        <v>78</v>
      </c>
      <c r="L29" s="816" t="s">
        <v>46</v>
      </c>
      <c r="M29" s="817"/>
      <c r="N29" s="81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6" t="s">
        <v>24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40" t="s">
        <v>248</v>
      </c>
      <c r="M30" s="2041"/>
      <c r="N30" s="2042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8</v>
      </c>
      <c r="D36" s="10" t="s">
        <v>16</v>
      </c>
      <c r="E36" s="10" t="s">
        <v>287</v>
      </c>
      <c r="F36" s="1828">
        <f>F20</f>
        <v>46149</v>
      </c>
      <c r="G36" s="1829"/>
      <c r="H36" s="10"/>
      <c r="I36" s="1846" t="s">
        <v>236</v>
      </c>
      <c r="J36" s="10">
        <v>16</v>
      </c>
      <c r="K36" s="10" t="s">
        <v>16</v>
      </c>
      <c r="L36" s="10" t="s">
        <v>287</v>
      </c>
      <c r="M36" s="1828">
        <f>F20</f>
        <v>46149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4" t="s">
        <v>397</v>
      </c>
      <c r="L37" s="361" t="s">
        <v>354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0" t="s">
        <v>24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 thickBo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45" t="s">
        <v>208</v>
      </c>
      <c r="J46" s="819" t="s">
        <v>157</v>
      </c>
      <c r="K46" s="705"/>
      <c r="L46" s="356" t="s">
        <v>206</v>
      </c>
      <c r="M46" s="356"/>
      <c r="N46" s="357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51" t="s">
        <v>107</v>
      </c>
      <c r="J47" s="28" t="s">
        <v>361</v>
      </c>
      <c r="K47" s="37" t="s">
        <v>204</v>
      </c>
      <c r="L47" s="204" t="s">
        <v>104</v>
      </c>
      <c r="M47" s="203"/>
      <c r="N47" s="359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351" t="s">
        <v>114</v>
      </c>
      <c r="J48" s="28" t="s">
        <v>203</v>
      </c>
      <c r="K48" s="30" t="s">
        <v>130</v>
      </c>
      <c r="L48" s="202" t="s">
        <v>202</v>
      </c>
      <c r="M48" s="202"/>
      <c r="N48" s="360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297</v>
      </c>
      <c r="D49" s="206" t="s">
        <v>209</v>
      </c>
      <c r="E49" s="26" t="s">
        <v>50</v>
      </c>
      <c r="F49" s="390"/>
      <c r="G49" s="24"/>
      <c r="H49" s="181">
        <v>11</v>
      </c>
      <c r="I49" s="351" t="s">
        <v>201</v>
      </c>
      <c r="J49" s="1870" t="s">
        <v>24</v>
      </c>
      <c r="K49" s="1965"/>
      <c r="L49" s="1822" t="s">
        <v>414</v>
      </c>
      <c r="M49" s="1823"/>
      <c r="N49" s="1940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496</v>
      </c>
      <c r="D50" s="163"/>
      <c r="E50" s="26" t="s">
        <v>63</v>
      </c>
      <c r="F50" s="25"/>
      <c r="G50" s="24"/>
      <c r="H50" s="181">
        <v>12</v>
      </c>
      <c r="I50" s="820" t="s">
        <v>199</v>
      </c>
      <c r="J50" s="1981"/>
      <c r="K50" s="1966"/>
      <c r="L50" s="1976"/>
      <c r="M50" s="1977"/>
      <c r="N50" s="2043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13</v>
      </c>
      <c r="I51" s="821" t="s">
        <v>412</v>
      </c>
      <c r="J51" s="156" t="s">
        <v>475</v>
      </c>
      <c r="K51" s="451" t="s">
        <v>180</v>
      </c>
      <c r="L51" s="202" t="s">
        <v>415</v>
      </c>
      <c r="M51" s="398"/>
      <c r="N51" s="712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 thickBot="1">
      <c r="A52" s="29"/>
      <c r="B52" s="30"/>
      <c r="C52" s="28"/>
      <c r="D52" s="37"/>
      <c r="E52" s="44"/>
      <c r="F52" s="47"/>
      <c r="G52" s="46"/>
      <c r="H52" s="181">
        <v>14</v>
      </c>
      <c r="I52" s="354" t="s">
        <v>449</v>
      </c>
      <c r="J52" s="411" t="s">
        <v>450</v>
      </c>
      <c r="K52" s="803" t="s">
        <v>180</v>
      </c>
      <c r="L52" s="699" t="s">
        <v>437</v>
      </c>
      <c r="M52" s="700"/>
      <c r="N52" s="714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389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86</v>
      </c>
      <c r="F58" s="1828">
        <f>F3</f>
        <v>46149</v>
      </c>
      <c r="G58" s="1829"/>
      <c r="H58" s="10"/>
      <c r="I58" s="1842" t="s">
        <v>187</v>
      </c>
      <c r="J58" s="10">
        <v>9</v>
      </c>
      <c r="K58" s="10" t="s">
        <v>16</v>
      </c>
      <c r="L58" s="10" t="str">
        <f>E58</f>
        <v>박정희</v>
      </c>
      <c r="M58" s="1828">
        <f>F3</f>
        <v>46149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497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76" t="s">
        <v>24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6" t="s">
        <v>24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6" t="s">
        <v>24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394</v>
      </c>
      <c r="F73" s="1848">
        <f>F3</f>
        <v>46149</v>
      </c>
      <c r="G73" s="1849"/>
      <c r="H73" s="10"/>
      <c r="I73" s="1846" t="s">
        <v>122</v>
      </c>
      <c r="J73" s="136">
        <v>3</v>
      </c>
      <c r="K73" s="10" t="s">
        <v>16</v>
      </c>
      <c r="L73" s="162" t="str">
        <f>E73</f>
        <v>김영숙</v>
      </c>
      <c r="M73" s="1828">
        <f>F3</f>
        <v>46149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120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김은비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110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46149</v>
      </c>
      <c r="G85" s="1829"/>
      <c r="H85" s="10"/>
      <c r="I85" s="1842" t="s">
        <v>85</v>
      </c>
      <c r="J85" s="136">
        <v>5</v>
      </c>
      <c r="K85" s="10" t="s">
        <v>16</v>
      </c>
      <c r="L85" s="14" t="s">
        <v>393</v>
      </c>
      <c r="M85" s="1828">
        <f>F85</f>
        <v>46149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28" t="s">
        <v>325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46149</v>
      </c>
      <c r="G96" s="1829"/>
      <c r="H96" s="71"/>
      <c r="I96" s="1840" t="s">
        <v>41</v>
      </c>
      <c r="J96" s="10">
        <v>6</v>
      </c>
      <c r="K96" s="69"/>
      <c r="L96" s="10"/>
      <c r="M96" s="1828">
        <f>F20</f>
        <v>46149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28" t="s">
        <v>19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56</v>
      </c>
      <c r="D108" s="11">
        <f>J3+J20+J36+J58+J73+J85+J96</f>
        <v>56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E87:G87"/>
    <mergeCell ref="L87:N87"/>
    <mergeCell ref="M96:N97"/>
    <mergeCell ref="C94:C95"/>
    <mergeCell ref="E94:G95"/>
    <mergeCell ref="B96:B97"/>
    <mergeCell ref="F96:G97"/>
    <mergeCell ref="I96:I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16" zoomScaleNormal="100" workbookViewId="0">
      <selection activeCell="B46" sqref="B46:G4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304</v>
      </c>
      <c r="F3" s="1896">
        <v>46150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임경호</v>
      </c>
      <c r="M3" s="1828">
        <f>F3</f>
        <v>46150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389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156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458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235</v>
      </c>
      <c r="F20" s="1896">
        <f>F3</f>
        <v>46150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정국현</v>
      </c>
      <c r="M20" s="1828">
        <f>F3</f>
        <v>46150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392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394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41" t="s">
        <v>376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36" t="s">
        <v>24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1" t="s">
        <v>498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6" t="s">
        <v>24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390</v>
      </c>
      <c r="F36" s="1828">
        <f>F20</f>
        <v>46150</v>
      </c>
      <c r="G36" s="1829"/>
      <c r="H36" s="10"/>
      <c r="I36" s="1846" t="s">
        <v>236</v>
      </c>
      <c r="J36" s="10">
        <v>17</v>
      </c>
      <c r="K36" s="10" t="s">
        <v>16</v>
      </c>
      <c r="L36" s="10" t="s">
        <v>390</v>
      </c>
      <c r="M36" s="1828">
        <f>F20</f>
        <v>46150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342" t="s">
        <v>419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499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142" t="s">
        <v>371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500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36" t="s">
        <v>371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2044" t="s">
        <v>262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6" t="s">
        <v>371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2046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505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479</v>
      </c>
      <c r="F58" s="1828">
        <f>F3</f>
        <v>46150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김용숙</v>
      </c>
      <c r="M58" s="1828">
        <f>F3</f>
        <v>46150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508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41" t="s">
        <v>503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1" t="s">
        <v>388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46" t="s">
        <v>502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1" t="s">
        <v>384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391</v>
      </c>
      <c r="F73" s="1848">
        <f>F3</f>
        <v>46150</v>
      </c>
      <c r="G73" s="1849"/>
      <c r="H73" s="10"/>
      <c r="I73" s="1846" t="s">
        <v>122</v>
      </c>
      <c r="J73" s="136">
        <v>5</v>
      </c>
      <c r="K73" s="10" t="s">
        <v>16</v>
      </c>
      <c r="L73" s="162" t="str">
        <f>E73</f>
        <v>박정희</v>
      </c>
      <c r="M73" s="1828">
        <f>F3</f>
        <v>46150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506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김윤자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249" t="s">
        <v>376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110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36" t="s">
        <v>371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46" t="s">
        <v>249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342" t="s">
        <v>504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46150</v>
      </c>
      <c r="G85" s="1829"/>
      <c r="H85" s="10"/>
      <c r="I85" s="1842" t="s">
        <v>85</v>
      </c>
      <c r="J85" s="136">
        <v>3</v>
      </c>
      <c r="K85" s="10" t="s">
        <v>16</v>
      </c>
      <c r="L85" s="14" t="s">
        <v>395</v>
      </c>
      <c r="M85" s="1828">
        <f>F85</f>
        <v>46150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507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371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36" t="s">
        <v>371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46150</v>
      </c>
      <c r="G96" s="1829"/>
      <c r="H96" s="71"/>
      <c r="I96" s="1840" t="s">
        <v>41</v>
      </c>
      <c r="J96" s="10">
        <v>6</v>
      </c>
      <c r="K96" s="69"/>
      <c r="L96" s="10"/>
      <c r="M96" s="1828">
        <f>F20</f>
        <v>46150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28" t="s">
        <v>19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60</v>
      </c>
      <c r="D108" s="11">
        <f>J3+J20+J36+J58+J73+J85+J96</f>
        <v>60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E87:G87"/>
    <mergeCell ref="L87:N87"/>
    <mergeCell ref="M96:N97"/>
    <mergeCell ref="C94:C95"/>
    <mergeCell ref="E94:G95"/>
    <mergeCell ref="B96:B97"/>
    <mergeCell ref="F96:G97"/>
    <mergeCell ref="I96:I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showGridLines="0" zoomScaleNormal="100" workbookViewId="0">
      <selection activeCell="E5" sqref="E5:G5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467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460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308</v>
      </c>
      <c r="F3" s="1828">
        <v>46151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김경애</v>
      </c>
      <c r="M3" s="1828">
        <f>F3</f>
        <v>46151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30" t="s">
        <v>192</v>
      </c>
      <c r="J7" s="28" t="s">
        <v>197</v>
      </c>
      <c r="K7" s="163"/>
      <c r="L7" s="41" t="s">
        <v>214</v>
      </c>
      <c r="M7" s="47"/>
      <c r="N7" s="46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10"/>
      <c r="B11" s="1924" t="s">
        <v>236</v>
      </c>
      <c r="C11" s="10">
        <v>9</v>
      </c>
      <c r="D11" s="10" t="s">
        <v>16</v>
      </c>
      <c r="E11" s="162" t="s">
        <v>298</v>
      </c>
      <c r="F11" s="1828">
        <f>F3</f>
        <v>46151</v>
      </c>
      <c r="G11" s="1829"/>
      <c r="H11" s="241"/>
      <c r="I11" s="1924" t="s">
        <v>236</v>
      </c>
      <c r="J11" s="10">
        <v>11</v>
      </c>
      <c r="K11" s="10" t="s">
        <v>16</v>
      </c>
      <c r="L11" s="162" t="str">
        <f>E11</f>
        <v>이기찬</v>
      </c>
      <c r="M11" s="1828">
        <f>F3</f>
        <v>46151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3"/>
      <c r="D12" s="10" t="s">
        <v>15</v>
      </c>
      <c r="E12" s="162" t="s">
        <v>185</v>
      </c>
      <c r="F12" s="1830"/>
      <c r="G12" s="1831"/>
      <c r="H12" s="241"/>
      <c r="I12" s="1925"/>
      <c r="J12" s="161" t="s">
        <v>340</v>
      </c>
      <c r="K12" s="10" t="s">
        <v>15</v>
      </c>
      <c r="L12" s="162" t="s">
        <v>185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>
      <c r="A13" s="52"/>
      <c r="B13" s="52" t="s">
        <v>40</v>
      </c>
      <c r="C13" s="52" t="s">
        <v>39</v>
      </c>
      <c r="D13" s="52" t="s">
        <v>14</v>
      </c>
      <c r="E13" s="1809" t="s">
        <v>13</v>
      </c>
      <c r="F13" s="1810"/>
      <c r="G13" s="1811"/>
      <c r="H13" s="52"/>
      <c r="I13" s="52" t="s">
        <v>40</v>
      </c>
      <c r="J13" s="52" t="s">
        <v>39</v>
      </c>
      <c r="K13" s="52" t="s">
        <v>14</v>
      </c>
      <c r="L13" s="1809" t="s">
        <v>83</v>
      </c>
      <c r="M13" s="1810"/>
      <c r="N13" s="1811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8">
        <v>1</v>
      </c>
      <c r="B14" s="103" t="s">
        <v>182</v>
      </c>
      <c r="C14" s="104" t="s">
        <v>181</v>
      </c>
      <c r="D14" s="105"/>
      <c r="E14" s="133" t="s">
        <v>179</v>
      </c>
      <c r="F14" s="124"/>
      <c r="G14" s="123"/>
      <c r="H14" s="197">
        <v>1</v>
      </c>
      <c r="I14" s="301" t="s">
        <v>70</v>
      </c>
      <c r="J14" s="343" t="s">
        <v>118</v>
      </c>
      <c r="K14" s="301"/>
      <c r="L14" s="33" t="s">
        <v>336</v>
      </c>
      <c r="M14" s="33"/>
      <c r="N14" s="4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29">
        <v>2</v>
      </c>
      <c r="B15" s="103" t="s">
        <v>160</v>
      </c>
      <c r="C15" s="104" t="s">
        <v>222</v>
      </c>
      <c r="D15" s="103" t="s">
        <v>159</v>
      </c>
      <c r="E15" s="187" t="s">
        <v>337</v>
      </c>
      <c r="F15" s="186"/>
      <c r="G15" s="100"/>
      <c r="H15" s="181">
        <v>2</v>
      </c>
      <c r="I15" s="27" t="s">
        <v>228</v>
      </c>
      <c r="J15" s="31" t="s">
        <v>207</v>
      </c>
      <c r="K15" s="37"/>
      <c r="L15" s="33" t="s">
        <v>335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29">
        <v>3</v>
      </c>
      <c r="B16" s="126" t="s">
        <v>70</v>
      </c>
      <c r="C16" s="104" t="s">
        <v>117</v>
      </c>
      <c r="D16" s="105"/>
      <c r="E16" s="133" t="s">
        <v>336</v>
      </c>
      <c r="F16" s="132"/>
      <c r="G16" s="131"/>
      <c r="H16" s="181">
        <v>3</v>
      </c>
      <c r="I16" s="30" t="s">
        <v>163</v>
      </c>
      <c r="J16" s="31" t="s">
        <v>68</v>
      </c>
      <c r="K16" s="298"/>
      <c r="L16" s="299" t="s">
        <v>225</v>
      </c>
      <c r="M16" s="25"/>
      <c r="N16" s="24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29">
        <v>4</v>
      </c>
      <c r="B17" s="423" t="s">
        <v>471</v>
      </c>
      <c r="C17" s="329" t="s">
        <v>113</v>
      </c>
      <c r="D17" s="822" t="s">
        <v>485</v>
      </c>
      <c r="E17" s="424" t="s">
        <v>509</v>
      </c>
      <c r="F17" s="425"/>
      <c r="G17" s="426"/>
      <c r="H17" s="181">
        <v>4</v>
      </c>
      <c r="I17" s="30" t="s">
        <v>158</v>
      </c>
      <c r="J17" s="31" t="s">
        <v>203</v>
      </c>
      <c r="K17" s="27" t="s">
        <v>130</v>
      </c>
      <c r="L17" s="25" t="s">
        <v>318</v>
      </c>
      <c r="M17" s="25"/>
      <c r="N17" s="24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>
      <c r="A18" s="29">
        <v>5</v>
      </c>
      <c r="B18" s="126" t="s">
        <v>244</v>
      </c>
      <c r="C18" s="329" t="s">
        <v>367</v>
      </c>
      <c r="D18" s="127"/>
      <c r="E18" s="133" t="s">
        <v>319</v>
      </c>
      <c r="F18" s="132"/>
      <c r="G18" s="131"/>
      <c r="H18" s="181">
        <v>5</v>
      </c>
      <c r="I18" s="30" t="s">
        <v>145</v>
      </c>
      <c r="J18" s="31" t="s">
        <v>144</v>
      </c>
      <c r="K18" s="27" t="s">
        <v>130</v>
      </c>
      <c r="L18" s="25" t="s">
        <v>143</v>
      </c>
      <c r="M18" s="25"/>
      <c r="N18" s="24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6</v>
      </c>
      <c r="B19" s="30" t="s">
        <v>192</v>
      </c>
      <c r="C19" s="28" t="s">
        <v>148</v>
      </c>
      <c r="D19" s="163"/>
      <c r="E19" s="41" t="s">
        <v>214</v>
      </c>
      <c r="F19" s="47"/>
      <c r="G19" s="46"/>
      <c r="H19" s="181">
        <v>6</v>
      </c>
      <c r="I19" s="192" t="s">
        <v>198</v>
      </c>
      <c r="J19" s="823" t="s">
        <v>368</v>
      </c>
      <c r="K19" s="387"/>
      <c r="L19" s="367" t="s">
        <v>196</v>
      </c>
      <c r="M19" s="368"/>
      <c r="N19" s="369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27" t="s">
        <v>53</v>
      </c>
      <c r="C20" s="31" t="s">
        <v>55</v>
      </c>
      <c r="D20" s="285" t="s">
        <v>332</v>
      </c>
      <c r="E20" s="26" t="s">
        <v>331</v>
      </c>
      <c r="F20" s="25"/>
      <c r="G20" s="24"/>
      <c r="H20" s="29">
        <v>7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30" t="s">
        <v>59</v>
      </c>
      <c r="C21" s="31" t="s">
        <v>310</v>
      </c>
      <c r="D21" s="86" t="s">
        <v>330</v>
      </c>
      <c r="E21" s="26" t="s">
        <v>329</v>
      </c>
      <c r="F21" s="25"/>
      <c r="G21" s="24"/>
      <c r="H21" s="29">
        <v>8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30" t="s">
        <v>65</v>
      </c>
      <c r="C22" s="31" t="s">
        <v>141</v>
      </c>
      <c r="D22" s="58"/>
      <c r="E22" s="26" t="s">
        <v>327</v>
      </c>
      <c r="F22" s="25"/>
      <c r="G22" s="24"/>
      <c r="H22" s="29">
        <v>9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10</v>
      </c>
      <c r="I23" s="126" t="s">
        <v>77</v>
      </c>
      <c r="J23" s="104" t="s">
        <v>97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/>
      <c r="B24" s="309"/>
      <c r="C24" s="310"/>
      <c r="D24" s="311"/>
      <c r="E24" s="312"/>
      <c r="F24" s="42"/>
      <c r="G24" s="313"/>
      <c r="H24" s="314">
        <v>11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187</v>
      </c>
      <c r="C25" s="10">
        <v>11</v>
      </c>
      <c r="D25" s="10" t="s">
        <v>16</v>
      </c>
      <c r="E25" s="10" t="s">
        <v>86</v>
      </c>
      <c r="F25" s="1828">
        <f>F3</f>
        <v>46151</v>
      </c>
      <c r="G25" s="1829"/>
      <c r="H25" s="10"/>
      <c r="I25" s="1846" t="s">
        <v>187</v>
      </c>
      <c r="J25" s="10">
        <v>12</v>
      </c>
      <c r="K25" s="10" t="s">
        <v>16</v>
      </c>
      <c r="L25" s="10" t="str">
        <f>E25</f>
        <v>박정희</v>
      </c>
      <c r="M25" s="1828">
        <f>F3</f>
        <v>46151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257"/>
      <c r="D26" s="10" t="s">
        <v>15</v>
      </c>
      <c r="E26" s="10" t="s">
        <v>185</v>
      </c>
      <c r="F26" s="1830"/>
      <c r="G26" s="1831"/>
      <c r="H26" s="10"/>
      <c r="I26" s="1847"/>
      <c r="J26" s="161" t="s">
        <v>322</v>
      </c>
      <c r="K26" s="10" t="s">
        <v>15</v>
      </c>
      <c r="L26" s="10" t="s">
        <v>185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52" t="s">
        <v>40</v>
      </c>
      <c r="J27" s="52" t="s">
        <v>39</v>
      </c>
      <c r="K27" s="52" t="s">
        <v>14</v>
      </c>
      <c r="L27" s="1809" t="s">
        <v>83</v>
      </c>
      <c r="M27" s="1810"/>
      <c r="N27" s="181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315" t="s">
        <v>198</v>
      </c>
      <c r="C28" s="316" t="s">
        <v>181</v>
      </c>
      <c r="D28" s="317"/>
      <c r="E28" s="537" t="s">
        <v>196</v>
      </c>
      <c r="F28" s="538"/>
      <c r="G28" s="539"/>
      <c r="H28" s="8">
        <v>1</v>
      </c>
      <c r="I28" s="27" t="s">
        <v>284</v>
      </c>
      <c r="J28" s="28" t="s">
        <v>350</v>
      </c>
      <c r="K28" s="37"/>
      <c r="L28" s="34" t="s">
        <v>175</v>
      </c>
      <c r="M28" s="33"/>
      <c r="N28" s="4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29">
        <v>2</v>
      </c>
      <c r="I29" s="30" t="s">
        <v>282</v>
      </c>
      <c r="J29" s="28" t="s">
        <v>118</v>
      </c>
      <c r="K29" s="29"/>
      <c r="L29" s="26" t="s">
        <v>280</v>
      </c>
      <c r="M29" s="25"/>
      <c r="N29" s="24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29">
        <v>3</v>
      </c>
      <c r="I30" s="30" t="s">
        <v>471</v>
      </c>
      <c r="J30" s="28" t="s">
        <v>265</v>
      </c>
      <c r="K30" s="27"/>
      <c r="L30" s="26" t="s">
        <v>509</v>
      </c>
      <c r="M30" s="25"/>
      <c r="N30" s="24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29">
        <v>4</v>
      </c>
      <c r="I31" s="30" t="s">
        <v>244</v>
      </c>
      <c r="J31" s="28" t="s">
        <v>315</v>
      </c>
      <c r="K31" s="29"/>
      <c r="L31" s="26" t="s">
        <v>319</v>
      </c>
      <c r="M31" s="25"/>
      <c r="N31" s="24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29">
        <v>5</v>
      </c>
      <c r="I32" s="30" t="s">
        <v>62</v>
      </c>
      <c r="J32" s="28" t="s">
        <v>68</v>
      </c>
      <c r="K32" s="291" t="s">
        <v>130</v>
      </c>
      <c r="L32" s="26" t="s">
        <v>307</v>
      </c>
      <c r="M32" s="25"/>
      <c r="N32" s="24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29">
        <v>6</v>
      </c>
      <c r="I33" s="27" t="s">
        <v>49</v>
      </c>
      <c r="J33" s="28" t="s">
        <v>203</v>
      </c>
      <c r="K33" s="58" t="s">
        <v>78</v>
      </c>
      <c r="L33" s="34" t="s">
        <v>306</v>
      </c>
      <c r="M33" s="33"/>
      <c r="N33" s="43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454" t="s">
        <v>114</v>
      </c>
      <c r="J34" s="316" t="s">
        <v>68</v>
      </c>
      <c r="K34" s="584"/>
      <c r="L34" s="308" t="s">
        <v>202</v>
      </c>
      <c r="M34" s="510"/>
      <c r="N34" s="511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315" t="s">
        <v>412</v>
      </c>
      <c r="J35" s="316" t="s">
        <v>260</v>
      </c>
      <c r="K35" s="315" t="s">
        <v>180</v>
      </c>
      <c r="L35" s="585" t="s">
        <v>413</v>
      </c>
      <c r="M35" s="318"/>
      <c r="N35" s="319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586" t="s">
        <v>438</v>
      </c>
      <c r="J36" s="587" t="s">
        <v>423</v>
      </c>
      <c r="K36" s="315" t="s">
        <v>180</v>
      </c>
      <c r="L36" s="588" t="s">
        <v>437</v>
      </c>
      <c r="M36" s="589"/>
      <c r="N36" s="590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29"/>
      <c r="B39" s="78"/>
      <c r="C39" s="76"/>
      <c r="D39" s="393"/>
      <c r="E39" s="365"/>
      <c r="F39" s="73"/>
      <c r="G39" s="72"/>
      <c r="H39" s="16">
        <v>12</v>
      </c>
      <c r="I39" s="111" t="s">
        <v>103</v>
      </c>
      <c r="J39" s="249" t="s">
        <v>295</v>
      </c>
      <c r="K39" s="109"/>
      <c r="L39" s="278" t="s">
        <v>102</v>
      </c>
      <c r="M39" s="279"/>
      <c r="N39" s="280"/>
      <c r="P39" s="6"/>
      <c r="Q39" s="92"/>
      <c r="R39" s="5"/>
      <c r="S39" s="42"/>
      <c r="T39" s="42"/>
      <c r="U39" s="42"/>
    </row>
    <row r="40" spans="1:24" ht="16.5" customHeight="1">
      <c r="A40" s="29"/>
      <c r="B40" s="1926" t="s">
        <v>122</v>
      </c>
      <c r="C40" s="136">
        <v>3</v>
      </c>
      <c r="D40" s="10" t="s">
        <v>16</v>
      </c>
      <c r="E40" s="10" t="s">
        <v>356</v>
      </c>
      <c r="F40" s="1828">
        <f>F3</f>
        <v>46151</v>
      </c>
      <c r="G40" s="1829"/>
      <c r="H40" s="288"/>
      <c r="I40" s="1926"/>
      <c r="J40" s="136"/>
      <c r="K40" s="10" t="s">
        <v>16</v>
      </c>
      <c r="L40" s="10"/>
      <c r="M40" s="1828">
        <f>F3</f>
        <v>46151</v>
      </c>
      <c r="N40" s="1829"/>
    </row>
    <row r="41" spans="1:24" ht="16.5" customHeight="1">
      <c r="A41" s="8"/>
      <c r="B41" s="1927"/>
      <c r="C41" s="135"/>
      <c r="D41" s="10" t="s">
        <v>15</v>
      </c>
      <c r="E41" s="10" t="s">
        <v>185</v>
      </c>
      <c r="F41" s="1830"/>
      <c r="G41" s="1831"/>
      <c r="H41" s="8"/>
      <c r="I41" s="1927"/>
      <c r="J41" s="161"/>
      <c r="K41" s="10" t="s">
        <v>15</v>
      </c>
      <c r="L41" s="10"/>
      <c r="M41" s="1830"/>
      <c r="N41" s="1831"/>
    </row>
    <row r="42" spans="1:24" ht="16.5" customHeight="1">
      <c r="A42" s="38"/>
      <c r="B42" s="52" t="s">
        <v>40</v>
      </c>
      <c r="C42" s="52" t="s">
        <v>39</v>
      </c>
      <c r="D42" s="52" t="s">
        <v>14</v>
      </c>
      <c r="E42" s="1809" t="s">
        <v>83</v>
      </c>
      <c r="F42" s="1810"/>
      <c r="G42" s="1811"/>
      <c r="H42" s="52"/>
      <c r="I42" s="52" t="s">
        <v>40</v>
      </c>
      <c r="J42" s="52" t="s">
        <v>39</v>
      </c>
      <c r="K42" s="52" t="s">
        <v>14</v>
      </c>
      <c r="L42" s="1809" t="s">
        <v>83</v>
      </c>
      <c r="M42" s="1810"/>
      <c r="N42" s="1811"/>
    </row>
    <row r="43" spans="1:24" s="320" customFormat="1" ht="16.5" customHeight="1">
      <c r="A43" s="29">
        <v>1</v>
      </c>
      <c r="B43" s="423" t="s">
        <v>228</v>
      </c>
      <c r="C43" s="329" t="s">
        <v>181</v>
      </c>
      <c r="D43" s="366"/>
      <c r="E43" s="424" t="s">
        <v>232</v>
      </c>
      <c r="F43" s="425"/>
      <c r="G43" s="426"/>
      <c r="H43" s="29"/>
      <c r="I43" s="591"/>
      <c r="J43" s="429"/>
      <c r="K43" s="592"/>
      <c r="L43" s="593"/>
      <c r="M43" s="594"/>
      <c r="N43" s="595"/>
      <c r="P43" s="1"/>
      <c r="Q43" s="1"/>
      <c r="R43" s="1"/>
      <c r="S43" s="1"/>
      <c r="T43" s="1"/>
      <c r="U43" s="1"/>
      <c r="V43" s="1"/>
      <c r="W43" s="1"/>
      <c r="X43" s="1"/>
    </row>
    <row r="44" spans="1:24" s="321" customFormat="1" ht="16.5" customHeight="1">
      <c r="A44" s="29">
        <v>2</v>
      </c>
      <c r="B44" s="30" t="s">
        <v>77</v>
      </c>
      <c r="C44" s="28" t="s">
        <v>148</v>
      </c>
      <c r="D44" s="207"/>
      <c r="E44" s="26" t="s">
        <v>326</v>
      </c>
      <c r="F44" s="25"/>
      <c r="G44" s="24"/>
      <c r="H44" s="29"/>
      <c r="I44" s="428"/>
      <c r="J44" s="429"/>
      <c r="K44" s="428"/>
      <c r="L44" s="596"/>
      <c r="M44" s="597"/>
      <c r="N44" s="598"/>
      <c r="P44" s="6"/>
      <c r="Q44" s="92"/>
      <c r="R44" s="213"/>
      <c r="S44" s="42"/>
      <c r="T44" s="42"/>
      <c r="U44" s="42"/>
      <c r="V44" s="1"/>
      <c r="W44" s="1"/>
      <c r="X44" s="1"/>
    </row>
    <row r="45" spans="1:24" ht="16.5" customHeight="1">
      <c r="A45" s="38">
        <v>3</v>
      </c>
      <c r="B45" s="30" t="s">
        <v>82</v>
      </c>
      <c r="C45" s="28" t="s">
        <v>55</v>
      </c>
      <c r="D45" s="27"/>
      <c r="E45" s="26" t="s">
        <v>80</v>
      </c>
      <c r="F45" s="25"/>
      <c r="G45" s="24"/>
      <c r="H45" s="20"/>
      <c r="I45" s="599"/>
      <c r="J45" s="600"/>
      <c r="K45" s="601"/>
      <c r="L45" s="602"/>
      <c r="M45" s="603"/>
      <c r="N45" s="604"/>
      <c r="P45" s="6"/>
      <c r="Q45" s="92"/>
      <c r="R45" s="113"/>
      <c r="S45" s="42"/>
      <c r="T45" s="42"/>
      <c r="U45" s="42"/>
    </row>
    <row r="46" spans="1:24" ht="16.5" hidden="1" customHeight="1">
      <c r="A46" s="38"/>
      <c r="B46" s="30"/>
      <c r="C46" s="28"/>
      <c r="D46" s="29"/>
      <c r="E46" s="26"/>
      <c r="F46" s="25"/>
      <c r="G46" s="24"/>
      <c r="H46" s="20"/>
      <c r="I46" s="535"/>
      <c r="J46" s="28"/>
      <c r="K46" s="37"/>
      <c r="L46" s="34"/>
      <c r="M46" s="33"/>
      <c r="N46" s="43"/>
    </row>
    <row r="47" spans="1:24" ht="16.5" hidden="1" customHeight="1">
      <c r="A47" s="38"/>
      <c r="B47" s="30"/>
      <c r="C47" s="28"/>
      <c r="D47" s="29"/>
      <c r="E47" s="26"/>
      <c r="F47" s="25"/>
      <c r="G47" s="24"/>
      <c r="H47" s="20"/>
      <c r="I47" s="78"/>
      <c r="J47" s="76"/>
      <c r="K47" s="325"/>
      <c r="L47" s="365"/>
      <c r="M47" s="73"/>
      <c r="N47" s="72"/>
    </row>
    <row r="48" spans="1:24" ht="16.5" customHeight="1">
      <c r="A48" s="8"/>
      <c r="B48" s="1922" t="s">
        <v>42</v>
      </c>
      <c r="C48" s="10"/>
      <c r="D48" s="10" t="s">
        <v>16</v>
      </c>
      <c r="E48" s="10"/>
      <c r="F48" s="1828">
        <f>F3</f>
        <v>46151</v>
      </c>
      <c r="G48" s="1829"/>
      <c r="H48" s="20"/>
      <c r="I48" s="1922" t="s">
        <v>41</v>
      </c>
      <c r="J48" s="10"/>
      <c r="K48" s="10" t="s">
        <v>16</v>
      </c>
      <c r="L48" s="10"/>
      <c r="M48" s="1828">
        <f>F11</f>
        <v>46151</v>
      </c>
      <c r="N48" s="1829"/>
    </row>
    <row r="49" spans="1:14" ht="16.5" customHeight="1">
      <c r="A49" s="29"/>
      <c r="B49" s="1923"/>
      <c r="C49" s="13"/>
      <c r="D49" s="10" t="s">
        <v>15</v>
      </c>
      <c r="E49" s="10"/>
      <c r="F49" s="1830"/>
      <c r="G49" s="1831"/>
      <c r="H49" s="29"/>
      <c r="I49" s="1923"/>
      <c r="J49" s="13"/>
      <c r="K49" s="10" t="s">
        <v>15</v>
      </c>
      <c r="L49" s="10"/>
      <c r="M49" s="1830"/>
      <c r="N49" s="1831"/>
    </row>
    <row r="50" spans="1:14" ht="16.5" customHeight="1">
      <c r="A50" s="52"/>
      <c r="B50" s="286" t="s">
        <v>40</v>
      </c>
      <c r="C50" s="52" t="s">
        <v>38</v>
      </c>
      <c r="D50" s="52" t="s">
        <v>14</v>
      </c>
      <c r="E50" s="1809" t="s">
        <v>83</v>
      </c>
      <c r="F50" s="1810"/>
      <c r="G50" s="1811"/>
      <c r="H50" s="286"/>
      <c r="I50" s="286" t="s">
        <v>40</v>
      </c>
      <c r="J50" s="52" t="s">
        <v>38</v>
      </c>
      <c r="K50" s="52" t="s">
        <v>14</v>
      </c>
      <c r="L50" s="1809" t="s">
        <v>83</v>
      </c>
      <c r="M50" s="1810"/>
      <c r="N50" s="1811"/>
    </row>
    <row r="51" spans="1:14" ht="16.5" customHeight="1">
      <c r="A51" s="8"/>
      <c r="B51" s="30"/>
      <c r="C51" s="28"/>
      <c r="D51" s="30"/>
      <c r="E51" s="26"/>
      <c r="F51" s="25"/>
      <c r="G51" s="24"/>
      <c r="H51" s="8"/>
      <c r="I51" s="30"/>
      <c r="J51" s="28"/>
      <c r="K51" s="30"/>
      <c r="L51" s="26"/>
      <c r="M51" s="25"/>
      <c r="N51" s="24"/>
    </row>
    <row r="52" spans="1:14" ht="16.5" customHeight="1">
      <c r="A52" s="10"/>
      <c r="B52" s="14"/>
      <c r="C52" s="12">
        <f>SUM(C3,C11,C25,C40,C48)</f>
        <v>28</v>
      </c>
      <c r="D52" s="11">
        <f>SUM(J3,J11,J25,J40)</f>
        <v>28</v>
      </c>
      <c r="E52" s="1819"/>
      <c r="F52" s="1820"/>
      <c r="G52" s="1821"/>
      <c r="H52" s="10"/>
      <c r="I52" s="14"/>
      <c r="J52" s="263"/>
      <c r="K52" s="13"/>
      <c r="L52" s="284"/>
      <c r="M52" s="283"/>
      <c r="N52" s="282"/>
    </row>
    <row r="61" spans="1:14" ht="16.5" customHeight="1">
      <c r="G61" s="1" t="s">
        <v>0</v>
      </c>
    </row>
  </sheetData>
  <mergeCells count="47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1:B12"/>
    <mergeCell ref="F11:G12"/>
    <mergeCell ref="I11:I12"/>
    <mergeCell ref="M11:N12"/>
    <mergeCell ref="Q11:T12"/>
    <mergeCell ref="AA11:AD12"/>
    <mergeCell ref="AH11:AI12"/>
    <mergeCell ref="E13:G13"/>
    <mergeCell ref="L13:N13"/>
    <mergeCell ref="W13:Y13"/>
    <mergeCell ref="AG13:AI13"/>
    <mergeCell ref="X11:Y12"/>
    <mergeCell ref="B25:B26"/>
    <mergeCell ref="F25:G26"/>
    <mergeCell ref="I25:I26"/>
    <mergeCell ref="M25:N26"/>
    <mergeCell ref="E27:G27"/>
    <mergeCell ref="L27:N27"/>
    <mergeCell ref="B40:B41"/>
    <mergeCell ref="F40:G41"/>
    <mergeCell ref="I40:I41"/>
    <mergeCell ref="M40:N41"/>
    <mergeCell ref="E42:G42"/>
    <mergeCell ref="L42:N42"/>
    <mergeCell ref="E52:G52"/>
    <mergeCell ref="B48:B49"/>
    <mergeCell ref="F48:G49"/>
    <mergeCell ref="I48:I49"/>
    <mergeCell ref="M48:N49"/>
    <mergeCell ref="E50:G50"/>
    <mergeCell ref="L50:N50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91"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298</v>
      </c>
      <c r="F3" s="1896">
        <v>46153</v>
      </c>
      <c r="G3" s="1896"/>
      <c r="H3" s="10"/>
      <c r="I3" s="1846" t="s">
        <v>288</v>
      </c>
      <c r="J3" s="10">
        <v>7</v>
      </c>
      <c r="K3" s="10" t="s">
        <v>16</v>
      </c>
      <c r="L3" s="162" t="str">
        <f>E3</f>
        <v>이기찬</v>
      </c>
      <c r="M3" s="1828">
        <f>F3</f>
        <v>46153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39" t="s">
        <v>24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27" t="s">
        <v>180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458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287</v>
      </c>
      <c r="F20" s="1896">
        <f>F3</f>
        <v>46153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김용숙</v>
      </c>
      <c r="M20" s="1828">
        <f>F3</f>
        <v>46153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356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41" t="s">
        <v>376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28" t="s">
        <v>410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1" t="s">
        <v>498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1" t="s">
        <v>243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10</v>
      </c>
      <c r="D36" s="10" t="s">
        <v>16</v>
      </c>
      <c r="E36" s="10" t="s">
        <v>235</v>
      </c>
      <c r="F36" s="1828">
        <f>F20</f>
        <v>46153</v>
      </c>
      <c r="G36" s="1829"/>
      <c r="H36" s="10"/>
      <c r="I36" s="1846" t="s">
        <v>236</v>
      </c>
      <c r="J36" s="10">
        <v>19</v>
      </c>
      <c r="K36" s="10" t="s">
        <v>16</v>
      </c>
      <c r="L36" s="10" t="s">
        <v>235</v>
      </c>
      <c r="M36" s="1828">
        <f>F20</f>
        <v>46153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4" t="s">
        <v>355</v>
      </c>
      <c r="L37" s="361" t="s">
        <v>364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342" t="s">
        <v>419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499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500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 thickBo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269" t="s">
        <v>208</v>
      </c>
      <c r="J46" s="270" t="s">
        <v>157</v>
      </c>
      <c r="K46" s="542"/>
      <c r="L46" s="272" t="s">
        <v>206</v>
      </c>
      <c r="M46" s="272"/>
      <c r="N46" s="273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274" t="s">
        <v>107</v>
      </c>
      <c r="J47" s="28" t="s">
        <v>361</v>
      </c>
      <c r="K47" s="37" t="s">
        <v>204</v>
      </c>
      <c r="L47" s="204" t="s">
        <v>104</v>
      </c>
      <c r="M47" s="203"/>
      <c r="N47" s="275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274" t="s">
        <v>114</v>
      </c>
      <c r="J48" s="28" t="s">
        <v>203</v>
      </c>
      <c r="K48" s="30" t="s">
        <v>130</v>
      </c>
      <c r="L48" s="202" t="s">
        <v>202</v>
      </c>
      <c r="M48" s="202"/>
      <c r="N48" s="276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274" t="s">
        <v>201</v>
      </c>
      <c r="J49" s="2044" t="s">
        <v>262</v>
      </c>
      <c r="K49" s="1965"/>
      <c r="L49" s="1822" t="s">
        <v>414</v>
      </c>
      <c r="M49" s="1823"/>
      <c r="N49" s="2001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564" t="s">
        <v>199</v>
      </c>
      <c r="J50" s="2046"/>
      <c r="K50" s="1966"/>
      <c r="L50" s="1976"/>
      <c r="M50" s="1977"/>
      <c r="N50" s="2002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505</v>
      </c>
      <c r="D51" s="27"/>
      <c r="E51" s="34" t="s">
        <v>150</v>
      </c>
      <c r="F51" s="33"/>
      <c r="G51" s="32"/>
      <c r="H51" s="181">
        <v>13</v>
      </c>
      <c r="I51" s="824" t="s">
        <v>412</v>
      </c>
      <c r="J51" s="156" t="s">
        <v>475</v>
      </c>
      <c r="K51" s="451" t="s">
        <v>180</v>
      </c>
      <c r="L51" s="202" t="s">
        <v>415</v>
      </c>
      <c r="M51" s="398"/>
      <c r="N51" s="566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 thickBot="1">
      <c r="A52" s="29"/>
      <c r="B52" s="30"/>
      <c r="C52" s="28"/>
      <c r="D52" s="37"/>
      <c r="E52" s="44"/>
      <c r="F52" s="47"/>
      <c r="G52" s="46"/>
      <c r="H52" s="181">
        <v>14</v>
      </c>
      <c r="I52" s="277" t="s">
        <v>449</v>
      </c>
      <c r="J52" s="513" t="s">
        <v>450</v>
      </c>
      <c r="K52" s="512" t="s">
        <v>180</v>
      </c>
      <c r="L52" s="631" t="s">
        <v>437</v>
      </c>
      <c r="M52" s="632"/>
      <c r="N52" s="633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304</v>
      </c>
      <c r="F58" s="1828">
        <f>F3</f>
        <v>46153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임경호</v>
      </c>
      <c r="M58" s="1828">
        <f>F3</f>
        <v>46153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354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41" t="s">
        <v>503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15" t="s">
        <v>24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1" t="s">
        <v>388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46" t="s">
        <v>502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1" t="s">
        <v>384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8</v>
      </c>
      <c r="D73" s="10" t="s">
        <v>16</v>
      </c>
      <c r="E73" s="162" t="s">
        <v>363</v>
      </c>
      <c r="F73" s="1848">
        <f>F3</f>
        <v>46153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김영숙</v>
      </c>
      <c r="M73" s="1828">
        <f>F3</f>
        <v>46153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506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김윤자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249" t="s">
        <v>376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98" t="s">
        <v>24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46" t="s">
        <v>249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342" t="s">
        <v>504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86</v>
      </c>
      <c r="F85" s="1828">
        <f>F3</f>
        <v>46153</v>
      </c>
      <c r="G85" s="1829"/>
      <c r="H85" s="10"/>
      <c r="I85" s="1842" t="s">
        <v>85</v>
      </c>
      <c r="J85" s="136">
        <v>4</v>
      </c>
      <c r="K85" s="10" t="s">
        <v>16</v>
      </c>
      <c r="L85" s="10" t="s">
        <v>86</v>
      </c>
      <c r="M85" s="1828">
        <f>F85</f>
        <v>46153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507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3</v>
      </c>
      <c r="D96" s="10" t="s">
        <v>16</v>
      </c>
      <c r="E96" s="10"/>
      <c r="F96" s="1828">
        <f>F3</f>
        <v>46153</v>
      </c>
      <c r="G96" s="1829"/>
      <c r="H96" s="71"/>
      <c r="I96" s="1840" t="s">
        <v>41</v>
      </c>
      <c r="J96" s="10">
        <v>5</v>
      </c>
      <c r="K96" s="69"/>
      <c r="L96" s="10"/>
      <c r="M96" s="1828">
        <f>F20</f>
        <v>46153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36" t="s">
        <v>24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36" t="s">
        <v>24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61</v>
      </c>
      <c r="D108" s="11">
        <f>J3+J20+J36+J58+J73+J85+J96</f>
        <v>61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M20:N21"/>
    <mergeCell ref="E5:G5"/>
    <mergeCell ref="L5:N5"/>
    <mergeCell ref="J6:J7"/>
    <mergeCell ref="K6:K7"/>
    <mergeCell ref="L6:N7"/>
    <mergeCell ref="C14:C15"/>
    <mergeCell ref="E14:G15"/>
    <mergeCell ref="B20:B21"/>
    <mergeCell ref="F20:G21"/>
    <mergeCell ref="I20:I21"/>
    <mergeCell ref="E22:G22"/>
    <mergeCell ref="L22:N22"/>
    <mergeCell ref="V23:X24"/>
    <mergeCell ref="L30:N31"/>
    <mergeCell ref="B36:B37"/>
    <mergeCell ref="F36:G37"/>
    <mergeCell ref="I36:I37"/>
    <mergeCell ref="M36:N37"/>
    <mergeCell ref="T43:T44"/>
    <mergeCell ref="V43:X44"/>
    <mergeCell ref="J44:J45"/>
    <mergeCell ref="K44:K45"/>
    <mergeCell ref="L44:N45"/>
    <mergeCell ref="E38:G38"/>
    <mergeCell ref="L38:N38"/>
    <mergeCell ref="V39:X40"/>
    <mergeCell ref="C40:C41"/>
    <mergeCell ref="E40:G41"/>
    <mergeCell ref="J49:J50"/>
    <mergeCell ref="K49:K50"/>
    <mergeCell ref="L49:N50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E82:G83"/>
    <mergeCell ref="B85:B86"/>
    <mergeCell ref="F85:G86"/>
    <mergeCell ref="I85:I86"/>
    <mergeCell ref="M85:N86"/>
    <mergeCell ref="C94:C95"/>
    <mergeCell ref="E94:G95"/>
    <mergeCell ref="B96:B97"/>
    <mergeCell ref="F96:G97"/>
    <mergeCell ref="I96:I97"/>
    <mergeCell ref="E98:G98"/>
    <mergeCell ref="L98:N98"/>
    <mergeCell ref="E108:G108"/>
    <mergeCell ref="E87:G87"/>
    <mergeCell ref="L87:N87"/>
    <mergeCell ref="M96:N9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4" zoomScaleNormal="100" workbookViewId="0">
      <selection activeCell="D12" sqref="D1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298</v>
      </c>
      <c r="F3" s="1896">
        <v>46154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이기찬</v>
      </c>
      <c r="M3" s="1828">
        <f>F3</f>
        <v>46154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28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21.75" customHeigh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46154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정문조</v>
      </c>
      <c r="M20" s="1828">
        <f>F3</f>
        <v>46154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356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359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509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28" t="s">
        <v>410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6" t="s">
        <v>24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1" t="s">
        <v>243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509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7</v>
      </c>
      <c r="D36" s="10" t="s">
        <v>16</v>
      </c>
      <c r="E36" s="10" t="s">
        <v>235</v>
      </c>
      <c r="F36" s="1828">
        <f>F20</f>
        <v>46154</v>
      </c>
      <c r="G36" s="1829"/>
      <c r="H36" s="10"/>
      <c r="I36" s="1846" t="s">
        <v>236</v>
      </c>
      <c r="J36" s="10">
        <v>14</v>
      </c>
      <c r="K36" s="10" t="s">
        <v>16</v>
      </c>
      <c r="L36" s="10" t="s">
        <v>235</v>
      </c>
      <c r="M36" s="1828">
        <f>F20</f>
        <v>46154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0" t="s">
        <v>24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864" t="s">
        <v>24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297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870" t="s">
        <v>24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6" t="s">
        <v>24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81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287</v>
      </c>
      <c r="F58" s="1828">
        <f>F3</f>
        <v>46154</v>
      </c>
      <c r="G58" s="1829"/>
      <c r="H58" s="10"/>
      <c r="I58" s="1842" t="s">
        <v>187</v>
      </c>
      <c r="J58" s="10">
        <v>9</v>
      </c>
      <c r="K58" s="10" t="s">
        <v>16</v>
      </c>
      <c r="L58" s="10" t="str">
        <f>E58</f>
        <v>김용숙</v>
      </c>
      <c r="M58" s="1828">
        <f>F3</f>
        <v>46154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354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76" t="s">
        <v>24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76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6" t="s">
        <v>24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6" t="s">
        <v>24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8</v>
      </c>
      <c r="D73" s="10" t="s">
        <v>16</v>
      </c>
      <c r="E73" s="162" t="s">
        <v>308</v>
      </c>
      <c r="F73" s="1848">
        <f>F3</f>
        <v>46154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김경애</v>
      </c>
      <c r="M73" s="1828">
        <f>F3</f>
        <v>46154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506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김윤자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249" t="s">
        <v>376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249" t="s">
        <v>302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36" t="s">
        <v>19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342" t="s">
        <v>504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5</v>
      </c>
      <c r="D85" s="10" t="s">
        <v>16</v>
      </c>
      <c r="E85" s="10" t="s">
        <v>299</v>
      </c>
      <c r="F85" s="1828">
        <f>F3</f>
        <v>46154</v>
      </c>
      <c r="G85" s="1829"/>
      <c r="H85" s="10"/>
      <c r="I85" s="1842" t="s">
        <v>85</v>
      </c>
      <c r="J85" s="136">
        <v>3</v>
      </c>
      <c r="K85" s="10" t="s">
        <v>16</v>
      </c>
      <c r="L85" s="14" t="s">
        <v>363</v>
      </c>
      <c r="M85" s="1828">
        <f>F85</f>
        <v>46154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507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77" t="s">
        <v>24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98" t="s">
        <v>24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28" t="s">
        <v>476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36" t="s">
        <v>24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844" t="s">
        <v>24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845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4</v>
      </c>
      <c r="D96" s="10" t="s">
        <v>16</v>
      </c>
      <c r="E96" s="10"/>
      <c r="F96" s="1828">
        <f>F3</f>
        <v>46154</v>
      </c>
      <c r="G96" s="1829"/>
      <c r="H96" s="71"/>
      <c r="I96" s="1840" t="s">
        <v>41</v>
      </c>
      <c r="J96" s="10">
        <v>5</v>
      </c>
      <c r="K96" s="69"/>
      <c r="L96" s="10"/>
      <c r="M96" s="1828">
        <f>F20</f>
        <v>46154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36" t="s">
        <v>24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53</v>
      </c>
      <c r="D108" s="11">
        <f>J3+J20+J36+J58+J73+J85+J96</f>
        <v>53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E87:G87"/>
    <mergeCell ref="L87:N87"/>
    <mergeCell ref="M96:N97"/>
    <mergeCell ref="C94:C95"/>
    <mergeCell ref="E94:G95"/>
    <mergeCell ref="B96:B97"/>
    <mergeCell ref="F96:G97"/>
    <mergeCell ref="I96:I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86</v>
      </c>
      <c r="F3" s="1896">
        <v>46155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박정희</v>
      </c>
      <c r="M3" s="1828">
        <f>F3</f>
        <v>46155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28" t="s">
        <v>511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21.75" customHeigh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458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442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268</v>
      </c>
      <c r="F20" s="1896">
        <f>F3</f>
        <v>46155</v>
      </c>
      <c r="G20" s="1896"/>
      <c r="H20" s="241"/>
      <c r="I20" s="1900" t="s">
        <v>269</v>
      </c>
      <c r="J20" s="10">
        <v>10</v>
      </c>
      <c r="K20" s="10" t="s">
        <v>16</v>
      </c>
      <c r="L20" s="162" t="str">
        <f>E20</f>
        <v>정문조</v>
      </c>
      <c r="M20" s="1828">
        <f>F3</f>
        <v>46155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363</v>
      </c>
      <c r="F21" s="1896"/>
      <c r="G21" s="1896"/>
      <c r="H21" s="241"/>
      <c r="I21" s="1900"/>
      <c r="J21" s="161" t="s">
        <v>186</v>
      </c>
      <c r="K21" s="14" t="s">
        <v>432</v>
      </c>
      <c r="L21" s="361" t="s">
        <v>363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41" t="s">
        <v>376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36" t="s">
        <v>24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1" t="s">
        <v>498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6" t="s">
        <v>24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472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189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287</v>
      </c>
      <c r="F36" s="1828">
        <f>F20</f>
        <v>46155</v>
      </c>
      <c r="G36" s="1829"/>
      <c r="H36" s="10"/>
      <c r="I36" s="1846" t="s">
        <v>236</v>
      </c>
      <c r="J36" s="10">
        <v>17</v>
      </c>
      <c r="K36" s="10" t="s">
        <v>16</v>
      </c>
      <c r="L36" s="10" t="s">
        <v>287</v>
      </c>
      <c r="M36" s="1828">
        <f>F20</f>
        <v>46155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407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64" t="s">
        <v>353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499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500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6" t="s">
        <v>371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870" t="s">
        <v>24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141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81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505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304</v>
      </c>
      <c r="F58" s="1828">
        <f>F3</f>
        <v>46155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임경호</v>
      </c>
      <c r="M58" s="1828">
        <f>F3</f>
        <v>46155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354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41" t="s">
        <v>503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317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1" t="s">
        <v>388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46" t="s">
        <v>502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1" t="s">
        <v>384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371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351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364</v>
      </c>
      <c r="F73" s="1848">
        <f>F3</f>
        <v>46155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강현애</v>
      </c>
      <c r="M73" s="1828">
        <f>F3</f>
        <v>46155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506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김윤자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249" t="s">
        <v>118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28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46" t="s">
        <v>249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46155</v>
      </c>
      <c r="G85" s="1829"/>
      <c r="H85" s="10"/>
      <c r="I85" s="1842" t="s">
        <v>85</v>
      </c>
      <c r="J85" s="136">
        <v>3</v>
      </c>
      <c r="K85" s="10" t="s">
        <v>16</v>
      </c>
      <c r="L85" s="14" t="s">
        <v>308</v>
      </c>
      <c r="M85" s="1828">
        <f>F85</f>
        <v>46155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507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김은비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36" t="s">
        <v>24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4</v>
      </c>
      <c r="D96" s="10" t="s">
        <v>16</v>
      </c>
      <c r="E96" s="10"/>
      <c r="F96" s="1828">
        <f>F3</f>
        <v>46155</v>
      </c>
      <c r="G96" s="1829"/>
      <c r="H96" s="71"/>
      <c r="I96" s="1840" t="s">
        <v>41</v>
      </c>
      <c r="J96" s="10">
        <v>5</v>
      </c>
      <c r="K96" s="69"/>
      <c r="L96" s="10"/>
      <c r="M96" s="1828">
        <f>F20</f>
        <v>46155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36" t="s">
        <v>24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6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58</v>
      </c>
      <c r="D108" s="11">
        <f>J3+J20+J36+J58+J73+J85+J96</f>
        <v>58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M20:N21"/>
    <mergeCell ref="E5:G5"/>
    <mergeCell ref="L5:N5"/>
    <mergeCell ref="J6:J7"/>
    <mergeCell ref="K6:K7"/>
    <mergeCell ref="L6:N7"/>
    <mergeCell ref="C14:C15"/>
    <mergeCell ref="E14:G15"/>
    <mergeCell ref="B20:B21"/>
    <mergeCell ref="F20:G21"/>
    <mergeCell ref="I20:I21"/>
    <mergeCell ref="E22:G22"/>
    <mergeCell ref="L22:N22"/>
    <mergeCell ref="V23:X24"/>
    <mergeCell ref="L30:N31"/>
    <mergeCell ref="B36:B37"/>
    <mergeCell ref="F36:G37"/>
    <mergeCell ref="I36:I37"/>
    <mergeCell ref="M36:N37"/>
    <mergeCell ref="T43:T44"/>
    <mergeCell ref="V43:X44"/>
    <mergeCell ref="J44:J45"/>
    <mergeCell ref="K44:K45"/>
    <mergeCell ref="L44:N45"/>
    <mergeCell ref="E38:G38"/>
    <mergeCell ref="L38:N38"/>
    <mergeCell ref="V39:X40"/>
    <mergeCell ref="C40:C41"/>
    <mergeCell ref="E40:G41"/>
    <mergeCell ref="J49:J50"/>
    <mergeCell ref="K49:K50"/>
    <mergeCell ref="L49:N50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E82:G83"/>
    <mergeCell ref="B85:B86"/>
    <mergeCell ref="F85:G86"/>
    <mergeCell ref="I85:I86"/>
    <mergeCell ref="M85:N86"/>
    <mergeCell ref="C94:C95"/>
    <mergeCell ref="E94:G95"/>
    <mergeCell ref="B96:B97"/>
    <mergeCell ref="F96:G97"/>
    <mergeCell ref="I96:I97"/>
    <mergeCell ref="E98:G98"/>
    <mergeCell ref="L98:N98"/>
    <mergeCell ref="E108:G108"/>
    <mergeCell ref="E87:G87"/>
    <mergeCell ref="L87:N87"/>
    <mergeCell ref="M96:N9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79" zoomScaleNormal="100" workbookViewId="0">
      <selection activeCell="J21" sqref="J2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298</v>
      </c>
      <c r="F3" s="1896">
        <v>46156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이기찬</v>
      </c>
      <c r="M3" s="1828">
        <f>F3</f>
        <v>46156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28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21.75" customHeigh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268</v>
      </c>
      <c r="F20" s="1896">
        <f>F3</f>
        <v>46156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정문조</v>
      </c>
      <c r="M20" s="1828">
        <f>F3</f>
        <v>46156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356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576" t="s">
        <v>24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359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509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28" t="s">
        <v>410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6" t="s">
        <v>24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1" t="s">
        <v>243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509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377" t="s">
        <v>24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240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1" t="s">
        <v>24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8</v>
      </c>
      <c r="D36" s="10" t="s">
        <v>16</v>
      </c>
      <c r="E36" s="10" t="s">
        <v>235</v>
      </c>
      <c r="F36" s="1828">
        <f>F20</f>
        <v>46156</v>
      </c>
      <c r="G36" s="1829"/>
      <c r="H36" s="10"/>
      <c r="I36" s="1846" t="s">
        <v>236</v>
      </c>
      <c r="J36" s="10">
        <v>14</v>
      </c>
      <c r="K36" s="10" t="s">
        <v>16</v>
      </c>
      <c r="L36" s="10" t="s">
        <v>235</v>
      </c>
      <c r="M36" s="1828">
        <f>F20</f>
        <v>46156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0" t="s">
        <v>24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864" t="s">
        <v>24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297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870" t="s">
        <v>24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426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81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304</v>
      </c>
      <c r="F58" s="1828">
        <f>F3</f>
        <v>46156</v>
      </c>
      <c r="G58" s="1829"/>
      <c r="H58" s="10"/>
      <c r="I58" s="1842" t="s">
        <v>187</v>
      </c>
      <c r="J58" s="10">
        <v>9</v>
      </c>
      <c r="K58" s="10" t="s">
        <v>16</v>
      </c>
      <c r="L58" s="10" t="str">
        <f>E58</f>
        <v>임경호</v>
      </c>
      <c r="M58" s="1828">
        <f>F3</f>
        <v>46156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308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181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576" t="s">
        <v>24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76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36" t="s">
        <v>24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166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36" t="s">
        <v>24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04" t="s">
        <v>52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86</v>
      </c>
      <c r="F73" s="1848">
        <f>F3</f>
        <v>46156</v>
      </c>
      <c r="G73" s="1849"/>
      <c r="H73" s="10"/>
      <c r="I73" s="1846" t="s">
        <v>122</v>
      </c>
      <c r="J73" s="136">
        <v>3</v>
      </c>
      <c r="K73" s="10" t="s">
        <v>16</v>
      </c>
      <c r="L73" s="162" t="str">
        <f>E73</f>
        <v>박정희</v>
      </c>
      <c r="M73" s="1828">
        <f>F3</f>
        <v>46156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365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변해미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249" t="s">
        <v>302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156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39" t="s">
        <v>24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6</v>
      </c>
      <c r="D85" s="10" t="s">
        <v>16</v>
      </c>
      <c r="E85" s="10" t="s">
        <v>299</v>
      </c>
      <c r="F85" s="1828">
        <f>F3</f>
        <v>46156</v>
      </c>
      <c r="G85" s="1829"/>
      <c r="H85" s="10"/>
      <c r="I85" s="1842" t="s">
        <v>85</v>
      </c>
      <c r="J85" s="136">
        <v>5</v>
      </c>
      <c r="K85" s="10" t="s">
        <v>16</v>
      </c>
      <c r="L85" s="14" t="s">
        <v>364</v>
      </c>
      <c r="M85" s="1828">
        <f>F85</f>
        <v>46156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28" t="s">
        <v>97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28" t="s">
        <v>476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844" t="s">
        <v>24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845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5</v>
      </c>
      <c r="D96" s="10" t="s">
        <v>16</v>
      </c>
      <c r="E96" s="10"/>
      <c r="F96" s="1828">
        <f>F3</f>
        <v>46156</v>
      </c>
      <c r="G96" s="1829"/>
      <c r="H96" s="71"/>
      <c r="I96" s="1840" t="s">
        <v>41</v>
      </c>
      <c r="J96" s="10">
        <v>6</v>
      </c>
      <c r="K96" s="69"/>
      <c r="L96" s="10"/>
      <c r="M96" s="1828">
        <f>F20</f>
        <v>46156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28" t="s">
        <v>19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28" t="s">
        <v>19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54</v>
      </c>
      <c r="D108" s="11">
        <f>J3+J20+J36+J58+J73+J85+J96</f>
        <v>54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M20:N21"/>
    <mergeCell ref="E5:G5"/>
    <mergeCell ref="L5:N5"/>
    <mergeCell ref="J6:J7"/>
    <mergeCell ref="K6:K7"/>
    <mergeCell ref="L6:N7"/>
    <mergeCell ref="C14:C15"/>
    <mergeCell ref="E14:G15"/>
    <mergeCell ref="B20:B21"/>
    <mergeCell ref="F20:G21"/>
    <mergeCell ref="I20:I21"/>
    <mergeCell ref="E22:G22"/>
    <mergeCell ref="L22:N22"/>
    <mergeCell ref="V23:X24"/>
    <mergeCell ref="L30:N31"/>
    <mergeCell ref="B36:B37"/>
    <mergeCell ref="F36:G37"/>
    <mergeCell ref="I36:I37"/>
    <mergeCell ref="M36:N37"/>
    <mergeCell ref="T43:T44"/>
    <mergeCell ref="V43:X44"/>
    <mergeCell ref="J44:J45"/>
    <mergeCell ref="K44:K45"/>
    <mergeCell ref="L44:N45"/>
    <mergeCell ref="E38:G38"/>
    <mergeCell ref="L38:N38"/>
    <mergeCell ref="V39:X40"/>
    <mergeCell ref="C40:C41"/>
    <mergeCell ref="E40:G41"/>
    <mergeCell ref="J49:J50"/>
    <mergeCell ref="K49:K50"/>
    <mergeCell ref="L49:N50"/>
    <mergeCell ref="B58:B59"/>
    <mergeCell ref="F58:G59"/>
    <mergeCell ref="I58:I59"/>
    <mergeCell ref="M58:N59"/>
    <mergeCell ref="E60:G60"/>
    <mergeCell ref="L60:N60"/>
    <mergeCell ref="B73:B74"/>
    <mergeCell ref="F73:G74"/>
    <mergeCell ref="I73:I74"/>
    <mergeCell ref="M73:N74"/>
    <mergeCell ref="E75:G75"/>
    <mergeCell ref="L75:N75"/>
    <mergeCell ref="E82:G83"/>
    <mergeCell ref="B85:B86"/>
    <mergeCell ref="F85:G86"/>
    <mergeCell ref="I85:I86"/>
    <mergeCell ref="M85:N86"/>
    <mergeCell ref="C94:C95"/>
    <mergeCell ref="E94:G95"/>
    <mergeCell ref="B96:B97"/>
    <mergeCell ref="F96:G97"/>
    <mergeCell ref="I96:I97"/>
    <mergeCell ref="E98:G98"/>
    <mergeCell ref="L98:N98"/>
    <mergeCell ref="E108:G108"/>
    <mergeCell ref="E87:G87"/>
    <mergeCell ref="L87:N87"/>
    <mergeCell ref="M96:N9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Normal="100" workbookViewId="0">
      <selection activeCell="K21" sqref="K2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464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289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86</v>
      </c>
      <c r="F3" s="1896">
        <v>46157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박정희</v>
      </c>
      <c r="M3" s="1828">
        <f>F3</f>
        <v>46157</v>
      </c>
      <c r="N3" s="1829"/>
    </row>
    <row r="4" spans="1:24" ht="16.5" customHeight="1">
      <c r="A4" s="10"/>
      <c r="B4" s="1895"/>
      <c r="C4" s="257"/>
      <c r="D4" s="10" t="s">
        <v>15</v>
      </c>
      <c r="E4" s="162" t="s">
        <v>185</v>
      </c>
      <c r="F4" s="1896"/>
      <c r="G4" s="1896"/>
      <c r="H4" s="10"/>
      <c r="I4" s="1847"/>
      <c r="J4" s="161" t="s">
        <v>267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619" t="s">
        <v>6</v>
      </c>
      <c r="J6" s="1998" t="s">
        <v>24</v>
      </c>
      <c r="K6" s="1986"/>
      <c r="L6" s="1988" t="s">
        <v>5</v>
      </c>
      <c r="M6" s="1989"/>
      <c r="N6" s="1990"/>
      <c r="O6" s="6"/>
      <c r="P6" s="6"/>
      <c r="Q6" s="92"/>
      <c r="R6" s="113"/>
      <c r="S6" s="91"/>
      <c r="T6" s="7"/>
      <c r="U6" s="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454" t="s">
        <v>4</v>
      </c>
      <c r="J7" s="1999"/>
      <c r="K7" s="1987"/>
      <c r="L7" s="1991"/>
      <c r="M7" s="1992"/>
      <c r="N7" s="1993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99" t="s">
        <v>284</v>
      </c>
      <c r="J8" s="249" t="s">
        <v>207</v>
      </c>
      <c r="K8" s="153"/>
      <c r="L8" s="96" t="s">
        <v>283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99" t="s">
        <v>282</v>
      </c>
      <c r="J9" s="110" t="s">
        <v>205</v>
      </c>
      <c r="K9" s="248"/>
      <c r="L9" s="96" t="s">
        <v>280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99" t="s">
        <v>278</v>
      </c>
      <c r="J10" s="110" t="s">
        <v>68</v>
      </c>
      <c r="K10" s="153"/>
      <c r="L10" s="152" t="s">
        <v>276</v>
      </c>
      <c r="M10" s="95"/>
      <c r="N10" s="9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183" t="s">
        <v>172</v>
      </c>
      <c r="J11" s="28" t="s">
        <v>197</v>
      </c>
      <c r="K11" s="233"/>
      <c r="L11" s="573" t="s">
        <v>256</v>
      </c>
      <c r="M11" s="574"/>
      <c r="N11" s="575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21.75" customHeigh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244">
        <v>7</v>
      </c>
      <c r="I12" s="27" t="s">
        <v>167</v>
      </c>
      <c r="J12" s="28" t="s">
        <v>254</v>
      </c>
      <c r="K12" s="37" t="s">
        <v>165</v>
      </c>
      <c r="L12" s="34" t="s">
        <v>164</v>
      </c>
      <c r="M12" s="33"/>
      <c r="N12" s="43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27" t="s">
        <v>182</v>
      </c>
      <c r="J13" s="28" t="s">
        <v>275</v>
      </c>
      <c r="K13" s="37"/>
      <c r="L13" s="26" t="s">
        <v>179</v>
      </c>
      <c r="M13" s="47"/>
      <c r="N13" s="46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30" t="s">
        <v>137</v>
      </c>
      <c r="J14" s="28" t="s">
        <v>52</v>
      </c>
      <c r="K14" s="29"/>
      <c r="L14" s="26" t="s">
        <v>136</v>
      </c>
      <c r="M14" s="25"/>
      <c r="N14" s="24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0" t="s">
        <v>155</v>
      </c>
      <c r="J15" s="28" t="s">
        <v>97</v>
      </c>
      <c r="K15" s="233"/>
      <c r="L15" s="145" t="s">
        <v>152</v>
      </c>
      <c r="M15" s="54"/>
      <c r="N15" s="144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100</v>
      </c>
      <c r="D16" s="401"/>
      <c r="E16" s="402" t="s">
        <v>274</v>
      </c>
      <c r="F16" s="337"/>
      <c r="G16" s="338"/>
      <c r="H16" s="29"/>
      <c r="I16" s="30"/>
      <c r="J16" s="36"/>
      <c r="K16" s="30"/>
      <c r="L16" s="26"/>
      <c r="M16" s="47"/>
      <c r="N16" s="46"/>
      <c r="O16" s="6"/>
      <c r="P16" s="6"/>
      <c r="Q16" s="5"/>
      <c r="R16" s="5"/>
      <c r="S16" s="51"/>
      <c r="T16" s="92"/>
      <c r="U16" s="5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/>
      <c r="I17" s="30"/>
      <c r="J17" s="36"/>
      <c r="K17" s="30"/>
      <c r="L17" s="26"/>
      <c r="M17" s="47"/>
      <c r="N17" s="46"/>
      <c r="O17" s="6"/>
      <c r="P17" s="6"/>
      <c r="Q17" s="5"/>
      <c r="R17" s="5"/>
      <c r="S17" s="67"/>
      <c r="T17" s="92"/>
      <c r="U17" s="7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309"/>
      <c r="J18" s="395"/>
      <c r="K18" s="396"/>
      <c r="L18" s="312"/>
      <c r="M18" s="7"/>
      <c r="N18" s="394"/>
      <c r="O18" s="6"/>
      <c r="P18" s="6"/>
      <c r="Q18" s="5"/>
      <c r="R18" s="5"/>
      <c r="S18" s="67"/>
      <c r="T18" s="92"/>
      <c r="U18" s="77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309"/>
      <c r="J19" s="395"/>
      <c r="K19" s="396"/>
      <c r="L19" s="312"/>
      <c r="M19" s="7"/>
      <c r="N19" s="394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46157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정문조</v>
      </c>
      <c r="M20" s="1828">
        <f>F3</f>
        <v>46157</v>
      </c>
      <c r="N20" s="1829"/>
    </row>
    <row r="21" spans="1:33" ht="16.5" customHeight="1">
      <c r="A21" s="242"/>
      <c r="B21" s="1900"/>
      <c r="C21" s="13"/>
      <c r="D21" s="14" t="s">
        <v>355</v>
      </c>
      <c r="E21" s="361" t="s">
        <v>356</v>
      </c>
      <c r="F21" s="1896"/>
      <c r="G21" s="1896"/>
      <c r="H21" s="241"/>
      <c r="I21" s="1843"/>
      <c r="J21" s="161" t="s">
        <v>186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266</v>
      </c>
      <c r="D23" s="239"/>
      <c r="E23" s="238" t="s">
        <v>196</v>
      </c>
      <c r="F23" s="237"/>
      <c r="G23" s="236"/>
      <c r="H23" s="181">
        <v>1</v>
      </c>
      <c r="I23" s="269" t="s">
        <v>12</v>
      </c>
      <c r="J23" s="270" t="s">
        <v>350</v>
      </c>
      <c r="K23" s="542"/>
      <c r="L23" s="543" t="s">
        <v>11</v>
      </c>
      <c r="M23" s="544"/>
      <c r="N23" s="545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118</v>
      </c>
      <c r="K24" s="27"/>
      <c r="L24" s="26" t="s">
        <v>2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274" t="s">
        <v>471</v>
      </c>
      <c r="J25" s="28" t="s">
        <v>118</v>
      </c>
      <c r="K25" s="27" t="s">
        <v>180</v>
      </c>
      <c r="L25" s="26" t="s">
        <v>509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274" t="s">
        <v>244</v>
      </c>
      <c r="J26" s="31" t="s">
        <v>265</v>
      </c>
      <c r="K26" s="37"/>
      <c r="L26" s="26" t="s">
        <v>242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547" t="s">
        <v>62</v>
      </c>
      <c r="J27" s="28" t="s">
        <v>68</v>
      </c>
      <c r="K27" s="37"/>
      <c r="L27" s="47" t="s">
        <v>60</v>
      </c>
      <c r="M27" s="25"/>
      <c r="N27" s="546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547" t="s">
        <v>253</v>
      </c>
      <c r="J28" s="28" t="s">
        <v>410</v>
      </c>
      <c r="K28" s="235" t="s">
        <v>251</v>
      </c>
      <c r="L28" s="33" t="s">
        <v>250</v>
      </c>
      <c r="M28" s="44"/>
      <c r="N28" s="548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274" t="s">
        <v>12</v>
      </c>
      <c r="C29" s="31" t="s">
        <v>366</v>
      </c>
      <c r="D29" s="37"/>
      <c r="E29" s="41" t="s">
        <v>11</v>
      </c>
      <c r="F29" s="25"/>
      <c r="G29" s="546"/>
      <c r="H29" s="416">
        <v>7</v>
      </c>
      <c r="I29" s="277" t="s">
        <v>49</v>
      </c>
      <c r="J29" s="513" t="s">
        <v>260</v>
      </c>
      <c r="K29" s="630" t="s">
        <v>78</v>
      </c>
      <c r="L29" s="550" t="s">
        <v>46</v>
      </c>
      <c r="M29" s="551"/>
      <c r="N29" s="55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1" t="s">
        <v>243</v>
      </c>
      <c r="D30" s="37" t="s">
        <v>251</v>
      </c>
      <c r="E30" s="34" t="s">
        <v>250</v>
      </c>
      <c r="F30" s="33"/>
      <c r="G30" s="724"/>
      <c r="H30" s="244">
        <v>8</v>
      </c>
      <c r="I30" s="122" t="s">
        <v>92</v>
      </c>
      <c r="J30" s="616" t="s">
        <v>249</v>
      </c>
      <c r="K30" s="122"/>
      <c r="L30" s="2004" t="s">
        <v>248</v>
      </c>
      <c r="M30" s="2005"/>
      <c r="N30" s="200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103" t="s">
        <v>89</v>
      </c>
      <c r="J31" s="377" t="s">
        <v>24</v>
      </c>
      <c r="K31" s="126"/>
      <c r="L31" s="1883"/>
      <c r="M31" s="1884"/>
      <c r="N31" s="1885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509</v>
      </c>
      <c r="F32" s="25"/>
      <c r="G32" s="546"/>
      <c r="H32" s="244">
        <v>10</v>
      </c>
      <c r="I32" s="103" t="s">
        <v>95</v>
      </c>
      <c r="J32" s="104" t="s">
        <v>360</v>
      </c>
      <c r="K32" s="105"/>
      <c r="L32" s="102" t="s">
        <v>93</v>
      </c>
      <c r="M32" s="101"/>
      <c r="N32" s="11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103" t="s">
        <v>238</v>
      </c>
      <c r="J33" s="104" t="s">
        <v>476</v>
      </c>
      <c r="K33" s="121"/>
      <c r="L33" s="102" t="s">
        <v>237</v>
      </c>
      <c r="M33" s="101"/>
      <c r="N33" s="11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>
        <v>12</v>
      </c>
      <c r="I34" s="126" t="s">
        <v>101</v>
      </c>
      <c r="J34" s="104" t="s">
        <v>125</v>
      </c>
      <c r="K34" s="103" t="s">
        <v>130</v>
      </c>
      <c r="L34" s="124" t="s">
        <v>99</v>
      </c>
      <c r="M34" s="124"/>
      <c r="N34" s="123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9"/>
      <c r="J35" s="76"/>
      <c r="K35" s="393"/>
      <c r="L35" s="7"/>
      <c r="M35" s="7"/>
      <c r="N35" s="39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235</v>
      </c>
      <c r="F36" s="1828">
        <f>F20</f>
        <v>46157</v>
      </c>
      <c r="G36" s="1829"/>
      <c r="H36" s="10"/>
      <c r="I36" s="1846" t="s">
        <v>236</v>
      </c>
      <c r="J36" s="10">
        <v>16</v>
      </c>
      <c r="K36" s="10" t="s">
        <v>16</v>
      </c>
      <c r="L36" s="10" t="s">
        <v>235</v>
      </c>
      <c r="M36" s="1828">
        <f>F20</f>
        <v>46157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226"/>
      <c r="D37" s="10" t="s">
        <v>15</v>
      </c>
      <c r="E37" s="162" t="s">
        <v>185</v>
      </c>
      <c r="F37" s="1830"/>
      <c r="G37" s="1831"/>
      <c r="H37" s="136"/>
      <c r="I37" s="1847"/>
      <c r="J37" s="161" t="s">
        <v>286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64" t="s">
        <v>353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76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142" t="s">
        <v>24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117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181">
        <v>8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6" t="s">
        <v>24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201</v>
      </c>
      <c r="J49" s="1870" t="s">
        <v>24</v>
      </c>
      <c r="K49" s="1965"/>
      <c r="L49" s="1822" t="s">
        <v>414</v>
      </c>
      <c r="M49" s="1823"/>
      <c r="N49" s="1824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426</v>
      </c>
      <c r="D50" s="163"/>
      <c r="E50" s="26" t="s">
        <v>63</v>
      </c>
      <c r="F50" s="25"/>
      <c r="G50" s="24"/>
      <c r="H50" s="181">
        <v>12</v>
      </c>
      <c r="I50" s="371" t="s">
        <v>199</v>
      </c>
      <c r="J50" s="1981"/>
      <c r="K50" s="1966"/>
      <c r="L50" s="1976"/>
      <c r="M50" s="1977"/>
      <c r="N50" s="1978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28" t="s">
        <v>301</v>
      </c>
      <c r="D51" s="27"/>
      <c r="E51" s="34" t="s">
        <v>150</v>
      </c>
      <c r="F51" s="33"/>
      <c r="G51" s="32"/>
      <c r="H51" s="181">
        <v>13</v>
      </c>
      <c r="I51" s="183" t="s">
        <v>412</v>
      </c>
      <c r="J51" s="156" t="s">
        <v>475</v>
      </c>
      <c r="K51" s="451" t="s">
        <v>180</v>
      </c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27" t="s">
        <v>449</v>
      </c>
      <c r="J52" s="28" t="s">
        <v>450</v>
      </c>
      <c r="K52" s="27" t="s">
        <v>180</v>
      </c>
      <c r="L52" s="202" t="s">
        <v>437</v>
      </c>
      <c r="M52" s="729"/>
      <c r="N52" s="730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11" t="s">
        <v>198</v>
      </c>
      <c r="J53" s="220" t="s">
        <v>197</v>
      </c>
      <c r="K53" s="111"/>
      <c r="L53" s="278" t="s">
        <v>196</v>
      </c>
      <c r="M53" s="279"/>
      <c r="N53" s="280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99" t="s">
        <v>195</v>
      </c>
      <c r="J55" s="110" t="s">
        <v>194</v>
      </c>
      <c r="K55" s="148"/>
      <c r="L55" s="199" t="s">
        <v>193</v>
      </c>
      <c r="M55" s="95"/>
      <c r="N55" s="94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99" t="s">
        <v>192</v>
      </c>
      <c r="J56" s="110" t="s">
        <v>52</v>
      </c>
      <c r="K56" s="198"/>
      <c r="L56" s="96" t="s">
        <v>191</v>
      </c>
      <c r="M56" s="95"/>
      <c r="N56" s="94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314"/>
      <c r="B57" s="396"/>
      <c r="C57" s="310"/>
      <c r="D57" s="314"/>
      <c r="E57" s="447"/>
      <c r="F57" s="7"/>
      <c r="G57" s="394"/>
      <c r="H57" s="314">
        <v>19</v>
      </c>
      <c r="I57" s="322" t="s">
        <v>190</v>
      </c>
      <c r="J57" s="110" t="s">
        <v>296</v>
      </c>
      <c r="K57" s="324"/>
      <c r="L57" s="96" t="s">
        <v>188</v>
      </c>
      <c r="M57" s="95"/>
      <c r="N57" s="94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287</v>
      </c>
      <c r="F58" s="1828">
        <f>F3</f>
        <v>46157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김용숙</v>
      </c>
      <c r="M58" s="1828">
        <f>F3</f>
        <v>46157</v>
      </c>
      <c r="N58" s="1829"/>
    </row>
    <row r="59" spans="1:24" ht="16.5" customHeight="1">
      <c r="A59" s="10"/>
      <c r="B59" s="1854"/>
      <c r="C59" s="13"/>
      <c r="D59" s="10" t="s">
        <v>15</v>
      </c>
      <c r="E59" s="162" t="s">
        <v>185</v>
      </c>
      <c r="F59" s="1830"/>
      <c r="G59" s="1831"/>
      <c r="H59" s="10"/>
      <c r="I59" s="1843"/>
      <c r="J59" s="161" t="s">
        <v>234</v>
      </c>
      <c r="K59" s="14" t="s">
        <v>432</v>
      </c>
      <c r="L59" s="361" t="s">
        <v>308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178</v>
      </c>
      <c r="J61" s="270" t="s">
        <v>118</v>
      </c>
      <c r="K61" s="271"/>
      <c r="L61" s="553" t="s">
        <v>177</v>
      </c>
      <c r="M61" s="544"/>
      <c r="N61" s="545"/>
      <c r="O61" s="6"/>
      <c r="P61" s="170"/>
      <c r="Q61" s="167"/>
      <c r="R61" s="167"/>
      <c r="S61" s="188"/>
      <c r="T61" s="160"/>
      <c r="U61" s="167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174</v>
      </c>
      <c r="J62" s="28" t="s">
        <v>320</v>
      </c>
      <c r="K62" s="37"/>
      <c r="L62" s="26" t="s">
        <v>173</v>
      </c>
      <c r="M62" s="25"/>
      <c r="N62" s="546"/>
      <c r="O62" s="113"/>
      <c r="P62" s="170"/>
      <c r="Q62" s="167"/>
      <c r="R62" s="167"/>
      <c r="S62" s="188"/>
      <c r="T62" s="160"/>
      <c r="U62" s="170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169</v>
      </c>
      <c r="J63" s="184" t="s">
        <v>265</v>
      </c>
      <c r="K63" s="191"/>
      <c r="L63" s="26" t="s">
        <v>168</v>
      </c>
      <c r="M63" s="190"/>
      <c r="N63" s="554"/>
      <c r="O63" s="6"/>
      <c r="P63" s="170"/>
      <c r="Q63" s="167"/>
      <c r="R63" s="167"/>
      <c r="S63" s="188"/>
      <c r="T63" s="160"/>
      <c r="U63" s="167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163</v>
      </c>
      <c r="J64" s="184" t="s">
        <v>162</v>
      </c>
      <c r="K64" s="163"/>
      <c r="L64" s="26" t="s">
        <v>161</v>
      </c>
      <c r="M64" s="25"/>
      <c r="N64" s="546"/>
      <c r="O64" s="113"/>
      <c r="P64" s="170"/>
      <c r="Q64" s="167"/>
      <c r="R64" s="167"/>
      <c r="S64" s="168"/>
      <c r="T64" s="160"/>
      <c r="U64" s="166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158</v>
      </c>
      <c r="J65" s="28" t="s">
        <v>157</v>
      </c>
      <c r="K65" s="30" t="s">
        <v>130</v>
      </c>
      <c r="L65" s="26" t="s">
        <v>156</v>
      </c>
      <c r="M65" s="25"/>
      <c r="N65" s="546"/>
      <c r="O65" s="6"/>
      <c r="P65" s="6"/>
      <c r="Q65" s="5"/>
      <c r="R65" s="5"/>
      <c r="S65" s="4"/>
      <c r="T65" s="92"/>
      <c r="U65" s="5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151</v>
      </c>
      <c r="J66" s="28" t="s">
        <v>68</v>
      </c>
      <c r="K66" s="27"/>
      <c r="L66" s="34" t="s">
        <v>150</v>
      </c>
      <c r="M66" s="33"/>
      <c r="N66" s="548"/>
      <c r="O66" s="6"/>
      <c r="P66" s="113"/>
      <c r="Q66" s="77"/>
      <c r="R66" s="77"/>
      <c r="S66" s="175"/>
      <c r="T66" s="92"/>
      <c r="U66" s="113"/>
      <c r="V66" s="73"/>
      <c r="W66" s="73"/>
      <c r="X66" s="91"/>
    </row>
    <row r="67" spans="1:24" ht="16.5" customHeight="1" thickBo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55" t="s">
        <v>145</v>
      </c>
      <c r="J67" s="513" t="s">
        <v>144</v>
      </c>
      <c r="K67" s="512" t="s">
        <v>130</v>
      </c>
      <c r="L67" s="556" t="s">
        <v>143</v>
      </c>
      <c r="M67" s="557"/>
      <c r="N67" s="558"/>
      <c r="O67" s="6"/>
      <c r="P67" s="6"/>
      <c r="Q67" s="5"/>
      <c r="R67" s="5"/>
      <c r="S67" s="4"/>
      <c r="T67" s="92"/>
      <c r="U67" s="2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122" t="s">
        <v>139</v>
      </c>
      <c r="J68" s="180" t="s">
        <v>64</v>
      </c>
      <c r="K68" s="179"/>
      <c r="L68" s="178" t="s">
        <v>138</v>
      </c>
      <c r="M68" s="177"/>
      <c r="N68" s="176"/>
      <c r="O68" s="6"/>
      <c r="P68" s="113"/>
      <c r="Q68" s="77"/>
      <c r="R68" s="77"/>
      <c r="S68" s="175"/>
      <c r="T68" s="160"/>
      <c r="U68" s="113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135</v>
      </c>
      <c r="J69" s="104" t="s">
        <v>134</v>
      </c>
      <c r="K69" s="174" t="s">
        <v>133</v>
      </c>
      <c r="L69" s="173" t="s">
        <v>132</v>
      </c>
      <c r="M69" s="172"/>
      <c r="N69" s="171"/>
      <c r="O69" s="6"/>
      <c r="P69" s="170"/>
      <c r="Q69" s="167"/>
      <c r="R69" s="167"/>
      <c r="S69" s="168"/>
      <c r="T69" s="160"/>
      <c r="U69" s="167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131</v>
      </c>
      <c r="J70" s="115" t="s">
        <v>24</v>
      </c>
      <c r="K70" s="103" t="s">
        <v>130</v>
      </c>
      <c r="L70" s="133" t="s">
        <v>129</v>
      </c>
      <c r="M70" s="132"/>
      <c r="N70" s="131"/>
      <c r="O70" s="6"/>
      <c r="P70" s="167"/>
      <c r="Q70" s="167"/>
      <c r="R70" s="168"/>
      <c r="S70" s="160"/>
      <c r="T70" s="167"/>
      <c r="U70" s="166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126</v>
      </c>
      <c r="J71" s="104" t="s">
        <v>294</v>
      </c>
      <c r="K71" s="103"/>
      <c r="L71" s="164" t="s">
        <v>123</v>
      </c>
      <c r="M71" s="101"/>
      <c r="N71" s="100"/>
      <c r="O71" s="6"/>
      <c r="P71" s="6"/>
      <c r="Q71" s="5"/>
      <c r="R71" s="5"/>
      <c r="S71" s="4"/>
      <c r="T71" s="3"/>
      <c r="U71" s="2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128</v>
      </c>
      <c r="J72" s="104" t="s">
        <v>240</v>
      </c>
      <c r="K72" s="103"/>
      <c r="L72" s="164" t="s">
        <v>127</v>
      </c>
      <c r="M72" s="101"/>
      <c r="N72" s="100"/>
      <c r="O72" s="6"/>
      <c r="P72" s="5"/>
      <c r="Q72" s="5"/>
      <c r="R72" s="51"/>
      <c r="S72" s="3"/>
      <c r="T72" s="5"/>
      <c r="U72" s="7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308</v>
      </c>
      <c r="F73" s="1848">
        <f>F3</f>
        <v>46157</v>
      </c>
      <c r="G73" s="1849"/>
      <c r="H73" s="10"/>
      <c r="I73" s="1846" t="s">
        <v>122</v>
      </c>
      <c r="J73" s="136">
        <v>4</v>
      </c>
      <c r="K73" s="10" t="s">
        <v>16</v>
      </c>
      <c r="L73" s="162" t="str">
        <f>E73</f>
        <v>김경애</v>
      </c>
      <c r="M73" s="1828">
        <f>F3</f>
        <v>46157</v>
      </c>
      <c r="N73" s="1829"/>
      <c r="O73" s="6"/>
      <c r="P73" s="113"/>
      <c r="Q73" s="92"/>
      <c r="R73" s="113"/>
      <c r="S73" s="49"/>
      <c r="T73" s="91"/>
      <c r="U73" s="73"/>
      <c r="V73" s="7"/>
      <c r="W73" s="7"/>
      <c r="X73" s="7"/>
    </row>
    <row r="74" spans="1:24" ht="16.5" customHeight="1">
      <c r="A74" s="8"/>
      <c r="B74" s="1847"/>
      <c r="C74" s="13"/>
      <c r="D74" s="10" t="s">
        <v>15</v>
      </c>
      <c r="E74" s="10" t="s">
        <v>365</v>
      </c>
      <c r="F74" s="1850"/>
      <c r="G74" s="1851"/>
      <c r="H74" s="10"/>
      <c r="I74" s="1847"/>
      <c r="J74" s="161" t="s">
        <v>121</v>
      </c>
      <c r="K74" s="10" t="s">
        <v>15</v>
      </c>
      <c r="L74" s="10" t="str">
        <f>E74</f>
        <v>변해미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26" t="s">
        <v>119</v>
      </c>
      <c r="F76" s="25"/>
      <c r="G76" s="24"/>
      <c r="H76" s="38">
        <v>1</v>
      </c>
      <c r="I76" s="148" t="s">
        <v>88</v>
      </c>
      <c r="J76" s="98" t="s">
        <v>24</v>
      </c>
      <c r="K76" s="153" t="s">
        <v>116</v>
      </c>
      <c r="L76" s="159" t="s">
        <v>115</v>
      </c>
      <c r="M76" s="158"/>
      <c r="N76" s="15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148" t="s">
        <v>22</v>
      </c>
      <c r="J77" s="249" t="s">
        <v>302</v>
      </c>
      <c r="K77" s="153" t="s">
        <v>116</v>
      </c>
      <c r="L77" s="159" t="s">
        <v>21</v>
      </c>
      <c r="M77" s="158"/>
      <c r="N77" s="150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156" t="s">
        <v>113</v>
      </c>
      <c r="D78" s="30" t="s">
        <v>112</v>
      </c>
      <c r="E78" s="41" t="s">
        <v>111</v>
      </c>
      <c r="F78" s="47"/>
      <c r="G78" s="46"/>
      <c r="H78" s="29">
        <v>3</v>
      </c>
      <c r="I78" s="40" t="s">
        <v>110</v>
      </c>
      <c r="J78" s="156" t="s">
        <v>109</v>
      </c>
      <c r="K78" s="38"/>
      <c r="L78" s="145" t="s">
        <v>108</v>
      </c>
      <c r="M78" s="54"/>
      <c r="N78" s="46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106</v>
      </c>
      <c r="D79" s="37" t="s">
        <v>105</v>
      </c>
      <c r="E79" s="34" t="s">
        <v>104</v>
      </c>
      <c r="F79" s="44"/>
      <c r="G79" s="32"/>
      <c r="H79" s="29">
        <v>4</v>
      </c>
      <c r="I79" s="30" t="s">
        <v>103</v>
      </c>
      <c r="J79" s="156" t="s">
        <v>64</v>
      </c>
      <c r="K79" s="29"/>
      <c r="L79" s="26" t="s">
        <v>102</v>
      </c>
      <c r="M79" s="47"/>
      <c r="N79" s="46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82">
        <v>5</v>
      </c>
      <c r="I80" s="27" t="s">
        <v>98</v>
      </c>
      <c r="J80" s="28" t="s">
        <v>97</v>
      </c>
      <c r="K80" s="155"/>
      <c r="L80" s="154" t="s">
        <v>96</v>
      </c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1834" t="s">
        <v>90</v>
      </c>
      <c r="F82" s="1835"/>
      <c r="G82" s="1836"/>
      <c r="H82" s="29"/>
      <c r="I82" s="40"/>
      <c r="J82" s="146"/>
      <c r="K82" s="38"/>
      <c r="L82" s="145"/>
      <c r="M82" s="54"/>
      <c r="N82" s="144"/>
      <c r="O82" s="113"/>
      <c r="P82" s="77"/>
      <c r="Q82" s="77"/>
      <c r="R82" s="140"/>
      <c r="S82" s="92"/>
      <c r="T82" s="77"/>
      <c r="U82" s="73"/>
      <c r="V82" s="91"/>
      <c r="W82" s="73"/>
    </row>
    <row r="83" spans="1:24" ht="16.5" customHeight="1">
      <c r="A83" s="29">
        <v>8</v>
      </c>
      <c r="B83" s="148" t="s">
        <v>89</v>
      </c>
      <c r="C83" s="98" t="s">
        <v>24</v>
      </c>
      <c r="D83" s="147"/>
      <c r="E83" s="1837"/>
      <c r="F83" s="1838"/>
      <c r="G83" s="1839"/>
      <c r="H83" s="29"/>
      <c r="I83" s="40"/>
      <c r="J83" s="146"/>
      <c r="K83" s="38"/>
      <c r="L83" s="145"/>
      <c r="M83" s="54"/>
      <c r="N83" s="144"/>
      <c r="O83" s="6"/>
      <c r="P83" s="5"/>
      <c r="Q83" s="5"/>
      <c r="R83" s="51"/>
      <c r="S83" s="3"/>
      <c r="T83" s="143"/>
      <c r="U83" s="42"/>
      <c r="V83" s="42"/>
      <c r="W83" s="42"/>
    </row>
    <row r="84" spans="1:24" ht="16.5" customHeight="1">
      <c r="A84" s="29">
        <v>9</v>
      </c>
      <c r="B84" s="66" t="s">
        <v>88</v>
      </c>
      <c r="C84" s="142" t="s">
        <v>24</v>
      </c>
      <c r="D84" s="139"/>
      <c r="E84" s="62" t="s">
        <v>87</v>
      </c>
      <c r="F84" s="61"/>
      <c r="G84" s="60"/>
      <c r="H84" s="29"/>
      <c r="I84" s="30"/>
      <c r="J84" s="3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46157</v>
      </c>
      <c r="G85" s="1829"/>
      <c r="H85" s="10"/>
      <c r="I85" s="1842" t="s">
        <v>85</v>
      </c>
      <c r="J85" s="136">
        <v>3</v>
      </c>
      <c r="K85" s="10" t="s">
        <v>16</v>
      </c>
      <c r="L85" s="14" t="s">
        <v>363</v>
      </c>
      <c r="M85" s="1828">
        <f>F85</f>
        <v>46157</v>
      </c>
      <c r="N85" s="1829"/>
      <c r="O85" s="6"/>
    </row>
    <row r="86" spans="1:24" ht="16.5" customHeight="1">
      <c r="A86" s="10"/>
      <c r="B86" s="1843"/>
      <c r="C86" s="13"/>
      <c r="D86" s="10" t="s">
        <v>15</v>
      </c>
      <c r="E86" s="10" t="s">
        <v>84</v>
      </c>
      <c r="F86" s="1830"/>
      <c r="G86" s="1831"/>
      <c r="H86" s="136"/>
      <c r="I86" s="1843"/>
      <c r="J86" s="135"/>
      <c r="K86" s="10" t="s">
        <v>15</v>
      </c>
      <c r="L86" s="10" t="str">
        <f>E86</f>
        <v>김윤자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52" t="s">
        <v>17</v>
      </c>
      <c r="J87" s="52" t="s">
        <v>38</v>
      </c>
      <c r="K87" s="52" t="s">
        <v>14</v>
      </c>
      <c r="L87" s="1809" t="s">
        <v>13</v>
      </c>
      <c r="M87" s="1810"/>
      <c r="N87" s="1811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8">
        <v>1</v>
      </c>
      <c r="I88" s="382" t="s">
        <v>70</v>
      </c>
      <c r="J88" s="329" t="s">
        <v>302</v>
      </c>
      <c r="K88" s="383"/>
      <c r="L88" s="384" t="s">
        <v>69</v>
      </c>
      <c r="M88" s="385"/>
      <c r="N88" s="386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0">
        <v>2</v>
      </c>
      <c r="I89" s="192" t="s">
        <v>67</v>
      </c>
      <c r="J89" s="329" t="s">
        <v>302</v>
      </c>
      <c r="K89" s="387"/>
      <c r="L89" s="388" t="s">
        <v>66</v>
      </c>
      <c r="M89" s="380"/>
      <c r="N89" s="389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38">
        <v>3</v>
      </c>
      <c r="I90" s="30" t="s">
        <v>59</v>
      </c>
      <c r="J90" s="36" t="s">
        <v>24</v>
      </c>
      <c r="K90" s="86" t="s">
        <v>406</v>
      </c>
      <c r="L90" s="26" t="s">
        <v>57</v>
      </c>
      <c r="M90" s="25"/>
      <c r="N90" s="24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27" t="s">
        <v>65</v>
      </c>
      <c r="J92" s="28" t="s">
        <v>351</v>
      </c>
      <c r="K92" s="37"/>
      <c r="L92" s="34" t="s">
        <v>63</v>
      </c>
      <c r="M92" s="33"/>
      <c r="N92" s="43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4" t="s">
        <v>45</v>
      </c>
      <c r="C94" s="1907" t="s">
        <v>301</v>
      </c>
      <c r="D94" s="83"/>
      <c r="E94" s="1812" t="s">
        <v>44</v>
      </c>
      <c r="F94" s="1813"/>
      <c r="G94" s="1814"/>
      <c r="H94" s="29"/>
      <c r="I94" s="27"/>
      <c r="J94" s="28"/>
      <c r="K94" s="37"/>
      <c r="L94" s="34"/>
      <c r="M94" s="33"/>
      <c r="N94" s="43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1" t="s">
        <v>43</v>
      </c>
      <c r="C95" s="1908"/>
      <c r="D95" s="80"/>
      <c r="E95" s="1815"/>
      <c r="F95" s="1816"/>
      <c r="G95" s="1817"/>
      <c r="H95" s="82"/>
      <c r="I95" s="27"/>
      <c r="J95" s="28"/>
      <c r="K95" s="37"/>
      <c r="L95" s="34"/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10"/>
      <c r="B96" s="1840" t="s">
        <v>42</v>
      </c>
      <c r="C96" s="10">
        <v>4</v>
      </c>
      <c r="D96" s="10" t="s">
        <v>16</v>
      </c>
      <c r="E96" s="10"/>
      <c r="F96" s="1828">
        <f>F3</f>
        <v>46157</v>
      </c>
      <c r="G96" s="1829"/>
      <c r="H96" s="71"/>
      <c r="I96" s="1840" t="s">
        <v>41</v>
      </c>
      <c r="J96" s="10">
        <v>5</v>
      </c>
      <c r="K96" s="69"/>
      <c r="L96" s="10"/>
      <c r="M96" s="1828">
        <f>F20</f>
        <v>46157</v>
      </c>
      <c r="N96" s="1829"/>
    </row>
    <row r="97" spans="1:24" ht="16.5" customHeight="1">
      <c r="A97" s="10"/>
      <c r="B97" s="1841"/>
      <c r="C97" s="70"/>
      <c r="D97" s="10" t="s">
        <v>15</v>
      </c>
      <c r="E97" s="10"/>
      <c r="F97" s="1830"/>
      <c r="G97" s="1831"/>
      <c r="H97" s="10"/>
      <c r="I97" s="1841"/>
      <c r="J97" s="13"/>
      <c r="K97" s="69"/>
      <c r="L97" s="10"/>
      <c r="M97" s="1830"/>
      <c r="N97" s="1831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1809" t="s">
        <v>13</v>
      </c>
      <c r="F98" s="1810"/>
      <c r="G98" s="1811"/>
      <c r="H98" s="52"/>
      <c r="I98" s="52" t="s">
        <v>17</v>
      </c>
      <c r="J98" s="68" t="s">
        <v>38</v>
      </c>
      <c r="K98" s="52" t="s">
        <v>14</v>
      </c>
      <c r="L98" s="1809" t="s">
        <v>13</v>
      </c>
      <c r="M98" s="1810"/>
      <c r="N98" s="1811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149</v>
      </c>
      <c r="J100" s="64" t="s">
        <v>19</v>
      </c>
      <c r="K100" s="63" t="s">
        <v>473</v>
      </c>
      <c r="L100" s="229" t="s">
        <v>146</v>
      </c>
      <c r="M100" s="61"/>
      <c r="N100" s="60"/>
      <c r="P100" s="6"/>
      <c r="Q100" s="92"/>
      <c r="R100" s="5"/>
      <c r="S100" s="7"/>
      <c r="T100" s="7"/>
      <c r="U100" s="7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35</v>
      </c>
      <c r="J101" s="28" t="s">
        <v>19</v>
      </c>
      <c r="K101" s="29"/>
      <c r="L101" s="202" t="s">
        <v>34</v>
      </c>
      <c r="M101" s="202"/>
      <c r="N101" s="202"/>
      <c r="P101" s="6"/>
      <c r="Q101" s="160"/>
      <c r="R101" s="5"/>
      <c r="S101" s="7"/>
      <c r="T101" s="7"/>
      <c r="U101" s="7"/>
    </row>
    <row r="102" spans="1:24" ht="16.5" customHeight="1">
      <c r="A102" s="29">
        <v>4</v>
      </c>
      <c r="B102" s="30" t="s">
        <v>25</v>
      </c>
      <c r="C102" s="28" t="s">
        <v>19</v>
      </c>
      <c r="D102" s="29"/>
      <c r="E102" s="45" t="s">
        <v>23</v>
      </c>
      <c r="F102" s="54"/>
      <c r="G102" s="47"/>
      <c r="H102" s="29">
        <v>4</v>
      </c>
      <c r="I102" s="30" t="s">
        <v>30</v>
      </c>
      <c r="J102" s="36" t="s">
        <v>24</v>
      </c>
      <c r="K102" s="29"/>
      <c r="L102" s="202" t="s">
        <v>29</v>
      </c>
      <c r="M102" s="202"/>
      <c r="N102" s="202"/>
      <c r="P102" s="6"/>
      <c r="Q102" s="160"/>
      <c r="R102" s="50"/>
      <c r="S102" s="91"/>
      <c r="T102" s="73"/>
      <c r="U102" s="73"/>
    </row>
    <row r="103" spans="1:24" ht="16.5" customHeight="1">
      <c r="A103" s="29">
        <v>5</v>
      </c>
      <c r="B103" s="30" t="s">
        <v>20</v>
      </c>
      <c r="C103" s="36" t="s">
        <v>24</v>
      </c>
      <c r="D103" s="30"/>
      <c r="E103" s="26" t="s">
        <v>18</v>
      </c>
      <c r="F103" s="25"/>
      <c r="G103" s="24"/>
      <c r="H103" s="29">
        <v>5</v>
      </c>
      <c r="I103" s="30" t="s">
        <v>28</v>
      </c>
      <c r="J103" s="28" t="s">
        <v>19</v>
      </c>
      <c r="K103" s="58" t="s">
        <v>27</v>
      </c>
      <c r="L103" s="203" t="s">
        <v>26</v>
      </c>
      <c r="M103" s="204"/>
      <c r="N103" s="204"/>
      <c r="P103" s="6"/>
      <c r="Q103" s="160"/>
      <c r="R103" s="5"/>
      <c r="S103" s="49"/>
      <c r="T103" s="7"/>
      <c r="U103" s="7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25</v>
      </c>
      <c r="J104" s="28" t="s">
        <v>19</v>
      </c>
      <c r="K104" s="29"/>
      <c r="L104" s="626" t="s">
        <v>23</v>
      </c>
      <c r="M104" s="202"/>
      <c r="N104" s="202"/>
      <c r="O104" s="6"/>
      <c r="P104" s="6"/>
      <c r="Q104" s="92"/>
      <c r="R104" s="6"/>
      <c r="S104" s="42"/>
      <c r="T104" s="42"/>
      <c r="U104" s="42"/>
      <c r="V104" s="42"/>
      <c r="W104" s="42"/>
    </row>
    <row r="105" spans="1:24" ht="16.5" customHeight="1">
      <c r="A105" s="23"/>
      <c r="B105" s="30"/>
      <c r="C105" s="28"/>
      <c r="D105" s="29"/>
      <c r="E105" s="41"/>
      <c r="F105" s="47"/>
      <c r="G105" s="24"/>
      <c r="H105" s="16">
        <v>7</v>
      </c>
      <c r="I105" s="627" t="s">
        <v>20</v>
      </c>
      <c r="J105" s="36" t="s">
        <v>24</v>
      </c>
      <c r="K105" s="627"/>
      <c r="L105" s="629" t="s">
        <v>18</v>
      </c>
      <c r="M105" s="629"/>
      <c r="N105" s="629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30"/>
      <c r="C106" s="28"/>
      <c r="D106" s="27"/>
      <c r="E106" s="624"/>
      <c r="F106" s="33"/>
      <c r="G106" s="43"/>
      <c r="H106" s="52"/>
      <c r="I106" s="52" t="s">
        <v>17</v>
      </c>
      <c r="J106" s="52"/>
      <c r="K106" s="52" t="s">
        <v>14</v>
      </c>
      <c r="L106" s="620" t="s">
        <v>13</v>
      </c>
      <c r="M106" s="621"/>
      <c r="N106" s="622"/>
    </row>
    <row r="107" spans="1:24" ht="16.5" customHeight="1">
      <c r="A107" s="446"/>
      <c r="B107" s="396"/>
      <c r="C107" s="76"/>
      <c r="D107" s="393"/>
      <c r="E107" s="365"/>
      <c r="F107" s="73"/>
      <c r="G107" s="72"/>
      <c r="H107" s="8">
        <v>1</v>
      </c>
      <c r="I107" s="30" t="s">
        <v>259</v>
      </c>
      <c r="J107" s="36"/>
      <c r="K107" s="163"/>
      <c r="L107" s="26" t="s">
        <v>257</v>
      </c>
      <c r="M107" s="25"/>
      <c r="N107" s="24"/>
    </row>
    <row r="108" spans="1:24" ht="16.5" customHeight="1">
      <c r="A108" s="15"/>
      <c r="B108" s="14"/>
      <c r="C108" s="12">
        <f>C3+C20+C58+C36+C85+C96+C73</f>
        <v>58</v>
      </c>
      <c r="D108" s="11">
        <f>J3+J20+J36+J58+J73+J85+J96</f>
        <v>58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6"/>
      <c r="J111" s="3"/>
      <c r="K111" s="295"/>
      <c r="L111" s="7"/>
      <c r="M111" s="7"/>
      <c r="N111" s="7"/>
    </row>
    <row r="117" spans="6:6" ht="16.5" customHeight="1">
      <c r="F117" s="1" t="s">
        <v>0</v>
      </c>
    </row>
  </sheetData>
  <mergeCells count="69">
    <mergeCell ref="E98:G98"/>
    <mergeCell ref="L98:N98"/>
    <mergeCell ref="E108:G108"/>
    <mergeCell ref="E87:G87"/>
    <mergeCell ref="L87:N87"/>
    <mergeCell ref="M96:N97"/>
    <mergeCell ref="C94:C95"/>
    <mergeCell ref="E94:G95"/>
    <mergeCell ref="B96:B97"/>
    <mergeCell ref="F96:G97"/>
    <mergeCell ref="I96:I97"/>
    <mergeCell ref="E75:G75"/>
    <mergeCell ref="L75:N75"/>
    <mergeCell ref="E82:G83"/>
    <mergeCell ref="B85:B86"/>
    <mergeCell ref="F85:G86"/>
    <mergeCell ref="I85:I86"/>
    <mergeCell ref="M85:N86"/>
    <mergeCell ref="E60:G60"/>
    <mergeCell ref="L60:N6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E22:G22"/>
    <mergeCell ref="L22:N22"/>
    <mergeCell ref="V23:X24"/>
    <mergeCell ref="L30:N31"/>
    <mergeCell ref="B36:B37"/>
    <mergeCell ref="F36:G37"/>
    <mergeCell ref="I36:I37"/>
    <mergeCell ref="M36:N37"/>
    <mergeCell ref="C14:C15"/>
    <mergeCell ref="E14:G15"/>
    <mergeCell ref="B20:B21"/>
    <mergeCell ref="F20:G21"/>
    <mergeCell ref="I20:I21"/>
    <mergeCell ref="M20:N21"/>
    <mergeCell ref="E5:G5"/>
    <mergeCell ref="L5:N5"/>
    <mergeCell ref="J6:J7"/>
    <mergeCell ref="K6:K7"/>
    <mergeCell ref="L6:N7"/>
    <mergeCell ref="V6:X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showGridLines="0" zoomScaleNormal="100" workbookViewId="0">
      <selection activeCell="O7" sqref="O7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460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287</v>
      </c>
      <c r="F3" s="1828">
        <v>46158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김용숙</v>
      </c>
      <c r="M3" s="1828">
        <f>F3</f>
        <v>46158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3"/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30" t="s">
        <v>192</v>
      </c>
      <c r="J7" s="28" t="s">
        <v>197</v>
      </c>
      <c r="K7" s="163"/>
      <c r="L7" s="41" t="s">
        <v>214</v>
      </c>
      <c r="M7" s="47"/>
      <c r="N7" s="46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53</v>
      </c>
      <c r="J8" s="31" t="s">
        <v>64</v>
      </c>
      <c r="K8" s="207" t="s">
        <v>342</v>
      </c>
      <c r="L8" s="26" t="s">
        <v>50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27" t="s">
        <v>59</v>
      </c>
      <c r="J9" s="31" t="s">
        <v>420</v>
      </c>
      <c r="K9" s="207" t="s">
        <v>341</v>
      </c>
      <c r="L9" s="26" t="s">
        <v>329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>
        <v>5</v>
      </c>
      <c r="I10" s="30" t="s">
        <v>65</v>
      </c>
      <c r="J10" s="28" t="s">
        <v>52</v>
      </c>
      <c r="K10" s="207"/>
      <c r="L10" s="26" t="s">
        <v>327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10"/>
      <c r="B11" s="1924" t="s">
        <v>269</v>
      </c>
      <c r="C11" s="10">
        <v>9</v>
      </c>
      <c r="D11" s="10" t="s">
        <v>16</v>
      </c>
      <c r="E11" s="162" t="s">
        <v>298</v>
      </c>
      <c r="F11" s="1828">
        <f>F3</f>
        <v>46158</v>
      </c>
      <c r="G11" s="1829"/>
      <c r="H11" s="241"/>
      <c r="I11" s="1924" t="s">
        <v>269</v>
      </c>
      <c r="J11" s="10">
        <v>10</v>
      </c>
      <c r="K11" s="10" t="s">
        <v>16</v>
      </c>
      <c r="L11" s="162" t="str">
        <f>E11</f>
        <v>이기찬</v>
      </c>
      <c r="M11" s="1828">
        <f>F3</f>
        <v>46158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3"/>
      <c r="D12" s="10" t="s">
        <v>15</v>
      </c>
      <c r="E12" s="162" t="s">
        <v>185</v>
      </c>
      <c r="F12" s="1830"/>
      <c r="G12" s="1831"/>
      <c r="H12" s="241"/>
      <c r="I12" s="1925"/>
      <c r="J12" s="161" t="s">
        <v>340</v>
      </c>
      <c r="K12" s="10" t="s">
        <v>15</v>
      </c>
      <c r="L12" s="162" t="s">
        <v>185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>
      <c r="A13" s="52"/>
      <c r="B13" s="52" t="s">
        <v>40</v>
      </c>
      <c r="C13" s="52" t="s">
        <v>39</v>
      </c>
      <c r="D13" s="52" t="s">
        <v>14</v>
      </c>
      <c r="E13" s="1809" t="s">
        <v>13</v>
      </c>
      <c r="F13" s="1810"/>
      <c r="G13" s="1811"/>
      <c r="H13" s="52"/>
      <c r="I13" s="52" t="s">
        <v>40</v>
      </c>
      <c r="J13" s="52" t="s">
        <v>39</v>
      </c>
      <c r="K13" s="52" t="s">
        <v>14</v>
      </c>
      <c r="L13" s="1809" t="s">
        <v>83</v>
      </c>
      <c r="M13" s="1810"/>
      <c r="N13" s="1811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8">
        <v>1</v>
      </c>
      <c r="B14" s="192" t="s">
        <v>198</v>
      </c>
      <c r="C14" s="329" t="s">
        <v>181</v>
      </c>
      <c r="D14" s="387"/>
      <c r="E14" s="367" t="s">
        <v>196</v>
      </c>
      <c r="F14" s="368"/>
      <c r="G14" s="369"/>
      <c r="H14" s="197">
        <v>1</v>
      </c>
      <c r="I14" s="301" t="s">
        <v>70</v>
      </c>
      <c r="J14" s="343" t="s">
        <v>118</v>
      </c>
      <c r="K14" s="301"/>
      <c r="L14" s="33" t="s">
        <v>336</v>
      </c>
      <c r="M14" s="33"/>
      <c r="N14" s="4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29">
        <v>2</v>
      </c>
      <c r="B15" s="103" t="s">
        <v>182</v>
      </c>
      <c r="C15" s="104" t="s">
        <v>76</v>
      </c>
      <c r="D15" s="105"/>
      <c r="E15" s="133" t="s">
        <v>179</v>
      </c>
      <c r="F15" s="124"/>
      <c r="G15" s="123"/>
      <c r="H15" s="181">
        <v>2</v>
      </c>
      <c r="I15" s="27" t="s">
        <v>228</v>
      </c>
      <c r="J15" s="31" t="s">
        <v>207</v>
      </c>
      <c r="K15" s="37"/>
      <c r="L15" s="33" t="s">
        <v>335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29">
        <v>3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3</v>
      </c>
      <c r="I16" s="30" t="s">
        <v>163</v>
      </c>
      <c r="J16" s="31" t="s">
        <v>68</v>
      </c>
      <c r="K16" s="298"/>
      <c r="L16" s="299" t="s">
        <v>225</v>
      </c>
      <c r="M16" s="25"/>
      <c r="N16" s="24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29">
        <v>4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4</v>
      </c>
      <c r="I17" s="30" t="s">
        <v>158</v>
      </c>
      <c r="J17" s="31" t="s">
        <v>203</v>
      </c>
      <c r="K17" s="27" t="s">
        <v>130</v>
      </c>
      <c r="L17" s="25" t="s">
        <v>318</v>
      </c>
      <c r="M17" s="25"/>
      <c r="N17" s="24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>
      <c r="A18" s="29">
        <v>5</v>
      </c>
      <c r="B18" s="423" t="s">
        <v>471</v>
      </c>
      <c r="C18" s="329" t="s">
        <v>113</v>
      </c>
      <c r="D18" s="822" t="s">
        <v>485</v>
      </c>
      <c r="E18" s="424" t="s">
        <v>509</v>
      </c>
      <c r="F18" s="425"/>
      <c r="G18" s="426"/>
      <c r="H18" s="181">
        <v>5</v>
      </c>
      <c r="I18" s="30" t="s">
        <v>145</v>
      </c>
      <c r="J18" s="31" t="s">
        <v>144</v>
      </c>
      <c r="K18" s="27" t="s">
        <v>130</v>
      </c>
      <c r="L18" s="25" t="s">
        <v>143</v>
      </c>
      <c r="M18" s="25"/>
      <c r="N18" s="24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6</v>
      </c>
      <c r="B19" s="126" t="s">
        <v>244</v>
      </c>
      <c r="C19" s="377" t="s">
        <v>24</v>
      </c>
      <c r="D19" s="127"/>
      <c r="E19" s="133" t="s">
        <v>319</v>
      </c>
      <c r="F19" s="132"/>
      <c r="G19" s="131"/>
      <c r="H19" s="181">
        <v>6</v>
      </c>
      <c r="I19" s="192" t="s">
        <v>198</v>
      </c>
      <c r="J19" s="823" t="s">
        <v>368</v>
      </c>
      <c r="K19" s="387"/>
      <c r="L19" s="367" t="s">
        <v>196</v>
      </c>
      <c r="M19" s="368"/>
      <c r="N19" s="369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30" t="s">
        <v>192</v>
      </c>
      <c r="C20" s="28" t="s">
        <v>148</v>
      </c>
      <c r="D20" s="163"/>
      <c r="E20" s="41" t="s">
        <v>214</v>
      </c>
      <c r="F20" s="47"/>
      <c r="G20" s="46"/>
      <c r="H20" s="29">
        <v>7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27" t="s">
        <v>53</v>
      </c>
      <c r="C21" s="31" t="s">
        <v>55</v>
      </c>
      <c r="D21" s="285" t="s">
        <v>332</v>
      </c>
      <c r="E21" s="26" t="s">
        <v>331</v>
      </c>
      <c r="F21" s="25"/>
      <c r="G21" s="24"/>
      <c r="H21" s="29">
        <v>8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30" t="s">
        <v>59</v>
      </c>
      <c r="C22" s="31" t="s">
        <v>310</v>
      </c>
      <c r="D22" s="86" t="s">
        <v>330</v>
      </c>
      <c r="E22" s="26" t="s">
        <v>329</v>
      </c>
      <c r="F22" s="25"/>
      <c r="G22" s="24"/>
      <c r="H22" s="29">
        <v>9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>
        <v>10</v>
      </c>
      <c r="B23" s="30" t="s">
        <v>65</v>
      </c>
      <c r="C23" s="31" t="s">
        <v>141</v>
      </c>
      <c r="D23" s="58"/>
      <c r="E23" s="26" t="s">
        <v>327</v>
      </c>
      <c r="F23" s="25"/>
      <c r="G23" s="24"/>
      <c r="H23" s="29">
        <v>10</v>
      </c>
      <c r="I23" s="126" t="s">
        <v>77</v>
      </c>
      <c r="J23" s="115" t="s">
        <v>24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/>
      <c r="B24" s="309"/>
      <c r="C24" s="310"/>
      <c r="D24" s="311"/>
      <c r="E24" s="312"/>
      <c r="F24" s="42"/>
      <c r="G24" s="313"/>
      <c r="H24" s="314">
        <v>11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11</v>
      </c>
      <c r="D25" s="10" t="s">
        <v>16</v>
      </c>
      <c r="E25" s="10" t="s">
        <v>235</v>
      </c>
      <c r="F25" s="1828">
        <f>F3</f>
        <v>46158</v>
      </c>
      <c r="G25" s="1829"/>
      <c r="H25" s="10"/>
      <c r="I25" s="1846" t="s">
        <v>236</v>
      </c>
      <c r="J25" s="10">
        <v>11</v>
      </c>
      <c r="K25" s="10" t="s">
        <v>16</v>
      </c>
      <c r="L25" s="10" t="str">
        <f>E25</f>
        <v>정국현</v>
      </c>
      <c r="M25" s="1828">
        <f>F3</f>
        <v>46158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257"/>
      <c r="D26" s="10" t="s">
        <v>15</v>
      </c>
      <c r="E26" s="10" t="s">
        <v>185</v>
      </c>
      <c r="F26" s="1830"/>
      <c r="G26" s="1831"/>
      <c r="H26" s="10"/>
      <c r="I26" s="1847"/>
      <c r="J26" s="161" t="s">
        <v>322</v>
      </c>
      <c r="K26" s="14" t="s">
        <v>432</v>
      </c>
      <c r="L26" s="14" t="s">
        <v>363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 thickBo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134" t="s">
        <v>40</v>
      </c>
      <c r="J27" s="134" t="s">
        <v>39</v>
      </c>
      <c r="K27" s="134" t="s">
        <v>14</v>
      </c>
      <c r="L27" s="1897" t="s">
        <v>83</v>
      </c>
      <c r="M27" s="1898"/>
      <c r="N27" s="1899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454" t="s">
        <v>228</v>
      </c>
      <c r="C28" s="316" t="s">
        <v>181</v>
      </c>
      <c r="D28" s="665"/>
      <c r="E28" s="308" t="s">
        <v>232</v>
      </c>
      <c r="F28" s="510"/>
      <c r="G28" s="511"/>
      <c r="H28" s="197">
        <v>1</v>
      </c>
      <c r="I28" s="720" t="s">
        <v>284</v>
      </c>
      <c r="J28" s="270" t="s">
        <v>350</v>
      </c>
      <c r="K28" s="542"/>
      <c r="L28" s="832" t="s">
        <v>175</v>
      </c>
      <c r="M28" s="833"/>
      <c r="N28" s="72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181">
        <v>2</v>
      </c>
      <c r="I29" s="274" t="s">
        <v>282</v>
      </c>
      <c r="J29" s="28" t="s">
        <v>118</v>
      </c>
      <c r="K29" s="29"/>
      <c r="L29" s="26" t="s">
        <v>280</v>
      </c>
      <c r="M29" s="25"/>
      <c r="N29" s="546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181">
        <v>3</v>
      </c>
      <c r="I30" s="274" t="s">
        <v>471</v>
      </c>
      <c r="J30" s="28" t="s">
        <v>265</v>
      </c>
      <c r="K30" s="27"/>
      <c r="L30" s="26" t="s">
        <v>509</v>
      </c>
      <c r="M30" s="25"/>
      <c r="N30" s="546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181">
        <v>4</v>
      </c>
      <c r="I31" s="274" t="s">
        <v>244</v>
      </c>
      <c r="J31" s="36" t="s">
        <v>24</v>
      </c>
      <c r="K31" s="29"/>
      <c r="L31" s="26" t="s">
        <v>319</v>
      </c>
      <c r="M31" s="25"/>
      <c r="N31" s="546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181">
        <v>5</v>
      </c>
      <c r="I32" s="274" t="s">
        <v>62</v>
      </c>
      <c r="J32" s="28" t="s">
        <v>68</v>
      </c>
      <c r="K32" s="291" t="s">
        <v>130</v>
      </c>
      <c r="L32" s="26" t="s">
        <v>307</v>
      </c>
      <c r="M32" s="25"/>
      <c r="N32" s="546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 thickBo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181">
        <v>6</v>
      </c>
      <c r="I33" s="277" t="s">
        <v>49</v>
      </c>
      <c r="J33" s="513" t="s">
        <v>203</v>
      </c>
      <c r="K33" s="834" t="s">
        <v>78</v>
      </c>
      <c r="L33" s="550" t="s">
        <v>306</v>
      </c>
      <c r="M33" s="551"/>
      <c r="N33" s="552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667" t="s">
        <v>114</v>
      </c>
      <c r="J34" s="452" t="s">
        <v>68</v>
      </c>
      <c r="K34" s="831"/>
      <c r="L34" s="668" t="s">
        <v>202</v>
      </c>
      <c r="M34" s="669"/>
      <c r="N34" s="67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315" t="s">
        <v>412</v>
      </c>
      <c r="J35" s="316" t="s">
        <v>260</v>
      </c>
      <c r="K35" s="315" t="s">
        <v>180</v>
      </c>
      <c r="L35" s="585" t="s">
        <v>413</v>
      </c>
      <c r="M35" s="318"/>
      <c r="N35" s="319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586" t="s">
        <v>438</v>
      </c>
      <c r="J36" s="587" t="s">
        <v>423</v>
      </c>
      <c r="K36" s="315" t="s">
        <v>180</v>
      </c>
      <c r="L36" s="588" t="s">
        <v>437</v>
      </c>
      <c r="M36" s="589"/>
      <c r="N36" s="590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29"/>
      <c r="B39" s="78"/>
      <c r="C39" s="76"/>
      <c r="D39" s="393"/>
      <c r="E39" s="365"/>
      <c r="F39" s="73"/>
      <c r="G39" s="72"/>
      <c r="H39" s="16">
        <v>12</v>
      </c>
      <c r="I39" s="111" t="s">
        <v>103</v>
      </c>
      <c r="J39" s="249" t="s">
        <v>295</v>
      </c>
      <c r="K39" s="109"/>
      <c r="L39" s="278" t="s">
        <v>102</v>
      </c>
      <c r="M39" s="279"/>
      <c r="N39" s="280"/>
      <c r="P39" s="6"/>
      <c r="Q39" s="92"/>
      <c r="R39" s="5"/>
      <c r="S39" s="42"/>
      <c r="T39" s="42"/>
      <c r="U39" s="42"/>
    </row>
    <row r="40" spans="1:24" ht="16.5" customHeight="1">
      <c r="A40" s="29"/>
      <c r="B40" s="1926" t="s">
        <v>122</v>
      </c>
      <c r="C40" s="136">
        <v>1</v>
      </c>
      <c r="D40" s="10" t="s">
        <v>16</v>
      </c>
      <c r="E40" s="10" t="s">
        <v>363</v>
      </c>
      <c r="F40" s="1828">
        <f>F3</f>
        <v>46158</v>
      </c>
      <c r="G40" s="1829"/>
      <c r="H40" s="288"/>
      <c r="I40" s="1926"/>
      <c r="J40" s="136"/>
      <c r="K40" s="10" t="s">
        <v>16</v>
      </c>
      <c r="L40" s="10"/>
      <c r="M40" s="1828">
        <f>F3</f>
        <v>46158</v>
      </c>
      <c r="N40" s="1829"/>
    </row>
    <row r="41" spans="1:24" ht="16.5" customHeight="1">
      <c r="A41" s="8"/>
      <c r="B41" s="1927"/>
      <c r="C41" s="135"/>
      <c r="D41" s="10" t="s">
        <v>15</v>
      </c>
      <c r="E41" s="10" t="s">
        <v>185</v>
      </c>
      <c r="F41" s="1830"/>
      <c r="G41" s="1831"/>
      <c r="H41" s="8"/>
      <c r="I41" s="1927"/>
      <c r="J41" s="161"/>
      <c r="K41" s="10" t="s">
        <v>15</v>
      </c>
      <c r="L41" s="10"/>
      <c r="M41" s="1830"/>
      <c r="N41" s="1831"/>
    </row>
    <row r="42" spans="1:24" ht="16.5" customHeight="1">
      <c r="A42" s="38"/>
      <c r="B42" s="52" t="s">
        <v>40</v>
      </c>
      <c r="C42" s="52" t="s">
        <v>39</v>
      </c>
      <c r="D42" s="52" t="s">
        <v>14</v>
      </c>
      <c r="E42" s="1809" t="s">
        <v>83</v>
      </c>
      <c r="F42" s="1810"/>
      <c r="G42" s="1811"/>
      <c r="H42" s="52"/>
      <c r="I42" s="52" t="s">
        <v>40</v>
      </c>
      <c r="J42" s="52" t="s">
        <v>39</v>
      </c>
      <c r="K42" s="52" t="s">
        <v>14</v>
      </c>
      <c r="L42" s="1809" t="s">
        <v>83</v>
      </c>
      <c r="M42" s="1810"/>
      <c r="N42" s="1811"/>
    </row>
    <row r="43" spans="1:24" s="320" customFormat="1" ht="16.5" customHeight="1">
      <c r="A43" s="29">
        <v>1</v>
      </c>
      <c r="B43" s="30" t="s">
        <v>77</v>
      </c>
      <c r="C43" s="36" t="s">
        <v>24</v>
      </c>
      <c r="D43" s="207"/>
      <c r="E43" s="26" t="s">
        <v>326</v>
      </c>
      <c r="F43" s="25"/>
      <c r="G43" s="24"/>
      <c r="H43" s="29"/>
      <c r="I43" s="591"/>
      <c r="J43" s="429"/>
      <c r="K43" s="592"/>
      <c r="L43" s="593"/>
      <c r="M43" s="594"/>
      <c r="N43" s="595"/>
      <c r="P43" s="113"/>
      <c r="Q43" s="92"/>
      <c r="R43" s="77"/>
      <c r="S43" s="73"/>
      <c r="T43" s="73"/>
      <c r="U43" s="73"/>
      <c r="V43" s="1"/>
      <c r="W43" s="1"/>
      <c r="X43" s="1"/>
    </row>
    <row r="44" spans="1:24" s="321" customFormat="1" ht="16.5" customHeight="1">
      <c r="A44" s="29">
        <v>2</v>
      </c>
      <c r="B44" s="30" t="s">
        <v>82</v>
      </c>
      <c r="C44" s="28" t="s">
        <v>55</v>
      </c>
      <c r="D44" s="27"/>
      <c r="E44" s="26" t="s">
        <v>80</v>
      </c>
      <c r="F44" s="25"/>
      <c r="G44" s="24"/>
      <c r="H44" s="29"/>
      <c r="I44" s="428"/>
      <c r="J44" s="429"/>
      <c r="K44" s="428"/>
      <c r="L44" s="596"/>
      <c r="M44" s="597"/>
      <c r="N44" s="598"/>
      <c r="P44" s="6"/>
      <c r="Q44" s="92"/>
      <c r="R44" s="213"/>
      <c r="S44" s="42"/>
      <c r="T44" s="42"/>
      <c r="U44" s="42"/>
      <c r="V44" s="1"/>
      <c r="W44" s="1"/>
      <c r="X44" s="1"/>
    </row>
    <row r="45" spans="1:24" ht="16.5" hidden="1" customHeight="1">
      <c r="A45" s="38"/>
      <c r="B45" s="30"/>
      <c r="C45" s="28"/>
      <c r="D45" s="29"/>
      <c r="E45" s="26"/>
      <c r="F45" s="25"/>
      <c r="G45" s="24"/>
      <c r="H45" s="20"/>
      <c r="I45" s="535"/>
      <c r="J45" s="28"/>
      <c r="K45" s="37"/>
      <c r="L45" s="34"/>
      <c r="M45" s="33"/>
      <c r="N45" s="43"/>
    </row>
    <row r="46" spans="1:24" ht="16.5" hidden="1" customHeight="1">
      <c r="A46" s="38"/>
      <c r="B46" s="30"/>
      <c r="C46" s="28"/>
      <c r="D46" s="29"/>
      <c r="E46" s="26"/>
      <c r="F46" s="25"/>
      <c r="G46" s="2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1922" t="s">
        <v>42</v>
      </c>
      <c r="C47" s="10"/>
      <c r="D47" s="10" t="s">
        <v>16</v>
      </c>
      <c r="E47" s="10"/>
      <c r="F47" s="1828">
        <f>F3</f>
        <v>46158</v>
      </c>
      <c r="G47" s="1829"/>
      <c r="H47" s="20"/>
      <c r="I47" s="1922" t="s">
        <v>41</v>
      </c>
      <c r="J47" s="10"/>
      <c r="K47" s="10" t="s">
        <v>16</v>
      </c>
      <c r="L47" s="10"/>
      <c r="M47" s="1828">
        <f>F11</f>
        <v>46158</v>
      </c>
      <c r="N47" s="1829"/>
    </row>
    <row r="48" spans="1:24" ht="16.5" customHeight="1">
      <c r="A48" s="29"/>
      <c r="B48" s="1923"/>
      <c r="C48" s="13"/>
      <c r="D48" s="10" t="s">
        <v>15</v>
      </c>
      <c r="E48" s="10"/>
      <c r="F48" s="1830"/>
      <c r="G48" s="1831"/>
      <c r="H48" s="29"/>
      <c r="I48" s="1923"/>
      <c r="J48" s="13"/>
      <c r="K48" s="10" t="s">
        <v>15</v>
      </c>
      <c r="L48" s="10"/>
      <c r="M48" s="1830"/>
      <c r="N48" s="1831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1809" t="s">
        <v>83</v>
      </c>
      <c r="F49" s="1810"/>
      <c r="G49" s="1811"/>
      <c r="H49" s="286"/>
      <c r="I49" s="286" t="s">
        <v>40</v>
      </c>
      <c r="J49" s="52" t="s">
        <v>38</v>
      </c>
      <c r="K49" s="52" t="s">
        <v>14</v>
      </c>
      <c r="L49" s="1809" t="s">
        <v>83</v>
      </c>
      <c r="M49" s="1810"/>
      <c r="N49" s="1811"/>
    </row>
    <row r="50" spans="1:14" ht="16.5" customHeight="1">
      <c r="A50" s="8"/>
      <c r="B50" s="30"/>
      <c r="C50" s="28"/>
      <c r="D50" s="30"/>
      <c r="E50" s="26"/>
      <c r="F50" s="25"/>
      <c r="G50" s="24"/>
      <c r="H50" s="8"/>
      <c r="I50" s="30"/>
      <c r="J50" s="28"/>
      <c r="K50" s="30"/>
      <c r="L50" s="26"/>
      <c r="M50" s="25"/>
      <c r="N50" s="24"/>
    </row>
    <row r="51" spans="1:14" ht="16.5" customHeight="1">
      <c r="A51" s="10"/>
      <c r="B51" s="14"/>
      <c r="C51" s="12">
        <f>SUM(C3,C11,C25,C40,C47)</f>
        <v>26</v>
      </c>
      <c r="D51" s="11">
        <f>SUM(J3,J11,J25,J40)</f>
        <v>26</v>
      </c>
      <c r="E51" s="1819"/>
      <c r="F51" s="1820"/>
      <c r="G51" s="182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1:B12"/>
    <mergeCell ref="F11:G12"/>
    <mergeCell ref="I11:I12"/>
    <mergeCell ref="M11:N12"/>
    <mergeCell ref="Q11:T12"/>
    <mergeCell ref="AA11:AD12"/>
    <mergeCell ref="AH11:AI12"/>
    <mergeCell ref="E13:G13"/>
    <mergeCell ref="L13:N13"/>
    <mergeCell ref="W13:Y13"/>
    <mergeCell ref="AG13:AI13"/>
    <mergeCell ref="X11:Y12"/>
    <mergeCell ref="B25:B26"/>
    <mergeCell ref="F25:G26"/>
    <mergeCell ref="I25:I26"/>
    <mergeCell ref="M25:N26"/>
    <mergeCell ref="E27:G27"/>
    <mergeCell ref="L27:N27"/>
    <mergeCell ref="B40:B41"/>
    <mergeCell ref="F40:G41"/>
    <mergeCell ref="I40:I41"/>
    <mergeCell ref="M40:N41"/>
    <mergeCell ref="E42:G42"/>
    <mergeCell ref="L42:N42"/>
    <mergeCell ref="E51:G51"/>
    <mergeCell ref="B47:B48"/>
    <mergeCell ref="F47:G48"/>
    <mergeCell ref="I47:I48"/>
    <mergeCell ref="M47:N48"/>
    <mergeCell ref="E49:G49"/>
    <mergeCell ref="L49:N49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"/>
  <sheetViews>
    <sheetView topLeftCell="A16" zoomScaleNormal="100" workbookViewId="0">
      <selection activeCell="I54" sqref="I5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515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517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304</v>
      </c>
      <c r="F3" s="1896">
        <v>46160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임경호</v>
      </c>
      <c r="M3" s="1828">
        <f>F3</f>
        <v>46160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514</v>
      </c>
      <c r="K4" s="10" t="s">
        <v>15</v>
      </c>
      <c r="L4" s="361" t="s">
        <v>308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27" t="s">
        <v>22</v>
      </c>
      <c r="Q5" s="36" t="s">
        <v>24</v>
      </c>
      <c r="R5" s="37" t="s">
        <v>116</v>
      </c>
      <c r="S5" s="34" t="s">
        <v>21</v>
      </c>
      <c r="T5" s="33"/>
      <c r="U5" s="32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118</v>
      </c>
      <c r="K6" s="271"/>
      <c r="L6" s="553" t="s">
        <v>177</v>
      </c>
      <c r="M6" s="544"/>
      <c r="N6" s="545"/>
      <c r="O6" s="6"/>
      <c r="P6" s="274" t="s">
        <v>163</v>
      </c>
      <c r="Q6" s="184" t="s">
        <v>162</v>
      </c>
      <c r="R6" s="822" t="s">
        <v>518</v>
      </c>
      <c r="S6" s="26" t="s">
        <v>161</v>
      </c>
      <c r="T6" s="25"/>
      <c r="U6" s="546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174</v>
      </c>
      <c r="J7" s="28" t="s">
        <v>320</v>
      </c>
      <c r="K7" s="37"/>
      <c r="L7" s="26" t="s">
        <v>173</v>
      </c>
      <c r="M7" s="25"/>
      <c r="N7" s="546"/>
      <c r="O7" s="113"/>
      <c r="P7" s="274" t="s">
        <v>158</v>
      </c>
      <c r="Q7" s="28" t="s">
        <v>157</v>
      </c>
      <c r="R7" s="30" t="s">
        <v>130</v>
      </c>
      <c r="S7" s="26" t="s">
        <v>156</v>
      </c>
      <c r="T7" s="25"/>
      <c r="U7" s="546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169</v>
      </c>
      <c r="J8" s="184" t="s">
        <v>265</v>
      </c>
      <c r="K8" s="191"/>
      <c r="L8" s="26" t="s">
        <v>168</v>
      </c>
      <c r="M8" s="190"/>
      <c r="N8" s="554"/>
      <c r="O8" s="5"/>
      <c r="P8" s="547" t="s">
        <v>151</v>
      </c>
      <c r="Q8" s="28" t="s">
        <v>68</v>
      </c>
      <c r="R8" s="27"/>
      <c r="S8" s="34" t="s">
        <v>150</v>
      </c>
      <c r="T8" s="33"/>
      <c r="U8" s="548"/>
      <c r="V8" s="7"/>
      <c r="W8" s="7"/>
      <c r="X8" s="7"/>
    </row>
    <row r="9" spans="1:24" ht="16.5" customHeight="1" thickBo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184" t="s">
        <v>162</v>
      </c>
      <c r="K9" s="822" t="s">
        <v>518</v>
      </c>
      <c r="L9" s="26" t="s">
        <v>161</v>
      </c>
      <c r="M9" s="25"/>
      <c r="N9" s="546"/>
      <c r="O9" s="6"/>
      <c r="P9" s="555" t="s">
        <v>145</v>
      </c>
      <c r="Q9" s="513" t="s">
        <v>144</v>
      </c>
      <c r="R9" s="512" t="s">
        <v>130</v>
      </c>
      <c r="S9" s="556" t="s">
        <v>143</v>
      </c>
      <c r="T9" s="557"/>
      <c r="U9" s="558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157</v>
      </c>
      <c r="K10" s="30" t="s">
        <v>130</v>
      </c>
      <c r="L10" s="26" t="s">
        <v>156</v>
      </c>
      <c r="M10" s="25"/>
      <c r="N10" s="546"/>
      <c r="O10" s="6"/>
      <c r="P10" s="274" t="s">
        <v>174</v>
      </c>
      <c r="Q10" s="28" t="s">
        <v>320</v>
      </c>
      <c r="R10" s="37"/>
      <c r="S10" s="26" t="s">
        <v>173</v>
      </c>
      <c r="T10" s="25"/>
      <c r="U10" s="546"/>
      <c r="V10" s="42"/>
      <c r="W10" s="42"/>
      <c r="X10" s="42"/>
    </row>
    <row r="11" spans="1:24" ht="16.5" customHeight="1" thickBo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244">
        <v>6</v>
      </c>
      <c r="I11" s="547" t="s">
        <v>151</v>
      </c>
      <c r="J11" s="28" t="s">
        <v>68</v>
      </c>
      <c r="K11" s="27"/>
      <c r="L11" s="34" t="s">
        <v>150</v>
      </c>
      <c r="M11" s="33"/>
      <c r="N11" s="548"/>
      <c r="O11" s="6"/>
      <c r="P11" s="274" t="s">
        <v>169</v>
      </c>
      <c r="Q11" s="184" t="s">
        <v>265</v>
      </c>
      <c r="R11" s="191"/>
      <c r="S11" s="26" t="s">
        <v>168</v>
      </c>
      <c r="T11" s="190"/>
      <c r="U11" s="554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244">
        <v>7</v>
      </c>
      <c r="I12" s="555" t="s">
        <v>145</v>
      </c>
      <c r="J12" s="513" t="s">
        <v>144</v>
      </c>
      <c r="K12" s="512" t="s">
        <v>130</v>
      </c>
      <c r="L12" s="556" t="s">
        <v>143</v>
      </c>
      <c r="M12" s="557"/>
      <c r="N12" s="558"/>
      <c r="O12" s="6"/>
      <c r="P12" s="269" t="s">
        <v>178</v>
      </c>
      <c r="Q12" s="270" t="s">
        <v>118</v>
      </c>
      <c r="R12" s="271"/>
      <c r="S12" s="553" t="s">
        <v>177</v>
      </c>
      <c r="T12" s="544"/>
      <c r="U12" s="545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244">
        <v>8</v>
      </c>
      <c r="I13" s="99" t="s">
        <v>77</v>
      </c>
      <c r="J13" s="98" t="s">
        <v>24</v>
      </c>
      <c r="K13" s="148"/>
      <c r="L13" s="96" t="s">
        <v>74</v>
      </c>
      <c r="M13" s="95"/>
      <c r="N13" s="94"/>
      <c r="O13" s="6"/>
      <c r="P13" s="269"/>
      <c r="Q13" s="270"/>
      <c r="R13" s="271"/>
      <c r="S13" s="553"/>
      <c r="T13" s="544"/>
      <c r="U13" s="545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194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296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>
        <v>12</v>
      </c>
      <c r="I17" s="454" t="s">
        <v>59</v>
      </c>
      <c r="J17" s="316" t="s">
        <v>295</v>
      </c>
      <c r="K17" s="826" t="s">
        <v>406</v>
      </c>
      <c r="L17" s="308" t="s">
        <v>57</v>
      </c>
      <c r="M17" s="510"/>
      <c r="N17" s="511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315" t="s">
        <v>65</v>
      </c>
      <c r="J18" s="316" t="s">
        <v>125</v>
      </c>
      <c r="K18" s="317"/>
      <c r="L18" s="537" t="s">
        <v>63</v>
      </c>
      <c r="M18" s="538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851"/>
      <c r="J19" s="852"/>
      <c r="K19" s="627"/>
      <c r="L19" s="853"/>
      <c r="M19" s="854"/>
      <c r="N19" s="855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298</v>
      </c>
      <c r="F20" s="1896">
        <f>F3</f>
        <v>46160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이기찬</v>
      </c>
      <c r="M20" s="1828">
        <f>F3</f>
        <v>46160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286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51" t="s">
        <v>70</v>
      </c>
      <c r="Q23" s="652" t="s">
        <v>302</v>
      </c>
      <c r="R23" s="843"/>
      <c r="S23" s="844" t="s">
        <v>69</v>
      </c>
      <c r="T23" s="845"/>
      <c r="U23" s="846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329" t="s">
        <v>302</v>
      </c>
      <c r="K24" s="387"/>
      <c r="L24" s="388" t="s">
        <v>66</v>
      </c>
      <c r="M24" s="380"/>
      <c r="N24" s="389"/>
      <c r="O24" s="6"/>
      <c r="P24" s="192" t="s">
        <v>67</v>
      </c>
      <c r="Q24" s="329" t="s">
        <v>302</v>
      </c>
      <c r="R24" s="387"/>
      <c r="S24" s="388" t="s">
        <v>66</v>
      </c>
      <c r="T24" s="380"/>
      <c r="U24" s="389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359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423" t="s">
        <v>284</v>
      </c>
      <c r="Q25" s="823" t="s">
        <v>207</v>
      </c>
      <c r="R25" s="387"/>
      <c r="S25" s="847" t="s">
        <v>283</v>
      </c>
      <c r="T25" s="673"/>
      <c r="U25" s="848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423" t="s">
        <v>282</v>
      </c>
      <c r="Q26" s="329" t="s">
        <v>205</v>
      </c>
      <c r="R26" s="849"/>
      <c r="S26" s="847" t="s">
        <v>280</v>
      </c>
      <c r="T26" s="673"/>
      <c r="U26" s="848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 thickBo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423" t="s">
        <v>278</v>
      </c>
      <c r="Q27" s="329" t="s">
        <v>68</v>
      </c>
      <c r="R27" s="387"/>
      <c r="S27" s="388" t="s">
        <v>276</v>
      </c>
      <c r="T27" s="673"/>
      <c r="U27" s="848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6</v>
      </c>
      <c r="I28" s="183" t="s">
        <v>172</v>
      </c>
      <c r="J28" s="28" t="s">
        <v>197</v>
      </c>
      <c r="K28" s="233"/>
      <c r="L28" s="573" t="s">
        <v>256</v>
      </c>
      <c r="M28" s="574"/>
      <c r="N28" s="575"/>
      <c r="O28" s="6"/>
      <c r="P28" s="192" t="s">
        <v>88</v>
      </c>
      <c r="Q28" s="329" t="s">
        <v>118</v>
      </c>
      <c r="R28" s="387" t="s">
        <v>116</v>
      </c>
      <c r="S28" s="367" t="s">
        <v>115</v>
      </c>
      <c r="T28" s="368"/>
      <c r="U28" s="389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274" t="s">
        <v>12</v>
      </c>
      <c r="C29" s="31" t="s">
        <v>366</v>
      </c>
      <c r="D29" s="37"/>
      <c r="E29" s="41" t="s">
        <v>11</v>
      </c>
      <c r="F29" s="25"/>
      <c r="G29" s="546"/>
      <c r="H29" s="416">
        <v>7</v>
      </c>
      <c r="I29" s="27" t="s">
        <v>167</v>
      </c>
      <c r="J29" s="28" t="s">
        <v>254</v>
      </c>
      <c r="K29" s="37" t="s">
        <v>165</v>
      </c>
      <c r="L29" s="34" t="s">
        <v>164</v>
      </c>
      <c r="M29" s="33"/>
      <c r="N29" s="43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253</v>
      </c>
      <c r="C30" s="31" t="s">
        <v>243</v>
      </c>
      <c r="D30" s="37" t="s">
        <v>251</v>
      </c>
      <c r="E30" s="34" t="s">
        <v>250</v>
      </c>
      <c r="F30" s="33"/>
      <c r="G30" s="724"/>
      <c r="H30" s="244">
        <v>8</v>
      </c>
      <c r="I30" s="27" t="s">
        <v>182</v>
      </c>
      <c r="J30" s="28" t="s">
        <v>275</v>
      </c>
      <c r="K30" s="37"/>
      <c r="L30" s="26" t="s">
        <v>179</v>
      </c>
      <c r="M30" s="47"/>
      <c r="N30" s="4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3</v>
      </c>
      <c r="C31" s="28" t="s">
        <v>468</v>
      </c>
      <c r="D31" s="27"/>
      <c r="E31" s="26" t="s">
        <v>2</v>
      </c>
      <c r="F31" s="25"/>
      <c r="G31" s="546"/>
      <c r="H31" s="244">
        <v>9</v>
      </c>
      <c r="I31" s="30" t="s">
        <v>137</v>
      </c>
      <c r="J31" s="28" t="s">
        <v>52</v>
      </c>
      <c r="K31" s="29"/>
      <c r="L31" s="26" t="s">
        <v>136</v>
      </c>
      <c r="M31" s="25"/>
      <c r="N31" s="2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471</v>
      </c>
      <c r="C32" s="28" t="s">
        <v>468</v>
      </c>
      <c r="D32" s="86" t="s">
        <v>485</v>
      </c>
      <c r="E32" s="26" t="s">
        <v>509</v>
      </c>
      <c r="F32" s="25"/>
      <c r="G32" s="546"/>
      <c r="H32" s="244">
        <v>10</v>
      </c>
      <c r="I32" s="40" t="s">
        <v>155</v>
      </c>
      <c r="J32" s="28" t="s">
        <v>97</v>
      </c>
      <c r="K32" s="233"/>
      <c r="L32" s="145" t="s">
        <v>152</v>
      </c>
      <c r="M32" s="54"/>
      <c r="N32" s="14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246</v>
      </c>
      <c r="C33" s="28" t="s">
        <v>468</v>
      </c>
      <c r="D33" s="37"/>
      <c r="E33" s="26" t="s">
        <v>245</v>
      </c>
      <c r="F33" s="25"/>
      <c r="G33" s="546"/>
      <c r="H33" s="244">
        <v>11</v>
      </c>
      <c r="I33" s="30" t="s">
        <v>103</v>
      </c>
      <c r="J33" s="28" t="s">
        <v>240</v>
      </c>
      <c r="K33" s="29"/>
      <c r="L33" s="26" t="s">
        <v>102</v>
      </c>
      <c r="M33" s="47"/>
      <c r="N33" s="46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12</v>
      </c>
      <c r="B34" s="555" t="s">
        <v>244</v>
      </c>
      <c r="C34" s="725" t="s">
        <v>428</v>
      </c>
      <c r="D34" s="512"/>
      <c r="E34" s="556" t="s">
        <v>242</v>
      </c>
      <c r="F34" s="557"/>
      <c r="G34" s="558"/>
      <c r="H34" s="625"/>
      <c r="I34" s="27"/>
      <c r="J34" s="36"/>
      <c r="K34" s="163"/>
      <c r="L34" s="57"/>
      <c r="M34" s="44"/>
      <c r="N34" s="32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400" t="s">
        <v>238</v>
      </c>
      <c r="C35" s="260" t="s">
        <v>293</v>
      </c>
      <c r="D35" s="401"/>
      <c r="E35" s="717" t="s">
        <v>237</v>
      </c>
      <c r="F35" s="718"/>
      <c r="G35" s="719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0">
        <v>9</v>
      </c>
      <c r="D36" s="10" t="s">
        <v>16</v>
      </c>
      <c r="E36" s="10" t="s">
        <v>268</v>
      </c>
      <c r="F36" s="1828">
        <f>F20</f>
        <v>46160</v>
      </c>
      <c r="G36" s="1829"/>
      <c r="H36" s="10"/>
      <c r="I36" s="1846" t="s">
        <v>236</v>
      </c>
      <c r="J36" s="10">
        <v>17</v>
      </c>
      <c r="K36" s="10" t="s">
        <v>16</v>
      </c>
      <c r="L36" s="10" t="str">
        <f>E36</f>
        <v>정문조</v>
      </c>
      <c r="M36" s="1828">
        <f>F20</f>
        <v>46160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322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305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454" t="s">
        <v>6</v>
      </c>
      <c r="C40" s="2007" t="s">
        <v>24</v>
      </c>
      <c r="D40" s="581"/>
      <c r="E40" s="2008" t="s">
        <v>5</v>
      </c>
      <c r="F40" s="2009"/>
      <c r="G40" s="2010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454" t="s">
        <v>4</v>
      </c>
      <c r="C41" s="1999"/>
      <c r="D41" s="577"/>
      <c r="E41" s="2011"/>
      <c r="F41" s="2012"/>
      <c r="G41" s="2013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99" t="s">
        <v>174</v>
      </c>
      <c r="C42" s="344" t="s">
        <v>166</v>
      </c>
      <c r="D42" s="198"/>
      <c r="E42" s="199" t="s">
        <v>225</v>
      </c>
      <c r="F42" s="95"/>
      <c r="G42" s="94"/>
      <c r="H42" s="29">
        <v>4</v>
      </c>
      <c r="I42" s="66" t="s">
        <v>221</v>
      </c>
      <c r="J42" s="64" t="s">
        <v>220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218</v>
      </c>
      <c r="C44" s="344" t="s">
        <v>409</v>
      </c>
      <c r="D44" s="97" t="s">
        <v>165</v>
      </c>
      <c r="E44" s="201" t="s">
        <v>177</v>
      </c>
      <c r="F44" s="201"/>
      <c r="G44" s="200"/>
      <c r="H44" s="29">
        <v>6</v>
      </c>
      <c r="I44" s="139" t="s">
        <v>45</v>
      </c>
      <c r="J44" s="1901" t="s">
        <v>303</v>
      </c>
      <c r="K44" s="1868"/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7</v>
      </c>
      <c r="I45" s="268" t="s">
        <v>43</v>
      </c>
      <c r="J45" s="1902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6" t="s">
        <v>24</v>
      </c>
      <c r="D46" s="163"/>
      <c r="E46" s="41" t="s">
        <v>214</v>
      </c>
      <c r="F46" s="47"/>
      <c r="G46" s="46"/>
      <c r="H46" s="181">
        <v>8</v>
      </c>
      <c r="I46" s="27" t="s">
        <v>88</v>
      </c>
      <c r="J46" s="28" t="s">
        <v>118</v>
      </c>
      <c r="K46" s="37" t="s">
        <v>116</v>
      </c>
      <c r="L46" s="34" t="s">
        <v>115</v>
      </c>
      <c r="M46" s="33"/>
      <c r="N46" s="32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9</v>
      </c>
      <c r="I47" s="27" t="s">
        <v>22</v>
      </c>
      <c r="J47" s="36" t="s">
        <v>24</v>
      </c>
      <c r="K47" s="37" t="s">
        <v>116</v>
      </c>
      <c r="L47" s="34" t="s">
        <v>21</v>
      </c>
      <c r="M47" s="33"/>
      <c r="N47" s="32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208</v>
      </c>
      <c r="J48" s="28" t="s">
        <v>315</v>
      </c>
      <c r="K48" s="37"/>
      <c r="L48" s="205" t="s">
        <v>206</v>
      </c>
      <c r="M48" s="205"/>
      <c r="N48" s="205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11</v>
      </c>
      <c r="I49" s="30" t="s">
        <v>107</v>
      </c>
      <c r="J49" s="28" t="s">
        <v>361</v>
      </c>
      <c r="K49" s="37" t="s">
        <v>204</v>
      </c>
      <c r="L49" s="204" t="s">
        <v>104</v>
      </c>
      <c r="M49" s="203"/>
      <c r="N49" s="203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28" t="s">
        <v>426</v>
      </c>
      <c r="D50" s="163"/>
      <c r="E50" s="26" t="s">
        <v>63</v>
      </c>
      <c r="F50" s="25"/>
      <c r="G50" s="24"/>
      <c r="H50" s="181">
        <v>12</v>
      </c>
      <c r="I50" s="30" t="s">
        <v>114</v>
      </c>
      <c r="J50" s="28" t="s">
        <v>203</v>
      </c>
      <c r="K50" s="30" t="s">
        <v>130</v>
      </c>
      <c r="L50" s="202" t="s">
        <v>202</v>
      </c>
      <c r="M50" s="202"/>
      <c r="N50" s="202"/>
      <c r="O50" s="6"/>
      <c r="P50" s="113"/>
      <c r="Q50" s="77"/>
      <c r="R50" s="77"/>
      <c r="S50" s="175"/>
      <c r="T50" s="160"/>
      <c r="U50" s="77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28" t="s">
        <v>301</v>
      </c>
      <c r="D51" s="27"/>
      <c r="E51" s="34" t="s">
        <v>150</v>
      </c>
      <c r="F51" s="33"/>
      <c r="G51" s="32"/>
      <c r="H51" s="181">
        <v>13</v>
      </c>
      <c r="I51" s="30" t="s">
        <v>201</v>
      </c>
      <c r="J51" s="1870" t="s">
        <v>371</v>
      </c>
      <c r="K51" s="829"/>
      <c r="L51" s="1822" t="s">
        <v>414</v>
      </c>
      <c r="M51" s="1823"/>
      <c r="N51" s="1824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371" t="s">
        <v>199</v>
      </c>
      <c r="J52" s="1981"/>
      <c r="K52" s="830"/>
      <c r="L52" s="1967"/>
      <c r="M52" s="1861"/>
      <c r="N52" s="1969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183" t="s">
        <v>412</v>
      </c>
      <c r="J53" s="156" t="s">
        <v>475</v>
      </c>
      <c r="K53" s="451"/>
      <c r="L53" s="202" t="s">
        <v>415</v>
      </c>
      <c r="M53" s="398"/>
      <c r="N53" s="399"/>
      <c r="O53" s="113"/>
      <c r="P53" s="77"/>
      <c r="Q53" s="77"/>
      <c r="R53" s="112"/>
      <c r="S53" s="3"/>
      <c r="T53" s="2"/>
      <c r="U53" s="91"/>
      <c r="V53" s="91"/>
      <c r="W53" s="91"/>
    </row>
    <row r="54" spans="1:24" ht="16.149999999999999" customHeight="1">
      <c r="A54" s="29"/>
      <c r="B54" s="30"/>
      <c r="C54" s="36"/>
      <c r="D54" s="163"/>
      <c r="E54" s="41"/>
      <c r="F54" s="47"/>
      <c r="G54" s="46"/>
      <c r="H54" s="29">
        <v>16</v>
      </c>
      <c r="I54" s="27" t="s">
        <v>449</v>
      </c>
      <c r="J54" s="28" t="s">
        <v>450</v>
      </c>
      <c r="K54" s="27"/>
      <c r="L54" s="202" t="s">
        <v>437</v>
      </c>
      <c r="M54" s="729"/>
      <c r="N54" s="730"/>
      <c r="O54" s="6"/>
      <c r="P54" s="5"/>
      <c r="Q54" s="5"/>
      <c r="R54" s="51"/>
      <c r="S54" s="3"/>
      <c r="T54" s="2"/>
      <c r="U54" s="42"/>
      <c r="V54" s="7"/>
      <c r="W54" s="7"/>
    </row>
    <row r="55" spans="1:24" ht="16.5" customHeight="1">
      <c r="A55" s="29"/>
      <c r="B55" s="27"/>
      <c r="C55" s="28"/>
      <c r="D55" s="163"/>
      <c r="E55" s="57"/>
      <c r="F55" s="44"/>
      <c r="G55" s="32"/>
      <c r="H55" s="29">
        <v>17</v>
      </c>
      <c r="I55" s="667" t="s">
        <v>139</v>
      </c>
      <c r="J55" s="452" t="s">
        <v>64</v>
      </c>
      <c r="K55" s="640"/>
      <c r="L55" s="668" t="s">
        <v>138</v>
      </c>
      <c r="M55" s="669"/>
      <c r="N55" s="670"/>
      <c r="O55" s="6"/>
      <c r="P55" s="5"/>
      <c r="Q55" s="5"/>
      <c r="R55" s="51"/>
      <c r="S55" s="3"/>
      <c r="T55" s="2"/>
      <c r="U55" s="7"/>
      <c r="V55" s="7"/>
      <c r="W55" s="7"/>
    </row>
    <row r="56" spans="1:24" ht="15.75" customHeight="1">
      <c r="A56" s="29"/>
      <c r="B56" s="30"/>
      <c r="C56" s="31"/>
      <c r="D56" s="29"/>
      <c r="E56" s="41"/>
      <c r="F56" s="47"/>
      <c r="G56" s="46"/>
      <c r="H56" s="29">
        <v>18</v>
      </c>
      <c r="I56" s="454" t="s">
        <v>135</v>
      </c>
      <c r="J56" s="90" t="s">
        <v>134</v>
      </c>
      <c r="K56" s="84" t="s">
        <v>453</v>
      </c>
      <c r="L56" s="173" t="s">
        <v>132</v>
      </c>
      <c r="M56" s="172"/>
      <c r="N56" s="171"/>
      <c r="O56" s="6"/>
      <c r="P56" s="5"/>
      <c r="Q56" s="5"/>
      <c r="R56" s="51"/>
      <c r="S56" s="92"/>
      <c r="T56" s="77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314">
        <v>19</v>
      </c>
      <c r="I57" s="454" t="s">
        <v>131</v>
      </c>
      <c r="J57" s="316" t="s">
        <v>52</v>
      </c>
      <c r="K57" s="315" t="s">
        <v>133</v>
      </c>
      <c r="L57" s="308" t="s">
        <v>129</v>
      </c>
      <c r="M57" s="510"/>
      <c r="N57" s="511"/>
      <c r="O57" s="6"/>
      <c r="P57" s="5"/>
      <c r="Q57" s="5"/>
      <c r="R57" s="51"/>
      <c r="S57" s="92"/>
      <c r="T57" s="77"/>
      <c r="U57" s="7"/>
      <c r="V57" s="7"/>
      <c r="W57" s="7"/>
    </row>
    <row r="58" spans="1:24" ht="15.75" customHeight="1">
      <c r="A58" s="29"/>
      <c r="B58" s="30"/>
      <c r="C58" s="31"/>
      <c r="D58" s="29"/>
      <c r="E58" s="41"/>
      <c r="F58" s="47"/>
      <c r="G58" s="46"/>
      <c r="H58" s="314">
        <v>20</v>
      </c>
      <c r="I58" s="315" t="s">
        <v>126</v>
      </c>
      <c r="J58" s="316" t="s">
        <v>294</v>
      </c>
      <c r="K58" s="315"/>
      <c r="L58" s="850" t="s">
        <v>123</v>
      </c>
      <c r="M58" s="645"/>
      <c r="N58" s="539"/>
      <c r="O58" s="6"/>
      <c r="P58" s="5"/>
      <c r="Q58" s="5"/>
      <c r="R58" s="51"/>
      <c r="S58" s="92"/>
      <c r="T58" s="77"/>
      <c r="U58" s="7"/>
      <c r="V58" s="7"/>
      <c r="W58" s="7"/>
    </row>
    <row r="59" spans="1:24" ht="15.75" customHeight="1">
      <c r="A59" s="16"/>
      <c r="B59" s="627"/>
      <c r="C59" s="857"/>
      <c r="D59" s="16"/>
      <c r="E59" s="858"/>
      <c r="F59" s="854"/>
      <c r="G59" s="855"/>
      <c r="H59" s="314">
        <v>21</v>
      </c>
      <c r="I59" s="315" t="s">
        <v>128</v>
      </c>
      <c r="J59" s="316" t="s">
        <v>240</v>
      </c>
      <c r="K59" s="315"/>
      <c r="L59" s="850" t="s">
        <v>127</v>
      </c>
      <c r="M59" s="645"/>
      <c r="N59" s="539"/>
      <c r="O59" s="6"/>
      <c r="P59" s="5"/>
      <c r="Q59" s="5"/>
      <c r="R59" s="51"/>
      <c r="S59" s="92"/>
      <c r="T59" s="77"/>
      <c r="U59" s="7"/>
      <c r="V59" s="7"/>
      <c r="W59" s="7"/>
    </row>
    <row r="60" spans="1:24" ht="16.5" customHeight="1">
      <c r="A60" s="10"/>
      <c r="B60" s="1854" t="s">
        <v>187</v>
      </c>
      <c r="C60" s="10">
        <v>7</v>
      </c>
      <c r="D60" s="10" t="s">
        <v>16</v>
      </c>
      <c r="E60" s="10" t="s">
        <v>86</v>
      </c>
      <c r="F60" s="1828">
        <f>F3</f>
        <v>46160</v>
      </c>
      <c r="G60" s="1829"/>
      <c r="H60" s="10"/>
      <c r="I60" s="1842" t="s">
        <v>187</v>
      </c>
      <c r="J60" s="10">
        <v>12</v>
      </c>
      <c r="K60" s="10" t="s">
        <v>16</v>
      </c>
      <c r="L60" s="10" t="str">
        <f>E60</f>
        <v>박정희</v>
      </c>
      <c r="M60" s="1828">
        <f>F3</f>
        <v>46160</v>
      </c>
      <c r="N60" s="1829"/>
    </row>
    <row r="61" spans="1:24" ht="16.5" customHeight="1">
      <c r="A61" s="10"/>
      <c r="B61" s="1854"/>
      <c r="C61" s="161" t="s">
        <v>455</v>
      </c>
      <c r="D61" s="10" t="s">
        <v>15</v>
      </c>
      <c r="E61" s="162" t="s">
        <v>185</v>
      </c>
      <c r="F61" s="1830"/>
      <c r="G61" s="1831"/>
      <c r="H61" s="10"/>
      <c r="I61" s="1843"/>
      <c r="J61" s="161" t="s">
        <v>516</v>
      </c>
      <c r="K61" s="14" t="s">
        <v>432</v>
      </c>
      <c r="L61" s="361" t="s">
        <v>363</v>
      </c>
      <c r="M61" s="1830"/>
      <c r="N61" s="1831"/>
    </row>
    <row r="62" spans="1:24" ht="16.5" customHeight="1" thickBot="1">
      <c r="A62" s="52"/>
      <c r="B62" s="52" t="s">
        <v>40</v>
      </c>
      <c r="C62" s="52" t="s">
        <v>184</v>
      </c>
      <c r="D62" s="52" t="s">
        <v>14</v>
      </c>
      <c r="E62" s="1809" t="s">
        <v>13</v>
      </c>
      <c r="F62" s="1810"/>
      <c r="G62" s="1811"/>
      <c r="H62" s="52"/>
      <c r="I62" s="134" t="s">
        <v>40</v>
      </c>
      <c r="J62" s="134" t="s">
        <v>183</v>
      </c>
      <c r="K62" s="134" t="s">
        <v>14</v>
      </c>
      <c r="L62" s="1855" t="s">
        <v>13</v>
      </c>
      <c r="M62" s="1855"/>
      <c r="N62" s="1855"/>
      <c r="O62" s="6"/>
      <c r="P62" s="167"/>
      <c r="Q62" s="167"/>
      <c r="R62" s="168"/>
      <c r="S62" s="160"/>
      <c r="T62" s="167"/>
      <c r="U62" s="169"/>
      <c r="V62" s="169"/>
      <c r="W62" s="169"/>
      <c r="X62" s="165"/>
    </row>
    <row r="63" spans="1:24" ht="16.5" customHeight="1">
      <c r="A63" s="8">
        <v>1</v>
      </c>
      <c r="B63" s="103" t="s">
        <v>182</v>
      </c>
      <c r="C63" s="104" t="s">
        <v>76</v>
      </c>
      <c r="D63" s="105"/>
      <c r="E63" s="133" t="s">
        <v>179</v>
      </c>
      <c r="F63" s="124"/>
      <c r="G63" s="123"/>
      <c r="H63" s="197">
        <v>1</v>
      </c>
      <c r="I63" s="269" t="s">
        <v>12</v>
      </c>
      <c r="J63" s="270" t="s">
        <v>79</v>
      </c>
      <c r="K63" s="542"/>
      <c r="L63" s="543" t="s">
        <v>11</v>
      </c>
      <c r="M63" s="544"/>
      <c r="N63" s="545"/>
      <c r="O63" s="6"/>
      <c r="P63" s="6"/>
      <c r="Q63" s="160"/>
      <c r="R63" s="77"/>
      <c r="S63" s="7"/>
      <c r="T63" s="42"/>
      <c r="U63" s="42"/>
      <c r="V63" s="166"/>
      <c r="W63" s="166"/>
      <c r="X63" s="166"/>
    </row>
    <row r="64" spans="1:24" ht="16.5" customHeight="1">
      <c r="A64" s="29">
        <v>2</v>
      </c>
      <c r="B64" s="103" t="s">
        <v>172</v>
      </c>
      <c r="C64" s="104" t="s">
        <v>222</v>
      </c>
      <c r="D64" s="192" t="s">
        <v>171</v>
      </c>
      <c r="E64" s="187" t="s">
        <v>170</v>
      </c>
      <c r="F64" s="186"/>
      <c r="G64" s="100"/>
      <c r="H64" s="181">
        <v>2</v>
      </c>
      <c r="I64" s="274" t="s">
        <v>3</v>
      </c>
      <c r="J64" s="28" t="s">
        <v>118</v>
      </c>
      <c r="K64" s="27"/>
      <c r="L64" s="26" t="s">
        <v>2</v>
      </c>
      <c r="M64" s="25"/>
      <c r="N64" s="546"/>
      <c r="O64" s="113"/>
      <c r="P64" s="6"/>
      <c r="Q64" s="92"/>
      <c r="R64" s="113"/>
      <c r="S64" s="42"/>
      <c r="T64" s="42"/>
      <c r="U64" s="42"/>
      <c r="V64" s="169"/>
      <c r="W64" s="169"/>
      <c r="X64" s="169"/>
    </row>
    <row r="65" spans="1:24" ht="16.5" customHeight="1">
      <c r="A65" s="29">
        <v>3</v>
      </c>
      <c r="B65" s="103" t="s">
        <v>167</v>
      </c>
      <c r="C65" s="104" t="s">
        <v>222</v>
      </c>
      <c r="D65" s="105" t="s">
        <v>165</v>
      </c>
      <c r="E65" s="187" t="s">
        <v>164</v>
      </c>
      <c r="F65" s="186"/>
      <c r="G65" s="100"/>
      <c r="H65" s="181">
        <v>3</v>
      </c>
      <c r="I65" s="274" t="s">
        <v>471</v>
      </c>
      <c r="J65" s="28" t="s">
        <v>118</v>
      </c>
      <c r="K65" s="27" t="s">
        <v>180</v>
      </c>
      <c r="L65" s="26" t="s">
        <v>509</v>
      </c>
      <c r="M65" s="25"/>
      <c r="N65" s="546"/>
      <c r="O65" s="6"/>
      <c r="P65" s="6"/>
      <c r="Q65" s="92"/>
      <c r="R65" s="113"/>
      <c r="S65" s="42"/>
      <c r="T65" s="42"/>
      <c r="U65" s="42"/>
      <c r="V65" s="169"/>
      <c r="W65" s="169"/>
      <c r="X65" s="169"/>
    </row>
    <row r="66" spans="1:24" ht="16.5" customHeight="1">
      <c r="A66" s="29">
        <v>4</v>
      </c>
      <c r="B66" s="40" t="s">
        <v>149</v>
      </c>
      <c r="C66" s="156" t="s">
        <v>61</v>
      </c>
      <c r="D66" s="40"/>
      <c r="E66" s="392" t="s">
        <v>146</v>
      </c>
      <c r="F66" s="54"/>
      <c r="G66" s="144"/>
      <c r="H66" s="181">
        <v>4</v>
      </c>
      <c r="I66" s="274" t="s">
        <v>244</v>
      </c>
      <c r="J66" s="31" t="s">
        <v>265</v>
      </c>
      <c r="K66" s="37"/>
      <c r="L66" s="26" t="s">
        <v>242</v>
      </c>
      <c r="M66" s="25"/>
      <c r="N66" s="546"/>
      <c r="O66" s="113"/>
      <c r="P66" s="6"/>
      <c r="Q66" s="3"/>
      <c r="R66" s="77"/>
      <c r="S66" s="42"/>
      <c r="T66" s="42"/>
      <c r="U66" s="42"/>
      <c r="V66" s="169"/>
      <c r="W66" s="185"/>
      <c r="X66" s="185"/>
    </row>
    <row r="67" spans="1:24" ht="16.5" customHeight="1">
      <c r="A67" s="29">
        <v>5</v>
      </c>
      <c r="B67" s="40" t="s">
        <v>155</v>
      </c>
      <c r="C67" s="156" t="s">
        <v>55</v>
      </c>
      <c r="D67" s="183" t="s">
        <v>153</v>
      </c>
      <c r="E67" s="145" t="s">
        <v>152</v>
      </c>
      <c r="F67" s="54"/>
      <c r="G67" s="144"/>
      <c r="H67" s="181">
        <v>5</v>
      </c>
      <c r="I67" s="547" t="s">
        <v>62</v>
      </c>
      <c r="J67" s="28" t="s">
        <v>68</v>
      </c>
      <c r="K67" s="37"/>
      <c r="L67" s="47" t="s">
        <v>60</v>
      </c>
      <c r="M67" s="25"/>
      <c r="N67" s="546"/>
      <c r="O67" s="6"/>
      <c r="P67" s="113"/>
      <c r="Q67" s="92"/>
      <c r="R67" s="77"/>
      <c r="S67" s="7"/>
      <c r="T67" s="42"/>
      <c r="U67" s="42"/>
      <c r="V67" s="42"/>
      <c r="W67" s="42"/>
      <c r="X67" s="42"/>
    </row>
    <row r="68" spans="1:24" ht="16.5" customHeight="1">
      <c r="A68" s="29">
        <v>6</v>
      </c>
      <c r="B68" s="30" t="s">
        <v>103</v>
      </c>
      <c r="C68" s="156" t="s">
        <v>141</v>
      </c>
      <c r="D68" s="29"/>
      <c r="E68" s="26" t="s">
        <v>102</v>
      </c>
      <c r="F68" s="47"/>
      <c r="G68" s="46"/>
      <c r="H68" s="181">
        <v>6</v>
      </c>
      <c r="I68" s="547" t="s">
        <v>253</v>
      </c>
      <c r="J68" s="28" t="s">
        <v>410</v>
      </c>
      <c r="K68" s="235" t="s">
        <v>251</v>
      </c>
      <c r="L68" s="33" t="s">
        <v>250</v>
      </c>
      <c r="M68" s="44"/>
      <c r="N68" s="548"/>
      <c r="O68" s="6"/>
      <c r="P68" s="113"/>
      <c r="Q68" s="92"/>
      <c r="R68" s="77"/>
      <c r="S68" s="73"/>
      <c r="T68" s="91"/>
      <c r="U68" s="91"/>
      <c r="V68" s="73"/>
      <c r="W68" s="73"/>
      <c r="X68" s="91"/>
    </row>
    <row r="69" spans="1:24" ht="16.5" customHeight="1" thickBot="1">
      <c r="A69" s="29">
        <v>7</v>
      </c>
      <c r="B69" s="30" t="s">
        <v>137</v>
      </c>
      <c r="C69" s="28" t="s">
        <v>426</v>
      </c>
      <c r="D69" s="56" t="s">
        <v>300</v>
      </c>
      <c r="E69" s="26" t="s">
        <v>136</v>
      </c>
      <c r="F69" s="25"/>
      <c r="G69" s="24"/>
      <c r="H69" s="181">
        <v>7</v>
      </c>
      <c r="I69" s="277" t="s">
        <v>49</v>
      </c>
      <c r="J69" s="513" t="s">
        <v>260</v>
      </c>
      <c r="K69" s="630" t="s">
        <v>78</v>
      </c>
      <c r="L69" s="550" t="s">
        <v>46</v>
      </c>
      <c r="M69" s="551"/>
      <c r="N69" s="552"/>
      <c r="O69" s="6"/>
      <c r="P69" s="113"/>
      <c r="Q69" s="92"/>
      <c r="R69" s="50"/>
      <c r="S69" s="73"/>
      <c r="T69" s="73"/>
      <c r="U69" s="73"/>
      <c r="V69" s="42"/>
      <c r="W69" s="42"/>
      <c r="X69" s="42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8</v>
      </c>
      <c r="I70" s="827" t="s">
        <v>198</v>
      </c>
      <c r="J70" s="615" t="s">
        <v>197</v>
      </c>
      <c r="K70" s="827"/>
      <c r="L70" s="686" t="s">
        <v>196</v>
      </c>
      <c r="M70" s="687"/>
      <c r="N70" s="828"/>
      <c r="O70" s="6"/>
      <c r="P70" s="6"/>
      <c r="Q70" s="92"/>
      <c r="R70" s="6"/>
      <c r="S70" s="42"/>
      <c r="T70" s="42"/>
      <c r="U70" s="42"/>
      <c r="V70" s="73"/>
      <c r="W70" s="73"/>
      <c r="X70" s="91"/>
    </row>
    <row r="71" spans="1:24" ht="16.5" customHeight="1">
      <c r="A71" s="29"/>
      <c r="B71" s="30"/>
      <c r="C71" s="28"/>
      <c r="D71" s="56"/>
      <c r="E71" s="26"/>
      <c r="F71" s="25"/>
      <c r="G71" s="24"/>
      <c r="H71" s="29">
        <v>9</v>
      </c>
      <c r="I71" s="126" t="s">
        <v>92</v>
      </c>
      <c r="J71" s="329" t="s">
        <v>249</v>
      </c>
      <c r="K71" s="126"/>
      <c r="L71" s="1880" t="s">
        <v>248</v>
      </c>
      <c r="M71" s="1881"/>
      <c r="N71" s="1882"/>
      <c r="O71" s="6"/>
      <c r="P71" s="6"/>
      <c r="Q71" s="92"/>
      <c r="R71" s="6"/>
      <c r="S71" s="1861"/>
      <c r="T71" s="1861"/>
      <c r="U71" s="1861"/>
      <c r="V71" s="169"/>
      <c r="W71" s="169"/>
      <c r="X71" s="169"/>
    </row>
    <row r="72" spans="1:24" ht="16.5" customHeight="1">
      <c r="A72" s="29"/>
      <c r="B72" s="30"/>
      <c r="C72" s="28"/>
      <c r="D72" s="29"/>
      <c r="E72" s="26"/>
      <c r="F72" s="25"/>
      <c r="G72" s="24"/>
      <c r="H72" s="37">
        <v>10</v>
      </c>
      <c r="I72" s="103" t="s">
        <v>89</v>
      </c>
      <c r="J72" s="377" t="s">
        <v>24</v>
      </c>
      <c r="K72" s="126"/>
      <c r="L72" s="1883"/>
      <c r="M72" s="1884"/>
      <c r="N72" s="1885"/>
      <c r="O72" s="6"/>
      <c r="P72" s="113"/>
      <c r="Q72" s="160"/>
      <c r="R72" s="6"/>
      <c r="S72" s="1861"/>
      <c r="T72" s="1861"/>
      <c r="U72" s="1861"/>
      <c r="V72" s="166"/>
      <c r="W72" s="166"/>
      <c r="X72" s="165"/>
    </row>
    <row r="73" spans="1:24" ht="16.5" customHeight="1">
      <c r="A73" s="29"/>
      <c r="B73" s="30"/>
      <c r="C73" s="156"/>
      <c r="D73" s="30"/>
      <c r="E73" s="26"/>
      <c r="F73" s="47"/>
      <c r="G73" s="46"/>
      <c r="H73" s="37">
        <v>11</v>
      </c>
      <c r="I73" s="103" t="s">
        <v>95</v>
      </c>
      <c r="J73" s="104" t="s">
        <v>360</v>
      </c>
      <c r="K73" s="105"/>
      <c r="L73" s="102" t="s">
        <v>93</v>
      </c>
      <c r="M73" s="101"/>
      <c r="N73" s="114"/>
      <c r="O73" s="6"/>
      <c r="P73" s="113"/>
      <c r="Q73" s="92"/>
      <c r="R73" s="77"/>
      <c r="S73" s="91"/>
      <c r="T73" s="91"/>
      <c r="U73" s="91"/>
      <c r="V73" s="7"/>
      <c r="W73" s="7"/>
      <c r="X73" s="7"/>
    </row>
    <row r="74" spans="1:24" ht="16.5" customHeight="1">
      <c r="A74" s="29"/>
      <c r="B74" s="30"/>
      <c r="C74" s="31"/>
      <c r="D74" s="37"/>
      <c r="E74" s="41"/>
      <c r="F74" s="25"/>
      <c r="G74" s="24"/>
      <c r="H74" s="29">
        <v>12</v>
      </c>
      <c r="I74" s="103" t="s">
        <v>238</v>
      </c>
      <c r="J74" s="104" t="s">
        <v>189</v>
      </c>
      <c r="K74" s="121"/>
      <c r="L74" s="102" t="s">
        <v>237</v>
      </c>
      <c r="M74" s="101"/>
      <c r="N74" s="114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314"/>
      <c r="B75" s="309"/>
      <c r="C75" s="310"/>
      <c r="D75" s="325"/>
      <c r="E75" s="447"/>
      <c r="F75" s="42"/>
      <c r="G75" s="313"/>
      <c r="H75" s="314">
        <v>13</v>
      </c>
      <c r="I75" s="126" t="s">
        <v>101</v>
      </c>
      <c r="J75" s="104" t="s">
        <v>240</v>
      </c>
      <c r="K75" s="103" t="s">
        <v>130</v>
      </c>
      <c r="L75" s="124" t="s">
        <v>99</v>
      </c>
      <c r="M75" s="124"/>
      <c r="N75" s="123"/>
      <c r="O75" s="6"/>
      <c r="P75" s="113"/>
      <c r="Q75" s="160"/>
      <c r="R75" s="2"/>
      <c r="S75" s="91"/>
      <c r="T75" s="91"/>
      <c r="U75" s="91"/>
      <c r="V75" s="7"/>
      <c r="W75" s="7"/>
    </row>
    <row r="76" spans="1:24" ht="16.5" customHeight="1">
      <c r="A76" s="10"/>
      <c r="B76" s="1846" t="s">
        <v>122</v>
      </c>
      <c r="C76" s="10">
        <v>8</v>
      </c>
      <c r="D76" s="10" t="s">
        <v>16</v>
      </c>
      <c r="E76" s="162" t="s">
        <v>364</v>
      </c>
      <c r="F76" s="1848">
        <f>F3</f>
        <v>46160</v>
      </c>
      <c r="G76" s="1849"/>
      <c r="H76" s="10"/>
      <c r="I76" s="1846" t="s">
        <v>122</v>
      </c>
      <c r="J76" s="136">
        <v>2</v>
      </c>
      <c r="K76" s="10" t="s">
        <v>16</v>
      </c>
      <c r="L76" s="162" t="str">
        <f>E76</f>
        <v>강현애</v>
      </c>
      <c r="M76" s="1828">
        <f>F3</f>
        <v>46160</v>
      </c>
      <c r="N76" s="1829"/>
      <c r="O76" s="6"/>
      <c r="P76" s="6"/>
      <c r="Q76" s="92"/>
      <c r="R76" s="113"/>
      <c r="S76" s="7"/>
      <c r="T76" s="7"/>
      <c r="U76" s="7"/>
      <c r="V76" s="7"/>
      <c r="W76" s="7"/>
      <c r="X76" s="7"/>
    </row>
    <row r="77" spans="1:24" ht="16.5" customHeight="1">
      <c r="A77" s="8"/>
      <c r="B77" s="1847"/>
      <c r="C77" s="161" t="s">
        <v>512</v>
      </c>
      <c r="D77" s="10" t="s">
        <v>15</v>
      </c>
      <c r="E77" s="10" t="s">
        <v>185</v>
      </c>
      <c r="F77" s="1850"/>
      <c r="G77" s="1851"/>
      <c r="H77" s="10"/>
      <c r="I77" s="1847"/>
      <c r="J77" s="161" t="s">
        <v>346</v>
      </c>
      <c r="K77" s="10" t="s">
        <v>15</v>
      </c>
      <c r="L77" s="10" t="str">
        <f>E77</f>
        <v>X</v>
      </c>
      <c r="M77" s="1830"/>
      <c r="N77" s="1831"/>
      <c r="O77" s="6"/>
      <c r="P77" s="6"/>
      <c r="Q77" s="5"/>
      <c r="R77" s="5"/>
      <c r="S77" s="51"/>
      <c r="T77" s="160"/>
      <c r="U77" s="2"/>
      <c r="V77" s="7"/>
      <c r="W77" s="7"/>
      <c r="X77" s="7"/>
    </row>
    <row r="78" spans="1:24">
      <c r="A78" s="141"/>
      <c r="B78" s="52" t="s">
        <v>40</v>
      </c>
      <c r="C78" s="52" t="s">
        <v>39</v>
      </c>
      <c r="D78" s="52" t="s">
        <v>14</v>
      </c>
      <c r="E78" s="1809" t="s">
        <v>13</v>
      </c>
      <c r="F78" s="1810"/>
      <c r="G78" s="1811"/>
      <c r="H78" s="52"/>
      <c r="I78" s="52" t="s">
        <v>17</v>
      </c>
      <c r="J78" s="52" t="s">
        <v>38</v>
      </c>
      <c r="K78" s="52" t="s">
        <v>14</v>
      </c>
      <c r="L78" s="1809" t="s">
        <v>13</v>
      </c>
      <c r="M78" s="1810"/>
      <c r="N78" s="1811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38">
        <v>1</v>
      </c>
      <c r="B79" s="30" t="s">
        <v>98</v>
      </c>
      <c r="C79" s="156" t="s">
        <v>81</v>
      </c>
      <c r="D79" s="155"/>
      <c r="E79" s="756" t="s">
        <v>119</v>
      </c>
      <c r="F79" s="25"/>
      <c r="G79" s="24"/>
      <c r="H79" s="38">
        <v>1</v>
      </c>
      <c r="I79" s="667" t="s">
        <v>110</v>
      </c>
      <c r="J79" s="452" t="s">
        <v>267</v>
      </c>
      <c r="K79" s="842"/>
      <c r="L79" s="588" t="s">
        <v>108</v>
      </c>
      <c r="M79" s="589"/>
      <c r="N79" s="319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38">
        <v>2</v>
      </c>
      <c r="B80" s="40" t="s">
        <v>110</v>
      </c>
      <c r="C80" s="156" t="s">
        <v>117</v>
      </c>
      <c r="D80" s="38"/>
      <c r="E80" s="145" t="s">
        <v>108</v>
      </c>
      <c r="F80" s="54"/>
      <c r="G80" s="144"/>
      <c r="H80" s="38">
        <v>2</v>
      </c>
      <c r="I80" s="315" t="s">
        <v>98</v>
      </c>
      <c r="J80" s="316" t="s">
        <v>79</v>
      </c>
      <c r="K80" s="657"/>
      <c r="L80" s="658" t="s">
        <v>96</v>
      </c>
      <c r="M80" s="538"/>
      <c r="N80" s="646"/>
      <c r="O80" s="6"/>
      <c r="P80" s="5"/>
      <c r="Q80" s="5"/>
      <c r="R80" s="51"/>
      <c r="S80" s="157"/>
      <c r="T80" s="7"/>
      <c r="U80" s="7"/>
      <c r="V80" s="7"/>
      <c r="W80" s="7"/>
      <c r="X80" s="73"/>
    </row>
    <row r="81" spans="1:24" ht="16.5" customHeight="1">
      <c r="A81" s="29">
        <v>3</v>
      </c>
      <c r="B81" s="30" t="s">
        <v>114</v>
      </c>
      <c r="C81" s="156" t="s">
        <v>113</v>
      </c>
      <c r="D81" s="30" t="s">
        <v>112</v>
      </c>
      <c r="E81" s="41" t="s">
        <v>111</v>
      </c>
      <c r="F81" s="47"/>
      <c r="G81" s="46"/>
      <c r="H81" s="29">
        <v>3</v>
      </c>
      <c r="I81" s="428" t="s">
        <v>53</v>
      </c>
      <c r="J81" s="840" t="s">
        <v>24</v>
      </c>
      <c r="K81" s="841" t="s">
        <v>51</v>
      </c>
      <c r="L81" s="431" t="s">
        <v>50</v>
      </c>
      <c r="M81" s="432"/>
      <c r="N81" s="839"/>
      <c r="O81" s="6"/>
      <c r="P81" s="6"/>
      <c r="Q81" s="5"/>
      <c r="R81" s="5"/>
      <c r="S81" s="4"/>
      <c r="T81" s="92"/>
      <c r="U81" s="5"/>
      <c r="V81" s="42"/>
      <c r="W81" s="7"/>
      <c r="X81" s="7"/>
    </row>
    <row r="82" spans="1:24" ht="16.5" customHeight="1">
      <c r="A82" s="29">
        <v>4</v>
      </c>
      <c r="B82" s="30" t="s">
        <v>107</v>
      </c>
      <c r="C82" s="28" t="s">
        <v>106</v>
      </c>
      <c r="D82" s="37" t="s">
        <v>105</v>
      </c>
      <c r="E82" s="34" t="s">
        <v>104</v>
      </c>
      <c r="F82" s="44"/>
      <c r="G82" s="32"/>
      <c r="H82" s="29"/>
      <c r="I82" s="30"/>
      <c r="J82" s="39"/>
      <c r="K82" s="29"/>
      <c r="L82" s="26"/>
      <c r="M82" s="47"/>
      <c r="N82" s="46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5</v>
      </c>
      <c r="B83" s="99" t="s">
        <v>101</v>
      </c>
      <c r="C83" s="110" t="s">
        <v>100</v>
      </c>
      <c r="D83" s="99"/>
      <c r="E83" s="96" t="s">
        <v>99</v>
      </c>
      <c r="F83" s="95"/>
      <c r="G83" s="94"/>
      <c r="H83" s="82"/>
      <c r="I83" s="27"/>
      <c r="J83" s="28"/>
      <c r="K83" s="155"/>
      <c r="L83" s="154"/>
      <c r="M83" s="33"/>
      <c r="N83" s="32"/>
      <c r="O83" s="113"/>
      <c r="P83" s="6"/>
      <c r="Q83" s="5"/>
      <c r="R83" s="5"/>
      <c r="S83" s="51"/>
      <c r="T83" s="92"/>
      <c r="U83" s="2"/>
      <c r="V83" s="7"/>
      <c r="W83" s="7"/>
      <c r="X83" s="7"/>
    </row>
    <row r="84" spans="1:24" ht="16.5" customHeight="1">
      <c r="A84" s="29">
        <v>6</v>
      </c>
      <c r="B84" s="148" t="s">
        <v>95</v>
      </c>
      <c r="C84" s="110" t="s">
        <v>94</v>
      </c>
      <c r="D84" s="153"/>
      <c r="E84" s="152" t="s">
        <v>93</v>
      </c>
      <c r="F84" s="151"/>
      <c r="G84" s="150"/>
      <c r="H84" s="29"/>
      <c r="I84" s="27"/>
      <c r="J84" s="28"/>
      <c r="K84" s="37"/>
      <c r="L84" s="34"/>
      <c r="M84" s="33"/>
      <c r="N84" s="32"/>
      <c r="O84" s="113"/>
      <c r="P84" s="6"/>
      <c r="Q84" s="5"/>
      <c r="R84" s="5"/>
      <c r="S84" s="51"/>
      <c r="T84" s="3"/>
      <c r="U84" s="2"/>
      <c r="V84" s="42"/>
      <c r="W84" s="42"/>
      <c r="X84" s="42"/>
    </row>
    <row r="85" spans="1:24" ht="16.5" customHeight="1">
      <c r="A85" s="29">
        <v>7</v>
      </c>
      <c r="B85" s="99" t="s">
        <v>92</v>
      </c>
      <c r="C85" s="110" t="s">
        <v>301</v>
      </c>
      <c r="D85" s="149"/>
      <c r="E85" s="1834" t="s">
        <v>90</v>
      </c>
      <c r="F85" s="1835"/>
      <c r="G85" s="1836"/>
      <c r="H85" s="29"/>
      <c r="I85" s="40"/>
      <c r="J85" s="146"/>
      <c r="K85" s="38"/>
      <c r="L85" s="145"/>
      <c r="M85" s="54"/>
      <c r="N85" s="144"/>
      <c r="O85" s="113"/>
      <c r="P85" s="77"/>
      <c r="Q85" s="77"/>
      <c r="R85" s="140"/>
      <c r="S85" s="92"/>
      <c r="T85" s="77"/>
      <c r="U85" s="73"/>
      <c r="V85" s="91"/>
      <c r="W85" s="73"/>
    </row>
    <row r="86" spans="1:24" ht="16.5" customHeight="1">
      <c r="A86" s="29">
        <v>8</v>
      </c>
      <c r="B86" s="148" t="s">
        <v>89</v>
      </c>
      <c r="C86" s="98" t="s">
        <v>24</v>
      </c>
      <c r="D86" s="147"/>
      <c r="E86" s="1837"/>
      <c r="F86" s="1838"/>
      <c r="G86" s="1839"/>
      <c r="H86" s="29"/>
      <c r="I86" s="40"/>
      <c r="J86" s="146"/>
      <c r="K86" s="38"/>
      <c r="L86" s="145"/>
      <c r="M86" s="54"/>
      <c r="N86" s="144"/>
      <c r="O86" s="6"/>
      <c r="P86" s="5"/>
      <c r="Q86" s="5"/>
      <c r="R86" s="51"/>
      <c r="S86" s="3"/>
      <c r="T86" s="143"/>
      <c r="U86" s="42"/>
      <c r="V86" s="42"/>
      <c r="W86" s="42"/>
    </row>
    <row r="87" spans="1:24" ht="16.5" customHeight="1">
      <c r="A87" s="29">
        <v>9</v>
      </c>
      <c r="B87" s="66" t="s">
        <v>88</v>
      </c>
      <c r="C87" s="64" t="s">
        <v>349</v>
      </c>
      <c r="D87" s="139"/>
      <c r="E87" s="62" t="s">
        <v>87</v>
      </c>
      <c r="F87" s="61"/>
      <c r="G87" s="60"/>
      <c r="H87" s="29"/>
      <c r="I87" s="30"/>
      <c r="J87" s="31"/>
      <c r="K87" s="48"/>
      <c r="L87" s="26"/>
      <c r="M87" s="25"/>
      <c r="N87" s="24"/>
      <c r="O87" s="113"/>
      <c r="P87" s="77"/>
      <c r="Q87" s="77"/>
      <c r="R87" s="140"/>
      <c r="S87" s="92"/>
      <c r="T87" s="77"/>
      <c r="U87" s="73"/>
      <c r="V87" s="73"/>
      <c r="W87" s="73"/>
    </row>
    <row r="88" spans="1:24" ht="16.5" customHeight="1">
      <c r="A88" s="10"/>
      <c r="B88" s="1842" t="s">
        <v>85</v>
      </c>
      <c r="C88" s="10">
        <v>7</v>
      </c>
      <c r="D88" s="10" t="s">
        <v>16</v>
      </c>
      <c r="E88" s="10" t="s">
        <v>308</v>
      </c>
      <c r="F88" s="1828">
        <f>F3</f>
        <v>46160</v>
      </c>
      <c r="G88" s="1829"/>
      <c r="H88" s="10"/>
      <c r="I88" s="1842" t="s">
        <v>85</v>
      </c>
      <c r="J88" s="136"/>
      <c r="K88" s="10" t="s">
        <v>16</v>
      </c>
      <c r="L88" s="14"/>
      <c r="M88" s="1828">
        <f>F88</f>
        <v>46160</v>
      </c>
      <c r="N88" s="1829"/>
      <c r="O88" s="6"/>
    </row>
    <row r="89" spans="1:24" ht="16.5" customHeight="1">
      <c r="A89" s="10"/>
      <c r="B89" s="1843"/>
      <c r="C89" s="161" t="s">
        <v>512</v>
      </c>
      <c r="D89" s="10" t="s">
        <v>15</v>
      </c>
      <c r="E89" s="10" t="s">
        <v>185</v>
      </c>
      <c r="F89" s="1830"/>
      <c r="G89" s="1831"/>
      <c r="H89" s="136"/>
      <c r="I89" s="1843"/>
      <c r="J89" s="135"/>
      <c r="K89" s="10" t="s">
        <v>15</v>
      </c>
      <c r="L89" s="10"/>
      <c r="M89" s="1830"/>
      <c r="N89" s="1831"/>
      <c r="O89" s="113"/>
      <c r="P89" s="77"/>
      <c r="Q89" s="77"/>
      <c r="R89" s="112"/>
      <c r="S89" s="92"/>
      <c r="T89" s="77"/>
      <c r="U89" s="91"/>
      <c r="V89" s="91"/>
      <c r="W89" s="91"/>
    </row>
    <row r="90" spans="1:24" ht="16.5" customHeight="1">
      <c r="A90" s="134"/>
      <c r="B90" s="52" t="s">
        <v>40</v>
      </c>
      <c r="C90" s="52" t="s">
        <v>39</v>
      </c>
      <c r="D90" s="52" t="s">
        <v>14</v>
      </c>
      <c r="E90" s="1809" t="s">
        <v>83</v>
      </c>
      <c r="F90" s="1810"/>
      <c r="G90" s="1811"/>
      <c r="H90" s="52"/>
      <c r="I90" s="52" t="s">
        <v>17</v>
      </c>
      <c r="J90" s="52" t="s">
        <v>38</v>
      </c>
      <c r="K90" s="52" t="s">
        <v>14</v>
      </c>
      <c r="L90" s="1809" t="s">
        <v>13</v>
      </c>
      <c r="M90" s="1810"/>
      <c r="N90" s="1811"/>
      <c r="O90" s="113"/>
      <c r="P90" s="77"/>
      <c r="Q90" s="77"/>
      <c r="R90" s="112"/>
      <c r="S90" s="92"/>
      <c r="T90" s="2"/>
      <c r="U90" s="91"/>
      <c r="V90" s="91"/>
      <c r="W90" s="91"/>
    </row>
    <row r="91" spans="1:24" ht="16.5" customHeight="1">
      <c r="A91" s="29">
        <v>1</v>
      </c>
      <c r="B91" s="126" t="s">
        <v>82</v>
      </c>
      <c r="C91" s="104" t="s">
        <v>81</v>
      </c>
      <c r="D91" s="130"/>
      <c r="E91" s="133" t="s">
        <v>80</v>
      </c>
      <c r="F91" s="132"/>
      <c r="G91" s="131"/>
      <c r="H91" s="8"/>
      <c r="I91" s="835"/>
      <c r="J91" s="777"/>
      <c r="K91" s="836"/>
      <c r="L91" s="602"/>
      <c r="M91" s="603"/>
      <c r="N91" s="598"/>
      <c r="O91" s="113"/>
      <c r="P91" s="6"/>
      <c r="Q91" s="5"/>
      <c r="R91" s="5"/>
      <c r="S91" s="51"/>
      <c r="T91" s="92"/>
      <c r="U91" s="2"/>
      <c r="V91" s="42"/>
      <c r="W91" s="42"/>
      <c r="X91" s="42"/>
    </row>
    <row r="92" spans="1:24" ht="16.5" customHeight="1">
      <c r="A92" s="29">
        <v>2</v>
      </c>
      <c r="B92" s="126" t="s">
        <v>77</v>
      </c>
      <c r="C92" s="115" t="s">
        <v>24</v>
      </c>
      <c r="D92" s="126" t="s">
        <v>75</v>
      </c>
      <c r="E92" s="125" t="s">
        <v>74</v>
      </c>
      <c r="F92" s="124"/>
      <c r="G92" s="123"/>
      <c r="H92" s="20"/>
      <c r="I92" s="428"/>
      <c r="J92" s="429"/>
      <c r="K92" s="837"/>
      <c r="L92" s="838"/>
      <c r="M92" s="432"/>
      <c r="N92" s="839"/>
      <c r="O92" s="6"/>
      <c r="P92" s="6"/>
      <c r="Q92" s="5"/>
      <c r="R92" s="5"/>
      <c r="S92" s="51"/>
      <c r="T92" s="92"/>
      <c r="U92" s="77"/>
      <c r="V92" s="42"/>
      <c r="W92" s="42"/>
      <c r="X92" s="42"/>
    </row>
    <row r="93" spans="1:24" ht="16.5" customHeight="1">
      <c r="A93" s="29">
        <v>3</v>
      </c>
      <c r="B93" s="111" t="s">
        <v>70</v>
      </c>
      <c r="C93" s="110" t="s">
        <v>362</v>
      </c>
      <c r="D93" s="109"/>
      <c r="E93" s="108" t="s">
        <v>69</v>
      </c>
      <c r="F93" s="107"/>
      <c r="G93" s="106"/>
      <c r="H93" s="38"/>
      <c r="I93" s="428"/>
      <c r="J93" s="840"/>
      <c r="K93" s="841"/>
      <c r="L93" s="431"/>
      <c r="M93" s="432"/>
      <c r="N93" s="839"/>
      <c r="O93" s="6"/>
      <c r="P93" s="113"/>
      <c r="Q93" s="77"/>
      <c r="R93" s="77"/>
      <c r="S93" s="112"/>
      <c r="T93" s="92"/>
      <c r="U93" s="2"/>
      <c r="V93" s="91"/>
      <c r="W93" s="91"/>
      <c r="X93" s="91"/>
    </row>
    <row r="94" spans="1:24" ht="16.5" customHeight="1">
      <c r="A94" s="29">
        <v>4</v>
      </c>
      <c r="B94" s="99" t="s">
        <v>67</v>
      </c>
      <c r="C94" s="110" t="s">
        <v>362</v>
      </c>
      <c r="D94" s="97"/>
      <c r="E94" s="96" t="s">
        <v>66</v>
      </c>
      <c r="F94" s="95"/>
      <c r="G94" s="94"/>
      <c r="H94" s="29"/>
      <c r="I94" s="428"/>
      <c r="J94" s="429"/>
      <c r="K94" s="841"/>
      <c r="L94" s="431"/>
      <c r="M94" s="432"/>
      <c r="N94" s="839"/>
      <c r="O94" s="6"/>
      <c r="P94" s="6"/>
      <c r="Q94" s="5"/>
      <c r="R94" s="5"/>
      <c r="S94" s="5"/>
      <c r="T94" s="92"/>
      <c r="U94" s="77"/>
      <c r="V94" s="7"/>
      <c r="W94" s="42"/>
      <c r="X94" s="42"/>
    </row>
    <row r="95" spans="1:24" ht="16.5" customHeight="1">
      <c r="A95" s="29">
        <v>5</v>
      </c>
      <c r="B95" s="30" t="s">
        <v>62</v>
      </c>
      <c r="C95" s="28" t="s">
        <v>61</v>
      </c>
      <c r="D95" s="37"/>
      <c r="E95" s="41" t="s">
        <v>60</v>
      </c>
      <c r="F95" s="25"/>
      <c r="G95" s="24"/>
      <c r="H95" s="29"/>
      <c r="I95" s="428"/>
      <c r="J95" s="429"/>
      <c r="K95" s="430"/>
      <c r="L95" s="431"/>
      <c r="M95" s="432"/>
      <c r="N95" s="433"/>
      <c r="O95" s="6"/>
      <c r="P95" s="6"/>
      <c r="Q95" s="5"/>
      <c r="R95" s="5"/>
      <c r="S95" s="4"/>
      <c r="T95" s="92"/>
      <c r="U95" s="6"/>
      <c r="V95" s="42"/>
      <c r="W95" s="42"/>
      <c r="X95" s="42"/>
    </row>
    <row r="96" spans="1:24" ht="16.5" customHeight="1">
      <c r="A96" s="29">
        <v>6</v>
      </c>
      <c r="B96" s="84" t="s">
        <v>49</v>
      </c>
      <c r="C96" s="90" t="s">
        <v>48</v>
      </c>
      <c r="D96" s="84" t="s">
        <v>47</v>
      </c>
      <c r="E96" s="89" t="s">
        <v>46</v>
      </c>
      <c r="F96" s="88"/>
      <c r="G96" s="87"/>
      <c r="H96" s="29"/>
      <c r="I96" s="428"/>
      <c r="J96" s="429"/>
      <c r="K96" s="430"/>
      <c r="L96" s="431"/>
      <c r="M96" s="432"/>
      <c r="N96" s="433"/>
      <c r="O96" s="6"/>
      <c r="P96" s="6"/>
      <c r="Q96" s="93"/>
      <c r="R96" s="5"/>
      <c r="S96" s="5"/>
      <c r="T96" s="92"/>
      <c r="U96" s="2"/>
      <c r="V96" s="42"/>
      <c r="W96" s="42"/>
      <c r="X96" s="42"/>
    </row>
    <row r="97" spans="1:24" ht="16.5" customHeight="1">
      <c r="A97" s="29">
        <v>7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29"/>
      <c r="I97" s="428"/>
      <c r="J97" s="429"/>
      <c r="K97" s="430"/>
      <c r="L97" s="431"/>
      <c r="M97" s="432"/>
      <c r="N97" s="433"/>
      <c r="O97" s="6"/>
      <c r="P97" s="6"/>
      <c r="Q97" s="5"/>
      <c r="R97" s="5"/>
      <c r="S97" s="51"/>
      <c r="T97" s="92"/>
      <c r="U97" s="77"/>
      <c r="V97" s="73"/>
      <c r="W97" s="91"/>
      <c r="X97" s="91"/>
    </row>
    <row r="98" spans="1:24" ht="16.5" customHeight="1">
      <c r="A98" s="29">
        <v>8</v>
      </c>
      <c r="B98" s="81" t="s">
        <v>43</v>
      </c>
      <c r="C98" s="1908"/>
      <c r="D98" s="80"/>
      <c r="E98" s="1815"/>
      <c r="F98" s="1816"/>
      <c r="G98" s="1817"/>
      <c r="H98" s="82"/>
      <c r="I98" s="428"/>
      <c r="J98" s="429"/>
      <c r="K98" s="430"/>
      <c r="L98" s="431"/>
      <c r="M98" s="432"/>
      <c r="N98" s="43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46160</v>
      </c>
      <c r="G99" s="1829"/>
      <c r="H99" s="71"/>
      <c r="I99" s="1840" t="s">
        <v>41</v>
      </c>
      <c r="J99" s="10">
        <v>5</v>
      </c>
      <c r="K99" s="69"/>
      <c r="L99" s="10"/>
      <c r="M99" s="1828">
        <f>F20</f>
        <v>46160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36" t="s">
        <v>24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36" t="s">
        <v>24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446"/>
      <c r="B110" s="396"/>
      <c r="C110" s="76"/>
      <c r="D110" s="393"/>
      <c r="E110" s="365"/>
      <c r="F110" s="73"/>
      <c r="G110" s="72"/>
      <c r="H110" s="8">
        <v>1</v>
      </c>
      <c r="I110" s="30" t="s">
        <v>259</v>
      </c>
      <c r="J110" s="36"/>
      <c r="K110" s="163"/>
      <c r="L110" s="26" t="s">
        <v>257</v>
      </c>
      <c r="M110" s="25"/>
      <c r="N110" s="24"/>
    </row>
    <row r="111" spans="1:24" ht="16.5" customHeight="1">
      <c r="A111" s="15"/>
      <c r="B111" s="14"/>
      <c r="C111" s="12">
        <f>C3+C20+C60+C36+C88+C99+C76</f>
        <v>58</v>
      </c>
      <c r="D111" s="11">
        <f>J3+J20+J36+J60+J76+J88+J99</f>
        <v>58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95"/>
      <c r="L114" s="7"/>
      <c r="M114" s="7"/>
      <c r="N114" s="7"/>
    </row>
    <row r="120" spans="5:14" ht="16.5" customHeight="1">
      <c r="F120" s="1" t="s">
        <v>0</v>
      </c>
    </row>
  </sheetData>
  <mergeCells count="66">
    <mergeCell ref="S71:U72"/>
    <mergeCell ref="L71:N72"/>
    <mergeCell ref="J51:J52"/>
    <mergeCell ref="L51:N52"/>
    <mergeCell ref="E101:G101"/>
    <mergeCell ref="L101:N101"/>
    <mergeCell ref="E111:G111"/>
    <mergeCell ref="E90:G90"/>
    <mergeCell ref="L90:N90"/>
    <mergeCell ref="M99:N100"/>
    <mergeCell ref="E78:G78"/>
    <mergeCell ref="L78:N78"/>
    <mergeCell ref="E85:G86"/>
    <mergeCell ref="C97:C98"/>
    <mergeCell ref="E97:G98"/>
    <mergeCell ref="B99:B100"/>
    <mergeCell ref="F99:G100"/>
    <mergeCell ref="I99:I100"/>
    <mergeCell ref="B88:B89"/>
    <mergeCell ref="F88:G89"/>
    <mergeCell ref="I88:I89"/>
    <mergeCell ref="M88:N89"/>
    <mergeCell ref="E62:G62"/>
    <mergeCell ref="L62:N62"/>
    <mergeCell ref="B76:B77"/>
    <mergeCell ref="F76:G77"/>
    <mergeCell ref="I76:I77"/>
    <mergeCell ref="M76:N77"/>
    <mergeCell ref="B60:B61"/>
    <mergeCell ref="F60:G61"/>
    <mergeCell ref="I60:I61"/>
    <mergeCell ref="M60:N61"/>
    <mergeCell ref="E38:G38"/>
    <mergeCell ref="L38:N38"/>
    <mergeCell ref="V39:X40"/>
    <mergeCell ref="C40:C41"/>
    <mergeCell ref="E40:G41"/>
    <mergeCell ref="T43:T44"/>
    <mergeCell ref="V43:X44"/>
    <mergeCell ref="J44:J45"/>
    <mergeCell ref="K44:K45"/>
    <mergeCell ref="L44:N45"/>
    <mergeCell ref="I20:I21"/>
    <mergeCell ref="E22:G22"/>
    <mergeCell ref="L22:N22"/>
    <mergeCell ref="V23:X24"/>
    <mergeCell ref="B36:B37"/>
    <mergeCell ref="F36:G37"/>
    <mergeCell ref="I36:I37"/>
    <mergeCell ref="M36:N37"/>
    <mergeCell ref="M20:N21"/>
    <mergeCell ref="L5:N5"/>
    <mergeCell ref="V6:X7"/>
    <mergeCell ref="B1:C2"/>
    <mergeCell ref="D1:L1"/>
    <mergeCell ref="M1:N2"/>
    <mergeCell ref="D2:L2"/>
    <mergeCell ref="B3:B4"/>
    <mergeCell ref="F3:G4"/>
    <mergeCell ref="I3:I4"/>
    <mergeCell ref="M3:N4"/>
    <mergeCell ref="C14:C15"/>
    <mergeCell ref="E14:G15"/>
    <mergeCell ref="B20:B21"/>
    <mergeCell ref="F20:G21"/>
    <mergeCell ref="E5:G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5" max="19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88" zoomScaleNormal="100" workbookViewId="0">
      <selection activeCell="L5" sqref="L5:N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515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517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86</v>
      </c>
      <c r="F3" s="1896">
        <v>46161</v>
      </c>
      <c r="G3" s="1896"/>
      <c r="H3" s="10"/>
      <c r="I3" s="1846" t="s">
        <v>288</v>
      </c>
      <c r="J3" s="10">
        <v>7</v>
      </c>
      <c r="K3" s="10" t="s">
        <v>16</v>
      </c>
      <c r="L3" s="162" t="str">
        <f>E3</f>
        <v>박정희</v>
      </c>
      <c r="M3" s="1828">
        <f>F3</f>
        <v>46161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514</v>
      </c>
      <c r="K4" s="10" t="s">
        <v>15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163</v>
      </c>
      <c r="J6" s="270" t="s">
        <v>118</v>
      </c>
      <c r="K6" s="877" t="s">
        <v>518</v>
      </c>
      <c r="L6" s="553" t="s">
        <v>161</v>
      </c>
      <c r="M6" s="544"/>
      <c r="N6" s="545"/>
      <c r="O6" s="6"/>
      <c r="P6" s="6"/>
      <c r="Q6" s="92"/>
      <c r="R6" s="85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158</v>
      </c>
      <c r="J7" s="28" t="s">
        <v>265</v>
      </c>
      <c r="K7" s="30" t="s">
        <v>130</v>
      </c>
      <c r="L7" s="26" t="s">
        <v>156</v>
      </c>
      <c r="M7" s="25"/>
      <c r="N7" s="546"/>
      <c r="O7" s="113"/>
      <c r="P7" s="6"/>
      <c r="Q7" s="92"/>
      <c r="R7" s="6"/>
      <c r="S7" s="42"/>
      <c r="T7" s="42"/>
      <c r="U7" s="4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547" t="s">
        <v>151</v>
      </c>
      <c r="J8" s="36" t="s">
        <v>24</v>
      </c>
      <c r="K8" s="27"/>
      <c r="L8" s="34" t="s">
        <v>150</v>
      </c>
      <c r="M8" s="33"/>
      <c r="N8" s="548"/>
      <c r="O8" s="5"/>
      <c r="P8" s="113"/>
      <c r="Q8" s="92"/>
      <c r="R8" s="113"/>
      <c r="S8" s="73"/>
      <c r="T8" s="73"/>
      <c r="U8" s="91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145</v>
      </c>
      <c r="J9" s="28" t="s">
        <v>68</v>
      </c>
      <c r="K9" s="27" t="s">
        <v>130</v>
      </c>
      <c r="L9" s="26" t="s">
        <v>143</v>
      </c>
      <c r="M9" s="25"/>
      <c r="N9" s="546"/>
      <c r="O9" s="6"/>
      <c r="P9" s="6"/>
      <c r="Q9" s="92"/>
      <c r="R9" s="113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174</v>
      </c>
      <c r="J10" s="36" t="s">
        <v>24</v>
      </c>
      <c r="K10" s="37"/>
      <c r="L10" s="26" t="s">
        <v>173</v>
      </c>
      <c r="M10" s="25"/>
      <c r="N10" s="546"/>
      <c r="O10" s="6"/>
      <c r="P10" s="6"/>
      <c r="Q10" s="92"/>
      <c r="R10" s="77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274" t="s">
        <v>169</v>
      </c>
      <c r="J11" s="28" t="s">
        <v>260</v>
      </c>
      <c r="K11" s="202"/>
      <c r="L11" s="26" t="s">
        <v>168</v>
      </c>
      <c r="M11" s="190"/>
      <c r="N11" s="554"/>
      <c r="O11" s="6"/>
      <c r="P11" s="6"/>
      <c r="Q11" s="92"/>
      <c r="R11" s="7"/>
      <c r="S11" s="42"/>
      <c r="T11" s="262"/>
      <c r="U11" s="262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178</v>
      </c>
      <c r="J12" s="859" t="s">
        <v>24</v>
      </c>
      <c r="K12" s="865"/>
      <c r="L12" s="556" t="s">
        <v>177</v>
      </c>
      <c r="M12" s="557"/>
      <c r="N12" s="558"/>
      <c r="O12" s="6"/>
      <c r="P12" s="6"/>
      <c r="Q12" s="92"/>
      <c r="R12" s="6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100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501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98" t="s">
        <v>24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287</v>
      </c>
      <c r="F20" s="1896">
        <f>F3</f>
        <v>46161</v>
      </c>
      <c r="G20" s="1896"/>
      <c r="H20" s="241"/>
      <c r="I20" s="1842" t="s">
        <v>269</v>
      </c>
      <c r="J20" s="10">
        <v>9</v>
      </c>
      <c r="K20" s="10" t="s">
        <v>16</v>
      </c>
      <c r="L20" s="162" t="str">
        <f>E20</f>
        <v>김용숙</v>
      </c>
      <c r="M20" s="1828">
        <f>F3</f>
        <v>46161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286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15" t="s">
        <v>24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377" t="s">
        <v>24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359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77" t="s">
        <v>24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243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28" t="s">
        <v>468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36" t="s">
        <v>24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6</v>
      </c>
      <c r="D37" s="10" t="s">
        <v>16</v>
      </c>
      <c r="E37" s="10" t="s">
        <v>268</v>
      </c>
      <c r="F37" s="1828">
        <f>F20</f>
        <v>46161</v>
      </c>
      <c r="G37" s="1829"/>
      <c r="H37" s="10"/>
      <c r="I37" s="1846" t="s">
        <v>236</v>
      </c>
      <c r="J37" s="10">
        <v>13</v>
      </c>
      <c r="K37" s="10" t="s">
        <v>16</v>
      </c>
      <c r="L37" s="10" t="str">
        <f>E37</f>
        <v>정문조</v>
      </c>
      <c r="M37" s="1828">
        <f>F20</f>
        <v>46161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322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24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371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141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36" t="s">
        <v>24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861" t="s">
        <v>24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16" t="s">
        <v>52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16" t="s">
        <v>240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235</v>
      </c>
      <c r="F58" s="1828">
        <f>F3</f>
        <v>46161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정국현</v>
      </c>
      <c r="M58" s="1828">
        <f>F3</f>
        <v>46161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516</v>
      </c>
      <c r="K59" s="14" t="s">
        <v>432</v>
      </c>
      <c r="L59" s="361" t="s">
        <v>356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576" t="s">
        <v>24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118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118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28" t="s">
        <v>265</v>
      </c>
      <c r="K64" s="84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28" t="s">
        <v>410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104" t="s">
        <v>240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363</v>
      </c>
      <c r="F75" s="1848">
        <f>F3</f>
        <v>46161</v>
      </c>
      <c r="G75" s="1849"/>
      <c r="H75" s="10"/>
      <c r="I75" s="1846" t="s">
        <v>122</v>
      </c>
      <c r="J75" s="136">
        <v>2</v>
      </c>
      <c r="K75" s="10" t="s">
        <v>16</v>
      </c>
      <c r="L75" s="162" t="str">
        <f>E75</f>
        <v>김영숙</v>
      </c>
      <c r="M75" s="1828">
        <f>F3</f>
        <v>46161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106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142" t="s">
        <v>24</v>
      </c>
      <c r="D86" s="139"/>
      <c r="E86" s="62" t="s">
        <v>87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6</v>
      </c>
      <c r="D87" s="10" t="s">
        <v>16</v>
      </c>
      <c r="E87" s="10" t="s">
        <v>299</v>
      </c>
      <c r="F87" s="1828">
        <f>F3</f>
        <v>46161</v>
      </c>
      <c r="G87" s="1829"/>
      <c r="H87" s="10"/>
      <c r="I87" s="1842" t="s">
        <v>85</v>
      </c>
      <c r="J87" s="136">
        <v>5</v>
      </c>
      <c r="K87" s="10" t="s">
        <v>16</v>
      </c>
      <c r="L87" s="10" t="s">
        <v>523</v>
      </c>
      <c r="M87" s="1828">
        <f>F87</f>
        <v>46161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35"/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118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522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339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29" t="s">
        <v>521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29">
        <v>4</v>
      </c>
      <c r="I93" s="30" t="s">
        <v>59</v>
      </c>
      <c r="J93" s="28" t="s">
        <v>52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27" t="s">
        <v>53</v>
      </c>
      <c r="J94" s="28" t="s">
        <v>296</v>
      </c>
      <c r="K94" s="86" t="s">
        <v>51</v>
      </c>
      <c r="L94" s="34" t="s">
        <v>50</v>
      </c>
      <c r="M94" s="33"/>
      <c r="N94" s="32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29"/>
      <c r="I95" s="866"/>
      <c r="J95" s="36"/>
      <c r="K95" s="867"/>
      <c r="L95" s="870"/>
      <c r="M95" s="390"/>
      <c r="N95" s="869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90" t="s">
        <v>94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428" t="s">
        <v>45</v>
      </c>
      <c r="C97" s="2047" t="s">
        <v>24</v>
      </c>
      <c r="D97" s="862"/>
      <c r="E97" s="2049" t="s">
        <v>44</v>
      </c>
      <c r="F97" s="2050"/>
      <c r="G97" s="2051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591" t="s">
        <v>43</v>
      </c>
      <c r="C98" s="2048"/>
      <c r="D98" s="863"/>
      <c r="E98" s="2052"/>
      <c r="F98" s="2053"/>
      <c r="G98" s="2054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4</v>
      </c>
      <c r="D99" s="10" t="s">
        <v>16</v>
      </c>
      <c r="E99" s="10"/>
      <c r="F99" s="1828">
        <f>F3</f>
        <v>46161</v>
      </c>
      <c r="G99" s="1829"/>
      <c r="H99" s="71"/>
      <c r="I99" s="1840" t="s">
        <v>41</v>
      </c>
      <c r="J99" s="10">
        <v>5</v>
      </c>
      <c r="K99" s="69"/>
      <c r="L99" s="10"/>
      <c r="M99" s="1828">
        <f>F20</f>
        <v>46161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36" t="s">
        <v>24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53</v>
      </c>
      <c r="D110" s="11">
        <f>J3+J20+J37+J58+J75+J87+J99</f>
        <v>53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E39:G39"/>
    <mergeCell ref="L39:N39"/>
    <mergeCell ref="B20:B21"/>
    <mergeCell ref="F20:G21"/>
    <mergeCell ref="I20:I21"/>
    <mergeCell ref="M20:N21"/>
    <mergeCell ref="E22:G22"/>
    <mergeCell ref="L22:N22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V23:X24"/>
    <mergeCell ref="B37:B38"/>
    <mergeCell ref="F37:G38"/>
    <mergeCell ref="I37:I38"/>
    <mergeCell ref="M37:N38"/>
    <mergeCell ref="V40:X41"/>
    <mergeCell ref="C41:C42"/>
    <mergeCell ref="E41:G42"/>
    <mergeCell ref="B58:B59"/>
    <mergeCell ref="F58:G59"/>
    <mergeCell ref="I58:I59"/>
    <mergeCell ref="M58:N59"/>
    <mergeCell ref="T44:T45"/>
    <mergeCell ref="V44:X45"/>
    <mergeCell ref="J45:J46"/>
    <mergeCell ref="K45:K46"/>
    <mergeCell ref="L45:N46"/>
    <mergeCell ref="J49:J50"/>
    <mergeCell ref="L49:N50"/>
    <mergeCell ref="E60:G60"/>
    <mergeCell ref="L60:N60"/>
    <mergeCell ref="S69:U70"/>
    <mergeCell ref="B75:B76"/>
    <mergeCell ref="F75:G76"/>
    <mergeCell ref="I75:I76"/>
    <mergeCell ref="M75:N76"/>
    <mergeCell ref="L70:N71"/>
    <mergeCell ref="E89:G89"/>
    <mergeCell ref="L89:N89"/>
    <mergeCell ref="B99:B100"/>
    <mergeCell ref="F99:G100"/>
    <mergeCell ref="I99:I100"/>
    <mergeCell ref="M99:N100"/>
    <mergeCell ref="E77:G77"/>
    <mergeCell ref="L77:N77"/>
    <mergeCell ref="E84:G85"/>
    <mergeCell ref="B87:B88"/>
    <mergeCell ref="F87:G88"/>
    <mergeCell ref="I87:I88"/>
    <mergeCell ref="M87:N88"/>
    <mergeCell ref="E101:G101"/>
    <mergeCell ref="L101:N101"/>
    <mergeCell ref="E110:G110"/>
    <mergeCell ref="C97:C98"/>
    <mergeCell ref="E97:G98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22" zoomScaleNormal="100" workbookViewId="0">
      <selection activeCell="I55" sqref="I5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527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528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304</v>
      </c>
      <c r="F3" s="1896">
        <v>46162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임경호</v>
      </c>
      <c r="M3" s="1828">
        <f>F3</f>
        <v>46162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514</v>
      </c>
      <c r="K4" s="10" t="s">
        <v>15</v>
      </c>
      <c r="L4" s="361" t="s">
        <v>363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163</v>
      </c>
      <c r="J6" s="270" t="s">
        <v>118</v>
      </c>
      <c r="K6" s="877" t="s">
        <v>518</v>
      </c>
      <c r="L6" s="553" t="s">
        <v>161</v>
      </c>
      <c r="M6" s="544"/>
      <c r="N6" s="545"/>
      <c r="O6" s="6"/>
      <c r="P6" s="6"/>
      <c r="Q6" s="92"/>
      <c r="R6" s="85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158</v>
      </c>
      <c r="J7" s="28" t="s">
        <v>265</v>
      </c>
      <c r="K7" s="30" t="s">
        <v>130</v>
      </c>
      <c r="L7" s="26" t="s">
        <v>156</v>
      </c>
      <c r="M7" s="25"/>
      <c r="N7" s="546"/>
      <c r="O7" s="113"/>
      <c r="P7" s="6"/>
      <c r="Q7" s="92"/>
      <c r="R7" s="6"/>
      <c r="S7" s="42"/>
      <c r="T7" s="42"/>
      <c r="U7" s="4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547" t="s">
        <v>151</v>
      </c>
      <c r="J8" s="28" t="s">
        <v>315</v>
      </c>
      <c r="K8" s="27"/>
      <c r="L8" s="34" t="s">
        <v>150</v>
      </c>
      <c r="M8" s="33"/>
      <c r="N8" s="548"/>
      <c r="O8" s="5"/>
      <c r="P8" s="113"/>
      <c r="Q8" s="92"/>
      <c r="R8" s="113"/>
      <c r="S8" s="73"/>
      <c r="T8" s="73"/>
      <c r="U8" s="91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145</v>
      </c>
      <c r="J9" s="28" t="s">
        <v>68</v>
      </c>
      <c r="K9" s="27" t="s">
        <v>130</v>
      </c>
      <c r="L9" s="26" t="s">
        <v>143</v>
      </c>
      <c r="M9" s="25"/>
      <c r="N9" s="546"/>
      <c r="O9" s="6"/>
      <c r="P9" s="6"/>
      <c r="Q9" s="92"/>
      <c r="R9" s="113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174</v>
      </c>
      <c r="J10" s="28" t="s">
        <v>144</v>
      </c>
      <c r="K10" s="37"/>
      <c r="L10" s="26" t="s">
        <v>173</v>
      </c>
      <c r="M10" s="25"/>
      <c r="N10" s="546"/>
      <c r="O10" s="6"/>
      <c r="P10" s="6"/>
      <c r="Q10" s="92"/>
      <c r="R10" s="77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274" t="s">
        <v>169</v>
      </c>
      <c r="J11" s="28" t="s">
        <v>260</v>
      </c>
      <c r="K11" s="202"/>
      <c r="L11" s="26" t="s">
        <v>168</v>
      </c>
      <c r="M11" s="190"/>
      <c r="N11" s="554"/>
      <c r="O11" s="6"/>
      <c r="P11" s="6"/>
      <c r="Q11" s="92"/>
      <c r="R11" s="7"/>
      <c r="S11" s="42"/>
      <c r="T11" s="262"/>
      <c r="U11" s="262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178</v>
      </c>
      <c r="J12" s="513" t="s">
        <v>524</v>
      </c>
      <c r="K12" s="865"/>
      <c r="L12" s="556" t="s">
        <v>177</v>
      </c>
      <c r="M12" s="557"/>
      <c r="N12" s="558"/>
      <c r="O12" s="6"/>
      <c r="P12" s="6"/>
      <c r="Q12" s="92"/>
      <c r="R12" s="6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878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316" t="s">
        <v>463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298</v>
      </c>
      <c r="F20" s="1896">
        <f>F3</f>
        <v>46162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이기찬</v>
      </c>
      <c r="M20" s="1828">
        <f>F3</f>
        <v>46162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86</v>
      </c>
      <c r="F21" s="1896"/>
      <c r="G21" s="1896"/>
      <c r="H21" s="241"/>
      <c r="I21" s="1843"/>
      <c r="J21" s="161" t="s">
        <v>286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329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377" t="s">
        <v>24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77" t="s">
        <v>24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366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6" t="s">
        <v>24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6" t="s">
        <v>24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28" t="s">
        <v>463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268</v>
      </c>
      <c r="F37" s="1828">
        <f>F20</f>
        <v>46162</v>
      </c>
      <c r="G37" s="1829"/>
      <c r="H37" s="10"/>
      <c r="I37" s="1846" t="s">
        <v>236</v>
      </c>
      <c r="J37" s="10">
        <v>13</v>
      </c>
      <c r="K37" s="10" t="s">
        <v>16</v>
      </c>
      <c r="L37" s="10" t="str">
        <f>E37</f>
        <v>정문조</v>
      </c>
      <c r="M37" s="1828">
        <f>F20</f>
        <v>46162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322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117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24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371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492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28" t="s">
        <v>24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235</v>
      </c>
      <c r="F58" s="1828">
        <f>F3</f>
        <v>46162</v>
      </c>
      <c r="G58" s="1829"/>
      <c r="H58" s="10"/>
      <c r="I58" s="1842" t="s">
        <v>187</v>
      </c>
      <c r="J58" s="10">
        <v>9</v>
      </c>
      <c r="K58" s="10" t="s">
        <v>16</v>
      </c>
      <c r="L58" s="10" t="str">
        <f>E58</f>
        <v>정국현</v>
      </c>
      <c r="M58" s="1828">
        <f>F3</f>
        <v>46162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516</v>
      </c>
      <c r="K59" s="14" t="s">
        <v>432</v>
      </c>
      <c r="L59" s="361" t="s">
        <v>354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350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36" t="s">
        <v>24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118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84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36" t="s">
        <v>24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377" t="s">
        <v>24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6</v>
      </c>
      <c r="D75" s="10" t="s">
        <v>16</v>
      </c>
      <c r="E75" s="162" t="s">
        <v>287</v>
      </c>
      <c r="F75" s="1848">
        <f>F3</f>
        <v>46162</v>
      </c>
      <c r="G75" s="1849"/>
      <c r="H75" s="10"/>
      <c r="I75" s="1846" t="s">
        <v>122</v>
      </c>
      <c r="J75" s="136">
        <v>2</v>
      </c>
      <c r="K75" s="10" t="s">
        <v>16</v>
      </c>
      <c r="L75" s="162" t="str">
        <f>E75</f>
        <v>김용숙</v>
      </c>
      <c r="M75" s="1828">
        <f>F3</f>
        <v>46162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106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98" t="s">
        <v>24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142" t="s">
        <v>24</v>
      </c>
      <c r="D86" s="139"/>
      <c r="E86" s="62" t="s">
        <v>87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8</v>
      </c>
      <c r="D87" s="10" t="s">
        <v>16</v>
      </c>
      <c r="E87" s="10" t="s">
        <v>299</v>
      </c>
      <c r="F87" s="1828">
        <f>F3</f>
        <v>46162</v>
      </c>
      <c r="G87" s="1829"/>
      <c r="H87" s="10"/>
      <c r="I87" s="1842" t="s">
        <v>85</v>
      </c>
      <c r="J87" s="136">
        <v>3</v>
      </c>
      <c r="K87" s="10" t="s">
        <v>16</v>
      </c>
      <c r="L87" s="14" t="s">
        <v>364</v>
      </c>
      <c r="M87" s="1828">
        <f>F87</f>
        <v>46162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61" t="s">
        <v>526</v>
      </c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118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317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339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29" t="s">
        <v>521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4</v>
      </c>
      <c r="I93" s="591" t="s">
        <v>59</v>
      </c>
      <c r="J93" s="840" t="s">
        <v>24</v>
      </c>
      <c r="K93" s="841" t="s">
        <v>406</v>
      </c>
      <c r="L93" s="593" t="s">
        <v>57</v>
      </c>
      <c r="M93" s="594"/>
      <c r="N93" s="595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428" t="s">
        <v>53</v>
      </c>
      <c r="J94" s="840" t="s">
        <v>24</v>
      </c>
      <c r="K94" s="841" t="s">
        <v>51</v>
      </c>
      <c r="L94" s="431" t="s">
        <v>50</v>
      </c>
      <c r="M94" s="432"/>
      <c r="N94" s="839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29"/>
      <c r="I95" s="866"/>
      <c r="J95" s="36"/>
      <c r="K95" s="867"/>
      <c r="L95" s="870"/>
      <c r="M95" s="390"/>
      <c r="N95" s="869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861" t="s">
        <v>24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45</v>
      </c>
      <c r="C97" s="1907" t="s">
        <v>525</v>
      </c>
      <c r="D97" s="83"/>
      <c r="E97" s="1812" t="s">
        <v>44</v>
      </c>
      <c r="F97" s="1813"/>
      <c r="G97" s="1814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81" t="s">
        <v>43</v>
      </c>
      <c r="C98" s="1908"/>
      <c r="D98" s="80"/>
      <c r="E98" s="1815"/>
      <c r="F98" s="1816"/>
      <c r="G98" s="1817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46162</v>
      </c>
      <c r="G99" s="1829"/>
      <c r="H99" s="71"/>
      <c r="I99" s="1840" t="s">
        <v>41</v>
      </c>
      <c r="J99" s="10">
        <v>4</v>
      </c>
      <c r="K99" s="69"/>
      <c r="L99" s="10"/>
      <c r="M99" s="1828">
        <f>F20</f>
        <v>46162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42" t="s">
        <v>24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36" t="s">
        <v>24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53</v>
      </c>
      <c r="D110" s="11">
        <f>J3+J20+J37+J58+J75+J87+J99</f>
        <v>53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E101:G101"/>
    <mergeCell ref="L101:N101"/>
    <mergeCell ref="E110:G110"/>
    <mergeCell ref="E89:G89"/>
    <mergeCell ref="L89:N89"/>
    <mergeCell ref="M99:N100"/>
    <mergeCell ref="C97:C98"/>
    <mergeCell ref="E97:G98"/>
    <mergeCell ref="B99:B100"/>
    <mergeCell ref="F99:G100"/>
    <mergeCell ref="I99:I100"/>
    <mergeCell ref="E77:G77"/>
    <mergeCell ref="L77:N77"/>
    <mergeCell ref="E84:G85"/>
    <mergeCell ref="B87:B88"/>
    <mergeCell ref="F87:G88"/>
    <mergeCell ref="I87:I88"/>
    <mergeCell ref="M87:N88"/>
    <mergeCell ref="E60:G60"/>
    <mergeCell ref="L60:N60"/>
    <mergeCell ref="S69:U70"/>
    <mergeCell ref="L70:N71"/>
    <mergeCell ref="B75:B76"/>
    <mergeCell ref="F75:G76"/>
    <mergeCell ref="I75:I76"/>
    <mergeCell ref="M75:N76"/>
    <mergeCell ref="J49:J50"/>
    <mergeCell ref="L49:N50"/>
    <mergeCell ref="B58:B59"/>
    <mergeCell ref="F58:G59"/>
    <mergeCell ref="I58:I59"/>
    <mergeCell ref="M58:N59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V23:X24"/>
    <mergeCell ref="B37:B38"/>
    <mergeCell ref="F37:G38"/>
    <mergeCell ref="I37:I38"/>
    <mergeCell ref="M37:N38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89" zoomScaleNormal="100" workbookViewId="0">
      <selection activeCell="I106" sqref="I10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527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528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287</v>
      </c>
      <c r="F3" s="1896">
        <v>46163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김용숙</v>
      </c>
      <c r="M3" s="1828">
        <f>F3</f>
        <v>46163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514</v>
      </c>
      <c r="K4" s="10" t="s">
        <v>15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163</v>
      </c>
      <c r="J6" s="270" t="s">
        <v>118</v>
      </c>
      <c r="K6" s="877" t="s">
        <v>518</v>
      </c>
      <c r="L6" s="553" t="s">
        <v>161</v>
      </c>
      <c r="M6" s="544"/>
      <c r="N6" s="545"/>
      <c r="O6" s="6"/>
      <c r="P6" s="6"/>
      <c r="Q6" s="92"/>
      <c r="R6" s="85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158</v>
      </c>
      <c r="J7" s="28" t="s">
        <v>265</v>
      </c>
      <c r="K7" s="30" t="s">
        <v>130</v>
      </c>
      <c r="L7" s="26" t="s">
        <v>156</v>
      </c>
      <c r="M7" s="25"/>
      <c r="N7" s="546"/>
      <c r="O7" s="113"/>
      <c r="P7" s="6"/>
      <c r="Q7" s="92"/>
      <c r="R7" s="6"/>
      <c r="S7" s="42"/>
      <c r="T7" s="42"/>
      <c r="U7" s="4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547" t="s">
        <v>151</v>
      </c>
      <c r="J8" s="36" t="s">
        <v>24</v>
      </c>
      <c r="K8" s="27"/>
      <c r="L8" s="34" t="s">
        <v>150</v>
      </c>
      <c r="M8" s="33"/>
      <c r="N8" s="548"/>
      <c r="O8" s="5"/>
      <c r="P8" s="113"/>
      <c r="Q8" s="92"/>
      <c r="R8" s="113"/>
      <c r="S8" s="73"/>
      <c r="T8" s="73"/>
      <c r="U8" s="91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145</v>
      </c>
      <c r="J9" s="28" t="s">
        <v>68</v>
      </c>
      <c r="K9" s="27" t="s">
        <v>130</v>
      </c>
      <c r="L9" s="26" t="s">
        <v>143</v>
      </c>
      <c r="M9" s="25"/>
      <c r="N9" s="546"/>
      <c r="O9" s="6"/>
      <c r="P9" s="6"/>
      <c r="Q9" s="92"/>
      <c r="R9" s="113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174</v>
      </c>
      <c r="J10" s="36" t="s">
        <v>24</v>
      </c>
      <c r="K10" s="37"/>
      <c r="L10" s="26" t="s">
        <v>173</v>
      </c>
      <c r="M10" s="25"/>
      <c r="N10" s="546"/>
      <c r="O10" s="6"/>
      <c r="P10" s="6"/>
      <c r="Q10" s="92"/>
      <c r="R10" s="77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274" t="s">
        <v>169</v>
      </c>
      <c r="J11" s="28" t="s">
        <v>260</v>
      </c>
      <c r="K11" s="202"/>
      <c r="L11" s="26" t="s">
        <v>168</v>
      </c>
      <c r="M11" s="190"/>
      <c r="N11" s="554"/>
      <c r="O11" s="6"/>
      <c r="P11" s="6"/>
      <c r="Q11" s="92"/>
      <c r="R11" s="7"/>
      <c r="S11" s="42"/>
      <c r="T11" s="262"/>
      <c r="U11" s="262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555" t="s">
        <v>178</v>
      </c>
      <c r="J12" s="859" t="s">
        <v>24</v>
      </c>
      <c r="K12" s="865"/>
      <c r="L12" s="556" t="s">
        <v>177</v>
      </c>
      <c r="M12" s="557"/>
      <c r="N12" s="558"/>
      <c r="O12" s="6"/>
      <c r="P12" s="6"/>
      <c r="Q12" s="92"/>
      <c r="R12" s="6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878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316" t="s">
        <v>463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304</v>
      </c>
      <c r="F20" s="1896">
        <f>F3</f>
        <v>46163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임경호</v>
      </c>
      <c r="M20" s="1828">
        <f>F3</f>
        <v>46163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364</v>
      </c>
      <c r="F21" s="1896"/>
      <c r="G21" s="1896"/>
      <c r="H21" s="241"/>
      <c r="I21" s="1843"/>
      <c r="J21" s="161" t="s">
        <v>286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329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77" t="s">
        <v>24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243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466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36" t="s">
        <v>24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7</v>
      </c>
      <c r="D37" s="10" t="s">
        <v>16</v>
      </c>
      <c r="E37" s="10" t="s">
        <v>268</v>
      </c>
      <c r="F37" s="1828">
        <f>F20</f>
        <v>46163</v>
      </c>
      <c r="G37" s="1829"/>
      <c r="H37" s="10"/>
      <c r="I37" s="1846" t="s">
        <v>236</v>
      </c>
      <c r="J37" s="10">
        <v>13</v>
      </c>
      <c r="K37" s="10" t="s">
        <v>16</v>
      </c>
      <c r="L37" s="10" t="str">
        <f>E37</f>
        <v>정문조</v>
      </c>
      <c r="M37" s="1828">
        <f>F20</f>
        <v>46163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322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0" t="s">
        <v>24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0" t="s">
        <v>24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371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529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371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310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16" t="s">
        <v>52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97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16" t="s">
        <v>295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235</v>
      </c>
      <c r="F58" s="1828">
        <f>F3</f>
        <v>46163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정국현</v>
      </c>
      <c r="M58" s="1828">
        <f>F3</f>
        <v>46163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516</v>
      </c>
      <c r="K59" s="14" t="s">
        <v>432</v>
      </c>
      <c r="L59" s="361" t="s">
        <v>364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576" t="s">
        <v>24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530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118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28" t="s">
        <v>302</v>
      </c>
      <c r="K64" s="84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24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28" t="s">
        <v>144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308</v>
      </c>
      <c r="F75" s="1848">
        <f>F3</f>
        <v>46163</v>
      </c>
      <c r="G75" s="1849"/>
      <c r="H75" s="10"/>
      <c r="I75" s="1846" t="s">
        <v>122</v>
      </c>
      <c r="J75" s="136">
        <v>2</v>
      </c>
      <c r="K75" s="10" t="s">
        <v>16</v>
      </c>
      <c r="L75" s="361" t="s">
        <v>308</v>
      </c>
      <c r="M75" s="1828">
        <f>F3</f>
        <v>46163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106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141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142" t="s">
        <v>24</v>
      </c>
      <c r="D86" s="139"/>
      <c r="E86" s="62" t="s">
        <v>87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7</v>
      </c>
      <c r="D87" s="10" t="s">
        <v>16</v>
      </c>
      <c r="E87" s="10" t="s">
        <v>299</v>
      </c>
      <c r="F87" s="1828">
        <f>F3</f>
        <v>46163</v>
      </c>
      <c r="G87" s="1829"/>
      <c r="H87" s="10"/>
      <c r="I87" s="1842" t="s">
        <v>85</v>
      </c>
      <c r="J87" s="136">
        <v>5</v>
      </c>
      <c r="K87" s="10" t="s">
        <v>16</v>
      </c>
      <c r="L87" s="14" t="s">
        <v>363</v>
      </c>
      <c r="M87" s="1828">
        <f>F87</f>
        <v>46163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61" t="s">
        <v>526</v>
      </c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339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317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79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29" t="s">
        <v>530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4</v>
      </c>
      <c r="I93" s="30" t="s">
        <v>59</v>
      </c>
      <c r="J93" s="28" t="s">
        <v>64</v>
      </c>
      <c r="K93" s="86" t="s">
        <v>406</v>
      </c>
      <c r="L93" s="26" t="s">
        <v>57</v>
      </c>
      <c r="M93" s="25"/>
      <c r="N93" s="24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27" t="s">
        <v>53</v>
      </c>
      <c r="J94" s="28" t="s">
        <v>134</v>
      </c>
      <c r="K94" s="86" t="s">
        <v>51</v>
      </c>
      <c r="L94" s="34" t="s">
        <v>50</v>
      </c>
      <c r="M94" s="33"/>
      <c r="N94" s="32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29"/>
      <c r="I95" s="866"/>
      <c r="J95" s="36"/>
      <c r="K95" s="867"/>
      <c r="L95" s="870"/>
      <c r="M95" s="390"/>
      <c r="N95" s="869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90" t="s">
        <v>94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45</v>
      </c>
      <c r="C97" s="1844" t="s">
        <v>24</v>
      </c>
      <c r="D97" s="83"/>
      <c r="E97" s="1812" t="s">
        <v>44</v>
      </c>
      <c r="F97" s="1813"/>
      <c r="G97" s="1814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81" t="s">
        <v>43</v>
      </c>
      <c r="C98" s="1845"/>
      <c r="D98" s="80"/>
      <c r="E98" s="1815"/>
      <c r="F98" s="1816"/>
      <c r="G98" s="1817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46163</v>
      </c>
      <c r="G99" s="1829"/>
      <c r="H99" s="71"/>
      <c r="I99" s="1840" t="s">
        <v>41</v>
      </c>
      <c r="J99" s="10">
        <v>6</v>
      </c>
      <c r="K99" s="69"/>
      <c r="L99" s="10"/>
      <c r="M99" s="1828">
        <f>F20</f>
        <v>46163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28" t="s">
        <v>19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56</v>
      </c>
      <c r="D110" s="11">
        <f>J3+J20+J37+J58+J75+J87+J99</f>
        <v>56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J49:J50"/>
    <mergeCell ref="L49:N50"/>
    <mergeCell ref="B58:B59"/>
    <mergeCell ref="F58:G59"/>
    <mergeCell ref="I58:I59"/>
    <mergeCell ref="M58:N59"/>
    <mergeCell ref="E60:G60"/>
    <mergeCell ref="L60:N60"/>
    <mergeCell ref="S69:U70"/>
    <mergeCell ref="L70:N71"/>
    <mergeCell ref="B75:B76"/>
    <mergeCell ref="F75:G76"/>
    <mergeCell ref="I75:I76"/>
    <mergeCell ref="M75:N76"/>
    <mergeCell ref="E77:G77"/>
    <mergeCell ref="L77:N77"/>
    <mergeCell ref="E84:G85"/>
    <mergeCell ref="B87:B88"/>
    <mergeCell ref="F87:G88"/>
    <mergeCell ref="I87:I88"/>
    <mergeCell ref="M87:N88"/>
    <mergeCell ref="C97:C98"/>
    <mergeCell ref="E97:G98"/>
    <mergeCell ref="B99:B100"/>
    <mergeCell ref="F99:G100"/>
    <mergeCell ref="I99:I100"/>
    <mergeCell ref="E101:G101"/>
    <mergeCell ref="L101:N101"/>
    <mergeCell ref="E110:G110"/>
    <mergeCell ref="E89:G89"/>
    <mergeCell ref="L89:N89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22" zoomScaleNormal="100" workbookViewId="0">
      <selection activeCell="E43" sqref="E4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527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528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304</v>
      </c>
      <c r="F3" s="1896">
        <v>46164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임경호</v>
      </c>
      <c r="M3" s="1828">
        <f>F3</f>
        <v>46164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514</v>
      </c>
      <c r="K4" s="10" t="s">
        <v>15</v>
      </c>
      <c r="L4" s="361" t="s">
        <v>393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163</v>
      </c>
      <c r="J6" s="270" t="s">
        <v>118</v>
      </c>
      <c r="K6" s="877" t="s">
        <v>518</v>
      </c>
      <c r="L6" s="553" t="s">
        <v>161</v>
      </c>
      <c r="M6" s="544"/>
      <c r="N6" s="545"/>
      <c r="O6" s="6"/>
      <c r="P6" s="6"/>
      <c r="Q6" s="92"/>
      <c r="R6" s="85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158</v>
      </c>
      <c r="J7" s="28" t="s">
        <v>265</v>
      </c>
      <c r="K7" s="30" t="s">
        <v>130</v>
      </c>
      <c r="L7" s="26" t="s">
        <v>156</v>
      </c>
      <c r="M7" s="25"/>
      <c r="N7" s="546"/>
      <c r="O7" s="113"/>
      <c r="P7" s="6"/>
      <c r="Q7" s="92"/>
      <c r="R7" s="6"/>
      <c r="S7" s="42"/>
      <c r="T7" s="42"/>
      <c r="U7" s="4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547" t="s">
        <v>151</v>
      </c>
      <c r="J8" s="28" t="s">
        <v>265</v>
      </c>
      <c r="K8" s="27"/>
      <c r="L8" s="34" t="s">
        <v>150</v>
      </c>
      <c r="M8" s="33"/>
      <c r="N8" s="548"/>
      <c r="O8" s="5"/>
      <c r="P8" s="113"/>
      <c r="Q8" s="92"/>
      <c r="R8" s="113"/>
      <c r="S8" s="73"/>
      <c r="T8" s="73"/>
      <c r="U8" s="91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145</v>
      </c>
      <c r="J9" s="28" t="s">
        <v>162</v>
      </c>
      <c r="K9" s="27" t="s">
        <v>130</v>
      </c>
      <c r="L9" s="26" t="s">
        <v>143</v>
      </c>
      <c r="M9" s="25"/>
      <c r="N9" s="546"/>
      <c r="O9" s="6"/>
      <c r="P9" s="6"/>
      <c r="Q9" s="92"/>
      <c r="R9" s="113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174</v>
      </c>
      <c r="J10" s="28" t="s">
        <v>537</v>
      </c>
      <c r="K10" s="37"/>
      <c r="L10" s="26" t="s">
        <v>173</v>
      </c>
      <c r="M10" s="25"/>
      <c r="N10" s="546"/>
      <c r="O10" s="6"/>
      <c r="P10" s="6"/>
      <c r="Q10" s="92"/>
      <c r="R10" s="77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274" t="s">
        <v>169</v>
      </c>
      <c r="J11" s="28" t="s">
        <v>260</v>
      </c>
      <c r="K11" s="202"/>
      <c r="L11" s="26" t="s">
        <v>168</v>
      </c>
      <c r="M11" s="190"/>
      <c r="N11" s="554"/>
      <c r="O11" s="6"/>
      <c r="P11" s="6"/>
      <c r="Q11" s="92"/>
      <c r="R11" s="7"/>
      <c r="S11" s="42"/>
      <c r="T11" s="262"/>
      <c r="U11" s="262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178</v>
      </c>
      <c r="J12" s="513" t="s">
        <v>536</v>
      </c>
      <c r="K12" s="865"/>
      <c r="L12" s="556" t="s">
        <v>177</v>
      </c>
      <c r="M12" s="557"/>
      <c r="N12" s="558"/>
      <c r="O12" s="6"/>
      <c r="P12" s="6"/>
      <c r="Q12" s="92"/>
      <c r="R12" s="6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878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382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458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316" t="s">
        <v>463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371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298</v>
      </c>
      <c r="F20" s="1896">
        <f>F3</f>
        <v>46164</v>
      </c>
      <c r="G20" s="1896"/>
      <c r="H20" s="241"/>
      <c r="I20" s="1842" t="s">
        <v>269</v>
      </c>
      <c r="J20" s="10">
        <v>12</v>
      </c>
      <c r="K20" s="10" t="s">
        <v>16</v>
      </c>
      <c r="L20" s="162" t="str">
        <f>E20</f>
        <v>이기찬</v>
      </c>
      <c r="M20" s="1828">
        <f>F3</f>
        <v>46164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392</v>
      </c>
      <c r="F21" s="1896"/>
      <c r="G21" s="1896"/>
      <c r="H21" s="241"/>
      <c r="I21" s="1843"/>
      <c r="J21" s="161" t="s">
        <v>286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329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377" t="s">
        <v>24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29" t="s">
        <v>535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366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534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533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28" t="s">
        <v>463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268</v>
      </c>
      <c r="F37" s="1828">
        <f>F20</f>
        <v>46164</v>
      </c>
      <c r="G37" s="1829"/>
      <c r="H37" s="10"/>
      <c r="I37" s="1846" t="s">
        <v>236</v>
      </c>
      <c r="J37" s="10">
        <v>14</v>
      </c>
      <c r="K37" s="10" t="s">
        <v>16</v>
      </c>
      <c r="L37" s="10" t="str">
        <f>E37</f>
        <v>정문조</v>
      </c>
      <c r="M37" s="1828">
        <f>F20</f>
        <v>46164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322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342" t="s">
        <v>419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308" t="s">
        <v>544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142" t="s">
        <v>371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117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24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371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141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492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587" t="s">
        <v>532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479</v>
      </c>
      <c r="F58" s="1828">
        <f>F3</f>
        <v>46164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김용숙</v>
      </c>
      <c r="M58" s="1828">
        <f>F3</f>
        <v>46164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516</v>
      </c>
      <c r="K59" s="14" t="s">
        <v>432</v>
      </c>
      <c r="L59" s="361" t="s">
        <v>392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350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376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118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84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31" t="s">
        <v>531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104" t="s">
        <v>457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8</v>
      </c>
      <c r="D75" s="10" t="s">
        <v>16</v>
      </c>
      <c r="E75" s="361" t="s">
        <v>395</v>
      </c>
      <c r="F75" s="1848">
        <f>F3</f>
        <v>46164</v>
      </c>
      <c r="G75" s="1849"/>
      <c r="H75" s="10"/>
      <c r="I75" s="1846" t="s">
        <v>122</v>
      </c>
      <c r="J75" s="136">
        <v>2</v>
      </c>
      <c r="K75" s="10" t="s">
        <v>16</v>
      </c>
      <c r="L75" s="361" t="s">
        <v>395</v>
      </c>
      <c r="M75" s="1828">
        <f>F3</f>
        <v>46164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106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458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342" t="s">
        <v>385</v>
      </c>
      <c r="D86" s="139"/>
      <c r="E86" s="62" t="s">
        <v>87</v>
      </c>
      <c r="F86" s="61"/>
      <c r="G86" s="60"/>
      <c r="H86" s="29"/>
      <c r="I86" s="30"/>
      <c r="J86" s="3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8</v>
      </c>
      <c r="D87" s="10" t="s">
        <v>16</v>
      </c>
      <c r="E87" s="10" t="s">
        <v>299</v>
      </c>
      <c r="F87" s="1828">
        <f>F3</f>
        <v>46164</v>
      </c>
      <c r="G87" s="1829"/>
      <c r="H87" s="10"/>
      <c r="I87" s="1842" t="s">
        <v>85</v>
      </c>
      <c r="J87" s="136">
        <v>3</v>
      </c>
      <c r="K87" s="10" t="s">
        <v>16</v>
      </c>
      <c r="L87" s="14" t="s">
        <v>508</v>
      </c>
      <c r="M87" s="1828">
        <f>F87</f>
        <v>46164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61" t="s">
        <v>526</v>
      </c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387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317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376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29" t="s">
        <v>383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4</v>
      </c>
      <c r="I93" s="591" t="s">
        <v>59</v>
      </c>
      <c r="J93" s="840" t="s">
        <v>24</v>
      </c>
      <c r="K93" s="841" t="s">
        <v>406</v>
      </c>
      <c r="L93" s="593" t="s">
        <v>57</v>
      </c>
      <c r="M93" s="594"/>
      <c r="N93" s="595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428" t="s">
        <v>53</v>
      </c>
      <c r="J94" s="840" t="s">
        <v>24</v>
      </c>
      <c r="K94" s="841" t="s">
        <v>51</v>
      </c>
      <c r="L94" s="431" t="s">
        <v>50</v>
      </c>
      <c r="M94" s="432"/>
      <c r="N94" s="839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48</v>
      </c>
      <c r="D95" s="84" t="s">
        <v>47</v>
      </c>
      <c r="E95" s="89" t="s">
        <v>46</v>
      </c>
      <c r="F95" s="88"/>
      <c r="G95" s="87"/>
      <c r="H95" s="29"/>
      <c r="I95" s="866"/>
      <c r="J95" s="36"/>
      <c r="K95" s="867"/>
      <c r="L95" s="870"/>
      <c r="M95" s="390"/>
      <c r="N95" s="869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861" t="s">
        <v>24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45</v>
      </c>
      <c r="C97" s="1907" t="s">
        <v>525</v>
      </c>
      <c r="D97" s="83"/>
      <c r="E97" s="1812" t="s">
        <v>44</v>
      </c>
      <c r="F97" s="1813"/>
      <c r="G97" s="1814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81" t="s">
        <v>43</v>
      </c>
      <c r="C98" s="1908"/>
      <c r="D98" s="80"/>
      <c r="E98" s="1815"/>
      <c r="F98" s="1816"/>
      <c r="G98" s="1817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46164</v>
      </c>
      <c r="G99" s="1829"/>
      <c r="H99" s="71"/>
      <c r="I99" s="1840" t="s">
        <v>41</v>
      </c>
      <c r="J99" s="10">
        <v>6</v>
      </c>
      <c r="K99" s="69"/>
      <c r="L99" s="10"/>
      <c r="M99" s="1828">
        <f>F20</f>
        <v>46164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64" t="s">
        <v>19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28" t="s">
        <v>19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28" t="s">
        <v>19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28" t="s">
        <v>19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60</v>
      </c>
      <c r="D110" s="11">
        <f>J3+J20+J37+J58+J75+J87+J99</f>
        <v>60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E101:G101"/>
    <mergeCell ref="L101:N101"/>
    <mergeCell ref="E110:G110"/>
    <mergeCell ref="E89:G89"/>
    <mergeCell ref="L89:N89"/>
    <mergeCell ref="M99:N100"/>
    <mergeCell ref="C97:C98"/>
    <mergeCell ref="E97:G98"/>
    <mergeCell ref="B99:B100"/>
    <mergeCell ref="F99:G100"/>
    <mergeCell ref="I99:I100"/>
    <mergeCell ref="L77:N77"/>
    <mergeCell ref="E84:G85"/>
    <mergeCell ref="B87:B88"/>
    <mergeCell ref="F87:G88"/>
    <mergeCell ref="I87:I88"/>
    <mergeCell ref="M87:N88"/>
    <mergeCell ref="E77:G77"/>
    <mergeCell ref="E60:G60"/>
    <mergeCell ref="L60:N60"/>
    <mergeCell ref="S69:U70"/>
    <mergeCell ref="L70:N71"/>
    <mergeCell ref="B75:B76"/>
    <mergeCell ref="F75:G76"/>
    <mergeCell ref="I75:I76"/>
    <mergeCell ref="M75:N76"/>
    <mergeCell ref="J49:J50"/>
    <mergeCell ref="L49:N50"/>
    <mergeCell ref="B58:B59"/>
    <mergeCell ref="F58:G59"/>
    <mergeCell ref="I58:I59"/>
    <mergeCell ref="M58:N59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B20:B21"/>
    <mergeCell ref="F20:G21"/>
    <mergeCell ref="I20:I21"/>
    <mergeCell ref="M20:N2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showGridLines="0" zoomScaleNormal="100" workbookViewId="0">
      <selection activeCell="C4" sqref="C4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363</v>
      </c>
      <c r="F3" s="1828">
        <v>46165</v>
      </c>
      <c r="G3" s="1829"/>
      <c r="H3" s="10"/>
      <c r="I3" s="1846" t="s">
        <v>85</v>
      </c>
      <c r="J3" s="10">
        <v>5</v>
      </c>
      <c r="K3" s="10" t="s">
        <v>16</v>
      </c>
      <c r="L3" s="10" t="str">
        <f>E3</f>
        <v>김영숙</v>
      </c>
      <c r="M3" s="1828">
        <f>F3</f>
        <v>46165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/>
      <c r="I10" s="30"/>
      <c r="J10" s="28"/>
      <c r="K10" s="207"/>
      <c r="L10" s="26"/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10"/>
      <c r="B11" s="1924" t="s">
        <v>269</v>
      </c>
      <c r="C11" s="10">
        <v>11</v>
      </c>
      <c r="D11" s="10" t="s">
        <v>16</v>
      </c>
      <c r="E11" s="162" t="s">
        <v>298</v>
      </c>
      <c r="F11" s="1828">
        <f>F3</f>
        <v>46165</v>
      </c>
      <c r="G11" s="1829"/>
      <c r="H11" s="241"/>
      <c r="I11" s="1924" t="s">
        <v>269</v>
      </c>
      <c r="J11" s="10">
        <v>10</v>
      </c>
      <c r="K11" s="10" t="s">
        <v>16</v>
      </c>
      <c r="L11" s="162" t="str">
        <f>E11</f>
        <v>이기찬</v>
      </c>
      <c r="M11" s="1828">
        <f>F3</f>
        <v>46165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61" t="s">
        <v>455</v>
      </c>
      <c r="D12" s="14" t="s">
        <v>432</v>
      </c>
      <c r="E12" s="361" t="s">
        <v>354</v>
      </c>
      <c r="F12" s="1830"/>
      <c r="G12" s="1831"/>
      <c r="H12" s="241"/>
      <c r="I12" s="1925"/>
      <c r="J12" s="161" t="s">
        <v>539</v>
      </c>
      <c r="K12" s="10" t="s">
        <v>15</v>
      </c>
      <c r="L12" s="162" t="s">
        <v>185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 thickBot="1">
      <c r="A13" s="52"/>
      <c r="B13" s="134" t="s">
        <v>40</v>
      </c>
      <c r="C13" s="134" t="s">
        <v>39</v>
      </c>
      <c r="D13" s="134" t="s">
        <v>14</v>
      </c>
      <c r="E13" s="1897" t="s">
        <v>13</v>
      </c>
      <c r="F13" s="1898"/>
      <c r="G13" s="1899"/>
      <c r="H13" s="52"/>
      <c r="I13" s="52" t="s">
        <v>40</v>
      </c>
      <c r="J13" s="52" t="s">
        <v>39</v>
      </c>
      <c r="K13" s="52" t="s">
        <v>14</v>
      </c>
      <c r="L13" s="1809" t="s">
        <v>83</v>
      </c>
      <c r="M13" s="1810"/>
      <c r="N13" s="1811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197">
        <v>1</v>
      </c>
      <c r="B14" s="881" t="s">
        <v>198</v>
      </c>
      <c r="C14" s="615" t="s">
        <v>181</v>
      </c>
      <c r="D14" s="882"/>
      <c r="E14" s="883" t="s">
        <v>196</v>
      </c>
      <c r="F14" s="884"/>
      <c r="G14" s="885"/>
      <c r="H14" s="475">
        <v>1</v>
      </c>
      <c r="I14" s="301" t="s">
        <v>70</v>
      </c>
      <c r="J14" s="343" t="s">
        <v>118</v>
      </c>
      <c r="K14" s="301"/>
      <c r="L14" s="33" t="s">
        <v>336</v>
      </c>
      <c r="M14" s="33"/>
      <c r="N14" s="4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181">
        <v>2</v>
      </c>
      <c r="B15" s="482" t="s">
        <v>182</v>
      </c>
      <c r="C15" s="104" t="s">
        <v>76</v>
      </c>
      <c r="D15" s="105"/>
      <c r="E15" s="133" t="s">
        <v>179</v>
      </c>
      <c r="F15" s="124"/>
      <c r="G15" s="484"/>
      <c r="H15" s="416">
        <v>2</v>
      </c>
      <c r="I15" s="27" t="s">
        <v>228</v>
      </c>
      <c r="J15" s="31" t="s">
        <v>207</v>
      </c>
      <c r="K15" s="37"/>
      <c r="L15" s="33" t="s">
        <v>335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181">
        <v>3</v>
      </c>
      <c r="B16" s="482" t="s">
        <v>160</v>
      </c>
      <c r="C16" s="104" t="s">
        <v>222</v>
      </c>
      <c r="D16" s="103" t="s">
        <v>159</v>
      </c>
      <c r="E16" s="187" t="s">
        <v>337</v>
      </c>
      <c r="F16" s="186"/>
      <c r="G16" s="485"/>
      <c r="H16" s="416">
        <v>3</v>
      </c>
      <c r="I16" s="30" t="s">
        <v>163</v>
      </c>
      <c r="J16" s="31" t="s">
        <v>68</v>
      </c>
      <c r="K16" s="298"/>
      <c r="L16" s="299" t="s">
        <v>225</v>
      </c>
      <c r="M16" s="25"/>
      <c r="N16" s="24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181">
        <v>4</v>
      </c>
      <c r="B17" s="886" t="s">
        <v>70</v>
      </c>
      <c r="C17" s="104" t="s">
        <v>117</v>
      </c>
      <c r="D17" s="105"/>
      <c r="E17" s="133" t="s">
        <v>336</v>
      </c>
      <c r="F17" s="132"/>
      <c r="G17" s="887"/>
      <c r="H17" s="416">
        <v>4</v>
      </c>
      <c r="I17" s="30" t="s">
        <v>158</v>
      </c>
      <c r="J17" s="31" t="s">
        <v>203</v>
      </c>
      <c r="K17" s="27" t="s">
        <v>130</v>
      </c>
      <c r="L17" s="25" t="s">
        <v>318</v>
      </c>
      <c r="M17" s="25"/>
      <c r="N17" s="24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>
      <c r="A18" s="181">
        <v>5</v>
      </c>
      <c r="B18" s="741" t="s">
        <v>471</v>
      </c>
      <c r="C18" s="329" t="s">
        <v>113</v>
      </c>
      <c r="D18" s="822" t="s">
        <v>485</v>
      </c>
      <c r="E18" s="424" t="s">
        <v>509</v>
      </c>
      <c r="F18" s="425"/>
      <c r="G18" s="671"/>
      <c r="H18" s="416">
        <v>5</v>
      </c>
      <c r="I18" s="30" t="s">
        <v>145</v>
      </c>
      <c r="J18" s="31" t="s">
        <v>144</v>
      </c>
      <c r="K18" s="27" t="s">
        <v>130</v>
      </c>
      <c r="L18" s="25" t="s">
        <v>143</v>
      </c>
      <c r="M18" s="25"/>
      <c r="N18" s="24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 thickBot="1">
      <c r="A19" s="181">
        <v>6</v>
      </c>
      <c r="B19" s="888" t="s">
        <v>244</v>
      </c>
      <c r="C19" s="677" t="s">
        <v>113</v>
      </c>
      <c r="D19" s="889"/>
      <c r="E19" s="890" t="s">
        <v>319</v>
      </c>
      <c r="F19" s="891"/>
      <c r="G19" s="892"/>
      <c r="H19" s="416">
        <v>6</v>
      </c>
      <c r="I19" s="192" t="s">
        <v>198</v>
      </c>
      <c r="J19" s="823" t="s">
        <v>368</v>
      </c>
      <c r="K19" s="387"/>
      <c r="L19" s="367" t="s">
        <v>196</v>
      </c>
      <c r="M19" s="368"/>
      <c r="N19" s="369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40" t="s">
        <v>77</v>
      </c>
      <c r="C20" s="156" t="s">
        <v>148</v>
      </c>
      <c r="D20" s="880"/>
      <c r="E20" s="392" t="s">
        <v>326</v>
      </c>
      <c r="F20" s="508"/>
      <c r="G20" s="509"/>
      <c r="H20" s="29">
        <v>7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30" t="s">
        <v>82</v>
      </c>
      <c r="C21" s="28" t="s">
        <v>55</v>
      </c>
      <c r="D21" s="27"/>
      <c r="E21" s="26" t="s">
        <v>80</v>
      </c>
      <c r="F21" s="25"/>
      <c r="G21" s="24"/>
      <c r="H21" s="29">
        <v>8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27" t="s">
        <v>53</v>
      </c>
      <c r="C22" s="31" t="s">
        <v>297</v>
      </c>
      <c r="D22" s="285" t="s">
        <v>332</v>
      </c>
      <c r="E22" s="26" t="s">
        <v>331</v>
      </c>
      <c r="F22" s="25"/>
      <c r="G22" s="24"/>
      <c r="H22" s="29">
        <v>9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>
        <v>10</v>
      </c>
      <c r="B23" s="30" t="s">
        <v>59</v>
      </c>
      <c r="C23" s="31" t="s">
        <v>141</v>
      </c>
      <c r="D23" s="86" t="s">
        <v>330</v>
      </c>
      <c r="E23" s="26" t="s">
        <v>329</v>
      </c>
      <c r="F23" s="25"/>
      <c r="G23" s="24"/>
      <c r="H23" s="29">
        <v>10</v>
      </c>
      <c r="I23" s="126" t="s">
        <v>77</v>
      </c>
      <c r="J23" s="104" t="s">
        <v>270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>
        <v>11</v>
      </c>
      <c r="B24" s="30" t="s">
        <v>65</v>
      </c>
      <c r="C24" s="31" t="s">
        <v>94</v>
      </c>
      <c r="D24" s="58"/>
      <c r="E24" s="26" t="s">
        <v>327</v>
      </c>
      <c r="F24" s="25"/>
      <c r="G24" s="24"/>
      <c r="H24" s="314">
        <v>11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11</v>
      </c>
      <c r="D25" s="10" t="s">
        <v>16</v>
      </c>
      <c r="E25" s="10" t="s">
        <v>304</v>
      </c>
      <c r="F25" s="1828">
        <f>F3</f>
        <v>46165</v>
      </c>
      <c r="G25" s="1829"/>
      <c r="H25" s="10"/>
      <c r="I25" s="1846" t="s">
        <v>236</v>
      </c>
      <c r="J25" s="10">
        <v>12</v>
      </c>
      <c r="K25" s="10" t="s">
        <v>16</v>
      </c>
      <c r="L25" s="10" t="str">
        <f>E25</f>
        <v>임경호</v>
      </c>
      <c r="M25" s="1828">
        <f>F3</f>
        <v>46165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161" t="s">
        <v>455</v>
      </c>
      <c r="D26" s="10" t="s">
        <v>15</v>
      </c>
      <c r="E26" s="10" t="s">
        <v>185</v>
      </c>
      <c r="F26" s="1830"/>
      <c r="G26" s="1831"/>
      <c r="H26" s="10"/>
      <c r="I26" s="1847"/>
      <c r="J26" s="161" t="s">
        <v>540</v>
      </c>
      <c r="K26" s="14" t="s">
        <v>432</v>
      </c>
      <c r="L26" s="14" t="s">
        <v>354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 thickBo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134" t="s">
        <v>40</v>
      </c>
      <c r="J27" s="134" t="s">
        <v>39</v>
      </c>
      <c r="K27" s="134" t="s">
        <v>14</v>
      </c>
      <c r="L27" s="1897" t="s">
        <v>83</v>
      </c>
      <c r="M27" s="1898"/>
      <c r="N27" s="1899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454" t="s">
        <v>228</v>
      </c>
      <c r="C28" s="316" t="s">
        <v>181</v>
      </c>
      <c r="D28" s="665"/>
      <c r="E28" s="308" t="s">
        <v>232</v>
      </c>
      <c r="F28" s="510"/>
      <c r="G28" s="511"/>
      <c r="H28" s="197">
        <v>1</v>
      </c>
      <c r="I28" s="720" t="s">
        <v>284</v>
      </c>
      <c r="J28" s="270" t="s">
        <v>350</v>
      </c>
      <c r="K28" s="542"/>
      <c r="L28" s="832" t="s">
        <v>175</v>
      </c>
      <c r="M28" s="833"/>
      <c r="N28" s="72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181">
        <v>2</v>
      </c>
      <c r="I29" s="274" t="s">
        <v>282</v>
      </c>
      <c r="J29" s="28" t="s">
        <v>118</v>
      </c>
      <c r="K29" s="29"/>
      <c r="L29" s="26" t="s">
        <v>280</v>
      </c>
      <c r="M29" s="25"/>
      <c r="N29" s="546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181">
        <v>3</v>
      </c>
      <c r="I30" s="274" t="s">
        <v>471</v>
      </c>
      <c r="J30" s="28" t="s">
        <v>265</v>
      </c>
      <c r="K30" s="27"/>
      <c r="L30" s="26" t="s">
        <v>509</v>
      </c>
      <c r="M30" s="25"/>
      <c r="N30" s="546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181">
        <v>4</v>
      </c>
      <c r="I31" s="274" t="s">
        <v>244</v>
      </c>
      <c r="J31" s="28" t="s">
        <v>315</v>
      </c>
      <c r="K31" s="29"/>
      <c r="L31" s="26" t="s">
        <v>319</v>
      </c>
      <c r="M31" s="25"/>
      <c r="N31" s="546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181">
        <v>5</v>
      </c>
      <c r="I32" s="274" t="s">
        <v>62</v>
      </c>
      <c r="J32" s="28" t="s">
        <v>68</v>
      </c>
      <c r="K32" s="291" t="s">
        <v>130</v>
      </c>
      <c r="L32" s="26" t="s">
        <v>307</v>
      </c>
      <c r="M32" s="25"/>
      <c r="N32" s="546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 thickBo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181">
        <v>6</v>
      </c>
      <c r="I33" s="277" t="s">
        <v>49</v>
      </c>
      <c r="J33" s="513" t="s">
        <v>203</v>
      </c>
      <c r="K33" s="834" t="s">
        <v>78</v>
      </c>
      <c r="L33" s="550" t="s">
        <v>306</v>
      </c>
      <c r="M33" s="551"/>
      <c r="N33" s="552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667" t="s">
        <v>114</v>
      </c>
      <c r="J34" s="452" t="s">
        <v>68</v>
      </c>
      <c r="K34" s="831"/>
      <c r="L34" s="668" t="s">
        <v>202</v>
      </c>
      <c r="M34" s="669"/>
      <c r="N34" s="67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315" t="s">
        <v>412</v>
      </c>
      <c r="J35" s="316" t="s">
        <v>260</v>
      </c>
      <c r="K35" s="315" t="s">
        <v>180</v>
      </c>
      <c r="L35" s="585" t="s">
        <v>413</v>
      </c>
      <c r="M35" s="318"/>
      <c r="N35" s="319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586" t="s">
        <v>438</v>
      </c>
      <c r="J36" s="587" t="s">
        <v>423</v>
      </c>
      <c r="K36" s="315" t="s">
        <v>180</v>
      </c>
      <c r="L36" s="588" t="s">
        <v>437</v>
      </c>
      <c r="M36" s="589"/>
      <c r="N36" s="590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29"/>
      <c r="B39" s="78"/>
      <c r="C39" s="76"/>
      <c r="D39" s="393"/>
      <c r="E39" s="365"/>
      <c r="F39" s="73"/>
      <c r="G39" s="72"/>
      <c r="H39" s="16">
        <v>12</v>
      </c>
      <c r="I39" s="111" t="s">
        <v>103</v>
      </c>
      <c r="J39" s="249" t="s">
        <v>295</v>
      </c>
      <c r="K39" s="109"/>
      <c r="L39" s="278" t="s">
        <v>102</v>
      </c>
      <c r="M39" s="279"/>
      <c r="N39" s="280"/>
      <c r="P39" s="6"/>
      <c r="Q39" s="92"/>
      <c r="R39" s="5"/>
      <c r="S39" s="42"/>
      <c r="T39" s="42"/>
      <c r="U39" s="42"/>
    </row>
    <row r="40" spans="1:24" ht="16.5" customHeight="1">
      <c r="A40" s="10"/>
      <c r="B40" s="14"/>
      <c r="C40" s="12">
        <f>SUM(C3,C11,C25)</f>
        <v>27</v>
      </c>
      <c r="D40" s="11">
        <f>SUM(J3,J11,J25)</f>
        <v>27</v>
      </c>
      <c r="E40" s="1819"/>
      <c r="F40" s="1820"/>
      <c r="G40" s="1821"/>
      <c r="H40" s="10"/>
      <c r="I40" s="14"/>
      <c r="J40" s="263"/>
      <c r="K40" s="13"/>
      <c r="L40" s="284"/>
      <c r="M40" s="283"/>
      <c r="N40" s="282"/>
    </row>
    <row r="49" spans="7:7" ht="16.5" customHeight="1">
      <c r="G49" s="1" t="s">
        <v>0</v>
      </c>
    </row>
  </sheetData>
  <mergeCells count="35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1:B12"/>
    <mergeCell ref="F11:G12"/>
    <mergeCell ref="I11:I12"/>
    <mergeCell ref="M11:N12"/>
    <mergeCell ref="Q11:T12"/>
    <mergeCell ref="AA11:AD12"/>
    <mergeCell ref="AH11:AI12"/>
    <mergeCell ref="E13:G13"/>
    <mergeCell ref="L13:N13"/>
    <mergeCell ref="W13:Y13"/>
    <mergeCell ref="AG13:AI13"/>
    <mergeCell ref="X11:Y12"/>
    <mergeCell ref="E40:G40"/>
    <mergeCell ref="B25:B26"/>
    <mergeCell ref="F25:G26"/>
    <mergeCell ref="I25:I26"/>
    <mergeCell ref="M25:N26"/>
    <mergeCell ref="E27:G27"/>
    <mergeCell ref="L27:N27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2"/>
  <sheetViews>
    <sheetView zoomScaleNormal="100" workbookViewId="0">
      <selection activeCell="Q64" sqref="Q6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545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546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9</v>
      </c>
      <c r="D3" s="10" t="s">
        <v>16</v>
      </c>
      <c r="E3" s="162" t="s">
        <v>298</v>
      </c>
      <c r="F3" s="1896">
        <v>46167</v>
      </c>
      <c r="G3" s="1896"/>
      <c r="H3" s="10"/>
      <c r="I3" s="1846" t="s">
        <v>288</v>
      </c>
      <c r="J3" s="10">
        <v>14</v>
      </c>
      <c r="K3" s="10" t="s">
        <v>16</v>
      </c>
      <c r="L3" s="162" t="str">
        <f>E3</f>
        <v>이기찬</v>
      </c>
      <c r="M3" s="1828">
        <f>F3</f>
        <v>46167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539</v>
      </c>
      <c r="K4" s="10" t="s">
        <v>15</v>
      </c>
      <c r="L4" s="162" t="s">
        <v>185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619" t="s">
        <v>228</v>
      </c>
      <c r="C6" s="732" t="s">
        <v>181</v>
      </c>
      <c r="D6" s="504" t="s">
        <v>233</v>
      </c>
      <c r="E6" s="733" t="s">
        <v>232</v>
      </c>
      <c r="F6" s="734"/>
      <c r="G6" s="735"/>
      <c r="H6" s="475">
        <v>1</v>
      </c>
      <c r="I6" s="9" t="s">
        <v>278</v>
      </c>
      <c r="J6" s="339" t="s">
        <v>267</v>
      </c>
      <c r="K6" s="448"/>
      <c r="L6" s="636" t="s">
        <v>276</v>
      </c>
      <c r="M6" s="637"/>
      <c r="N6" s="638"/>
      <c r="O6" s="6"/>
      <c r="P6" s="6"/>
      <c r="Q6" s="3"/>
      <c r="R6" s="77"/>
      <c r="S6" s="7"/>
      <c r="T6" s="7"/>
      <c r="U6" s="900"/>
      <c r="V6" s="1861"/>
      <c r="W6" s="1861"/>
      <c r="X6" s="1861"/>
    </row>
    <row r="7" spans="1:24" ht="16.5" customHeight="1">
      <c r="A7" s="181">
        <v>2</v>
      </c>
      <c r="B7" s="454" t="s">
        <v>163</v>
      </c>
      <c r="C7" s="316" t="s">
        <v>76</v>
      </c>
      <c r="D7" s="634"/>
      <c r="E7" s="736" t="s">
        <v>161</v>
      </c>
      <c r="F7" s="510"/>
      <c r="G7" s="511"/>
      <c r="H7" s="416">
        <v>2</v>
      </c>
      <c r="I7" s="30" t="s">
        <v>282</v>
      </c>
      <c r="J7" s="28" t="s">
        <v>547</v>
      </c>
      <c r="K7" s="304"/>
      <c r="L7" s="41" t="s">
        <v>280</v>
      </c>
      <c r="M7" s="47"/>
      <c r="N7" s="46"/>
      <c r="O7" s="113"/>
      <c r="P7" s="6"/>
      <c r="Q7" s="5"/>
      <c r="R7" s="5"/>
      <c r="S7" s="51"/>
      <c r="T7" s="3"/>
      <c r="U7" s="5"/>
      <c r="V7" s="1861"/>
      <c r="W7" s="1861"/>
      <c r="X7" s="1861"/>
    </row>
    <row r="8" spans="1:24" ht="16.5" customHeight="1">
      <c r="A8" s="181">
        <v>3</v>
      </c>
      <c r="B8" s="454" t="s">
        <v>158</v>
      </c>
      <c r="C8" s="316" t="s">
        <v>264</v>
      </c>
      <c r="D8" s="634"/>
      <c r="E8" s="510" t="s">
        <v>156</v>
      </c>
      <c r="F8" s="510"/>
      <c r="G8" s="511"/>
      <c r="H8" s="416">
        <v>3</v>
      </c>
      <c r="I8" s="30" t="s">
        <v>284</v>
      </c>
      <c r="J8" s="31" t="s">
        <v>339</v>
      </c>
      <c r="K8" s="37"/>
      <c r="L8" s="41" t="s">
        <v>283</v>
      </c>
      <c r="M8" s="47"/>
      <c r="N8" s="46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454" t="s">
        <v>145</v>
      </c>
      <c r="C9" s="316" t="s">
        <v>222</v>
      </c>
      <c r="D9" s="454"/>
      <c r="E9" s="510" t="s">
        <v>285</v>
      </c>
      <c r="F9" s="510"/>
      <c r="G9" s="511"/>
      <c r="H9" s="416">
        <v>4</v>
      </c>
      <c r="I9" s="30" t="s">
        <v>174</v>
      </c>
      <c r="J9" s="184" t="s">
        <v>79</v>
      </c>
      <c r="K9" s="163"/>
      <c r="L9" s="26" t="s">
        <v>173</v>
      </c>
      <c r="M9" s="25"/>
      <c r="N9" s="2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667" t="s">
        <v>174</v>
      </c>
      <c r="C10" s="316" t="s">
        <v>542</v>
      </c>
      <c r="D10" s="586"/>
      <c r="E10" s="308" t="s">
        <v>544</v>
      </c>
      <c r="F10" s="589"/>
      <c r="G10" s="590"/>
      <c r="H10" s="416">
        <v>5</v>
      </c>
      <c r="I10" s="30" t="s">
        <v>163</v>
      </c>
      <c r="J10" s="184" t="s">
        <v>118</v>
      </c>
      <c r="K10" s="163"/>
      <c r="L10" s="756" t="s">
        <v>161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40" t="s">
        <v>149</v>
      </c>
      <c r="C11" s="156" t="s">
        <v>61</v>
      </c>
      <c r="D11" s="183"/>
      <c r="E11" s="145" t="s">
        <v>146</v>
      </c>
      <c r="F11" s="54"/>
      <c r="G11" s="144"/>
      <c r="H11" s="416">
        <v>6</v>
      </c>
      <c r="I11" s="30" t="s">
        <v>158</v>
      </c>
      <c r="J11" s="28" t="s">
        <v>265</v>
      </c>
      <c r="K11" s="30" t="s">
        <v>130</v>
      </c>
      <c r="L11" s="26" t="s">
        <v>156</v>
      </c>
      <c r="M11" s="25"/>
      <c r="N11" s="24"/>
      <c r="O11" s="6"/>
      <c r="P11" s="113"/>
      <c r="Q11" s="92"/>
      <c r="R11" s="113"/>
      <c r="S11" s="7"/>
      <c r="T11" s="7"/>
      <c r="U11" s="7"/>
      <c r="V11" s="73"/>
      <c r="W11" s="73"/>
      <c r="X11" s="73"/>
    </row>
    <row r="12" spans="1:24" ht="16.5" customHeight="1">
      <c r="A12" s="181">
        <v>7</v>
      </c>
      <c r="B12" s="40" t="s">
        <v>155</v>
      </c>
      <c r="C12" s="156" t="s">
        <v>55</v>
      </c>
      <c r="D12" s="183" t="s">
        <v>153</v>
      </c>
      <c r="E12" s="145" t="s">
        <v>152</v>
      </c>
      <c r="F12" s="54"/>
      <c r="G12" s="144"/>
      <c r="H12" s="416">
        <v>7</v>
      </c>
      <c r="I12" s="30" t="s">
        <v>145</v>
      </c>
      <c r="J12" s="28" t="s">
        <v>315</v>
      </c>
      <c r="K12" s="27" t="s">
        <v>130</v>
      </c>
      <c r="L12" s="26" t="s">
        <v>143</v>
      </c>
      <c r="M12" s="25"/>
      <c r="N12" s="24"/>
      <c r="O12" s="6"/>
      <c r="P12" s="113"/>
      <c r="Q12" s="92"/>
      <c r="R12" s="113"/>
      <c r="S12" s="7"/>
      <c r="T12" s="7"/>
      <c r="U12" s="7"/>
      <c r="V12" s="73"/>
      <c r="W12" s="73"/>
      <c r="X12" s="73"/>
    </row>
    <row r="13" spans="1:24" ht="16.5" customHeight="1">
      <c r="A13" s="181">
        <v>8</v>
      </c>
      <c r="B13" s="30" t="s">
        <v>103</v>
      </c>
      <c r="C13" s="28" t="s">
        <v>141</v>
      </c>
      <c r="D13" s="56"/>
      <c r="E13" s="26" t="s">
        <v>102</v>
      </c>
      <c r="F13" s="25"/>
      <c r="G13" s="24"/>
      <c r="H13" s="244">
        <v>8</v>
      </c>
      <c r="I13" s="315" t="s">
        <v>172</v>
      </c>
      <c r="J13" s="316" t="s">
        <v>197</v>
      </c>
      <c r="K13" s="317"/>
      <c r="L13" s="537" t="s">
        <v>256</v>
      </c>
      <c r="M13" s="538"/>
      <c r="N13" s="539"/>
      <c r="O13" s="6"/>
      <c r="P13" s="113"/>
      <c r="Q13" s="77"/>
      <c r="R13" s="77"/>
      <c r="S13" s="140"/>
      <c r="T13" s="92"/>
      <c r="U13" s="77"/>
      <c r="V13" s="73"/>
      <c r="W13" s="73"/>
      <c r="X13" s="73"/>
    </row>
    <row r="14" spans="1:24" ht="16.5" customHeight="1">
      <c r="A14" s="29">
        <v>9</v>
      </c>
      <c r="B14" s="30" t="s">
        <v>137</v>
      </c>
      <c r="C14" s="28" t="s">
        <v>426</v>
      </c>
      <c r="D14" s="56" t="s">
        <v>300</v>
      </c>
      <c r="E14" s="26" t="s">
        <v>136</v>
      </c>
      <c r="F14" s="25"/>
      <c r="G14" s="24"/>
      <c r="H14" s="29">
        <v>9</v>
      </c>
      <c r="I14" s="315" t="s">
        <v>167</v>
      </c>
      <c r="J14" s="316" t="s">
        <v>254</v>
      </c>
      <c r="K14" s="317" t="s">
        <v>165</v>
      </c>
      <c r="L14" s="537" t="s">
        <v>164</v>
      </c>
      <c r="M14" s="538"/>
      <c r="N14" s="539"/>
      <c r="O14" s="6"/>
      <c r="P14" s="113"/>
      <c r="Q14" s="92"/>
      <c r="R14" s="5"/>
      <c r="S14" s="7"/>
      <c r="T14" s="7"/>
      <c r="U14" s="7"/>
      <c r="V14" s="73"/>
      <c r="W14" s="7"/>
      <c r="X14" s="7"/>
    </row>
    <row r="15" spans="1:24" ht="16.5" customHeight="1">
      <c r="A15" s="29"/>
      <c r="B15" s="30"/>
      <c r="C15" s="28"/>
      <c r="D15" s="56"/>
      <c r="E15" s="26"/>
      <c r="F15" s="25"/>
      <c r="G15" s="24"/>
      <c r="H15" s="314">
        <v>10</v>
      </c>
      <c r="I15" s="315" t="s">
        <v>182</v>
      </c>
      <c r="J15" s="316" t="s">
        <v>275</v>
      </c>
      <c r="K15" s="317"/>
      <c r="L15" s="308" t="s">
        <v>179</v>
      </c>
      <c r="M15" s="318"/>
      <c r="N15" s="319"/>
      <c r="O15" s="6"/>
      <c r="P15" s="113"/>
      <c r="Q15" s="92"/>
      <c r="R15" s="5"/>
      <c r="S15" s="7"/>
      <c r="T15" s="7"/>
      <c r="U15" s="7"/>
      <c r="V15" s="73"/>
      <c r="W15" s="7"/>
      <c r="X15" s="7"/>
    </row>
    <row r="16" spans="1:24" ht="16.5" customHeight="1">
      <c r="A16" s="29"/>
      <c r="B16" s="30"/>
      <c r="C16" s="28"/>
      <c r="D16" s="56"/>
      <c r="E16" s="26"/>
      <c r="F16" s="25"/>
      <c r="G16" s="24"/>
      <c r="H16" s="314">
        <v>11</v>
      </c>
      <c r="I16" s="454" t="s">
        <v>137</v>
      </c>
      <c r="J16" s="316" t="s">
        <v>52</v>
      </c>
      <c r="K16" s="536"/>
      <c r="L16" s="308" t="s">
        <v>136</v>
      </c>
      <c r="M16" s="510"/>
      <c r="N16" s="511"/>
      <c r="O16" s="6"/>
      <c r="P16" s="113"/>
      <c r="Q16" s="92"/>
      <c r="R16" s="5"/>
      <c r="S16" s="7"/>
      <c r="T16" s="7"/>
      <c r="U16" s="7"/>
      <c r="V16" s="73"/>
      <c r="W16" s="7"/>
      <c r="X16" s="7"/>
    </row>
    <row r="17" spans="1:33" ht="16.5" customHeight="1">
      <c r="A17" s="29"/>
      <c r="B17" s="30"/>
      <c r="C17" s="28"/>
      <c r="D17" s="56"/>
      <c r="E17" s="26"/>
      <c r="F17" s="25"/>
      <c r="G17" s="24"/>
      <c r="H17" s="314">
        <v>12</v>
      </c>
      <c r="I17" s="667" t="s">
        <v>155</v>
      </c>
      <c r="J17" s="316" t="s">
        <v>97</v>
      </c>
      <c r="K17" s="640"/>
      <c r="L17" s="588" t="s">
        <v>152</v>
      </c>
      <c r="M17" s="589"/>
      <c r="N17" s="590"/>
      <c r="O17" s="6"/>
      <c r="P17" s="113"/>
      <c r="Q17" s="92"/>
      <c r="R17" s="5"/>
      <c r="S17" s="7"/>
      <c r="T17" s="7"/>
      <c r="U17" s="7"/>
      <c r="V17" s="73"/>
      <c r="W17" s="7"/>
      <c r="X17" s="7"/>
    </row>
    <row r="18" spans="1:33" ht="16.5" customHeight="1">
      <c r="A18" s="29"/>
      <c r="B18" s="30"/>
      <c r="C18" s="28"/>
      <c r="D18" s="56"/>
      <c r="E18" s="26"/>
      <c r="F18" s="25"/>
      <c r="G18" s="24"/>
      <c r="H18" s="314">
        <v>13</v>
      </c>
      <c r="I18" s="906" t="s">
        <v>103</v>
      </c>
      <c r="J18" s="316" t="s">
        <v>295</v>
      </c>
      <c r="K18" s="317"/>
      <c r="L18" s="585" t="s">
        <v>543</v>
      </c>
      <c r="M18" s="318"/>
      <c r="N18" s="319"/>
      <c r="O18" s="6"/>
      <c r="P18" s="113"/>
      <c r="Q18" s="92"/>
      <c r="R18" s="5"/>
      <c r="S18" s="7"/>
      <c r="T18" s="7"/>
      <c r="U18" s="7"/>
      <c r="V18" s="73"/>
      <c r="W18" s="7"/>
      <c r="X18" s="7"/>
    </row>
    <row r="19" spans="1:33" ht="16.5" customHeight="1">
      <c r="A19" s="16"/>
      <c r="B19" s="627"/>
      <c r="C19" s="628"/>
      <c r="D19" s="924"/>
      <c r="E19" s="853"/>
      <c r="F19" s="922"/>
      <c r="G19" s="923"/>
      <c r="H19" s="314">
        <v>14</v>
      </c>
      <c r="I19" s="907" t="s">
        <v>149</v>
      </c>
      <c r="J19" s="328" t="s">
        <v>19</v>
      </c>
      <c r="K19" s="908"/>
      <c r="L19" s="909" t="s">
        <v>447</v>
      </c>
      <c r="M19" s="910"/>
      <c r="N19" s="911"/>
      <c r="O19" s="6"/>
      <c r="P19" s="113"/>
      <c r="Q19" s="92"/>
      <c r="R19" s="5"/>
      <c r="S19" s="7"/>
      <c r="T19" s="7"/>
      <c r="U19" s="7"/>
      <c r="V19" s="73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86</v>
      </c>
      <c r="F20" s="1896">
        <f>F3</f>
        <v>46167</v>
      </c>
      <c r="G20" s="1896"/>
      <c r="H20" s="241"/>
      <c r="I20" s="1842" t="s">
        <v>269</v>
      </c>
      <c r="J20" s="10">
        <v>13</v>
      </c>
      <c r="K20" s="10" t="s">
        <v>16</v>
      </c>
      <c r="L20" s="162" t="str">
        <f>E20</f>
        <v>박정희</v>
      </c>
      <c r="M20" s="1828">
        <f>F3</f>
        <v>46167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540</v>
      </c>
      <c r="K21" s="14" t="s">
        <v>432</v>
      </c>
      <c r="L21" s="361" t="s">
        <v>354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269" t="s">
        <v>70</v>
      </c>
      <c r="J23" s="270" t="s">
        <v>267</v>
      </c>
      <c r="K23" s="912"/>
      <c r="L23" s="543" t="s">
        <v>69</v>
      </c>
      <c r="M23" s="913"/>
      <c r="N23" s="900"/>
      <c r="O23" s="113"/>
      <c r="P23" s="6"/>
      <c r="Q23" s="5"/>
      <c r="R23" s="5"/>
      <c r="S23" s="51"/>
      <c r="T23" s="3"/>
      <c r="U23" s="5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423" t="s">
        <v>135</v>
      </c>
      <c r="C24" s="329" t="s">
        <v>81</v>
      </c>
      <c r="D24" s="84" t="s">
        <v>133</v>
      </c>
      <c r="E24" s="173" t="s">
        <v>132</v>
      </c>
      <c r="F24" s="172"/>
      <c r="G24" s="171"/>
      <c r="H24" s="181">
        <v>2</v>
      </c>
      <c r="I24" s="274" t="s">
        <v>3</v>
      </c>
      <c r="J24" s="28" t="s">
        <v>547</v>
      </c>
      <c r="K24" s="27"/>
      <c r="L24" s="26" t="s">
        <v>488</v>
      </c>
      <c r="M24" s="25"/>
      <c r="N24" s="546"/>
      <c r="O24" s="6"/>
      <c r="P24" s="6"/>
      <c r="Q24" s="5"/>
      <c r="R24" s="5"/>
      <c r="S24" s="51"/>
      <c r="T24" s="3"/>
      <c r="U24" s="5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783" t="s">
        <v>208</v>
      </c>
      <c r="C25" s="726" t="s">
        <v>117</v>
      </c>
      <c r="D25" s="784" t="s">
        <v>261</v>
      </c>
      <c r="E25" s="785" t="s">
        <v>206</v>
      </c>
      <c r="F25" s="786"/>
      <c r="G25" s="787"/>
      <c r="H25" s="181">
        <v>3</v>
      </c>
      <c r="I25" s="274" t="s">
        <v>471</v>
      </c>
      <c r="J25" s="28" t="s">
        <v>79</v>
      </c>
      <c r="K25" s="37" t="s">
        <v>180</v>
      </c>
      <c r="L25" s="26" t="s">
        <v>472</v>
      </c>
      <c r="M25" s="25"/>
      <c r="N25" s="546"/>
      <c r="O25" s="6"/>
      <c r="P25" s="6"/>
      <c r="Q25" s="5"/>
      <c r="R25" s="5"/>
      <c r="S25" s="4"/>
      <c r="T25" s="3"/>
      <c r="U25" s="7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 thickBot="1">
      <c r="A26" s="181">
        <v>4</v>
      </c>
      <c r="B26" s="423" t="s">
        <v>114</v>
      </c>
      <c r="C26" s="329" t="s">
        <v>113</v>
      </c>
      <c r="D26" s="423"/>
      <c r="E26" s="847" t="s">
        <v>111</v>
      </c>
      <c r="F26" s="673"/>
      <c r="G26" s="848"/>
      <c r="H26" s="416">
        <v>4</v>
      </c>
      <c r="I26" s="547" t="s">
        <v>62</v>
      </c>
      <c r="J26" s="28" t="s">
        <v>408</v>
      </c>
      <c r="K26" s="37"/>
      <c r="L26" s="47" t="s">
        <v>60</v>
      </c>
      <c r="M26" s="25"/>
      <c r="N26" s="546"/>
      <c r="O26" s="6"/>
      <c r="P26" s="6"/>
      <c r="Q26" s="5"/>
      <c r="R26" s="5"/>
      <c r="S26" s="4"/>
      <c r="T26" s="92"/>
      <c r="U26" s="234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181">
        <v>5</v>
      </c>
      <c r="B27" s="720" t="s">
        <v>160</v>
      </c>
      <c r="C27" s="270" t="s">
        <v>357</v>
      </c>
      <c r="D27" s="271" t="s">
        <v>159</v>
      </c>
      <c r="E27" s="721" t="s">
        <v>123</v>
      </c>
      <c r="F27" s="722"/>
      <c r="G27" s="723"/>
      <c r="H27" s="416">
        <v>5</v>
      </c>
      <c r="I27" s="547" t="s">
        <v>519</v>
      </c>
      <c r="J27" s="28" t="s">
        <v>302</v>
      </c>
      <c r="K27" s="27" t="s">
        <v>130</v>
      </c>
      <c r="L27" s="33" t="s">
        <v>548</v>
      </c>
      <c r="M27" s="44"/>
      <c r="N27" s="548"/>
      <c r="O27" s="6"/>
      <c r="P27" s="6"/>
      <c r="Q27" s="5"/>
      <c r="R27" s="5"/>
      <c r="S27" s="4"/>
      <c r="T27" s="92"/>
      <c r="U27" s="7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274" t="s">
        <v>244</v>
      </c>
      <c r="C28" s="28" t="s">
        <v>362</v>
      </c>
      <c r="D28" s="37"/>
      <c r="E28" s="34" t="s">
        <v>242</v>
      </c>
      <c r="F28" s="33"/>
      <c r="G28" s="724"/>
      <c r="H28" s="416">
        <v>6</v>
      </c>
      <c r="I28" s="547" t="s">
        <v>244</v>
      </c>
      <c r="J28" s="28" t="s">
        <v>302</v>
      </c>
      <c r="K28" s="37"/>
      <c r="L28" s="33" t="s">
        <v>487</v>
      </c>
      <c r="M28" s="44"/>
      <c r="N28" s="548"/>
      <c r="O28" s="6"/>
      <c r="P28" s="6"/>
      <c r="Q28" s="5"/>
      <c r="R28" s="5"/>
      <c r="S28" s="4"/>
      <c r="T28" s="92"/>
      <c r="U28" s="77"/>
      <c r="V28" s="91"/>
      <c r="W28" s="7"/>
      <c r="X28" s="7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>
      <c r="A29" s="181">
        <v>7</v>
      </c>
      <c r="B29" s="274" t="s">
        <v>253</v>
      </c>
      <c r="C29" s="28" t="s">
        <v>465</v>
      </c>
      <c r="D29" s="37" t="s">
        <v>251</v>
      </c>
      <c r="E29" s="34" t="s">
        <v>250</v>
      </c>
      <c r="F29" s="33"/>
      <c r="G29" s="724"/>
      <c r="H29" s="416">
        <v>7</v>
      </c>
      <c r="I29" s="547" t="s">
        <v>253</v>
      </c>
      <c r="J29" s="28" t="s">
        <v>313</v>
      </c>
      <c r="K29" s="37" t="s">
        <v>251</v>
      </c>
      <c r="L29" s="33" t="s">
        <v>250</v>
      </c>
      <c r="M29" s="44"/>
      <c r="N29" s="54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 thickBot="1">
      <c r="A30" s="181">
        <v>8</v>
      </c>
      <c r="B30" s="274" t="s">
        <v>3</v>
      </c>
      <c r="C30" s="28" t="s">
        <v>468</v>
      </c>
      <c r="D30" s="37"/>
      <c r="E30" s="34" t="s">
        <v>2</v>
      </c>
      <c r="F30" s="33"/>
      <c r="G30" s="724"/>
      <c r="H30" s="416">
        <v>8</v>
      </c>
      <c r="I30" s="277" t="s">
        <v>49</v>
      </c>
      <c r="J30" s="513" t="s">
        <v>207</v>
      </c>
      <c r="K30" s="834" t="s">
        <v>78</v>
      </c>
      <c r="L30" s="550" t="s">
        <v>46</v>
      </c>
      <c r="M30" s="551"/>
      <c r="N30" s="552"/>
      <c r="O30" s="6"/>
      <c r="P30" s="113"/>
      <c r="Q30" s="77"/>
      <c r="R30" s="77"/>
      <c r="S30" s="140"/>
      <c r="T30" s="92"/>
      <c r="U30" s="77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9</v>
      </c>
      <c r="B31" s="274" t="s">
        <v>246</v>
      </c>
      <c r="C31" s="28" t="s">
        <v>428</v>
      </c>
      <c r="D31" s="86"/>
      <c r="E31" s="26" t="s">
        <v>245</v>
      </c>
      <c r="F31" s="25"/>
      <c r="G31" s="546"/>
      <c r="H31" s="244">
        <v>9</v>
      </c>
      <c r="I31" s="239" t="s">
        <v>198</v>
      </c>
      <c r="J31" s="240" t="s">
        <v>197</v>
      </c>
      <c r="K31" s="239"/>
      <c r="L31" s="238" t="s">
        <v>196</v>
      </c>
      <c r="M31" s="237"/>
      <c r="N31" s="236"/>
      <c r="O31" s="6"/>
      <c r="P31" s="6"/>
      <c r="Q31" s="5"/>
      <c r="R31" s="5"/>
      <c r="S31" s="4"/>
      <c r="T31" s="92"/>
      <c r="U31" s="230"/>
      <c r="V31" s="73"/>
      <c r="W31" s="7"/>
      <c r="X31" s="7"/>
      <c r="Y31" s="6"/>
      <c r="Z31" s="5"/>
      <c r="AA31" s="5"/>
      <c r="AB31" s="51"/>
      <c r="AC31" s="3"/>
      <c r="AD31" s="77"/>
      <c r="AE31" s="42"/>
      <c r="AF31" s="42"/>
      <c r="AG31" s="42"/>
    </row>
    <row r="32" spans="1:33" ht="16.5" customHeight="1" thickBot="1">
      <c r="A32" s="181">
        <v>10</v>
      </c>
      <c r="B32" s="555" t="s">
        <v>471</v>
      </c>
      <c r="C32" s="513" t="s">
        <v>154</v>
      </c>
      <c r="D32" s="898" t="s">
        <v>485</v>
      </c>
      <c r="E32" s="556" t="s">
        <v>472</v>
      </c>
      <c r="F32" s="557"/>
      <c r="G32" s="558"/>
      <c r="H32" s="244">
        <v>10</v>
      </c>
      <c r="I32" s="423" t="s">
        <v>135</v>
      </c>
      <c r="J32" s="329" t="s">
        <v>64</v>
      </c>
      <c r="K32" s="84" t="s">
        <v>133</v>
      </c>
      <c r="L32" s="173" t="s">
        <v>132</v>
      </c>
      <c r="M32" s="172"/>
      <c r="N32" s="171"/>
      <c r="O32" s="113"/>
      <c r="P32" s="113"/>
      <c r="Q32" s="92"/>
      <c r="R32" s="113"/>
      <c r="S32" s="7"/>
      <c r="T32" s="7"/>
      <c r="U32" s="7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33" ht="16.5" customHeight="1">
      <c r="A33" s="446">
        <v>11</v>
      </c>
      <c r="B33" s="397" t="s">
        <v>449</v>
      </c>
      <c r="C33" s="559" t="s">
        <v>61</v>
      </c>
      <c r="D33" s="397"/>
      <c r="E33" s="893" t="s">
        <v>474</v>
      </c>
      <c r="F33" s="894"/>
      <c r="G33" s="895"/>
      <c r="H33" s="625">
        <v>11</v>
      </c>
      <c r="I33" s="192" t="s">
        <v>160</v>
      </c>
      <c r="J33" s="616" t="s">
        <v>52</v>
      </c>
      <c r="K33" s="382"/>
      <c r="L33" s="847" t="s">
        <v>337</v>
      </c>
      <c r="M33" s="673"/>
      <c r="N33" s="848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446">
        <v>12</v>
      </c>
      <c r="B34" s="84" t="s">
        <v>412</v>
      </c>
      <c r="C34" s="90" t="s">
        <v>148</v>
      </c>
      <c r="D34" s="84"/>
      <c r="E34" s="864" t="s">
        <v>413</v>
      </c>
      <c r="F34" s="896"/>
      <c r="G34" s="897"/>
      <c r="H34" s="625">
        <v>12</v>
      </c>
      <c r="I34" s="382" t="s">
        <v>92</v>
      </c>
      <c r="J34" s="616" t="s">
        <v>325</v>
      </c>
      <c r="K34" s="382"/>
      <c r="L34" s="847" t="s">
        <v>248</v>
      </c>
      <c r="M34" s="673"/>
      <c r="N34" s="848"/>
      <c r="O34" s="113"/>
      <c r="P34" s="6"/>
      <c r="Q34" s="5"/>
      <c r="R34" s="5"/>
      <c r="S34" s="51"/>
      <c r="T34" s="92"/>
      <c r="U34" s="5"/>
      <c r="V34" s="42"/>
      <c r="W34" s="42"/>
      <c r="X34" s="42"/>
      <c r="Y34" s="6"/>
      <c r="Z34" s="5"/>
      <c r="AA34" s="5"/>
      <c r="AB34" s="51"/>
      <c r="AC34" s="3"/>
      <c r="AD34" s="5"/>
      <c r="AE34" s="7"/>
      <c r="AF34" s="7"/>
      <c r="AG34" s="7"/>
    </row>
    <row r="35" spans="1:33" ht="16.5" customHeight="1">
      <c r="A35" s="446">
        <v>13</v>
      </c>
      <c r="B35" s="84" t="s">
        <v>128</v>
      </c>
      <c r="C35" s="90" t="s">
        <v>94</v>
      </c>
      <c r="D35" s="84"/>
      <c r="E35" s="731" t="s">
        <v>127</v>
      </c>
      <c r="F35" s="562"/>
      <c r="G35" s="87"/>
      <c r="H35" s="625">
        <v>13</v>
      </c>
      <c r="I35" s="192" t="s">
        <v>95</v>
      </c>
      <c r="J35" s="329" t="s">
        <v>240</v>
      </c>
      <c r="K35" s="387"/>
      <c r="L35" s="388" t="s">
        <v>93</v>
      </c>
      <c r="M35" s="380"/>
      <c r="N35" s="389"/>
      <c r="O35" s="113"/>
      <c r="P35" s="6"/>
      <c r="Q35" s="5"/>
      <c r="R35" s="5"/>
      <c r="S35" s="51"/>
      <c r="T35" s="92"/>
      <c r="U35" s="5"/>
      <c r="V35" s="42"/>
      <c r="W35" s="42"/>
      <c r="X35" s="42"/>
      <c r="Y35" s="6"/>
      <c r="Z35" s="5"/>
      <c r="AA35" s="5"/>
      <c r="AB35" s="51"/>
      <c r="AC35" s="3"/>
      <c r="AD35" s="5"/>
      <c r="AE35" s="7"/>
      <c r="AF35" s="7"/>
      <c r="AG35" s="7"/>
    </row>
    <row r="36" spans="1:33" ht="16.5" customHeight="1">
      <c r="A36" s="10"/>
      <c r="B36" s="1869" t="s">
        <v>187</v>
      </c>
      <c r="C36" s="10">
        <v>9</v>
      </c>
      <c r="D36" s="10" t="s">
        <v>16</v>
      </c>
      <c r="E36" s="10" t="s">
        <v>304</v>
      </c>
      <c r="F36" s="1828">
        <f>F20</f>
        <v>46167</v>
      </c>
      <c r="G36" s="1829"/>
      <c r="H36" s="10"/>
      <c r="I36" s="1846" t="s">
        <v>187</v>
      </c>
      <c r="J36" s="10">
        <v>13</v>
      </c>
      <c r="K36" s="10" t="s">
        <v>16</v>
      </c>
      <c r="L36" s="10" t="str">
        <f>E36</f>
        <v>임경호</v>
      </c>
      <c r="M36" s="1828">
        <f>F20</f>
        <v>46167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683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683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7" t="s">
        <v>182</v>
      </c>
      <c r="C39" s="28" t="s">
        <v>81</v>
      </c>
      <c r="D39" s="37"/>
      <c r="E39" s="26" t="s">
        <v>179</v>
      </c>
      <c r="F39" s="47"/>
      <c r="G39" s="46"/>
      <c r="H39" s="181">
        <v>1</v>
      </c>
      <c r="I39" s="659" t="s">
        <v>228</v>
      </c>
      <c r="J39" s="660" t="s">
        <v>227</v>
      </c>
      <c r="K39" s="661" t="s">
        <v>305</v>
      </c>
      <c r="L39" s="914" t="s">
        <v>226</v>
      </c>
      <c r="M39" s="914"/>
      <c r="N39" s="914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27" t="s">
        <v>172</v>
      </c>
      <c r="C40" s="28" t="s">
        <v>317</v>
      </c>
      <c r="D40" s="27"/>
      <c r="E40" s="34" t="s">
        <v>170</v>
      </c>
      <c r="F40" s="33"/>
      <c r="G40" s="43"/>
      <c r="H40" s="181">
        <v>2</v>
      </c>
      <c r="I40" s="139" t="s">
        <v>541</v>
      </c>
      <c r="J40" s="1902" t="s">
        <v>303</v>
      </c>
      <c r="K40" s="1906"/>
      <c r="L40" s="1865" t="s">
        <v>44</v>
      </c>
      <c r="M40" s="1866"/>
      <c r="N40" s="1867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27" t="s">
        <v>167</v>
      </c>
      <c r="C41" s="28" t="s">
        <v>166</v>
      </c>
      <c r="D41" s="37" t="s">
        <v>165</v>
      </c>
      <c r="E41" s="34" t="s">
        <v>164</v>
      </c>
      <c r="F41" s="33"/>
      <c r="G41" s="43"/>
      <c r="H41" s="181">
        <v>3</v>
      </c>
      <c r="I41" s="139" t="s">
        <v>45</v>
      </c>
      <c r="J41" s="2031"/>
      <c r="K41" s="2059"/>
      <c r="L41" s="1903"/>
      <c r="M41" s="1904"/>
      <c r="N41" s="1905"/>
      <c r="O41" s="6"/>
      <c r="P41" s="6"/>
      <c r="Q41" s="92"/>
      <c r="R41" s="918"/>
      <c r="S41" s="7"/>
      <c r="T41" s="7"/>
      <c r="U41" s="7"/>
      <c r="V41" s="7"/>
      <c r="W41" s="7"/>
      <c r="X41" s="7"/>
    </row>
    <row r="42" spans="1:33" ht="16.5" customHeight="1">
      <c r="A42" s="29">
        <v>4</v>
      </c>
      <c r="B42" s="30" t="s">
        <v>284</v>
      </c>
      <c r="C42" s="28" t="s">
        <v>113</v>
      </c>
      <c r="D42" s="163"/>
      <c r="E42" s="47" t="s">
        <v>283</v>
      </c>
      <c r="F42" s="47"/>
      <c r="G42" s="46"/>
      <c r="H42" s="181">
        <v>4</v>
      </c>
      <c r="I42" s="30" t="s">
        <v>208</v>
      </c>
      <c r="J42" s="28" t="s">
        <v>408</v>
      </c>
      <c r="K42" s="37"/>
      <c r="L42" s="205" t="s">
        <v>206</v>
      </c>
      <c r="M42" s="205"/>
      <c r="N42" s="205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30" t="s">
        <v>282</v>
      </c>
      <c r="C43" s="28" t="s">
        <v>357</v>
      </c>
      <c r="D43" s="635"/>
      <c r="E43" s="47" t="s">
        <v>280</v>
      </c>
      <c r="F43" s="47"/>
      <c r="G43" s="46"/>
      <c r="H43" s="181">
        <v>5</v>
      </c>
      <c r="I43" s="30" t="s">
        <v>114</v>
      </c>
      <c r="J43" s="28" t="s">
        <v>265</v>
      </c>
      <c r="K43" s="30" t="s">
        <v>130</v>
      </c>
      <c r="L43" s="202" t="s">
        <v>202</v>
      </c>
      <c r="M43" s="202"/>
      <c r="N43" s="202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30" t="s">
        <v>278</v>
      </c>
      <c r="C44" s="28" t="s">
        <v>113</v>
      </c>
      <c r="D44" s="37"/>
      <c r="E44" s="44" t="s">
        <v>276</v>
      </c>
      <c r="F44" s="47"/>
      <c r="G44" s="46"/>
      <c r="H44" s="181">
        <v>6</v>
      </c>
      <c r="I44" s="27" t="s">
        <v>449</v>
      </c>
      <c r="J44" s="28" t="s">
        <v>207</v>
      </c>
      <c r="K44" s="27"/>
      <c r="L44" s="202" t="s">
        <v>437</v>
      </c>
      <c r="M44" s="205"/>
      <c r="N44" s="205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192</v>
      </c>
      <c r="C45" s="316" t="s">
        <v>148</v>
      </c>
      <c r="D45" s="634"/>
      <c r="E45" s="585" t="s">
        <v>214</v>
      </c>
      <c r="F45" s="318"/>
      <c r="G45" s="319"/>
      <c r="H45" s="181">
        <v>7</v>
      </c>
      <c r="I45" s="27" t="s">
        <v>412</v>
      </c>
      <c r="J45" s="28" t="s">
        <v>315</v>
      </c>
      <c r="K45" s="27"/>
      <c r="L45" s="202" t="s">
        <v>415</v>
      </c>
      <c r="M45" s="205"/>
      <c r="N45" s="2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454" t="s">
        <v>59</v>
      </c>
      <c r="C46" s="316" t="s">
        <v>405</v>
      </c>
      <c r="D46" s="639" t="s">
        <v>378</v>
      </c>
      <c r="E46" s="308" t="s">
        <v>57</v>
      </c>
      <c r="F46" s="510"/>
      <c r="G46" s="511"/>
      <c r="H46" s="181">
        <v>8</v>
      </c>
      <c r="I46" s="315" t="s">
        <v>128</v>
      </c>
      <c r="J46" s="316" t="s">
        <v>197</v>
      </c>
      <c r="K46" s="315"/>
      <c r="L46" s="850" t="s">
        <v>127</v>
      </c>
      <c r="M46" s="645"/>
      <c r="N46" s="539"/>
      <c r="O46" s="6"/>
      <c r="P46" s="6"/>
      <c r="Q46" s="5"/>
      <c r="R46" s="5"/>
      <c r="S46" s="51"/>
      <c r="T46" s="160"/>
      <c r="U46" s="6"/>
      <c r="V46" s="42"/>
      <c r="W46" s="42"/>
      <c r="X46" s="42"/>
    </row>
    <row r="47" spans="1:33" ht="16.5" customHeight="1">
      <c r="A47" s="29">
        <v>9</v>
      </c>
      <c r="B47" s="454" t="s">
        <v>65</v>
      </c>
      <c r="C47" s="316" t="s">
        <v>141</v>
      </c>
      <c r="D47" s="634"/>
      <c r="E47" s="308" t="s">
        <v>63</v>
      </c>
      <c r="F47" s="510"/>
      <c r="G47" s="511"/>
      <c r="H47" s="181">
        <v>9</v>
      </c>
      <c r="I47" s="454" t="s">
        <v>77</v>
      </c>
      <c r="J47" s="316" t="s">
        <v>64</v>
      </c>
      <c r="K47" s="315"/>
      <c r="L47" s="308" t="s">
        <v>326</v>
      </c>
      <c r="M47" s="318"/>
      <c r="N47" s="319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/>
      <c r="B48" s="30"/>
      <c r="C48" s="28"/>
      <c r="D48" s="163"/>
      <c r="E48" s="26"/>
      <c r="F48" s="25"/>
      <c r="G48" s="24"/>
      <c r="H48" s="181">
        <v>10</v>
      </c>
      <c r="I48" s="454" t="s">
        <v>195</v>
      </c>
      <c r="J48" s="316" t="s">
        <v>194</v>
      </c>
      <c r="K48" s="315"/>
      <c r="L48" s="308" t="s">
        <v>193</v>
      </c>
      <c r="M48" s="318"/>
      <c r="N48" s="319"/>
      <c r="O48" s="6"/>
      <c r="P48" s="6"/>
      <c r="Q48" s="92"/>
      <c r="R48" s="113"/>
      <c r="S48" s="42"/>
      <c r="T48" s="7"/>
      <c r="U48" s="7"/>
      <c r="V48" s="42"/>
      <c r="W48" s="42"/>
      <c r="X48" s="42"/>
    </row>
    <row r="49" spans="1:30" ht="16.5" customHeight="1">
      <c r="A49" s="29"/>
      <c r="B49" s="30"/>
      <c r="C49" s="28"/>
      <c r="D49" s="56"/>
      <c r="E49" s="26"/>
      <c r="F49" s="25"/>
      <c r="G49" s="24"/>
      <c r="H49" s="181">
        <v>11</v>
      </c>
      <c r="I49" s="454" t="s">
        <v>192</v>
      </c>
      <c r="J49" s="316" t="s">
        <v>52</v>
      </c>
      <c r="K49" s="665"/>
      <c r="L49" s="585" t="s">
        <v>191</v>
      </c>
      <c r="M49" s="318"/>
      <c r="N49" s="31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30" ht="16.5" customHeight="1">
      <c r="A50" s="29"/>
      <c r="B50" s="904"/>
      <c r="C50" s="28"/>
      <c r="D50" s="56"/>
      <c r="E50" s="26"/>
      <c r="F50" s="25"/>
      <c r="G50" s="24"/>
      <c r="H50" s="446">
        <v>12</v>
      </c>
      <c r="I50" s="454" t="s">
        <v>59</v>
      </c>
      <c r="J50" s="316" t="s">
        <v>294</v>
      </c>
      <c r="K50" s="826" t="s">
        <v>406</v>
      </c>
      <c r="L50" s="308" t="s">
        <v>57</v>
      </c>
      <c r="M50" s="510"/>
      <c r="N50" s="511"/>
      <c r="O50" s="6"/>
      <c r="P50" s="6"/>
      <c r="Q50" s="5"/>
      <c r="R50" s="5"/>
      <c r="S50" s="51"/>
      <c r="T50" s="92"/>
      <c r="U50" s="77"/>
      <c r="V50" s="42"/>
      <c r="W50" s="42"/>
      <c r="X50" s="42"/>
    </row>
    <row r="51" spans="1:30" ht="16.5" customHeight="1">
      <c r="A51" s="16"/>
      <c r="B51" s="851"/>
      <c r="C51" s="628"/>
      <c r="D51" s="924"/>
      <c r="E51" s="853"/>
      <c r="F51" s="922"/>
      <c r="G51" s="923"/>
      <c r="H51" s="446">
        <v>13</v>
      </c>
      <c r="I51" s="315" t="s">
        <v>65</v>
      </c>
      <c r="J51" s="316" t="s">
        <v>351</v>
      </c>
      <c r="K51" s="317"/>
      <c r="L51" s="537" t="s">
        <v>63</v>
      </c>
      <c r="M51" s="538"/>
      <c r="N51" s="539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30" ht="16.5" customHeight="1">
      <c r="A52" s="10"/>
      <c r="B52" s="1846" t="s">
        <v>122</v>
      </c>
      <c r="C52" s="10">
        <v>3</v>
      </c>
      <c r="D52" s="10" t="s">
        <v>16</v>
      </c>
      <c r="E52" s="162" t="s">
        <v>363</v>
      </c>
      <c r="F52" s="1848">
        <f>F3</f>
        <v>46167</v>
      </c>
      <c r="G52" s="1849"/>
      <c r="H52" s="10"/>
      <c r="I52" s="1846" t="s">
        <v>122</v>
      </c>
      <c r="J52" s="136"/>
      <c r="K52" s="10" t="s">
        <v>16</v>
      </c>
      <c r="L52" s="162"/>
      <c r="M52" s="1828">
        <f>F3</f>
        <v>46167</v>
      </c>
      <c r="N52" s="1829"/>
      <c r="O52" s="6"/>
      <c r="P52" s="113"/>
      <c r="Q52" s="92"/>
      <c r="R52" s="113"/>
      <c r="S52" s="49"/>
      <c r="T52" s="91"/>
      <c r="U52" s="73"/>
      <c r="V52" s="7"/>
      <c r="W52" s="7"/>
      <c r="X52" s="7"/>
    </row>
    <row r="53" spans="1:30" ht="16.5" customHeight="1">
      <c r="A53" s="8"/>
      <c r="B53" s="1847"/>
      <c r="C53" s="161" t="s">
        <v>512</v>
      </c>
      <c r="D53" s="10" t="s">
        <v>15</v>
      </c>
      <c r="E53" s="10" t="s">
        <v>185</v>
      </c>
      <c r="F53" s="1850"/>
      <c r="G53" s="1851"/>
      <c r="H53" s="10"/>
      <c r="I53" s="1847"/>
      <c r="J53" s="782"/>
      <c r="K53" s="10" t="s">
        <v>15</v>
      </c>
      <c r="L53" s="10"/>
      <c r="M53" s="1830"/>
      <c r="N53" s="1831"/>
      <c r="O53" s="6"/>
      <c r="P53" s="6"/>
      <c r="Q53" s="5"/>
      <c r="R53" s="5"/>
      <c r="S53" s="51"/>
      <c r="T53" s="160"/>
      <c r="U53" s="2"/>
      <c r="V53" s="7"/>
      <c r="W53" s="7"/>
      <c r="X53" s="7"/>
    </row>
    <row r="54" spans="1:30">
      <c r="A54" s="141"/>
      <c r="B54" s="52" t="s">
        <v>40</v>
      </c>
      <c r="C54" s="52" t="s">
        <v>39</v>
      </c>
      <c r="D54" s="52" t="s">
        <v>14</v>
      </c>
      <c r="E54" s="1809" t="s">
        <v>13</v>
      </c>
      <c r="F54" s="1810"/>
      <c r="G54" s="1811"/>
      <c r="H54" s="52"/>
      <c r="I54" s="134" t="s">
        <v>17</v>
      </c>
      <c r="J54" s="134" t="s">
        <v>38</v>
      </c>
      <c r="K54" s="134" t="s">
        <v>14</v>
      </c>
      <c r="L54" s="1897" t="s">
        <v>13</v>
      </c>
      <c r="M54" s="1898"/>
      <c r="N54" s="1899"/>
      <c r="O54" s="113"/>
      <c r="P54" s="6"/>
      <c r="Q54" s="5"/>
      <c r="R54" s="5"/>
      <c r="S54" s="51"/>
      <c r="T54" s="3"/>
      <c r="U54" s="2"/>
      <c r="V54" s="42"/>
      <c r="W54" s="42"/>
      <c r="X54" s="42"/>
    </row>
    <row r="55" spans="1:30" ht="16.5" customHeight="1">
      <c r="A55" s="38">
        <v>1</v>
      </c>
      <c r="B55" s="30" t="s">
        <v>98</v>
      </c>
      <c r="C55" s="156" t="s">
        <v>81</v>
      </c>
      <c r="D55" s="155"/>
      <c r="E55" s="756" t="s">
        <v>119</v>
      </c>
      <c r="F55" s="25"/>
      <c r="G55" s="24"/>
      <c r="H55" s="743"/>
      <c r="I55" s="762"/>
      <c r="J55" s="763"/>
      <c r="K55" s="764"/>
      <c r="L55" s="765"/>
      <c r="M55" s="766"/>
      <c r="N55" s="767"/>
      <c r="O55" s="6"/>
      <c r="P55" s="5"/>
      <c r="Q55" s="5"/>
      <c r="R55" s="51"/>
      <c r="S55" s="157"/>
      <c r="T55" s="7"/>
      <c r="U55" s="7"/>
      <c r="V55" s="7"/>
      <c r="W55" s="7"/>
      <c r="X55" s="73"/>
    </row>
    <row r="56" spans="1:30" ht="16.5" customHeight="1">
      <c r="A56" s="38">
        <v>2</v>
      </c>
      <c r="B56" s="30" t="s">
        <v>92</v>
      </c>
      <c r="C56" s="28" t="s">
        <v>100</v>
      </c>
      <c r="D56" s="899"/>
      <c r="E56" s="19" t="s">
        <v>90</v>
      </c>
      <c r="F56" s="18"/>
      <c r="G56" s="17"/>
      <c r="H56" s="743"/>
      <c r="I56" s="768"/>
      <c r="J56" s="429"/>
      <c r="K56" s="769"/>
      <c r="L56" s="596"/>
      <c r="M56" s="597"/>
      <c r="N56" s="770"/>
      <c r="O56" s="6"/>
      <c r="P56" s="5"/>
      <c r="Q56" s="5"/>
      <c r="R56" s="51"/>
      <c r="S56" s="157"/>
      <c r="T56" s="7"/>
      <c r="U56" s="7"/>
      <c r="V56" s="7"/>
      <c r="W56" s="7"/>
      <c r="X56" s="73"/>
    </row>
    <row r="57" spans="1:30" ht="16.5" customHeight="1">
      <c r="A57" s="29">
        <v>3</v>
      </c>
      <c r="B57" s="27" t="s">
        <v>95</v>
      </c>
      <c r="C57" s="28" t="s">
        <v>94</v>
      </c>
      <c r="D57" s="37"/>
      <c r="E57" s="57" t="s">
        <v>93</v>
      </c>
      <c r="F57" s="44"/>
      <c r="G57" s="32"/>
      <c r="H57" s="181"/>
      <c r="I57" s="771"/>
      <c r="J57" s="772"/>
      <c r="K57" s="773"/>
      <c r="L57" s="774"/>
      <c r="M57" s="775"/>
      <c r="N57" s="776"/>
      <c r="O57" s="6"/>
      <c r="P57" s="6"/>
      <c r="Q57" s="5"/>
      <c r="R57" s="5"/>
      <c r="S57" s="4"/>
      <c r="T57" s="92"/>
      <c r="U57" s="5"/>
      <c r="V57" s="42"/>
      <c r="W57" s="7"/>
      <c r="X57" s="7"/>
    </row>
    <row r="58" spans="1:30" ht="16.5" customHeight="1">
      <c r="A58" s="10"/>
      <c r="B58" s="1842" t="s">
        <v>85</v>
      </c>
      <c r="C58" s="10">
        <v>8</v>
      </c>
      <c r="D58" s="10" t="s">
        <v>16</v>
      </c>
      <c r="E58" s="10" t="s">
        <v>364</v>
      </c>
      <c r="F58" s="1828">
        <f>F3</f>
        <v>46167</v>
      </c>
      <c r="G58" s="1829"/>
      <c r="H58" s="10"/>
      <c r="I58" s="1842" t="s">
        <v>85</v>
      </c>
      <c r="J58" s="136">
        <v>1</v>
      </c>
      <c r="K58" s="10" t="s">
        <v>16</v>
      </c>
      <c r="L58" s="10" t="s">
        <v>364</v>
      </c>
      <c r="M58" s="1828">
        <f>F58</f>
        <v>46167</v>
      </c>
      <c r="N58" s="1829"/>
      <c r="O58" s="6"/>
    </row>
    <row r="59" spans="1:30" ht="16.5" customHeight="1">
      <c r="A59" s="10"/>
      <c r="B59" s="1843"/>
      <c r="C59" s="161" t="s">
        <v>512</v>
      </c>
      <c r="D59" s="10" t="s">
        <v>15</v>
      </c>
      <c r="E59" s="10" t="s">
        <v>185</v>
      </c>
      <c r="F59" s="1830"/>
      <c r="G59" s="1831"/>
      <c r="H59" s="136"/>
      <c r="I59" s="1843"/>
      <c r="J59" s="161" t="s">
        <v>346</v>
      </c>
      <c r="K59" s="10" t="s">
        <v>15</v>
      </c>
      <c r="L59" s="10" t="str">
        <f>E59</f>
        <v>X</v>
      </c>
      <c r="M59" s="1830"/>
      <c r="N59" s="1831"/>
      <c r="O59" s="113"/>
      <c r="P59" s="77"/>
      <c r="Q59" s="77"/>
      <c r="R59" s="112"/>
      <c r="S59" s="92"/>
      <c r="T59" s="77"/>
      <c r="U59" s="91"/>
      <c r="V59" s="91"/>
      <c r="W59" s="91"/>
    </row>
    <row r="60" spans="1:30" ht="16.5" customHeight="1">
      <c r="A60" s="134"/>
      <c r="B60" s="52" t="s">
        <v>40</v>
      </c>
      <c r="C60" s="52" t="s">
        <v>39</v>
      </c>
      <c r="D60" s="52" t="s">
        <v>14</v>
      </c>
      <c r="E60" s="1809" t="s">
        <v>83</v>
      </c>
      <c r="F60" s="1810"/>
      <c r="G60" s="1811"/>
      <c r="H60" s="52"/>
      <c r="I60" s="52" t="s">
        <v>17</v>
      </c>
      <c r="J60" s="52" t="s">
        <v>38</v>
      </c>
      <c r="K60" s="52" t="s">
        <v>14</v>
      </c>
      <c r="L60" s="1809" t="s">
        <v>13</v>
      </c>
      <c r="M60" s="1810"/>
      <c r="N60" s="1811"/>
      <c r="O60" s="113"/>
      <c r="P60" s="77"/>
      <c r="Q60" s="77"/>
      <c r="R60" s="112"/>
      <c r="S60" s="92"/>
      <c r="T60" s="2"/>
      <c r="U60" s="91"/>
      <c r="V60" s="91"/>
      <c r="W60" s="91"/>
    </row>
    <row r="61" spans="1:30" ht="16.5" customHeight="1">
      <c r="A61" s="29">
        <v>1</v>
      </c>
      <c r="B61" s="423" t="s">
        <v>82</v>
      </c>
      <c r="C61" s="329" t="s">
        <v>81</v>
      </c>
      <c r="D61" s="378"/>
      <c r="E61" s="424" t="s">
        <v>80</v>
      </c>
      <c r="F61" s="425"/>
      <c r="G61" s="426"/>
      <c r="H61" s="8">
        <v>1</v>
      </c>
      <c r="I61" s="183" t="s">
        <v>98</v>
      </c>
      <c r="J61" s="156" t="s">
        <v>339</v>
      </c>
      <c r="K61" s="915"/>
      <c r="L61" s="916" t="s">
        <v>96</v>
      </c>
      <c r="M61" s="574"/>
      <c r="N61" s="917"/>
      <c r="O61" s="113"/>
      <c r="P61" s="6"/>
      <c r="Q61" s="5"/>
      <c r="R61" s="2056"/>
      <c r="S61" s="5"/>
      <c r="T61" s="5"/>
      <c r="U61" s="5"/>
      <c r="V61" s="1928"/>
      <c r="W61" s="1928"/>
      <c r="X61" s="5"/>
      <c r="Y61" s="2056"/>
      <c r="Z61" s="5"/>
      <c r="AA61" s="920"/>
      <c r="AB61" s="5"/>
      <c r="AC61" s="1928"/>
      <c r="AD61" s="1928"/>
    </row>
    <row r="62" spans="1:30" ht="16.5" customHeight="1">
      <c r="A62" s="29">
        <v>2</v>
      </c>
      <c r="B62" s="382" t="s">
        <v>77</v>
      </c>
      <c r="C62" s="329" t="s">
        <v>76</v>
      </c>
      <c r="D62" s="739"/>
      <c r="E62" s="384" t="s">
        <v>326</v>
      </c>
      <c r="F62" s="385"/>
      <c r="G62" s="386"/>
      <c r="H62" s="20"/>
      <c r="I62" s="30"/>
      <c r="J62" s="28"/>
      <c r="K62" s="86"/>
      <c r="L62" s="26"/>
      <c r="M62" s="25"/>
      <c r="N62" s="24"/>
      <c r="O62" s="6"/>
      <c r="P62" s="6"/>
      <c r="Q62" s="5"/>
      <c r="R62" s="2056"/>
      <c r="S62" s="921"/>
      <c r="T62" s="5"/>
      <c r="U62" s="5"/>
      <c r="V62" s="1928"/>
      <c r="W62" s="1928"/>
      <c r="X62" s="5"/>
      <c r="Y62" s="2056"/>
      <c r="Z62" s="67"/>
      <c r="AA62" s="920"/>
      <c r="AB62" s="5"/>
      <c r="AC62" s="1928"/>
      <c r="AD62" s="1928"/>
    </row>
    <row r="63" spans="1:30" ht="16.5" customHeight="1">
      <c r="A63" s="29">
        <v>3</v>
      </c>
      <c r="B63" s="40" t="s">
        <v>70</v>
      </c>
      <c r="C63" s="28" t="s">
        <v>362</v>
      </c>
      <c r="D63" s="738"/>
      <c r="E63" s="145" t="s">
        <v>69</v>
      </c>
      <c r="F63" s="54"/>
      <c r="G63" s="144"/>
      <c r="H63" s="38"/>
      <c r="I63" s="27"/>
      <c r="J63" s="28"/>
      <c r="K63" s="37"/>
      <c r="L63" s="34"/>
      <c r="M63" s="33"/>
      <c r="N63" s="43"/>
      <c r="O63" s="6"/>
      <c r="P63" s="113"/>
      <c r="Q63" s="5"/>
      <c r="R63" s="5"/>
      <c r="S63" s="5"/>
      <c r="T63" s="5"/>
      <c r="U63" s="1929"/>
      <c r="V63" s="1929"/>
      <c r="W63" s="1929"/>
      <c r="X63" s="5"/>
      <c r="Y63" s="5"/>
      <c r="Z63" s="77"/>
      <c r="AA63" s="5"/>
      <c r="AB63" s="1929"/>
      <c r="AC63" s="1929"/>
      <c r="AD63" s="1929"/>
    </row>
    <row r="64" spans="1:30" ht="16.5" customHeight="1">
      <c r="A64" s="29">
        <v>4</v>
      </c>
      <c r="B64" s="454" t="s">
        <v>62</v>
      </c>
      <c r="C64" s="316" t="s">
        <v>61</v>
      </c>
      <c r="D64" s="903"/>
      <c r="E64" s="585" t="s">
        <v>60</v>
      </c>
      <c r="F64" s="318"/>
      <c r="G64" s="319"/>
      <c r="H64" s="29"/>
      <c r="I64" s="27"/>
      <c r="J64" s="28"/>
      <c r="K64" s="37"/>
      <c r="L64" s="34"/>
      <c r="M64" s="33"/>
      <c r="N64" s="43"/>
      <c r="O64" s="6"/>
      <c r="P64" s="6"/>
      <c r="Q64" s="5"/>
      <c r="R64" s="6"/>
      <c r="S64" s="3"/>
      <c r="T64" s="5"/>
      <c r="U64" s="7"/>
      <c r="V64" s="7"/>
      <c r="W64" s="7"/>
      <c r="X64" s="5"/>
      <c r="Y64" s="6"/>
      <c r="Z64" s="92"/>
      <c r="AA64" s="295"/>
      <c r="AB64" s="7"/>
      <c r="AC64" s="7"/>
      <c r="AD64" s="7"/>
    </row>
    <row r="65" spans="1:30" ht="16.5" customHeight="1">
      <c r="A65" s="29">
        <v>5</v>
      </c>
      <c r="B65" s="84" t="s">
        <v>49</v>
      </c>
      <c r="C65" s="90" t="s">
        <v>94</v>
      </c>
      <c r="D65" s="84" t="s">
        <v>47</v>
      </c>
      <c r="E65" s="561" t="s">
        <v>46</v>
      </c>
      <c r="F65" s="562"/>
      <c r="G65" s="563"/>
      <c r="H65" s="29"/>
      <c r="I65" s="27"/>
      <c r="J65" s="28"/>
      <c r="K65" s="37"/>
      <c r="L65" s="34"/>
      <c r="M65" s="33"/>
      <c r="N65" s="43"/>
      <c r="O65" s="6"/>
      <c r="P65" s="6"/>
      <c r="Q65" s="5"/>
      <c r="R65" s="6"/>
      <c r="S65" s="160"/>
      <c r="T65" s="5"/>
      <c r="U65" s="7"/>
      <c r="V65" s="7"/>
      <c r="W65" s="7"/>
      <c r="X65" s="5"/>
      <c r="Y65" s="6"/>
      <c r="Z65" s="92"/>
      <c r="AA65" s="295"/>
      <c r="AB65" s="42"/>
      <c r="AC65" s="7"/>
      <c r="AD65" s="7"/>
    </row>
    <row r="66" spans="1:30" ht="16.5" customHeight="1">
      <c r="A66" s="29">
        <v>6</v>
      </c>
      <c r="B66" s="84" t="s">
        <v>519</v>
      </c>
      <c r="C66" s="90" t="s">
        <v>426</v>
      </c>
      <c r="D66" s="84" t="s">
        <v>171</v>
      </c>
      <c r="E66" s="561" t="s">
        <v>520</v>
      </c>
      <c r="F66" s="562"/>
      <c r="G66" s="563"/>
      <c r="H66" s="29"/>
      <c r="I66" s="27"/>
      <c r="J66" s="28"/>
      <c r="K66" s="37"/>
      <c r="L66" s="34"/>
      <c r="M66" s="33"/>
      <c r="N66" s="43"/>
      <c r="O66" s="6"/>
      <c r="P66" s="6"/>
      <c r="Q66" s="5"/>
      <c r="R66" s="6"/>
      <c r="S66" s="92"/>
      <c r="T66" s="295"/>
      <c r="U66" s="7"/>
      <c r="V66" s="7"/>
      <c r="W66" s="7"/>
      <c r="X66" s="5"/>
      <c r="Y66" s="6"/>
      <c r="Z66" s="92"/>
      <c r="AA66" s="5"/>
      <c r="AB66" s="7"/>
      <c r="AC66" s="7"/>
      <c r="AD66" s="7"/>
    </row>
    <row r="67" spans="1:30" ht="16.5" customHeight="1">
      <c r="A67" s="20">
        <v>7</v>
      </c>
      <c r="B67" s="84" t="s">
        <v>541</v>
      </c>
      <c r="C67" s="1907" t="s">
        <v>301</v>
      </c>
      <c r="D67" s="2057"/>
      <c r="E67" s="1812" t="s">
        <v>44</v>
      </c>
      <c r="F67" s="1813"/>
      <c r="G67" s="1814"/>
      <c r="H67" s="29"/>
      <c r="I67" s="27"/>
      <c r="J67" s="28"/>
      <c r="K67" s="37"/>
      <c r="L67" s="34"/>
      <c r="M67" s="33"/>
      <c r="N67" s="43"/>
      <c r="O67" s="6"/>
      <c r="P67" s="6"/>
      <c r="Q67" s="5"/>
      <c r="R67" s="6"/>
      <c r="S67" s="92"/>
      <c r="T67" s="5"/>
      <c r="U67" s="49"/>
      <c r="V67" s="7"/>
      <c r="W67" s="7"/>
      <c r="X67" s="5"/>
      <c r="Y67" s="6"/>
      <c r="Z67" s="160"/>
      <c r="AA67" s="5"/>
      <c r="AB67" s="7"/>
      <c r="AC67" s="7"/>
      <c r="AD67" s="7"/>
    </row>
    <row r="68" spans="1:30" ht="16.5" customHeight="1">
      <c r="A68" s="288">
        <v>8</v>
      </c>
      <c r="B68" s="901" t="s">
        <v>45</v>
      </c>
      <c r="C68" s="1908"/>
      <c r="D68" s="2058"/>
      <c r="E68" s="1815"/>
      <c r="F68" s="1816"/>
      <c r="G68" s="1817"/>
      <c r="H68" s="16"/>
      <c r="I68" s="902"/>
      <c r="J68" s="628"/>
      <c r="K68" s="905"/>
      <c r="L68" s="926"/>
      <c r="M68" s="927"/>
      <c r="N68" s="928"/>
      <c r="O68" s="6"/>
      <c r="P68" s="6"/>
      <c r="Q68" s="5"/>
      <c r="R68" s="6"/>
      <c r="S68" s="92"/>
      <c r="T68" s="6"/>
      <c r="U68" s="42"/>
      <c r="V68" s="42"/>
      <c r="W68" s="42"/>
      <c r="X68" s="5"/>
      <c r="Y68" s="6"/>
      <c r="Z68" s="92"/>
      <c r="AA68" s="50"/>
      <c r="AB68" s="91"/>
      <c r="AC68" s="73"/>
      <c r="AD68" s="73"/>
    </row>
    <row r="69" spans="1:30" ht="16.5" customHeight="1">
      <c r="A69" s="919"/>
      <c r="B69" s="1840" t="s">
        <v>42</v>
      </c>
      <c r="C69" s="10">
        <v>0</v>
      </c>
      <c r="D69" s="10" t="s">
        <v>16</v>
      </c>
      <c r="E69" s="10"/>
      <c r="F69" s="1828">
        <f>F3</f>
        <v>46167</v>
      </c>
      <c r="G69" s="1829"/>
      <c r="H69" s="71"/>
      <c r="I69" s="2055" t="s">
        <v>41</v>
      </c>
      <c r="J69" s="288">
        <v>1</v>
      </c>
      <c r="K69" s="925"/>
      <c r="L69" s="288"/>
      <c r="M69" s="1958">
        <f>F3</f>
        <v>46167</v>
      </c>
      <c r="N69" s="1959"/>
      <c r="O69" s="6"/>
      <c r="P69" s="6"/>
      <c r="Q69" s="5"/>
      <c r="R69" s="6"/>
      <c r="S69" s="92"/>
      <c r="T69" s="6"/>
      <c r="U69" s="42"/>
      <c r="V69" s="42"/>
      <c r="W69" s="42"/>
      <c r="X69" s="5"/>
      <c r="Y69" s="6"/>
      <c r="Z69" s="92"/>
      <c r="AA69" s="50"/>
      <c r="AB69" s="91"/>
      <c r="AC69" s="73"/>
      <c r="AD69" s="73"/>
    </row>
    <row r="70" spans="1:30" ht="16.5" customHeight="1">
      <c r="A70" s="919"/>
      <c r="B70" s="1841"/>
      <c r="C70" s="70"/>
      <c r="D70" s="10" t="s">
        <v>15</v>
      </c>
      <c r="E70" s="10"/>
      <c r="F70" s="1830"/>
      <c r="G70" s="1831"/>
      <c r="H70" s="10"/>
      <c r="I70" s="1841"/>
      <c r="J70" s="13"/>
      <c r="K70" s="69"/>
      <c r="L70" s="10"/>
      <c r="M70" s="1830"/>
      <c r="N70" s="1831"/>
      <c r="O70" s="6"/>
      <c r="P70" s="6"/>
      <c r="Q70" s="5"/>
      <c r="R70" s="6"/>
      <c r="S70" s="92"/>
      <c r="T70" s="6"/>
      <c r="U70" s="42"/>
      <c r="V70" s="42"/>
      <c r="W70" s="42"/>
      <c r="X70" s="5"/>
      <c r="Y70" s="6"/>
      <c r="Z70" s="92"/>
      <c r="AA70" s="50"/>
      <c r="AB70" s="91"/>
      <c r="AC70" s="73"/>
      <c r="AD70" s="73"/>
    </row>
    <row r="71" spans="1:30" ht="16.5" customHeight="1">
      <c r="A71" s="919"/>
      <c r="B71" s="52" t="s">
        <v>40</v>
      </c>
      <c r="C71" s="52" t="s">
        <v>39</v>
      </c>
      <c r="D71" s="52" t="s">
        <v>14</v>
      </c>
      <c r="E71" s="1809" t="s">
        <v>13</v>
      </c>
      <c r="F71" s="1810"/>
      <c r="G71" s="1811"/>
      <c r="H71" s="52"/>
      <c r="I71" s="52" t="s">
        <v>17</v>
      </c>
      <c r="J71" s="68" t="s">
        <v>38</v>
      </c>
      <c r="K71" s="52" t="s">
        <v>14</v>
      </c>
      <c r="L71" s="1809" t="s">
        <v>13</v>
      </c>
      <c r="M71" s="1810"/>
      <c r="N71" s="1811"/>
      <c r="O71" s="6"/>
      <c r="P71" s="6"/>
      <c r="Q71" s="5"/>
      <c r="R71" s="6"/>
      <c r="S71" s="92"/>
      <c r="T71" s="6"/>
      <c r="U71" s="42"/>
      <c r="V71" s="42"/>
      <c r="W71" s="42"/>
      <c r="X71" s="5"/>
      <c r="Y71" s="6"/>
      <c r="Z71" s="92"/>
      <c r="AA71" s="50"/>
      <c r="AB71" s="91"/>
      <c r="AC71" s="73"/>
      <c r="AD71" s="73"/>
    </row>
    <row r="72" spans="1:30" ht="16.5" customHeight="1">
      <c r="A72" s="919"/>
      <c r="B72" s="30"/>
      <c r="C72" s="31"/>
      <c r="D72" s="29"/>
      <c r="E72" s="41"/>
      <c r="F72" s="47"/>
      <c r="G72" s="46"/>
      <c r="H72" s="8">
        <v>1</v>
      </c>
      <c r="I72" s="30" t="s">
        <v>246</v>
      </c>
      <c r="J72" s="28" t="s">
        <v>19</v>
      </c>
      <c r="K72" s="59"/>
      <c r="L72" s="26" t="s">
        <v>245</v>
      </c>
      <c r="M72" s="47"/>
      <c r="N72" s="46"/>
      <c r="O72" s="6"/>
      <c r="P72" s="6"/>
      <c r="Q72" s="5"/>
      <c r="R72" s="6"/>
      <c r="S72" s="92"/>
      <c r="T72" s="6"/>
      <c r="U72" s="42"/>
      <c r="V72" s="42"/>
      <c r="W72" s="42"/>
      <c r="X72" s="5"/>
      <c r="Y72" s="6"/>
      <c r="Z72" s="92"/>
      <c r="AA72" s="50"/>
      <c r="AB72" s="91"/>
      <c r="AC72" s="73"/>
      <c r="AD72" s="73"/>
    </row>
    <row r="73" spans="1:30" ht="16.5" customHeight="1">
      <c r="A73" s="15"/>
      <c r="B73" s="14"/>
      <c r="C73" s="12">
        <f>C3+C20+C36+C58+C52</f>
        <v>42</v>
      </c>
      <c r="D73" s="11">
        <f>J3+J20+J36+J52+J58+J69</f>
        <v>42</v>
      </c>
      <c r="E73" s="1819"/>
      <c r="F73" s="1820"/>
      <c r="G73" s="1821"/>
      <c r="H73" s="10"/>
      <c r="I73" s="14"/>
      <c r="J73" s="263"/>
      <c r="K73" s="162"/>
      <c r="L73" s="264"/>
      <c r="M73" s="265"/>
      <c r="N73" s="266"/>
      <c r="Q73" s="5"/>
      <c r="R73" s="6"/>
      <c r="S73" s="92"/>
      <c r="T73" s="5"/>
      <c r="U73" s="7"/>
      <c r="V73" s="7"/>
      <c r="W73" s="42"/>
      <c r="X73" s="5"/>
      <c r="Y73" s="6"/>
      <c r="Z73" s="92"/>
      <c r="AA73" s="5"/>
      <c r="AB73" s="49"/>
      <c r="AC73" s="7"/>
      <c r="AD73" s="7"/>
    </row>
    <row r="74" spans="1:30" ht="16.5" customHeight="1">
      <c r="D74" s="1" t="s">
        <v>1</v>
      </c>
      <c r="Q74" s="5"/>
      <c r="R74" s="6"/>
      <c r="S74" s="92"/>
      <c r="T74" s="5"/>
      <c r="U74" s="7"/>
      <c r="V74" s="7"/>
      <c r="W74" s="42"/>
      <c r="X74" s="5"/>
      <c r="Y74" s="6"/>
      <c r="Z74" s="92"/>
      <c r="AA74" s="6"/>
      <c r="AB74" s="42"/>
      <c r="AC74" s="42"/>
      <c r="AD74" s="42"/>
    </row>
    <row r="75" spans="1:30" ht="16.5" customHeight="1">
      <c r="I75" s="6"/>
      <c r="J75" s="3"/>
      <c r="K75" s="2"/>
      <c r="L75" s="7"/>
      <c r="M75" s="7"/>
      <c r="N75" s="7"/>
    </row>
    <row r="76" spans="1:30" ht="16.5" customHeight="1">
      <c r="E76" s="6"/>
      <c r="F76" s="5"/>
      <c r="G76" s="5"/>
      <c r="H76" s="4"/>
      <c r="I76" s="6"/>
      <c r="J76" s="3"/>
      <c r="K76" s="295"/>
      <c r="L76" s="7"/>
      <c r="M76" s="7"/>
      <c r="N76" s="7"/>
    </row>
    <row r="82" spans="6:6" ht="16.5" customHeight="1">
      <c r="F82" s="1" t="s">
        <v>0</v>
      </c>
    </row>
  </sheetData>
  <mergeCells count="58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22:G22"/>
    <mergeCell ref="L22:N22"/>
    <mergeCell ref="V23:X24"/>
    <mergeCell ref="E5:G5"/>
    <mergeCell ref="L5:N5"/>
    <mergeCell ref="V6:X7"/>
    <mergeCell ref="B36:B37"/>
    <mergeCell ref="F36:G37"/>
    <mergeCell ref="I36:I37"/>
    <mergeCell ref="M36:N37"/>
    <mergeCell ref="E38:G38"/>
    <mergeCell ref="L38:N38"/>
    <mergeCell ref="B58:B59"/>
    <mergeCell ref="F58:G59"/>
    <mergeCell ref="I58:I59"/>
    <mergeCell ref="M58:N59"/>
    <mergeCell ref="V39:X40"/>
    <mergeCell ref="T43:T44"/>
    <mergeCell ref="V43:X44"/>
    <mergeCell ref="B52:B53"/>
    <mergeCell ref="F52:G53"/>
    <mergeCell ref="I52:I53"/>
    <mergeCell ref="M52:N53"/>
    <mergeCell ref="E73:G73"/>
    <mergeCell ref="J40:J41"/>
    <mergeCell ref="L40:N41"/>
    <mergeCell ref="K40:K41"/>
    <mergeCell ref="E54:G54"/>
    <mergeCell ref="L54:N54"/>
    <mergeCell ref="C67:C68"/>
    <mergeCell ref="D67:D68"/>
    <mergeCell ref="E67:G68"/>
    <mergeCell ref="E60:G60"/>
    <mergeCell ref="L60:N60"/>
    <mergeCell ref="R61:R62"/>
    <mergeCell ref="V61:W62"/>
    <mergeCell ref="Y61:Y62"/>
    <mergeCell ref="AC61:AD62"/>
    <mergeCell ref="U63:W63"/>
    <mergeCell ref="AB63:AD63"/>
    <mergeCell ref="B69:B70"/>
    <mergeCell ref="F69:G70"/>
    <mergeCell ref="I69:I70"/>
    <mergeCell ref="M69:N70"/>
    <mergeCell ref="E71:G71"/>
    <mergeCell ref="L71:N71"/>
  </mergeCells>
  <phoneticPr fontId="2" type="noConversion"/>
  <printOptions horizontalCentered="1" verticalCentered="1"/>
  <pageMargins left="0" right="0" top="0" bottom="0" header="0" footer="0"/>
  <pageSetup paperSize="9" scale="83" fitToHeight="0" orientation="landscape" r:id="rId1"/>
  <rowBreaks count="1" manualBreakCount="1">
    <brk id="35" max="19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19" zoomScaleNormal="100" workbookViewId="0">
      <selection activeCell="Q31" sqref="Q3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235</v>
      </c>
      <c r="F3" s="1896">
        <v>46169</v>
      </c>
      <c r="G3" s="1896"/>
      <c r="H3" s="10"/>
      <c r="I3" s="1846" t="s">
        <v>288</v>
      </c>
      <c r="J3" s="10">
        <v>12</v>
      </c>
      <c r="K3" s="10" t="s">
        <v>16</v>
      </c>
      <c r="L3" s="162" t="str">
        <f>E3</f>
        <v>정국현</v>
      </c>
      <c r="M3" s="1828">
        <f>F3</f>
        <v>46169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118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311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26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260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316" t="s">
        <v>240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268</v>
      </c>
      <c r="F20" s="1896">
        <f>F3</f>
        <v>46169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정문조</v>
      </c>
      <c r="M20" s="1828">
        <f>F3</f>
        <v>46169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77" t="s">
        <v>24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243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6" t="s">
        <v>24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6" t="s">
        <v>24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28" t="s">
        <v>125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287</v>
      </c>
      <c r="F37" s="1828">
        <f>F20</f>
        <v>46169</v>
      </c>
      <c r="G37" s="1829"/>
      <c r="H37" s="10"/>
      <c r="I37" s="1846" t="s">
        <v>236</v>
      </c>
      <c r="J37" s="10">
        <v>12</v>
      </c>
      <c r="K37" s="10" t="s">
        <v>16</v>
      </c>
      <c r="L37" s="10" t="str">
        <f>E37</f>
        <v>김용숙</v>
      </c>
      <c r="M37" s="1828">
        <f>F20</f>
        <v>46169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 t="s">
        <v>478</v>
      </c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344" t="s">
        <v>166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901" t="s">
        <v>303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36" t="s">
        <v>24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24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24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94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28" t="s">
        <v>401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28" t="s">
        <v>24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364</v>
      </c>
      <c r="F58" s="1828">
        <f>F3</f>
        <v>46169</v>
      </c>
      <c r="G58" s="1829"/>
      <c r="H58" s="10"/>
      <c r="I58" s="1842" t="s">
        <v>187</v>
      </c>
      <c r="J58" s="10">
        <v>10</v>
      </c>
      <c r="K58" s="10" t="s">
        <v>16</v>
      </c>
      <c r="L58" s="10" t="str">
        <f>E58</f>
        <v>강현애</v>
      </c>
      <c r="M58" s="1828">
        <f>F3</f>
        <v>46169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356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79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36" t="s">
        <v>24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530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27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36" t="s">
        <v>24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104" t="s">
        <v>240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6</v>
      </c>
      <c r="D75" s="10" t="s">
        <v>16</v>
      </c>
      <c r="E75" s="162" t="s">
        <v>308</v>
      </c>
      <c r="F75" s="1848">
        <f>F3</f>
        <v>46169</v>
      </c>
      <c r="G75" s="1849"/>
      <c r="H75" s="10"/>
      <c r="I75" s="1846" t="s">
        <v>122</v>
      </c>
      <c r="J75" s="136">
        <v>2</v>
      </c>
      <c r="K75" s="10" t="s">
        <v>16</v>
      </c>
      <c r="L75" s="162" t="str">
        <f>E75</f>
        <v>김경애</v>
      </c>
      <c r="M75" s="1828">
        <f>F3</f>
        <v>46169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36" t="s">
        <v>24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142" t="s">
        <v>24</v>
      </c>
      <c r="D86" s="139"/>
      <c r="E86" s="62" t="s">
        <v>87</v>
      </c>
      <c r="F86" s="61"/>
      <c r="G86" s="60"/>
      <c r="H86" s="29"/>
      <c r="I86" s="30"/>
      <c r="J86" s="2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8</v>
      </c>
      <c r="D87" s="10" t="s">
        <v>16</v>
      </c>
      <c r="E87" s="10" t="s">
        <v>299</v>
      </c>
      <c r="F87" s="1828">
        <f>F3</f>
        <v>46169</v>
      </c>
      <c r="G87" s="1829"/>
      <c r="H87" s="10"/>
      <c r="I87" s="1842" t="s">
        <v>85</v>
      </c>
      <c r="J87" s="10">
        <v>3</v>
      </c>
      <c r="K87" s="10" t="s">
        <v>16</v>
      </c>
      <c r="L87" s="10" t="s">
        <v>363</v>
      </c>
      <c r="M87" s="1828">
        <f>F87</f>
        <v>46169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61" t="s">
        <v>539</v>
      </c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339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317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79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29" t="s">
        <v>530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110" t="s">
        <v>362</v>
      </c>
      <c r="D93" s="97"/>
      <c r="E93" s="96" t="s">
        <v>66</v>
      </c>
      <c r="F93" s="95"/>
      <c r="G93" s="94"/>
      <c r="H93" s="29">
        <v>4</v>
      </c>
      <c r="I93" s="929" t="s">
        <v>59</v>
      </c>
      <c r="J93" s="938" t="s">
        <v>24</v>
      </c>
      <c r="K93" s="930" t="s">
        <v>406</v>
      </c>
      <c r="L93" s="931" t="s">
        <v>57</v>
      </c>
      <c r="M93" s="932"/>
      <c r="N93" s="933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934" t="s">
        <v>53</v>
      </c>
      <c r="J94" s="938" t="s">
        <v>24</v>
      </c>
      <c r="K94" s="930" t="s">
        <v>51</v>
      </c>
      <c r="L94" s="935" t="s">
        <v>50</v>
      </c>
      <c r="M94" s="936"/>
      <c r="N94" s="937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29"/>
      <c r="I95" s="27"/>
      <c r="J95" s="28"/>
      <c r="K95" s="37"/>
      <c r="L95" s="34"/>
      <c r="M95" s="33"/>
      <c r="N95" s="43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861" t="s">
        <v>24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81" t="s">
        <v>43</v>
      </c>
      <c r="C98" s="1908"/>
      <c r="D98" s="80"/>
      <c r="E98" s="1815"/>
      <c r="F98" s="1816"/>
      <c r="G98" s="1817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46169</v>
      </c>
      <c r="G99" s="1829"/>
      <c r="H99" s="71"/>
      <c r="I99" s="1840" t="s">
        <v>41</v>
      </c>
      <c r="J99" s="10">
        <v>4</v>
      </c>
      <c r="K99" s="69"/>
      <c r="L99" s="10"/>
      <c r="M99" s="1828">
        <f>F20</f>
        <v>46169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42" t="s">
        <v>24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6" t="s">
        <v>24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36" t="s">
        <v>24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36" t="s">
        <v>24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54</v>
      </c>
      <c r="D110" s="11">
        <f>J3+J20+J37+J58+J75+J87+J99</f>
        <v>54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E101:G101"/>
    <mergeCell ref="L101:N101"/>
    <mergeCell ref="E110:G110"/>
    <mergeCell ref="E89:G89"/>
    <mergeCell ref="L89:N89"/>
    <mergeCell ref="M99:N100"/>
    <mergeCell ref="C97:C98"/>
    <mergeCell ref="E97:G98"/>
    <mergeCell ref="B99:B100"/>
    <mergeCell ref="F99:G100"/>
    <mergeCell ref="I99:I100"/>
    <mergeCell ref="E77:G77"/>
    <mergeCell ref="L77:N77"/>
    <mergeCell ref="E84:G85"/>
    <mergeCell ref="B87:B88"/>
    <mergeCell ref="F87:G88"/>
    <mergeCell ref="I87:I88"/>
    <mergeCell ref="M87:N88"/>
    <mergeCell ref="E60:G60"/>
    <mergeCell ref="L60:N60"/>
    <mergeCell ref="S69:U70"/>
    <mergeCell ref="L70:N71"/>
    <mergeCell ref="B75:B76"/>
    <mergeCell ref="F75:G76"/>
    <mergeCell ref="I75:I76"/>
    <mergeCell ref="M75:N76"/>
    <mergeCell ref="J49:J50"/>
    <mergeCell ref="L49:N50"/>
    <mergeCell ref="B58:B59"/>
    <mergeCell ref="F58:G59"/>
    <mergeCell ref="I58:I59"/>
    <mergeCell ref="M58:N59"/>
    <mergeCell ref="E39:G39"/>
    <mergeCell ref="L39:N39"/>
    <mergeCell ref="V40:X41"/>
    <mergeCell ref="C41:C42"/>
    <mergeCell ref="E41:G42"/>
    <mergeCell ref="T44:T45"/>
    <mergeCell ref="V44:X45"/>
    <mergeCell ref="J45:J46"/>
    <mergeCell ref="K45:K46"/>
    <mergeCell ref="L45:N46"/>
    <mergeCell ref="V23:X24"/>
    <mergeCell ref="B37:B38"/>
    <mergeCell ref="F37:G38"/>
    <mergeCell ref="I37:I38"/>
    <mergeCell ref="M37:N38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"/>
  <sheetViews>
    <sheetView topLeftCell="A47" zoomScaleNormal="100" workbookViewId="0">
      <selection activeCell="K40" sqref="K40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235</v>
      </c>
      <c r="F3" s="1896">
        <v>46170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정국현</v>
      </c>
      <c r="M3" s="1828">
        <f>F3</f>
        <v>46170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4" t="s">
        <v>418</v>
      </c>
      <c r="L4" s="361" t="s">
        <v>497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576" t="s">
        <v>371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36" t="s">
        <v>371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26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948" t="s">
        <v>371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342" t="s">
        <v>382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342" t="s">
        <v>458</v>
      </c>
      <c r="D17" s="139"/>
      <c r="E17" s="403" t="s">
        <v>127</v>
      </c>
      <c r="F17" s="138"/>
      <c r="G17" s="364"/>
      <c r="H17" s="29"/>
      <c r="I17" s="27"/>
      <c r="J17" s="28"/>
      <c r="K17" s="37"/>
      <c r="L17" s="34"/>
      <c r="M17" s="33"/>
      <c r="N17" s="43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561</v>
      </c>
      <c r="F20" s="1896">
        <f>F3</f>
        <v>46170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임경호</v>
      </c>
      <c r="M20" s="1828">
        <f>F3</f>
        <v>46170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388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287" t="s">
        <v>377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951" t="s">
        <v>371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276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77" t="s">
        <v>24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948" t="s">
        <v>371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554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555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28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948" t="s">
        <v>371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287</v>
      </c>
      <c r="F37" s="1828">
        <f>F20</f>
        <v>46170</v>
      </c>
      <c r="G37" s="1829"/>
      <c r="H37" s="10"/>
      <c r="I37" s="1846" t="s">
        <v>236</v>
      </c>
      <c r="J37" s="10">
        <v>14</v>
      </c>
      <c r="K37" s="10" t="s">
        <v>16</v>
      </c>
      <c r="L37" s="10" t="str">
        <f>E37</f>
        <v>김용숙</v>
      </c>
      <c r="M37" s="1828">
        <f>F20</f>
        <v>46170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 t="s">
        <v>563</v>
      </c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454" t="s">
        <v>6</v>
      </c>
      <c r="C41" s="2007" t="s">
        <v>24</v>
      </c>
      <c r="D41" s="581"/>
      <c r="E41" s="2008" t="s">
        <v>5</v>
      </c>
      <c r="F41" s="2009"/>
      <c r="G41" s="201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454" t="s">
        <v>4</v>
      </c>
      <c r="C42" s="1999"/>
      <c r="D42" s="577"/>
      <c r="E42" s="2011"/>
      <c r="F42" s="2012"/>
      <c r="G42" s="2013"/>
      <c r="H42" s="29">
        <v>3</v>
      </c>
      <c r="I42" s="66" t="s">
        <v>224</v>
      </c>
      <c r="J42" s="342" t="s">
        <v>556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174</v>
      </c>
      <c r="C43" s="949" t="s">
        <v>371</v>
      </c>
      <c r="D43" s="198"/>
      <c r="E43" s="199" t="s">
        <v>225</v>
      </c>
      <c r="F43" s="95"/>
      <c r="G43" s="94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218</v>
      </c>
      <c r="C45" s="949" t="s">
        <v>371</v>
      </c>
      <c r="D45" s="97" t="s">
        <v>165</v>
      </c>
      <c r="E45" s="201" t="s">
        <v>177</v>
      </c>
      <c r="F45" s="201"/>
      <c r="G45" s="200"/>
      <c r="H45" s="29">
        <v>6</v>
      </c>
      <c r="I45" s="139" t="s">
        <v>45</v>
      </c>
      <c r="J45" s="1864" t="s">
        <v>371</v>
      </c>
      <c r="K45" s="1868"/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99" t="s">
        <v>278</v>
      </c>
      <c r="C46" s="110" t="s">
        <v>113</v>
      </c>
      <c r="D46" s="153"/>
      <c r="E46" s="151" t="s">
        <v>276</v>
      </c>
      <c r="F46" s="95"/>
      <c r="G46" s="94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28" t="s">
        <v>148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31" t="s">
        <v>383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213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1" t="s">
        <v>458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870" t="s">
        <v>24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1" t="s">
        <v>501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94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371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587" t="s">
        <v>557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587" t="s">
        <v>558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562</v>
      </c>
      <c r="F58" s="1828">
        <f>F3</f>
        <v>46170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정문조</v>
      </c>
      <c r="M58" s="1828">
        <f>F3</f>
        <v>46170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392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576" t="s">
        <v>371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31" t="s">
        <v>387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31" t="s">
        <v>530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1" t="s">
        <v>383</v>
      </c>
      <c r="K64" s="27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39" t="s">
        <v>371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31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31" t="s">
        <v>531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725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1880" t="s">
        <v>248</v>
      </c>
      <c r="M70" s="1881"/>
      <c r="N70" s="1882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89</v>
      </c>
      <c r="J71" s="377" t="s">
        <v>24</v>
      </c>
      <c r="K71" s="126"/>
      <c r="L71" s="1883"/>
      <c r="M71" s="1884"/>
      <c r="N71" s="1885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95</v>
      </c>
      <c r="J72" s="104" t="s">
        <v>360</v>
      </c>
      <c r="K72" s="105"/>
      <c r="L72" s="102" t="s">
        <v>93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03" t="s">
        <v>238</v>
      </c>
      <c r="J73" s="104" t="s">
        <v>189</v>
      </c>
      <c r="K73" s="121"/>
      <c r="L73" s="102" t="s">
        <v>237</v>
      </c>
      <c r="M73" s="101"/>
      <c r="N73" s="114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314"/>
      <c r="B74" s="309"/>
      <c r="C74" s="310"/>
      <c r="D74" s="325"/>
      <c r="E74" s="447"/>
      <c r="F74" s="42"/>
      <c r="G74" s="313"/>
      <c r="H74" s="314">
        <v>14</v>
      </c>
      <c r="I74" s="126" t="s">
        <v>101</v>
      </c>
      <c r="J74" s="104" t="s">
        <v>240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393</v>
      </c>
      <c r="F75" s="1848">
        <f>F3</f>
        <v>46170</v>
      </c>
      <c r="G75" s="1849"/>
      <c r="H75" s="10"/>
      <c r="I75" s="1846" t="s">
        <v>122</v>
      </c>
      <c r="J75" s="136">
        <v>2</v>
      </c>
      <c r="K75" s="10" t="s">
        <v>16</v>
      </c>
      <c r="L75" s="162" t="str">
        <f>E75</f>
        <v>신은희</v>
      </c>
      <c r="M75" s="1828">
        <f>F3</f>
        <v>46170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tr">
        <f>E76</f>
        <v>X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17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319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30"/>
      <c r="J80" s="28"/>
      <c r="K80" s="86"/>
      <c r="L80" s="26"/>
      <c r="M80" s="25"/>
      <c r="N80" s="24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31" t="s">
        <v>374</v>
      </c>
      <c r="D81" s="37" t="s">
        <v>105</v>
      </c>
      <c r="E81" s="34" t="s">
        <v>104</v>
      </c>
      <c r="F81" s="44"/>
      <c r="G81" s="32"/>
      <c r="H81" s="29"/>
      <c r="I81" s="27"/>
      <c r="J81" s="28"/>
      <c r="K81" s="86"/>
      <c r="L81" s="34"/>
      <c r="M81" s="33"/>
      <c r="N81" s="32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82"/>
      <c r="I82" s="27"/>
      <c r="J82" s="36"/>
      <c r="K82" s="86"/>
      <c r="L82" s="34"/>
      <c r="M82" s="33"/>
      <c r="N82" s="32"/>
      <c r="O82" s="113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29"/>
      <c r="I83" s="27"/>
      <c r="J83" s="28"/>
      <c r="K83" s="37"/>
      <c r="L83" s="34"/>
      <c r="M83" s="33"/>
      <c r="N83" s="32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1834" t="s">
        <v>90</v>
      </c>
      <c r="F84" s="1835"/>
      <c r="G84" s="1836"/>
      <c r="H84" s="29"/>
      <c r="I84" s="40"/>
      <c r="J84" s="146"/>
      <c r="K84" s="38"/>
      <c r="L84" s="145"/>
      <c r="M84" s="54"/>
      <c r="N84" s="144"/>
      <c r="O84" s="113"/>
      <c r="P84" s="77"/>
      <c r="Q84" s="77"/>
      <c r="R84" s="140"/>
      <c r="S84" s="92"/>
      <c r="T84" s="77"/>
      <c r="U84" s="73"/>
      <c r="V84" s="91"/>
      <c r="W84" s="73"/>
    </row>
    <row r="85" spans="1:24" ht="16.5" customHeight="1">
      <c r="A85" s="29">
        <v>8</v>
      </c>
      <c r="B85" s="148" t="s">
        <v>89</v>
      </c>
      <c r="C85" s="98" t="s">
        <v>24</v>
      </c>
      <c r="D85" s="147"/>
      <c r="E85" s="1837"/>
      <c r="F85" s="1838"/>
      <c r="G85" s="1839"/>
      <c r="H85" s="29"/>
      <c r="I85" s="40"/>
      <c r="J85" s="146"/>
      <c r="K85" s="38"/>
      <c r="L85" s="145"/>
      <c r="M85" s="54"/>
      <c r="N85" s="144"/>
      <c r="O85" s="6"/>
      <c r="P85" s="5"/>
      <c r="Q85" s="5"/>
      <c r="R85" s="51"/>
      <c r="S85" s="3"/>
      <c r="T85" s="143"/>
      <c r="U85" s="42"/>
      <c r="V85" s="42"/>
      <c r="W85" s="42"/>
    </row>
    <row r="86" spans="1:24" ht="16.5" customHeight="1">
      <c r="A86" s="29">
        <v>9</v>
      </c>
      <c r="B86" s="66" t="s">
        <v>88</v>
      </c>
      <c r="C86" s="142" t="s">
        <v>24</v>
      </c>
      <c r="D86" s="139"/>
      <c r="E86" s="62" t="s">
        <v>87</v>
      </c>
      <c r="F86" s="61"/>
      <c r="G86" s="60"/>
      <c r="H86" s="29"/>
      <c r="I86" s="30"/>
      <c r="J86" s="21"/>
      <c r="K86" s="48"/>
      <c r="L86" s="26"/>
      <c r="M86" s="25"/>
      <c r="N86" s="24"/>
      <c r="O86" s="113"/>
      <c r="P86" s="77"/>
      <c r="Q86" s="77"/>
      <c r="R86" s="140"/>
      <c r="S86" s="92"/>
      <c r="T86" s="77"/>
      <c r="U86" s="73"/>
      <c r="V86" s="73"/>
      <c r="W86" s="73"/>
    </row>
    <row r="87" spans="1:24" ht="16.5" customHeight="1">
      <c r="A87" s="10"/>
      <c r="B87" s="1842" t="s">
        <v>85</v>
      </c>
      <c r="C87" s="10">
        <v>7</v>
      </c>
      <c r="D87" s="10" t="s">
        <v>16</v>
      </c>
      <c r="E87" s="10" t="s">
        <v>299</v>
      </c>
      <c r="F87" s="1828">
        <f>F3</f>
        <v>46170</v>
      </c>
      <c r="G87" s="1829"/>
      <c r="H87" s="10"/>
      <c r="I87" s="1842" t="s">
        <v>85</v>
      </c>
      <c r="J87" s="10">
        <v>5</v>
      </c>
      <c r="K87" s="10" t="s">
        <v>16</v>
      </c>
      <c r="L87" s="10" t="s">
        <v>508</v>
      </c>
      <c r="M87" s="1828">
        <f>F87</f>
        <v>46170</v>
      </c>
      <c r="N87" s="1829"/>
      <c r="O87" s="6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843"/>
      <c r="J88" s="161" t="s">
        <v>539</v>
      </c>
      <c r="K88" s="10" t="s">
        <v>15</v>
      </c>
      <c r="L88" s="10" t="s">
        <v>185</v>
      </c>
      <c r="M88" s="1830"/>
      <c r="N88" s="1831"/>
      <c r="O88" s="113"/>
      <c r="P88" s="77"/>
      <c r="Q88" s="77"/>
      <c r="R88" s="112"/>
      <c r="S88" s="92"/>
      <c r="T88" s="77"/>
      <c r="U88" s="91"/>
      <c r="V88" s="91"/>
      <c r="W88" s="91"/>
    </row>
    <row r="89" spans="1:24" ht="16.5" customHeight="1">
      <c r="A89" s="134"/>
      <c r="B89" s="52" t="s">
        <v>40</v>
      </c>
      <c r="C89" s="52" t="s">
        <v>39</v>
      </c>
      <c r="D89" s="52" t="s">
        <v>14</v>
      </c>
      <c r="E89" s="1809" t="s">
        <v>83</v>
      </c>
      <c r="F89" s="1810"/>
      <c r="G89" s="1811"/>
      <c r="H89" s="52"/>
      <c r="I89" s="134" t="s">
        <v>17</v>
      </c>
      <c r="J89" s="134" t="s">
        <v>38</v>
      </c>
      <c r="K89" s="134" t="s">
        <v>14</v>
      </c>
      <c r="L89" s="1897" t="s">
        <v>13</v>
      </c>
      <c r="M89" s="1898"/>
      <c r="N89" s="1899"/>
      <c r="O89" s="113"/>
      <c r="P89" s="77"/>
      <c r="Q89" s="77"/>
      <c r="R89" s="112"/>
      <c r="S89" s="92"/>
      <c r="T89" s="2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33" t="s">
        <v>80</v>
      </c>
      <c r="F90" s="132"/>
      <c r="G90" s="131"/>
      <c r="H90" s="197">
        <v>1</v>
      </c>
      <c r="I90" s="871" t="s">
        <v>22</v>
      </c>
      <c r="J90" s="652" t="s">
        <v>339</v>
      </c>
      <c r="K90" s="872" t="s">
        <v>116</v>
      </c>
      <c r="L90" s="873" t="s">
        <v>21</v>
      </c>
      <c r="M90" s="874"/>
      <c r="N90" s="875"/>
      <c r="O90" s="113"/>
      <c r="P90" s="6"/>
      <c r="Q90" s="5"/>
      <c r="R90" s="5"/>
      <c r="S90" s="51"/>
      <c r="T90" s="92"/>
      <c r="U90" s="2"/>
      <c r="V90" s="42"/>
      <c r="W90" s="42"/>
      <c r="X90" s="42"/>
    </row>
    <row r="91" spans="1:24" ht="16.5" customHeight="1">
      <c r="A91" s="29">
        <v>2</v>
      </c>
      <c r="B91" s="126" t="s">
        <v>77</v>
      </c>
      <c r="C91" s="104" t="s">
        <v>317</v>
      </c>
      <c r="D91" s="126" t="s">
        <v>75</v>
      </c>
      <c r="E91" s="125" t="s">
        <v>74</v>
      </c>
      <c r="F91" s="124"/>
      <c r="G91" s="123"/>
      <c r="H91" s="23">
        <v>2</v>
      </c>
      <c r="I91" s="423" t="s">
        <v>259</v>
      </c>
      <c r="J91" s="329" t="s">
        <v>79</v>
      </c>
      <c r="K91" s="383"/>
      <c r="L91" s="424" t="s">
        <v>257</v>
      </c>
      <c r="M91" s="425"/>
      <c r="N91" s="426"/>
      <c r="O91" s="6"/>
      <c r="P91" s="6"/>
      <c r="Q91" s="5"/>
      <c r="R91" s="5"/>
      <c r="S91" s="51"/>
      <c r="T91" s="92"/>
      <c r="U91" s="77"/>
      <c r="V91" s="42"/>
      <c r="W91" s="42"/>
      <c r="X91" s="42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423" t="s">
        <v>208</v>
      </c>
      <c r="J92" s="377" t="s">
        <v>371</v>
      </c>
      <c r="K92" s="387"/>
      <c r="L92" s="876" t="s">
        <v>206</v>
      </c>
      <c r="M92" s="876"/>
      <c r="N92" s="876"/>
      <c r="O92" s="6"/>
      <c r="P92" s="113"/>
      <c r="Q92" s="77"/>
      <c r="R92" s="77"/>
      <c r="S92" s="112"/>
      <c r="T92" s="92"/>
      <c r="U92" s="2"/>
      <c r="V92" s="91"/>
      <c r="W92" s="91"/>
      <c r="X92" s="91"/>
    </row>
    <row r="93" spans="1:24" ht="16.5" customHeight="1">
      <c r="A93" s="29">
        <v>4</v>
      </c>
      <c r="B93" s="99" t="s">
        <v>67</v>
      </c>
      <c r="C93" s="249" t="s">
        <v>375</v>
      </c>
      <c r="D93" s="97"/>
      <c r="E93" s="96" t="s">
        <v>66</v>
      </c>
      <c r="F93" s="95"/>
      <c r="G93" s="94"/>
      <c r="H93" s="29">
        <v>4</v>
      </c>
      <c r="I93" s="939" t="s">
        <v>59</v>
      </c>
      <c r="J93" s="533" t="s">
        <v>559</v>
      </c>
      <c r="K93" s="940" t="s">
        <v>406</v>
      </c>
      <c r="L93" s="941" t="s">
        <v>57</v>
      </c>
      <c r="M93" s="942"/>
      <c r="N93" s="943"/>
      <c r="O93" s="6"/>
      <c r="P93" s="6"/>
      <c r="Q93" s="5"/>
      <c r="R93" s="5"/>
      <c r="S93" s="5"/>
      <c r="T93" s="92"/>
      <c r="U93" s="77"/>
      <c r="V93" s="7"/>
      <c r="W93" s="42"/>
      <c r="X93" s="42"/>
    </row>
    <row r="94" spans="1:24" ht="16.5" customHeight="1">
      <c r="A94" s="29">
        <v>5</v>
      </c>
      <c r="B94" s="30" t="s">
        <v>62</v>
      </c>
      <c r="C94" s="28" t="s">
        <v>61</v>
      </c>
      <c r="D94" s="37"/>
      <c r="E94" s="41" t="s">
        <v>60</v>
      </c>
      <c r="F94" s="25"/>
      <c r="G94" s="24"/>
      <c r="H94" s="29">
        <v>5</v>
      </c>
      <c r="I94" s="944" t="s">
        <v>53</v>
      </c>
      <c r="J94" s="533" t="s">
        <v>560</v>
      </c>
      <c r="K94" s="940" t="s">
        <v>51</v>
      </c>
      <c r="L94" s="945" t="s">
        <v>50</v>
      </c>
      <c r="M94" s="946"/>
      <c r="N94" s="947"/>
      <c r="O94" s="6"/>
      <c r="P94" s="6"/>
      <c r="Q94" s="5"/>
      <c r="R94" s="5"/>
      <c r="S94" s="4"/>
      <c r="T94" s="92"/>
      <c r="U94" s="6"/>
      <c r="V94" s="42"/>
      <c r="W94" s="42"/>
      <c r="X94" s="42"/>
    </row>
    <row r="95" spans="1:24" ht="16.5" customHeight="1">
      <c r="A95" s="29">
        <v>6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29">
        <v>6</v>
      </c>
      <c r="I95" s="27" t="s">
        <v>65</v>
      </c>
      <c r="J95" s="28" t="s">
        <v>249</v>
      </c>
      <c r="K95" s="37"/>
      <c r="L95" s="34" t="s">
        <v>63</v>
      </c>
      <c r="M95" s="33"/>
      <c r="N95" s="43"/>
      <c r="O95" s="6"/>
      <c r="P95" s="6"/>
      <c r="Q95" s="93"/>
      <c r="R95" s="5"/>
      <c r="S95" s="5"/>
      <c r="T95" s="92"/>
      <c r="U95" s="2"/>
      <c r="V95" s="42"/>
      <c r="W95" s="42"/>
      <c r="X95" s="42"/>
    </row>
    <row r="96" spans="1:24" ht="16.5" customHeight="1">
      <c r="A96" s="29">
        <v>7</v>
      </c>
      <c r="B96" s="81" t="s">
        <v>519</v>
      </c>
      <c r="C96" s="950" t="s">
        <v>505</v>
      </c>
      <c r="D96" s="84" t="s">
        <v>171</v>
      </c>
      <c r="E96" s="864" t="s">
        <v>520</v>
      </c>
      <c r="F96" s="172"/>
      <c r="G96" s="87"/>
      <c r="H96" s="29"/>
      <c r="I96" s="866"/>
      <c r="J96" s="36"/>
      <c r="K96" s="867"/>
      <c r="L96" s="868"/>
      <c r="M96" s="390"/>
      <c r="N96" s="869"/>
      <c r="O96" s="6"/>
      <c r="P96" s="6"/>
      <c r="Q96" s="5"/>
      <c r="R96" s="5"/>
      <c r="S96" s="51"/>
      <c r="T96" s="92"/>
      <c r="U96" s="77"/>
      <c r="V96" s="73"/>
      <c r="W96" s="91"/>
      <c r="X96" s="91"/>
    </row>
    <row r="97" spans="1:24" ht="16.5" customHeight="1">
      <c r="A97" s="29">
        <v>8</v>
      </c>
      <c r="B97" s="84" t="s">
        <v>45</v>
      </c>
      <c r="C97" s="1844" t="s">
        <v>371</v>
      </c>
      <c r="D97" s="83"/>
      <c r="E97" s="1812" t="s">
        <v>44</v>
      </c>
      <c r="F97" s="1813"/>
      <c r="G97" s="1814"/>
      <c r="H97" s="82"/>
      <c r="I97" s="866"/>
      <c r="J97" s="36"/>
      <c r="K97" s="867"/>
      <c r="L97" s="868"/>
      <c r="M97" s="390"/>
      <c r="N97" s="869"/>
      <c r="O97" s="6"/>
      <c r="P97" s="5"/>
      <c r="Q97" s="5"/>
      <c r="R97" s="67"/>
      <c r="S97" s="3"/>
      <c r="T97" s="5"/>
      <c r="U97" s="7"/>
      <c r="V97" s="7"/>
      <c r="W97" s="7"/>
      <c r="X97" s="85"/>
    </row>
    <row r="98" spans="1:24" ht="16.5" customHeight="1">
      <c r="A98" s="314">
        <v>9</v>
      </c>
      <c r="B98" s="81" t="s">
        <v>43</v>
      </c>
      <c r="C98" s="1845"/>
      <c r="D98" s="80"/>
      <c r="E98" s="1815"/>
      <c r="F98" s="1816"/>
      <c r="G98" s="1817"/>
      <c r="H98" s="860"/>
      <c r="I98" s="78"/>
      <c r="J98" s="76"/>
      <c r="K98" s="325"/>
      <c r="L98" s="365"/>
      <c r="M98" s="73"/>
      <c r="N98" s="7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5</v>
      </c>
      <c r="D99" s="10" t="s">
        <v>16</v>
      </c>
      <c r="E99" s="10"/>
      <c r="F99" s="1828">
        <f>F3</f>
        <v>46170</v>
      </c>
      <c r="G99" s="1829"/>
      <c r="H99" s="71"/>
      <c r="I99" s="1840" t="s">
        <v>41</v>
      </c>
      <c r="J99" s="10">
        <v>6</v>
      </c>
      <c r="K99" s="69"/>
      <c r="L99" s="10"/>
      <c r="M99" s="1828">
        <f>F20</f>
        <v>46170</v>
      </c>
      <c r="N99" s="1829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841"/>
      <c r="J100" s="13"/>
      <c r="K100" s="69"/>
      <c r="L100" s="10"/>
      <c r="M100" s="1830"/>
      <c r="N100" s="1831"/>
    </row>
    <row r="101" spans="1:24" ht="16.5" customHeight="1">
      <c r="A101" s="52"/>
      <c r="B101" s="52" t="s">
        <v>40</v>
      </c>
      <c r="C101" s="52" t="s">
        <v>39</v>
      </c>
      <c r="D101" s="52" t="s">
        <v>14</v>
      </c>
      <c r="E101" s="1809" t="s">
        <v>13</v>
      </c>
      <c r="F101" s="1810"/>
      <c r="G101" s="1811"/>
      <c r="H101" s="52"/>
      <c r="I101" s="52" t="s">
        <v>17</v>
      </c>
      <c r="J101" s="68" t="s">
        <v>38</v>
      </c>
      <c r="K101" s="52" t="s">
        <v>14</v>
      </c>
      <c r="L101" s="1809" t="s">
        <v>13</v>
      </c>
      <c r="M101" s="1810"/>
      <c r="N101" s="1811"/>
      <c r="P101" s="6"/>
      <c r="Q101" s="5"/>
      <c r="R101" s="5"/>
      <c r="S101" s="67"/>
      <c r="T101" s="3"/>
      <c r="U101" s="5"/>
      <c r="V101" s="7"/>
      <c r="W101" s="7"/>
      <c r="X101" s="7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342" t="s">
        <v>389</v>
      </c>
      <c r="K102" s="63" t="s">
        <v>33</v>
      </c>
      <c r="L102" s="62" t="s">
        <v>31</v>
      </c>
      <c r="M102" s="61"/>
      <c r="N102" s="60"/>
      <c r="P102" s="6"/>
      <c r="Q102" s="113"/>
      <c r="R102" s="160"/>
      <c r="S102" s="77"/>
      <c r="T102" s="73"/>
      <c r="U102" s="73"/>
      <c r="V102" s="91"/>
      <c r="W102" s="7"/>
      <c r="X102" s="7"/>
    </row>
    <row r="103" spans="1:24" ht="16.5" customHeight="1">
      <c r="A103" s="29">
        <v>2</v>
      </c>
      <c r="B103" s="30" t="s">
        <v>30</v>
      </c>
      <c r="C103" s="36" t="s">
        <v>24</v>
      </c>
      <c r="D103" s="29"/>
      <c r="E103" s="41" t="s">
        <v>29</v>
      </c>
      <c r="F103" s="47"/>
      <c r="G103" s="46"/>
      <c r="H103" s="29">
        <v>2</v>
      </c>
      <c r="I103" s="66" t="s">
        <v>149</v>
      </c>
      <c r="J103" s="64" t="s">
        <v>19</v>
      </c>
      <c r="K103" s="63" t="s">
        <v>473</v>
      </c>
      <c r="L103" s="229" t="s">
        <v>146</v>
      </c>
      <c r="M103" s="61"/>
      <c r="N103" s="60"/>
      <c r="P103" s="6"/>
      <c r="Q103" s="92"/>
      <c r="R103" s="5"/>
      <c r="S103" s="7"/>
      <c r="T103" s="7"/>
      <c r="U103" s="7"/>
      <c r="V103" s="7"/>
      <c r="W103" s="7"/>
      <c r="X103" s="7"/>
    </row>
    <row r="104" spans="1:24" ht="16.5" customHeight="1">
      <c r="A104" s="29">
        <v>3</v>
      </c>
      <c r="B104" s="30" t="s">
        <v>32</v>
      </c>
      <c r="C104" s="31" t="s">
        <v>389</v>
      </c>
      <c r="D104" s="59"/>
      <c r="E104" s="41" t="s">
        <v>31</v>
      </c>
      <c r="F104" s="47"/>
      <c r="G104" s="46"/>
      <c r="H104" s="29">
        <v>3</v>
      </c>
      <c r="I104" s="30" t="s">
        <v>35</v>
      </c>
      <c r="J104" s="28" t="s">
        <v>19</v>
      </c>
      <c r="K104" s="29"/>
      <c r="L104" s="202" t="s">
        <v>34</v>
      </c>
      <c r="M104" s="202"/>
      <c r="N104" s="202"/>
      <c r="P104" s="6"/>
      <c r="Q104" s="160"/>
      <c r="R104" s="5"/>
      <c r="S104" s="7"/>
      <c r="T104" s="7"/>
      <c r="U104" s="7"/>
    </row>
    <row r="105" spans="1:24" ht="16.5" customHeight="1">
      <c r="A105" s="29">
        <v>4</v>
      </c>
      <c r="B105" s="30" t="s">
        <v>25</v>
      </c>
      <c r="C105" s="31" t="s">
        <v>389</v>
      </c>
      <c r="D105" s="29"/>
      <c r="E105" s="45" t="s">
        <v>23</v>
      </c>
      <c r="F105" s="54"/>
      <c r="G105" s="47"/>
      <c r="H105" s="29">
        <v>4</v>
      </c>
      <c r="I105" s="30" t="s">
        <v>30</v>
      </c>
      <c r="J105" s="36" t="s">
        <v>24</v>
      </c>
      <c r="K105" s="29"/>
      <c r="L105" s="202" t="s">
        <v>29</v>
      </c>
      <c r="M105" s="202"/>
      <c r="N105" s="202"/>
      <c r="P105" s="6"/>
      <c r="Q105" s="160"/>
      <c r="R105" s="50"/>
      <c r="S105" s="91"/>
      <c r="T105" s="73"/>
      <c r="U105" s="73"/>
    </row>
    <row r="106" spans="1:24" ht="16.5" customHeight="1">
      <c r="A106" s="29">
        <v>5</v>
      </c>
      <c r="B106" s="30" t="s">
        <v>20</v>
      </c>
      <c r="C106" s="28" t="s">
        <v>19</v>
      </c>
      <c r="D106" s="30"/>
      <c r="E106" s="26" t="s">
        <v>18</v>
      </c>
      <c r="F106" s="25"/>
      <c r="G106" s="24"/>
      <c r="H106" s="29">
        <v>5</v>
      </c>
      <c r="I106" s="30" t="s">
        <v>28</v>
      </c>
      <c r="J106" s="28" t="s">
        <v>19</v>
      </c>
      <c r="K106" s="58" t="s">
        <v>27</v>
      </c>
      <c r="L106" s="203" t="s">
        <v>26</v>
      </c>
      <c r="M106" s="204"/>
      <c r="N106" s="204"/>
      <c r="P106" s="6"/>
      <c r="Q106" s="160"/>
      <c r="R106" s="5"/>
      <c r="S106" s="49"/>
      <c r="T106" s="7"/>
      <c r="U106" s="7"/>
    </row>
    <row r="107" spans="1:24" ht="16.5" customHeight="1">
      <c r="A107" s="29">
        <v>6</v>
      </c>
      <c r="B107" s="30" t="s">
        <v>22</v>
      </c>
      <c r="C107" s="28" t="s">
        <v>19</v>
      </c>
      <c r="D107" s="29"/>
      <c r="E107" s="41" t="s">
        <v>21</v>
      </c>
      <c r="F107" s="47"/>
      <c r="G107" s="24"/>
      <c r="H107" s="29">
        <v>6</v>
      </c>
      <c r="I107" s="30" t="s">
        <v>25</v>
      </c>
      <c r="J107" s="31" t="s">
        <v>389</v>
      </c>
      <c r="K107" s="29"/>
      <c r="L107" s="626" t="s">
        <v>23</v>
      </c>
      <c r="M107" s="202"/>
      <c r="N107" s="202"/>
      <c r="O107" s="6"/>
      <c r="P107" s="6"/>
      <c r="Q107" s="92"/>
      <c r="R107" s="6"/>
      <c r="S107" s="42"/>
      <c r="T107" s="42"/>
      <c r="U107" s="42"/>
      <c r="V107" s="42"/>
      <c r="W107" s="42"/>
    </row>
    <row r="108" spans="1:24" ht="16.5" customHeight="1">
      <c r="A108" s="23"/>
      <c r="B108" s="30"/>
      <c r="C108" s="28"/>
      <c r="D108" s="29"/>
      <c r="E108" s="41"/>
      <c r="F108" s="47"/>
      <c r="G108" s="24"/>
      <c r="H108" s="16">
        <v>7</v>
      </c>
      <c r="I108" s="627" t="s">
        <v>20</v>
      </c>
      <c r="J108" s="28" t="s">
        <v>19</v>
      </c>
      <c r="K108" s="627"/>
      <c r="L108" s="629" t="s">
        <v>18</v>
      </c>
      <c r="M108" s="629"/>
      <c r="N108" s="629"/>
      <c r="O108" s="6"/>
      <c r="P108" s="5"/>
      <c r="Q108" s="5"/>
      <c r="R108" s="51"/>
      <c r="S108" s="3"/>
      <c r="T108" s="50"/>
      <c r="U108" s="49"/>
      <c r="V108" s="42"/>
      <c r="W108" s="42"/>
    </row>
    <row r="109" spans="1:24" ht="16.5" customHeight="1">
      <c r="A109" s="23"/>
      <c r="B109" s="30"/>
      <c r="C109" s="28"/>
      <c r="D109" s="27"/>
      <c r="E109" s="624"/>
      <c r="F109" s="33"/>
      <c r="G109" s="43"/>
      <c r="H109" s="52"/>
      <c r="I109" s="52" t="s">
        <v>17</v>
      </c>
      <c r="J109" s="52"/>
      <c r="K109" s="52" t="s">
        <v>14</v>
      </c>
      <c r="L109" s="620" t="s">
        <v>13</v>
      </c>
      <c r="M109" s="621"/>
      <c r="N109" s="622"/>
    </row>
    <row r="110" spans="1:24" ht="16.5" customHeight="1">
      <c r="A110" s="15"/>
      <c r="B110" s="14"/>
      <c r="C110" s="12">
        <f>C3+C20+C58+C37+C87+C99+C75</f>
        <v>57</v>
      </c>
      <c r="D110" s="11">
        <f>J3+J20+J37+J58+J75+J87+J99</f>
        <v>57</v>
      </c>
      <c r="E110" s="1819"/>
      <c r="F110" s="1820"/>
      <c r="G110" s="182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4" ht="16.5" customHeight="1">
      <c r="E113" s="6"/>
      <c r="F113" s="5"/>
      <c r="G113" s="5"/>
      <c r="H113" s="4"/>
      <c r="I113" s="6"/>
      <c r="J113" s="3"/>
      <c r="K113" s="295"/>
      <c r="L113" s="7"/>
      <c r="M113" s="7"/>
      <c r="N113" s="7"/>
    </row>
    <row r="119" spans="5:14" ht="16.5" customHeight="1">
      <c r="F119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T44:T45"/>
    <mergeCell ref="V44:X45"/>
    <mergeCell ref="J45:J46"/>
    <mergeCell ref="K45:K46"/>
    <mergeCell ref="L45:N46"/>
    <mergeCell ref="E39:G39"/>
    <mergeCell ref="L39:N39"/>
    <mergeCell ref="V40:X41"/>
    <mergeCell ref="C41:C42"/>
    <mergeCell ref="E41:G42"/>
    <mergeCell ref="J49:J50"/>
    <mergeCell ref="L49:N50"/>
    <mergeCell ref="B58:B59"/>
    <mergeCell ref="F58:G59"/>
    <mergeCell ref="I58:I59"/>
    <mergeCell ref="M58:N59"/>
    <mergeCell ref="E60:G60"/>
    <mergeCell ref="L60:N60"/>
    <mergeCell ref="S69:U70"/>
    <mergeCell ref="L70:N71"/>
    <mergeCell ref="B75:B76"/>
    <mergeCell ref="F75:G76"/>
    <mergeCell ref="I75:I76"/>
    <mergeCell ref="M75:N76"/>
    <mergeCell ref="E77:G77"/>
    <mergeCell ref="L77:N77"/>
    <mergeCell ref="E84:G85"/>
    <mergeCell ref="B87:B88"/>
    <mergeCell ref="F87:G88"/>
    <mergeCell ref="I87:I88"/>
    <mergeCell ref="M87:N88"/>
    <mergeCell ref="C97:C98"/>
    <mergeCell ref="E97:G98"/>
    <mergeCell ref="B99:B100"/>
    <mergeCell ref="F99:G100"/>
    <mergeCell ref="I99:I100"/>
    <mergeCell ref="E101:G101"/>
    <mergeCell ref="L101:N101"/>
    <mergeCell ref="E110:G110"/>
    <mergeCell ref="E89:G89"/>
    <mergeCell ref="L89:N89"/>
    <mergeCell ref="M99:N10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4" max="19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"/>
  <sheetViews>
    <sheetView topLeftCell="A19" zoomScaleNormal="100" workbookViewId="0">
      <selection activeCell="E41" sqref="E4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235</v>
      </c>
      <c r="F3" s="1896">
        <v>46171</v>
      </c>
      <c r="G3" s="1896"/>
      <c r="H3" s="10"/>
      <c r="I3" s="1846" t="s">
        <v>288</v>
      </c>
      <c r="J3" s="10">
        <v>12</v>
      </c>
      <c r="K3" s="10" t="s">
        <v>16</v>
      </c>
      <c r="L3" s="162" t="str">
        <f>E3</f>
        <v>정국현</v>
      </c>
      <c r="M3" s="1828">
        <f>F3</f>
        <v>46171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287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118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311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26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260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134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160"/>
      <c r="R15" s="50"/>
      <c r="S15" s="7"/>
      <c r="T15" s="7"/>
      <c r="U15" s="7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315" t="s">
        <v>65</v>
      </c>
      <c r="J17" s="316" t="s">
        <v>240</v>
      </c>
      <c r="K17" s="317"/>
      <c r="L17" s="537" t="s">
        <v>63</v>
      </c>
      <c r="M17" s="538"/>
      <c r="N17" s="539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36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46171</v>
      </c>
      <c r="G20" s="1896"/>
      <c r="H20" s="241"/>
      <c r="I20" s="1842" t="s">
        <v>269</v>
      </c>
      <c r="J20" s="10">
        <v>12</v>
      </c>
      <c r="K20" s="10" t="s">
        <v>16</v>
      </c>
      <c r="L20" s="162" t="str">
        <f>E20</f>
        <v>정문조</v>
      </c>
      <c r="M20" s="1828">
        <f>F3</f>
        <v>46171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308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423" t="s">
        <v>284</v>
      </c>
      <c r="J25" s="823" t="s">
        <v>207</v>
      </c>
      <c r="K25" s="387"/>
      <c r="L25" s="847" t="s">
        <v>283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282</v>
      </c>
      <c r="J26" s="329" t="s">
        <v>205</v>
      </c>
      <c r="K26" s="849"/>
      <c r="L26" s="847" t="s">
        <v>280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278</v>
      </c>
      <c r="J27" s="329" t="s">
        <v>68</v>
      </c>
      <c r="K27" s="387"/>
      <c r="L27" s="388" t="s">
        <v>564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192" t="s">
        <v>88</v>
      </c>
      <c r="J28" s="329" t="s">
        <v>423</v>
      </c>
      <c r="K28" s="387" t="s">
        <v>116</v>
      </c>
      <c r="L28" s="367" t="s">
        <v>115</v>
      </c>
      <c r="M28" s="368"/>
      <c r="N28" s="38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83" t="s">
        <v>172</v>
      </c>
      <c r="J29" s="28" t="s">
        <v>197</v>
      </c>
      <c r="K29" s="233"/>
      <c r="L29" s="573" t="s">
        <v>256</v>
      </c>
      <c r="M29" s="574"/>
      <c r="N29" s="57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243</v>
      </c>
      <c r="D30" s="37"/>
      <c r="E30" s="41" t="s">
        <v>11</v>
      </c>
      <c r="F30" s="25"/>
      <c r="G30" s="546"/>
      <c r="H30" s="244">
        <v>8</v>
      </c>
      <c r="I30" s="27" t="s">
        <v>167</v>
      </c>
      <c r="J30" s="28" t="s">
        <v>254</v>
      </c>
      <c r="K30" s="37" t="s">
        <v>165</v>
      </c>
      <c r="L30" s="34" t="s">
        <v>164</v>
      </c>
      <c r="M30" s="33"/>
      <c r="N30" s="43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466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182</v>
      </c>
      <c r="J31" s="28" t="s">
        <v>275</v>
      </c>
      <c r="K31" s="37"/>
      <c r="L31" s="26" t="s">
        <v>179</v>
      </c>
      <c r="M31" s="47"/>
      <c r="N31" s="46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30" t="s">
        <v>137</v>
      </c>
      <c r="J32" s="28" t="s">
        <v>52</v>
      </c>
      <c r="K32" s="29"/>
      <c r="L32" s="26" t="s">
        <v>136</v>
      </c>
      <c r="M32" s="25"/>
      <c r="N32" s="2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6" t="s">
        <v>24</v>
      </c>
      <c r="D33" s="86" t="s">
        <v>485</v>
      </c>
      <c r="E33" s="26" t="s">
        <v>509</v>
      </c>
      <c r="F33" s="25"/>
      <c r="G33" s="546"/>
      <c r="H33" s="244">
        <v>11</v>
      </c>
      <c r="I33" s="40" t="s">
        <v>155</v>
      </c>
      <c r="J33" s="28" t="s">
        <v>97</v>
      </c>
      <c r="K33" s="233"/>
      <c r="L33" s="145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30" t="s">
        <v>103</v>
      </c>
      <c r="J34" s="28" t="s">
        <v>125</v>
      </c>
      <c r="K34" s="29"/>
      <c r="L34" s="26" t="s">
        <v>102</v>
      </c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/>
      <c r="I35" s="30"/>
      <c r="J35" s="28"/>
      <c r="K35" s="27"/>
      <c r="L35" s="47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298</v>
      </c>
      <c r="F37" s="1828">
        <f>F20</f>
        <v>46171</v>
      </c>
      <c r="G37" s="1829"/>
      <c r="H37" s="10"/>
      <c r="I37" s="1846" t="s">
        <v>236</v>
      </c>
      <c r="J37" s="10">
        <v>13</v>
      </c>
      <c r="K37" s="10" t="s">
        <v>16</v>
      </c>
      <c r="L37" s="10" t="str">
        <f>E37</f>
        <v>이기찬</v>
      </c>
      <c r="M37" s="1828">
        <f>F20</f>
        <v>46171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174</v>
      </c>
      <c r="C41" s="344" t="s">
        <v>166</v>
      </c>
      <c r="D41" s="198"/>
      <c r="E41" s="199" t="s">
        <v>225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148" t="s">
        <v>169</v>
      </c>
      <c r="C42" s="344" t="s">
        <v>222</v>
      </c>
      <c r="D42" s="211"/>
      <c r="E42" s="159" t="s">
        <v>168</v>
      </c>
      <c r="F42" s="210"/>
      <c r="G42" s="209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99" t="s">
        <v>218</v>
      </c>
      <c r="C43" s="344" t="s">
        <v>409</v>
      </c>
      <c r="D43" s="97" t="s">
        <v>165</v>
      </c>
      <c r="E43" s="201" t="s">
        <v>177</v>
      </c>
      <c r="F43" s="201"/>
      <c r="G43" s="200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278</v>
      </c>
      <c r="C44" s="110" t="s">
        <v>113</v>
      </c>
      <c r="D44" s="153"/>
      <c r="E44" s="151" t="s">
        <v>276</v>
      </c>
      <c r="F44" s="95"/>
      <c r="G44" s="94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30" t="s">
        <v>192</v>
      </c>
      <c r="C45" s="28" t="s">
        <v>148</v>
      </c>
      <c r="D45" s="163"/>
      <c r="E45" s="41" t="s">
        <v>214</v>
      </c>
      <c r="F45" s="47"/>
      <c r="G45" s="46"/>
      <c r="H45" s="29">
        <v>6</v>
      </c>
      <c r="I45" s="139" t="s">
        <v>45</v>
      </c>
      <c r="J45" s="1901" t="s">
        <v>303</v>
      </c>
      <c r="K45" s="1868" t="s">
        <v>0</v>
      </c>
      <c r="L45" s="1865" t="s">
        <v>0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190</v>
      </c>
      <c r="C46" s="28" t="s">
        <v>213</v>
      </c>
      <c r="D46" s="163"/>
      <c r="E46" s="41" t="s">
        <v>212</v>
      </c>
      <c r="F46" s="47"/>
      <c r="G46" s="46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59</v>
      </c>
      <c r="C47" s="36" t="s">
        <v>24</v>
      </c>
      <c r="D47" s="56" t="s">
        <v>378</v>
      </c>
      <c r="E47" s="26" t="s">
        <v>57</v>
      </c>
      <c r="F47" s="25"/>
      <c r="G47" s="24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53</v>
      </c>
      <c r="C48" s="36" t="s">
        <v>24</v>
      </c>
      <c r="D48" s="206" t="s">
        <v>209</v>
      </c>
      <c r="E48" s="26" t="s">
        <v>50</v>
      </c>
      <c r="F48" s="390"/>
      <c r="G48" s="24"/>
      <c r="H48" s="181">
        <v>9</v>
      </c>
      <c r="I48" s="30" t="s">
        <v>114</v>
      </c>
      <c r="J48" s="28" t="s">
        <v>265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65</v>
      </c>
      <c r="C49" s="28" t="s">
        <v>94</v>
      </c>
      <c r="D49" s="163"/>
      <c r="E49" s="26" t="s">
        <v>63</v>
      </c>
      <c r="F49" s="25"/>
      <c r="G49" s="24"/>
      <c r="H49" s="181">
        <v>10</v>
      </c>
      <c r="I49" s="30" t="s">
        <v>201</v>
      </c>
      <c r="J49" s="1870" t="s">
        <v>24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27" t="s">
        <v>151</v>
      </c>
      <c r="C50" s="28" t="s">
        <v>401</v>
      </c>
      <c r="D50" s="27"/>
      <c r="E50" s="34" t="s">
        <v>150</v>
      </c>
      <c r="F50" s="33"/>
      <c r="G50" s="32"/>
      <c r="H50" s="181">
        <v>11</v>
      </c>
      <c r="I50" s="371" t="s">
        <v>199</v>
      </c>
      <c r="J50" s="1981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/>
      <c r="B51" s="30"/>
      <c r="C51" s="28"/>
      <c r="D51" s="163"/>
      <c r="E51" s="26"/>
      <c r="F51" s="25"/>
      <c r="G51" s="24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16" t="s">
        <v>240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268</v>
      </c>
      <c r="F58" s="1828">
        <f>F3</f>
        <v>46171</v>
      </c>
      <c r="G58" s="1829"/>
      <c r="H58" s="10"/>
      <c r="I58" s="1842" t="s">
        <v>187</v>
      </c>
      <c r="J58" s="10">
        <v>11</v>
      </c>
      <c r="K58" s="10" t="s">
        <v>16</v>
      </c>
      <c r="L58" s="10" t="str">
        <f>E58</f>
        <v>정문조</v>
      </c>
      <c r="M58" s="1828">
        <f>F3</f>
        <v>46171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356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79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530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36" t="s">
        <v>24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27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28" t="s">
        <v>260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953" t="s">
        <v>248</v>
      </c>
      <c r="M70" s="954"/>
      <c r="N70" s="955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95</v>
      </c>
      <c r="J71" s="104" t="s">
        <v>360</v>
      </c>
      <c r="K71" s="105"/>
      <c r="L71" s="102" t="s">
        <v>93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238</v>
      </c>
      <c r="J72" s="104" t="s">
        <v>189</v>
      </c>
      <c r="K72" s="121"/>
      <c r="L72" s="102" t="s">
        <v>237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26" t="s">
        <v>101</v>
      </c>
      <c r="J73" s="104" t="s">
        <v>240</v>
      </c>
      <c r="K73" s="103" t="s">
        <v>130</v>
      </c>
      <c r="L73" s="124" t="s">
        <v>99</v>
      </c>
      <c r="M73" s="124"/>
      <c r="N73" s="123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86</v>
      </c>
      <c r="F74" s="1848">
        <f>F3</f>
        <v>46171</v>
      </c>
      <c r="G74" s="1849"/>
      <c r="H74" s="10"/>
      <c r="I74" s="1846" t="s">
        <v>122</v>
      </c>
      <c r="J74" s="136">
        <v>2</v>
      </c>
      <c r="K74" s="10" t="s">
        <v>16</v>
      </c>
      <c r="L74" s="162" t="str">
        <f>E74</f>
        <v>박정희</v>
      </c>
      <c r="M74" s="1828">
        <f>F3</f>
        <v>46171</v>
      </c>
      <c r="N74" s="1829"/>
      <c r="O74" s="6"/>
      <c r="P74" s="6"/>
      <c r="Q74" s="92"/>
      <c r="R74" s="113"/>
      <c r="S74" s="7"/>
      <c r="T74" s="7"/>
      <c r="U74" s="7"/>
      <c r="V74" s="7"/>
      <c r="W74" s="7"/>
      <c r="X74" s="7"/>
    </row>
    <row r="75" spans="1:24" ht="16.5" customHeight="1">
      <c r="A75" s="8"/>
      <c r="B75" s="1847"/>
      <c r="C75" s="161" t="s">
        <v>512</v>
      </c>
      <c r="D75" s="10" t="s">
        <v>15</v>
      </c>
      <c r="E75" s="10" t="s">
        <v>185</v>
      </c>
      <c r="F75" s="1850"/>
      <c r="G75" s="1851"/>
      <c r="H75" s="10"/>
      <c r="I75" s="1847"/>
      <c r="J75" s="161" t="s">
        <v>346</v>
      </c>
      <c r="K75" s="10" t="s">
        <v>15</v>
      </c>
      <c r="L75" s="10" t="str">
        <f>E75</f>
        <v>X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756" t="s">
        <v>119</v>
      </c>
      <c r="F77" s="25"/>
      <c r="G77" s="24"/>
      <c r="H77" s="38">
        <v>1</v>
      </c>
      <c r="I77" s="667" t="s">
        <v>110</v>
      </c>
      <c r="J77" s="452" t="s">
        <v>267</v>
      </c>
      <c r="K77" s="842"/>
      <c r="L77" s="588" t="s">
        <v>108</v>
      </c>
      <c r="M77" s="589"/>
      <c r="N77" s="319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315" t="s">
        <v>98</v>
      </c>
      <c r="J78" s="316" t="s">
        <v>79</v>
      </c>
      <c r="K78" s="657"/>
      <c r="L78" s="658" t="s">
        <v>96</v>
      </c>
      <c r="M78" s="538"/>
      <c r="N78" s="646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156" t="s">
        <v>113</v>
      </c>
      <c r="D79" s="30" t="s">
        <v>112</v>
      </c>
      <c r="E79" s="41" t="s">
        <v>111</v>
      </c>
      <c r="F79" s="47"/>
      <c r="G79" s="46"/>
      <c r="H79" s="29"/>
      <c r="I79" s="30"/>
      <c r="J79" s="28"/>
      <c r="K79" s="86"/>
      <c r="L79" s="26"/>
      <c r="M79" s="25"/>
      <c r="N79" s="24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36" t="s">
        <v>24</v>
      </c>
      <c r="D80" s="37" t="s">
        <v>105</v>
      </c>
      <c r="E80" s="34" t="s">
        <v>104</v>
      </c>
      <c r="F80" s="44"/>
      <c r="G80" s="32"/>
      <c r="H80" s="29"/>
      <c r="I80" s="27"/>
      <c r="J80" s="28"/>
      <c r="K80" s="86"/>
      <c r="L80" s="34"/>
      <c r="M80" s="33"/>
      <c r="N80" s="32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/>
      <c r="I81" s="27"/>
      <c r="J81" s="36"/>
      <c r="K81" s="86"/>
      <c r="L81" s="34"/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301</v>
      </c>
      <c r="D83" s="149"/>
      <c r="E83" s="956" t="s">
        <v>90</v>
      </c>
      <c r="F83" s="957"/>
      <c r="G83" s="958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9</v>
      </c>
      <c r="B84" s="66" t="s">
        <v>88</v>
      </c>
      <c r="C84" s="64" t="s">
        <v>349</v>
      </c>
      <c r="D84" s="139"/>
      <c r="E84" s="62" t="s">
        <v>87</v>
      </c>
      <c r="F84" s="61"/>
      <c r="G84" s="60"/>
      <c r="H84" s="29"/>
      <c r="I84" s="30"/>
      <c r="J84" s="2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46171</v>
      </c>
      <c r="G85" s="1829"/>
      <c r="H85" s="10"/>
      <c r="I85" s="1842" t="s">
        <v>85</v>
      </c>
      <c r="J85" s="10">
        <v>3</v>
      </c>
      <c r="K85" s="10" t="s">
        <v>16</v>
      </c>
      <c r="L85" s="10" t="s">
        <v>364</v>
      </c>
      <c r="M85" s="1828">
        <f>F85</f>
        <v>46171</v>
      </c>
      <c r="N85" s="1829"/>
      <c r="O85" s="6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843"/>
      <c r="J86" s="161" t="s">
        <v>539</v>
      </c>
      <c r="K86" s="10" t="s">
        <v>15</v>
      </c>
      <c r="L86" s="10" t="s">
        <v>185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134" t="s">
        <v>17</v>
      </c>
      <c r="J87" s="134" t="s">
        <v>38</v>
      </c>
      <c r="K87" s="134" t="s">
        <v>14</v>
      </c>
      <c r="L87" s="1897" t="s">
        <v>13</v>
      </c>
      <c r="M87" s="1898"/>
      <c r="N87" s="1899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197">
        <v>1</v>
      </c>
      <c r="I88" s="871" t="s">
        <v>22</v>
      </c>
      <c r="J88" s="652" t="s">
        <v>339</v>
      </c>
      <c r="K88" s="872" t="s">
        <v>116</v>
      </c>
      <c r="L88" s="873" t="s">
        <v>21</v>
      </c>
      <c r="M88" s="874"/>
      <c r="N88" s="875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04" t="s">
        <v>317</v>
      </c>
      <c r="D89" s="126" t="s">
        <v>75</v>
      </c>
      <c r="E89" s="125" t="s">
        <v>74</v>
      </c>
      <c r="F89" s="124"/>
      <c r="G89" s="123"/>
      <c r="H89" s="23">
        <v>2</v>
      </c>
      <c r="I89" s="423" t="s">
        <v>259</v>
      </c>
      <c r="J89" s="329" t="s">
        <v>79</v>
      </c>
      <c r="K89" s="383"/>
      <c r="L89" s="424" t="s">
        <v>257</v>
      </c>
      <c r="M89" s="425"/>
      <c r="N89" s="42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423" t="s">
        <v>208</v>
      </c>
      <c r="J90" s="329" t="s">
        <v>530</v>
      </c>
      <c r="K90" s="387"/>
      <c r="L90" s="876" t="s">
        <v>206</v>
      </c>
      <c r="M90" s="876"/>
      <c r="N90" s="876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929" t="s">
        <v>59</v>
      </c>
      <c r="J91" s="938" t="s">
        <v>24</v>
      </c>
      <c r="K91" s="930" t="s">
        <v>406</v>
      </c>
      <c r="L91" s="931" t="s">
        <v>57</v>
      </c>
      <c r="M91" s="932"/>
      <c r="N91" s="933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>
        <v>5</v>
      </c>
      <c r="I92" s="934" t="s">
        <v>53</v>
      </c>
      <c r="J92" s="938" t="s">
        <v>24</v>
      </c>
      <c r="K92" s="930" t="s">
        <v>51</v>
      </c>
      <c r="L92" s="935" t="s">
        <v>50</v>
      </c>
      <c r="M92" s="936"/>
      <c r="N92" s="937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94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1" t="s">
        <v>519</v>
      </c>
      <c r="C94" s="861" t="s">
        <v>24</v>
      </c>
      <c r="D94" s="84" t="s">
        <v>171</v>
      </c>
      <c r="E94" s="864" t="s">
        <v>520</v>
      </c>
      <c r="F94" s="172"/>
      <c r="G94" s="87"/>
      <c r="H94" s="29"/>
      <c r="I94" s="27"/>
      <c r="J94" s="36"/>
      <c r="K94" s="867"/>
      <c r="L94" s="868"/>
      <c r="M94" s="390"/>
      <c r="N94" s="869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45</v>
      </c>
      <c r="C95" s="1907" t="s">
        <v>301</v>
      </c>
      <c r="D95" s="83"/>
      <c r="E95" s="1812" t="s">
        <v>44</v>
      </c>
      <c r="F95" s="1813"/>
      <c r="G95" s="1814"/>
      <c r="H95" s="82"/>
      <c r="I95" s="866"/>
      <c r="J95" s="36"/>
      <c r="K95" s="867"/>
      <c r="L95" s="868"/>
      <c r="M95" s="390"/>
      <c r="N95" s="869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314">
        <v>9</v>
      </c>
      <c r="B96" s="81" t="s">
        <v>43</v>
      </c>
      <c r="C96" s="1908"/>
      <c r="D96" s="80"/>
      <c r="E96" s="1815"/>
      <c r="F96" s="1816"/>
      <c r="G96" s="1817"/>
      <c r="H96" s="860"/>
      <c r="I96" s="78"/>
      <c r="J96" s="76"/>
      <c r="K96" s="325"/>
      <c r="L96" s="365"/>
      <c r="M96" s="73"/>
      <c r="N96" s="72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10"/>
      <c r="B97" s="1840" t="s">
        <v>42</v>
      </c>
      <c r="C97" s="10">
        <v>4</v>
      </c>
      <c r="D97" s="10" t="s">
        <v>16</v>
      </c>
      <c r="E97" s="10"/>
      <c r="F97" s="1828">
        <f>F3</f>
        <v>46171</v>
      </c>
      <c r="G97" s="1829"/>
      <c r="H97" s="71"/>
      <c r="I97" s="1840" t="s">
        <v>41</v>
      </c>
      <c r="J97" s="10">
        <v>5</v>
      </c>
      <c r="K97" s="69"/>
      <c r="L97" s="10"/>
      <c r="M97" s="1828">
        <f>F20</f>
        <v>46171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113"/>
      <c r="R100" s="160"/>
      <c r="S100" s="77"/>
      <c r="T100" s="73"/>
      <c r="U100" s="73"/>
      <c r="V100" s="91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19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28" t="s">
        <v>19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36" t="s">
        <v>24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28" t="s">
        <v>19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36" t="s">
        <v>24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8">
        <v>1</v>
      </c>
      <c r="I108" s="30" t="s">
        <v>6</v>
      </c>
      <c r="J108" s="1870"/>
      <c r="K108" s="2060"/>
      <c r="L108" s="1822" t="s">
        <v>5</v>
      </c>
      <c r="M108" s="1823"/>
      <c r="N108" s="1824"/>
    </row>
    <row r="109" spans="1:24" ht="16.5" customHeight="1">
      <c r="A109" s="446"/>
      <c r="B109" s="396"/>
      <c r="C109" s="76"/>
      <c r="D109" s="393"/>
      <c r="E109" s="952"/>
      <c r="F109" s="73"/>
      <c r="G109" s="72"/>
      <c r="H109" s="29">
        <v>2</v>
      </c>
      <c r="I109" s="30" t="s">
        <v>4</v>
      </c>
      <c r="J109" s="1871"/>
      <c r="K109" s="2061"/>
      <c r="L109" s="1874"/>
      <c r="M109" s="1875"/>
      <c r="N109" s="1876"/>
    </row>
    <row r="110" spans="1:24" ht="16.5" customHeight="1">
      <c r="A110" s="446"/>
      <c r="B110" s="396"/>
      <c r="C110" s="76"/>
      <c r="D110" s="393"/>
      <c r="E110" s="952"/>
      <c r="F110" s="73"/>
      <c r="G110" s="72"/>
      <c r="H110" s="16">
        <v>3</v>
      </c>
      <c r="I110" s="27" t="s">
        <v>89</v>
      </c>
      <c r="J110" s="36"/>
      <c r="K110" s="30"/>
      <c r="L110" s="2062" t="s">
        <v>248</v>
      </c>
      <c r="M110" s="2063"/>
      <c r="N110" s="2064"/>
    </row>
    <row r="111" spans="1:24" ht="16.5" customHeight="1">
      <c r="A111" s="15"/>
      <c r="B111" s="14"/>
      <c r="C111" s="12">
        <f>C3+C20+C58+C37+C85+C97+C74</f>
        <v>58</v>
      </c>
      <c r="D111" s="11">
        <f>J3+J20+J37+J58+J74+J85+J97</f>
        <v>58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95"/>
      <c r="L114" s="7"/>
      <c r="M114" s="7"/>
      <c r="N114" s="7"/>
    </row>
    <row r="120" spans="5:14" ht="16.5" customHeight="1">
      <c r="F120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9:J50"/>
    <mergeCell ref="L49:N50"/>
    <mergeCell ref="B58:B59"/>
    <mergeCell ref="F58:G59"/>
    <mergeCell ref="I58:I59"/>
    <mergeCell ref="M58:N59"/>
    <mergeCell ref="E60:G60"/>
    <mergeCell ref="L60:N60"/>
    <mergeCell ref="S69:U70"/>
    <mergeCell ref="B74:B75"/>
    <mergeCell ref="F74:G75"/>
    <mergeCell ref="I74:I75"/>
    <mergeCell ref="M74:N75"/>
    <mergeCell ref="E76:G76"/>
    <mergeCell ref="L76:N76"/>
    <mergeCell ref="B85:B86"/>
    <mergeCell ref="F85:G86"/>
    <mergeCell ref="I85:I86"/>
    <mergeCell ref="M85:N86"/>
    <mergeCell ref="E87:G87"/>
    <mergeCell ref="L87:N87"/>
    <mergeCell ref="C95:C96"/>
    <mergeCell ref="E95:G96"/>
    <mergeCell ref="B97:B98"/>
    <mergeCell ref="F97:G98"/>
    <mergeCell ref="I97:I98"/>
    <mergeCell ref="M97:N98"/>
    <mergeCell ref="E99:G99"/>
    <mergeCell ref="L99:N99"/>
    <mergeCell ref="E111:G111"/>
    <mergeCell ref="J108:J109"/>
    <mergeCell ref="L108:N109"/>
    <mergeCell ref="K108:K109"/>
    <mergeCell ref="L110:N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showGridLines="0" topLeftCell="A22" zoomScaleNormal="100" workbookViewId="0">
      <selection activeCell="N58" sqref="N58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308</v>
      </c>
      <c r="F3" s="1828">
        <v>46172</v>
      </c>
      <c r="G3" s="1829"/>
      <c r="H3" s="10"/>
      <c r="I3" s="1846" t="s">
        <v>85</v>
      </c>
      <c r="J3" s="10">
        <v>4</v>
      </c>
      <c r="K3" s="10" t="s">
        <v>16</v>
      </c>
      <c r="L3" s="10" t="str">
        <f>E3</f>
        <v>김경애</v>
      </c>
      <c r="M3" s="1828">
        <f>F3</f>
        <v>46172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103</v>
      </c>
      <c r="C10" s="28" t="s">
        <v>442</v>
      </c>
      <c r="D10" s="29"/>
      <c r="E10" s="26" t="s">
        <v>102</v>
      </c>
      <c r="F10" s="25"/>
      <c r="G10" s="24"/>
      <c r="H10" s="29"/>
      <c r="I10" s="30"/>
      <c r="J10" s="28"/>
      <c r="K10" s="207"/>
      <c r="L10" s="26"/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10"/>
      <c r="B11" s="1924" t="s">
        <v>269</v>
      </c>
      <c r="C11" s="10">
        <v>10</v>
      </c>
      <c r="D11" s="10" t="s">
        <v>16</v>
      </c>
      <c r="E11" s="162" t="s">
        <v>298</v>
      </c>
      <c r="F11" s="1828">
        <f>F3</f>
        <v>46172</v>
      </c>
      <c r="G11" s="1829"/>
      <c r="H11" s="241"/>
      <c r="I11" s="1924" t="s">
        <v>269</v>
      </c>
      <c r="J11" s="10">
        <v>11</v>
      </c>
      <c r="K11" s="10" t="s">
        <v>16</v>
      </c>
      <c r="L11" s="162" t="str">
        <f>E11</f>
        <v>이기찬</v>
      </c>
      <c r="M11" s="1828">
        <f>F3</f>
        <v>46172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61" t="s">
        <v>455</v>
      </c>
      <c r="D12" s="14" t="s">
        <v>432</v>
      </c>
      <c r="E12" s="361" t="s">
        <v>354</v>
      </c>
      <c r="F12" s="1830"/>
      <c r="G12" s="1831"/>
      <c r="H12" s="241"/>
      <c r="I12" s="1925"/>
      <c r="J12" s="161" t="s">
        <v>539</v>
      </c>
      <c r="K12" s="10" t="s">
        <v>15</v>
      </c>
      <c r="L12" s="162" t="s">
        <v>185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 thickBot="1">
      <c r="A13" s="52"/>
      <c r="B13" s="134" t="s">
        <v>40</v>
      </c>
      <c r="C13" s="134" t="s">
        <v>39</v>
      </c>
      <c r="D13" s="134" t="s">
        <v>14</v>
      </c>
      <c r="E13" s="1897" t="s">
        <v>13</v>
      </c>
      <c r="F13" s="1898"/>
      <c r="G13" s="1899"/>
      <c r="H13" s="52"/>
      <c r="I13" s="52" t="s">
        <v>40</v>
      </c>
      <c r="J13" s="52" t="s">
        <v>39</v>
      </c>
      <c r="K13" s="52" t="s">
        <v>14</v>
      </c>
      <c r="L13" s="1809" t="s">
        <v>83</v>
      </c>
      <c r="M13" s="1810"/>
      <c r="N13" s="1811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197">
        <v>1</v>
      </c>
      <c r="B14" s="881" t="s">
        <v>198</v>
      </c>
      <c r="C14" s="615" t="s">
        <v>181</v>
      </c>
      <c r="D14" s="882"/>
      <c r="E14" s="883" t="s">
        <v>196</v>
      </c>
      <c r="F14" s="884"/>
      <c r="G14" s="885"/>
      <c r="H14" s="475">
        <v>1</v>
      </c>
      <c r="I14" s="301" t="s">
        <v>70</v>
      </c>
      <c r="J14" s="343" t="s">
        <v>118</v>
      </c>
      <c r="K14" s="301"/>
      <c r="L14" s="33" t="s">
        <v>336</v>
      </c>
      <c r="M14" s="33"/>
      <c r="N14" s="4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181">
        <v>2</v>
      </c>
      <c r="B15" s="482" t="s">
        <v>182</v>
      </c>
      <c r="C15" s="104" t="s">
        <v>76</v>
      </c>
      <c r="D15" s="105"/>
      <c r="E15" s="133" t="s">
        <v>179</v>
      </c>
      <c r="F15" s="124"/>
      <c r="G15" s="484"/>
      <c r="H15" s="416">
        <v>2</v>
      </c>
      <c r="I15" s="27" t="s">
        <v>228</v>
      </c>
      <c r="J15" s="31" t="s">
        <v>207</v>
      </c>
      <c r="K15" s="37"/>
      <c r="L15" s="33" t="s">
        <v>335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181">
        <v>3</v>
      </c>
      <c r="B16" s="482" t="s">
        <v>160</v>
      </c>
      <c r="C16" s="104" t="s">
        <v>222</v>
      </c>
      <c r="D16" s="103" t="s">
        <v>159</v>
      </c>
      <c r="E16" s="187" t="s">
        <v>337</v>
      </c>
      <c r="F16" s="186"/>
      <c r="G16" s="485"/>
      <c r="H16" s="416">
        <v>3</v>
      </c>
      <c r="I16" s="30" t="s">
        <v>163</v>
      </c>
      <c r="J16" s="31" t="s">
        <v>68</v>
      </c>
      <c r="K16" s="298"/>
      <c r="L16" s="299" t="s">
        <v>225</v>
      </c>
      <c r="M16" s="25"/>
      <c r="N16" s="24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181">
        <v>4</v>
      </c>
      <c r="B17" s="886" t="s">
        <v>70</v>
      </c>
      <c r="C17" s="104" t="s">
        <v>117</v>
      </c>
      <c r="D17" s="105"/>
      <c r="E17" s="133" t="s">
        <v>336</v>
      </c>
      <c r="F17" s="132"/>
      <c r="G17" s="887"/>
      <c r="H17" s="416">
        <v>4</v>
      </c>
      <c r="I17" s="30" t="s">
        <v>158</v>
      </c>
      <c r="J17" s="31" t="s">
        <v>203</v>
      </c>
      <c r="K17" s="27" t="s">
        <v>130</v>
      </c>
      <c r="L17" s="25" t="s">
        <v>318</v>
      </c>
      <c r="M17" s="25"/>
      <c r="N17" s="24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>
      <c r="A18" s="181">
        <v>5</v>
      </c>
      <c r="B18" s="741" t="s">
        <v>471</v>
      </c>
      <c r="C18" s="329" t="s">
        <v>113</v>
      </c>
      <c r="D18" s="822" t="s">
        <v>485</v>
      </c>
      <c r="E18" s="424" t="s">
        <v>509</v>
      </c>
      <c r="F18" s="425"/>
      <c r="G18" s="671"/>
      <c r="H18" s="416">
        <v>5</v>
      </c>
      <c r="I18" s="30" t="s">
        <v>145</v>
      </c>
      <c r="J18" s="31" t="s">
        <v>144</v>
      </c>
      <c r="K18" s="27" t="s">
        <v>130</v>
      </c>
      <c r="L18" s="25" t="s">
        <v>143</v>
      </c>
      <c r="M18" s="25"/>
      <c r="N18" s="24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 thickBot="1">
      <c r="A19" s="181">
        <v>6</v>
      </c>
      <c r="B19" s="888" t="s">
        <v>244</v>
      </c>
      <c r="C19" s="959" t="s">
        <v>24</v>
      </c>
      <c r="D19" s="889"/>
      <c r="E19" s="890" t="s">
        <v>319</v>
      </c>
      <c r="F19" s="891"/>
      <c r="G19" s="892"/>
      <c r="H19" s="416">
        <v>6</v>
      </c>
      <c r="I19" s="192" t="s">
        <v>198</v>
      </c>
      <c r="J19" s="823" t="s">
        <v>368</v>
      </c>
      <c r="K19" s="387"/>
      <c r="L19" s="367" t="s">
        <v>196</v>
      </c>
      <c r="M19" s="368"/>
      <c r="N19" s="369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40" t="s">
        <v>77</v>
      </c>
      <c r="C20" s="156" t="s">
        <v>148</v>
      </c>
      <c r="D20" s="880"/>
      <c r="E20" s="392" t="s">
        <v>326</v>
      </c>
      <c r="F20" s="508"/>
      <c r="G20" s="509"/>
      <c r="H20" s="29">
        <v>7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30" t="s">
        <v>82</v>
      </c>
      <c r="C21" s="28" t="s">
        <v>55</v>
      </c>
      <c r="D21" s="27"/>
      <c r="E21" s="26" t="s">
        <v>80</v>
      </c>
      <c r="F21" s="25"/>
      <c r="G21" s="24"/>
      <c r="H21" s="29">
        <v>8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27" t="s">
        <v>53</v>
      </c>
      <c r="C22" s="31" t="s">
        <v>297</v>
      </c>
      <c r="D22" s="285" t="s">
        <v>332</v>
      </c>
      <c r="E22" s="26" t="s">
        <v>331</v>
      </c>
      <c r="F22" s="25"/>
      <c r="G22" s="24"/>
      <c r="H22" s="29">
        <v>9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>
        <v>10</v>
      </c>
      <c r="B23" s="30" t="s">
        <v>59</v>
      </c>
      <c r="C23" s="31" t="s">
        <v>141</v>
      </c>
      <c r="D23" s="86" t="s">
        <v>330</v>
      </c>
      <c r="E23" s="26" t="s">
        <v>329</v>
      </c>
      <c r="F23" s="25"/>
      <c r="G23" s="24"/>
      <c r="H23" s="29">
        <v>10</v>
      </c>
      <c r="I23" s="126" t="s">
        <v>77</v>
      </c>
      <c r="J23" s="104" t="s">
        <v>270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>
        <v>11</v>
      </c>
      <c r="B24" s="30" t="s">
        <v>65</v>
      </c>
      <c r="C24" s="31" t="s">
        <v>94</v>
      </c>
      <c r="D24" s="58"/>
      <c r="E24" s="26" t="s">
        <v>327</v>
      </c>
      <c r="F24" s="25"/>
      <c r="G24" s="24"/>
      <c r="H24" s="314">
        <v>11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11</v>
      </c>
      <c r="D25" s="10" t="s">
        <v>16</v>
      </c>
      <c r="E25" s="10" t="s">
        <v>268</v>
      </c>
      <c r="F25" s="1828">
        <f>F3</f>
        <v>46172</v>
      </c>
      <c r="G25" s="1829"/>
      <c r="H25" s="10"/>
      <c r="I25" s="1846" t="s">
        <v>236</v>
      </c>
      <c r="J25" s="10">
        <v>11</v>
      </c>
      <c r="K25" s="10" t="s">
        <v>16</v>
      </c>
      <c r="L25" s="10" t="str">
        <f>E25</f>
        <v>정문조</v>
      </c>
      <c r="M25" s="1828">
        <f>F3</f>
        <v>46172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161" t="s">
        <v>455</v>
      </c>
      <c r="D26" s="10" t="s">
        <v>15</v>
      </c>
      <c r="E26" s="10" t="s">
        <v>185</v>
      </c>
      <c r="F26" s="1830"/>
      <c r="G26" s="1831"/>
      <c r="H26" s="10"/>
      <c r="I26" s="1847"/>
      <c r="J26" s="161" t="s">
        <v>540</v>
      </c>
      <c r="K26" s="14" t="s">
        <v>432</v>
      </c>
      <c r="L26" s="14" t="s">
        <v>86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 thickBo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134" t="s">
        <v>40</v>
      </c>
      <c r="J27" s="134" t="s">
        <v>39</v>
      </c>
      <c r="K27" s="134" t="s">
        <v>14</v>
      </c>
      <c r="L27" s="1897" t="s">
        <v>83</v>
      </c>
      <c r="M27" s="1898"/>
      <c r="N27" s="1899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454" t="s">
        <v>228</v>
      </c>
      <c r="C28" s="316" t="s">
        <v>181</v>
      </c>
      <c r="D28" s="665"/>
      <c r="E28" s="308" t="s">
        <v>232</v>
      </c>
      <c r="F28" s="510"/>
      <c r="G28" s="511"/>
      <c r="H28" s="197">
        <v>1</v>
      </c>
      <c r="I28" s="720" t="s">
        <v>284</v>
      </c>
      <c r="J28" s="270" t="s">
        <v>350</v>
      </c>
      <c r="K28" s="542"/>
      <c r="L28" s="832" t="s">
        <v>175</v>
      </c>
      <c r="M28" s="833"/>
      <c r="N28" s="72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181">
        <v>2</v>
      </c>
      <c r="I29" s="274" t="s">
        <v>282</v>
      </c>
      <c r="J29" s="28" t="s">
        <v>118</v>
      </c>
      <c r="K29" s="29"/>
      <c r="L29" s="26" t="s">
        <v>280</v>
      </c>
      <c r="M29" s="25"/>
      <c r="N29" s="546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181">
        <v>3</v>
      </c>
      <c r="I30" s="274" t="s">
        <v>471</v>
      </c>
      <c r="J30" s="28" t="s">
        <v>265</v>
      </c>
      <c r="K30" s="27"/>
      <c r="L30" s="26" t="s">
        <v>509</v>
      </c>
      <c r="M30" s="25"/>
      <c r="N30" s="546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181">
        <v>4</v>
      </c>
      <c r="I31" s="274" t="s">
        <v>244</v>
      </c>
      <c r="J31" s="36" t="s">
        <v>24</v>
      </c>
      <c r="K31" s="29"/>
      <c r="L31" s="26" t="s">
        <v>319</v>
      </c>
      <c r="M31" s="25"/>
      <c r="N31" s="546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181">
        <v>5</v>
      </c>
      <c r="I32" s="274" t="s">
        <v>62</v>
      </c>
      <c r="J32" s="28" t="s">
        <v>68</v>
      </c>
      <c r="K32" s="291" t="s">
        <v>130</v>
      </c>
      <c r="L32" s="26" t="s">
        <v>307</v>
      </c>
      <c r="M32" s="25"/>
      <c r="N32" s="546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 thickBo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181">
        <v>6</v>
      </c>
      <c r="I33" s="277" t="s">
        <v>49</v>
      </c>
      <c r="J33" s="513" t="s">
        <v>203</v>
      </c>
      <c r="K33" s="834" t="s">
        <v>78</v>
      </c>
      <c r="L33" s="550" t="s">
        <v>306</v>
      </c>
      <c r="M33" s="551"/>
      <c r="N33" s="552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440</v>
      </c>
      <c r="D34" s="207"/>
      <c r="E34" s="26" t="s">
        <v>202</v>
      </c>
      <c r="F34" s="25"/>
      <c r="G34" s="24"/>
      <c r="H34" s="29">
        <v>7</v>
      </c>
      <c r="I34" s="667" t="s">
        <v>114</v>
      </c>
      <c r="J34" s="452" t="s">
        <v>68</v>
      </c>
      <c r="K34" s="831"/>
      <c r="L34" s="668" t="s">
        <v>202</v>
      </c>
      <c r="M34" s="669"/>
      <c r="N34" s="67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315" t="s">
        <v>412</v>
      </c>
      <c r="J35" s="316" t="s">
        <v>260</v>
      </c>
      <c r="K35" s="315" t="s">
        <v>180</v>
      </c>
      <c r="L35" s="585" t="s">
        <v>413</v>
      </c>
      <c r="M35" s="318"/>
      <c r="N35" s="319"/>
      <c r="P35" s="113"/>
      <c r="Q35" s="77"/>
      <c r="R35" s="77"/>
      <c r="S35" s="175"/>
      <c r="T35" s="92"/>
      <c r="U35" s="50"/>
      <c r="V35" s="73"/>
      <c r="W35" s="73"/>
      <c r="X35" s="73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586" t="s">
        <v>438</v>
      </c>
      <c r="J36" s="587" t="s">
        <v>423</v>
      </c>
      <c r="K36" s="315" t="s">
        <v>180</v>
      </c>
      <c r="L36" s="588" t="s">
        <v>437</v>
      </c>
      <c r="M36" s="589"/>
      <c r="N36" s="590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  <c r="P37" s="6"/>
      <c r="Q37" s="92"/>
      <c r="R37" s="5"/>
      <c r="S37" s="42"/>
      <c r="T37" s="42"/>
      <c r="U37" s="42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29"/>
      <c r="B39" s="78"/>
      <c r="C39" s="76"/>
      <c r="D39" s="393"/>
      <c r="E39" s="365"/>
      <c r="F39" s="73"/>
      <c r="G39" s="72"/>
      <c r="H39" s="16">
        <v>12</v>
      </c>
      <c r="I39" s="111" t="s">
        <v>103</v>
      </c>
      <c r="J39" s="249" t="s">
        <v>295</v>
      </c>
      <c r="K39" s="109"/>
      <c r="L39" s="278" t="s">
        <v>102</v>
      </c>
      <c r="M39" s="279"/>
      <c r="N39" s="280"/>
      <c r="P39" s="6"/>
      <c r="Q39" s="92"/>
      <c r="R39" s="5"/>
      <c r="S39" s="42"/>
      <c r="T39" s="42"/>
      <c r="U39" s="42"/>
    </row>
    <row r="40" spans="1:24" ht="16.5" customHeight="1">
      <c r="A40" s="10"/>
      <c r="B40" s="14"/>
      <c r="C40" s="12">
        <f>SUM(C3,C11,C25)</f>
        <v>26</v>
      </c>
      <c r="D40" s="11">
        <f>SUM(J3,J11,J25)</f>
        <v>26</v>
      </c>
      <c r="E40" s="1819"/>
      <c r="F40" s="1820"/>
      <c r="G40" s="1821"/>
      <c r="H40" s="10"/>
      <c r="I40" s="14"/>
      <c r="J40" s="263"/>
      <c r="K40" s="13"/>
      <c r="L40" s="284"/>
      <c r="M40" s="283"/>
      <c r="N40" s="282"/>
    </row>
    <row r="49" spans="7:7" ht="16.5" customHeight="1">
      <c r="G49" s="1" t="s">
        <v>0</v>
      </c>
    </row>
  </sheetData>
  <mergeCells count="35">
    <mergeCell ref="E40:G40"/>
    <mergeCell ref="B25:B26"/>
    <mergeCell ref="F25:G26"/>
    <mergeCell ref="I25:I26"/>
    <mergeCell ref="M25:N26"/>
    <mergeCell ref="E27:G27"/>
    <mergeCell ref="L27:N27"/>
    <mergeCell ref="AA11:AD12"/>
    <mergeCell ref="AH11:AI12"/>
    <mergeCell ref="E13:G13"/>
    <mergeCell ref="L13:N13"/>
    <mergeCell ref="W13:Y13"/>
    <mergeCell ref="AG13:AI13"/>
    <mergeCell ref="X11:Y12"/>
    <mergeCell ref="B11:B12"/>
    <mergeCell ref="F11:G12"/>
    <mergeCell ref="I11:I12"/>
    <mergeCell ref="M11:N12"/>
    <mergeCell ref="Q11:T12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"/>
  <sheetViews>
    <sheetView topLeftCell="A79" zoomScaleNormal="100" workbookViewId="0">
      <selection activeCell="L55" sqref="L5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86</v>
      </c>
      <c r="F3" s="1896">
        <v>46174</v>
      </c>
      <c r="G3" s="1896"/>
      <c r="H3" s="10"/>
      <c r="I3" s="1846" t="s">
        <v>288</v>
      </c>
      <c r="J3" s="10">
        <v>12</v>
      </c>
      <c r="K3" s="10" t="s">
        <v>16</v>
      </c>
      <c r="L3" s="162" t="str">
        <f>E3</f>
        <v>박정희</v>
      </c>
      <c r="M3" s="1828">
        <f>F3</f>
        <v>46174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364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118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311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260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15" t="s">
        <v>24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92"/>
      <c r="R15" s="856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454" t="s">
        <v>59</v>
      </c>
      <c r="J17" s="110" t="s">
        <v>325</v>
      </c>
      <c r="K17" s="826" t="s">
        <v>406</v>
      </c>
      <c r="L17" s="308" t="s">
        <v>57</v>
      </c>
      <c r="M17" s="510"/>
      <c r="N17" s="511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315" t="s">
        <v>65</v>
      </c>
      <c r="J18" s="316" t="s">
        <v>240</v>
      </c>
      <c r="K18" s="317"/>
      <c r="L18" s="537" t="s">
        <v>63</v>
      </c>
      <c r="M18" s="538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235</v>
      </c>
      <c r="F20" s="1896">
        <f>F3</f>
        <v>46174</v>
      </c>
      <c r="G20" s="1896"/>
      <c r="H20" s="241"/>
      <c r="I20" s="1842" t="s">
        <v>269</v>
      </c>
      <c r="J20" s="10">
        <v>13</v>
      </c>
      <c r="K20" s="10" t="s">
        <v>16</v>
      </c>
      <c r="L20" s="162" t="str">
        <f>E20</f>
        <v>정국현</v>
      </c>
      <c r="M20" s="1828">
        <f>F3</f>
        <v>46174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308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960" t="s">
        <v>207</v>
      </c>
      <c r="K25" s="84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92" t="s">
        <v>88</v>
      </c>
      <c r="J29" s="329" t="s">
        <v>423</v>
      </c>
      <c r="K29" s="387" t="s">
        <v>116</v>
      </c>
      <c r="L29" s="367" t="s">
        <v>115</v>
      </c>
      <c r="M29" s="368"/>
      <c r="N29" s="389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243</v>
      </c>
      <c r="D30" s="37"/>
      <c r="E30" s="41" t="s">
        <v>11</v>
      </c>
      <c r="F30" s="25"/>
      <c r="G30" s="546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466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>
        <v>13</v>
      </c>
      <c r="I35" s="30" t="s">
        <v>103</v>
      </c>
      <c r="J35" s="28" t="s">
        <v>125</v>
      </c>
      <c r="K35" s="29"/>
      <c r="L35" s="26" t="s">
        <v>102</v>
      </c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11</v>
      </c>
      <c r="D37" s="10" t="s">
        <v>16</v>
      </c>
      <c r="E37" s="10" t="s">
        <v>304</v>
      </c>
      <c r="F37" s="1828">
        <f>F20</f>
        <v>46174</v>
      </c>
      <c r="G37" s="1829"/>
      <c r="H37" s="10"/>
      <c r="I37" s="1846" t="s">
        <v>236</v>
      </c>
      <c r="J37" s="10">
        <v>17</v>
      </c>
      <c r="K37" s="10" t="s">
        <v>16</v>
      </c>
      <c r="L37" s="10" t="str">
        <f>E37</f>
        <v>임경호</v>
      </c>
      <c r="M37" s="1828">
        <f>F20</f>
        <v>46174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359</v>
      </c>
      <c r="D41" s="84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4" t="s">
        <v>166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4" t="s">
        <v>409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01" t="s">
        <v>303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9</v>
      </c>
      <c r="I48" s="30" t="s">
        <v>114</v>
      </c>
      <c r="J48" s="28" t="s">
        <v>313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10</v>
      </c>
      <c r="I49" s="30" t="s">
        <v>201</v>
      </c>
      <c r="J49" s="1935" t="s">
        <v>68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65</v>
      </c>
      <c r="C50" s="28" t="s">
        <v>94</v>
      </c>
      <c r="D50" s="163"/>
      <c r="E50" s="26" t="s">
        <v>63</v>
      </c>
      <c r="F50" s="25"/>
      <c r="G50" s="24"/>
      <c r="H50" s="181">
        <v>11</v>
      </c>
      <c r="I50" s="371" t="s">
        <v>199</v>
      </c>
      <c r="J50" s="1974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27" t="s">
        <v>151</v>
      </c>
      <c r="C51" s="28" t="s">
        <v>401</v>
      </c>
      <c r="D51" s="27"/>
      <c r="E51" s="34" t="s">
        <v>150</v>
      </c>
      <c r="F51" s="33"/>
      <c r="G51" s="32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16" t="s">
        <v>240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298</v>
      </c>
      <c r="F58" s="1828">
        <f>F3</f>
        <v>46174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이기찬</v>
      </c>
      <c r="M58" s="1828">
        <f>F3</f>
        <v>46174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308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79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530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530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27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28" t="s">
        <v>260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953" t="s">
        <v>248</v>
      </c>
      <c r="M70" s="954"/>
      <c r="N70" s="955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95</v>
      </c>
      <c r="J71" s="104" t="s">
        <v>360</v>
      </c>
      <c r="K71" s="105"/>
      <c r="L71" s="102" t="s">
        <v>93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238</v>
      </c>
      <c r="J72" s="104" t="s">
        <v>189</v>
      </c>
      <c r="K72" s="121"/>
      <c r="L72" s="102" t="s">
        <v>237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26" t="s">
        <v>101</v>
      </c>
      <c r="J73" s="104" t="s">
        <v>240</v>
      </c>
      <c r="K73" s="103" t="s">
        <v>130</v>
      </c>
      <c r="L73" s="124" t="s">
        <v>99</v>
      </c>
      <c r="M73" s="124"/>
      <c r="N73" s="123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363</v>
      </c>
      <c r="F74" s="1848">
        <f>F3</f>
        <v>46174</v>
      </c>
      <c r="G74" s="1849"/>
      <c r="H74" s="10"/>
      <c r="I74" s="1846" t="s">
        <v>122</v>
      </c>
      <c r="J74" s="136">
        <v>2</v>
      </c>
      <c r="K74" s="10" t="s">
        <v>16</v>
      </c>
      <c r="L74" s="162" t="str">
        <f>E74</f>
        <v>김영숙</v>
      </c>
      <c r="M74" s="1828">
        <f>F3</f>
        <v>46174</v>
      </c>
      <c r="N74" s="1829"/>
      <c r="O74" s="6"/>
      <c r="P74" s="6"/>
      <c r="Q74" s="92"/>
      <c r="R74" s="113"/>
      <c r="S74" s="7"/>
      <c r="T74" s="7"/>
      <c r="U74" s="7"/>
      <c r="V74" s="7"/>
      <c r="W74" s="7"/>
      <c r="X74" s="7"/>
    </row>
    <row r="75" spans="1:24" ht="16.5" customHeight="1">
      <c r="A75" s="8"/>
      <c r="B75" s="1847"/>
      <c r="C75" s="161" t="s">
        <v>512</v>
      </c>
      <c r="D75" s="10" t="s">
        <v>15</v>
      </c>
      <c r="E75" s="10" t="s">
        <v>185</v>
      </c>
      <c r="F75" s="1850"/>
      <c r="G75" s="1851"/>
      <c r="H75" s="10"/>
      <c r="I75" s="1847"/>
      <c r="J75" s="161" t="s">
        <v>346</v>
      </c>
      <c r="K75" s="10" t="s">
        <v>15</v>
      </c>
      <c r="L75" s="10" t="str">
        <f>E75</f>
        <v>X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756" t="s">
        <v>119</v>
      </c>
      <c r="F77" s="25"/>
      <c r="G77" s="24"/>
      <c r="H77" s="38">
        <v>1</v>
      </c>
      <c r="I77" s="667" t="s">
        <v>110</v>
      </c>
      <c r="J77" s="452" t="s">
        <v>267</v>
      </c>
      <c r="K77" s="842"/>
      <c r="L77" s="588" t="s">
        <v>108</v>
      </c>
      <c r="M77" s="589"/>
      <c r="N77" s="319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315" t="s">
        <v>98</v>
      </c>
      <c r="J78" s="316" t="s">
        <v>79</v>
      </c>
      <c r="K78" s="657"/>
      <c r="L78" s="658" t="s">
        <v>96</v>
      </c>
      <c r="M78" s="538"/>
      <c r="N78" s="646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156" t="s">
        <v>113</v>
      </c>
      <c r="D79" s="30" t="s">
        <v>112</v>
      </c>
      <c r="E79" s="41" t="s">
        <v>111</v>
      </c>
      <c r="F79" s="47"/>
      <c r="G79" s="46"/>
      <c r="H79" s="29"/>
      <c r="I79" s="30"/>
      <c r="J79" s="28"/>
      <c r="K79" s="86"/>
      <c r="L79" s="26"/>
      <c r="M79" s="25"/>
      <c r="N79" s="24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156" t="s">
        <v>357</v>
      </c>
      <c r="D80" s="37" t="s">
        <v>105</v>
      </c>
      <c r="E80" s="34" t="s">
        <v>104</v>
      </c>
      <c r="F80" s="44"/>
      <c r="G80" s="32"/>
      <c r="H80" s="29"/>
      <c r="I80" s="27"/>
      <c r="J80" s="28"/>
      <c r="K80" s="86"/>
      <c r="L80" s="34"/>
      <c r="M80" s="33"/>
      <c r="N80" s="32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/>
      <c r="I81" s="27"/>
      <c r="J81" s="36"/>
      <c r="K81" s="86"/>
      <c r="L81" s="34"/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301</v>
      </c>
      <c r="D83" s="149"/>
      <c r="E83" s="956" t="s">
        <v>90</v>
      </c>
      <c r="F83" s="957"/>
      <c r="G83" s="958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66" t="s">
        <v>88</v>
      </c>
      <c r="C84" s="64" t="s">
        <v>349</v>
      </c>
      <c r="D84" s="139"/>
      <c r="E84" s="62" t="s">
        <v>87</v>
      </c>
      <c r="F84" s="61"/>
      <c r="G84" s="60"/>
      <c r="H84" s="29"/>
      <c r="I84" s="30"/>
      <c r="J84" s="2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7</v>
      </c>
      <c r="D85" s="10" t="s">
        <v>16</v>
      </c>
      <c r="E85" s="10" t="s">
        <v>287</v>
      </c>
      <c r="F85" s="1828">
        <f>F3</f>
        <v>46174</v>
      </c>
      <c r="G85" s="1829"/>
      <c r="H85" s="10"/>
      <c r="I85" s="1842" t="s">
        <v>85</v>
      </c>
      <c r="J85" s="10">
        <v>2</v>
      </c>
      <c r="K85" s="10" t="s">
        <v>16</v>
      </c>
      <c r="L85" s="10" t="s">
        <v>287</v>
      </c>
      <c r="M85" s="1828">
        <f>F85</f>
        <v>46174</v>
      </c>
      <c r="N85" s="1829"/>
      <c r="O85" s="6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843"/>
      <c r="J86" s="161" t="s">
        <v>539</v>
      </c>
      <c r="K86" s="10" t="s">
        <v>15</v>
      </c>
      <c r="L86" s="10" t="s">
        <v>185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134" t="s">
        <v>17</v>
      </c>
      <c r="J87" s="134" t="s">
        <v>38</v>
      </c>
      <c r="K87" s="134" t="s">
        <v>14</v>
      </c>
      <c r="L87" s="1897" t="s">
        <v>13</v>
      </c>
      <c r="M87" s="1898"/>
      <c r="N87" s="1899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197">
        <v>1</v>
      </c>
      <c r="I88" s="871" t="s">
        <v>22</v>
      </c>
      <c r="J88" s="962" t="s">
        <v>24</v>
      </c>
      <c r="K88" s="872" t="s">
        <v>116</v>
      </c>
      <c r="L88" s="873" t="s">
        <v>21</v>
      </c>
      <c r="M88" s="874"/>
      <c r="N88" s="875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15" t="s">
        <v>24</v>
      </c>
      <c r="D89" s="126" t="s">
        <v>75</v>
      </c>
      <c r="E89" s="125" t="s">
        <v>74</v>
      </c>
      <c r="F89" s="124"/>
      <c r="G89" s="123"/>
      <c r="H89" s="23">
        <v>2</v>
      </c>
      <c r="I89" s="423" t="s">
        <v>259</v>
      </c>
      <c r="J89" s="329" t="s">
        <v>79</v>
      </c>
      <c r="K89" s="383"/>
      <c r="L89" s="424" t="s">
        <v>257</v>
      </c>
      <c r="M89" s="425"/>
      <c r="N89" s="42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423" t="s">
        <v>208</v>
      </c>
      <c r="J90" s="329" t="s">
        <v>530</v>
      </c>
      <c r="K90" s="387"/>
      <c r="L90" s="876" t="s">
        <v>206</v>
      </c>
      <c r="M90" s="876"/>
      <c r="N90" s="876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934" t="s">
        <v>53</v>
      </c>
      <c r="J91" s="938" t="s">
        <v>24</v>
      </c>
      <c r="K91" s="930" t="s">
        <v>51</v>
      </c>
      <c r="L91" s="935" t="s">
        <v>50</v>
      </c>
      <c r="M91" s="936"/>
      <c r="N91" s="937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/>
      <c r="I92" s="27"/>
      <c r="J92" s="36"/>
      <c r="K92" s="86"/>
      <c r="L92" s="34"/>
      <c r="M92" s="33"/>
      <c r="N92" s="32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94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1" t="s">
        <v>519</v>
      </c>
      <c r="C94" s="861" t="s">
        <v>24</v>
      </c>
      <c r="D94" s="84" t="s">
        <v>171</v>
      </c>
      <c r="E94" s="864" t="s">
        <v>520</v>
      </c>
      <c r="F94" s="172"/>
      <c r="G94" s="87"/>
      <c r="H94" s="29"/>
      <c r="I94" s="27"/>
      <c r="J94" s="36"/>
      <c r="K94" s="867"/>
      <c r="L94" s="868"/>
      <c r="M94" s="390"/>
      <c r="N94" s="869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45</v>
      </c>
      <c r="C95" s="1907" t="s">
        <v>301</v>
      </c>
      <c r="D95" s="83"/>
      <c r="E95" s="1812" t="s">
        <v>44</v>
      </c>
      <c r="F95" s="1813"/>
      <c r="G95" s="1814"/>
      <c r="H95" s="82"/>
      <c r="I95" s="866"/>
      <c r="J95" s="36"/>
      <c r="K95" s="867"/>
      <c r="L95" s="868"/>
      <c r="M95" s="390"/>
      <c r="N95" s="869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314">
        <v>9</v>
      </c>
      <c r="B96" s="81" t="s">
        <v>43</v>
      </c>
      <c r="C96" s="1908"/>
      <c r="D96" s="80"/>
      <c r="E96" s="1815"/>
      <c r="F96" s="1816"/>
      <c r="G96" s="1817"/>
      <c r="H96" s="860"/>
      <c r="I96" s="78"/>
      <c r="J96" s="76"/>
      <c r="K96" s="325"/>
      <c r="L96" s="365"/>
      <c r="M96" s="73"/>
      <c r="N96" s="72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10"/>
      <c r="B97" s="1840" t="s">
        <v>42</v>
      </c>
      <c r="C97" s="10">
        <v>3</v>
      </c>
      <c r="D97" s="10" t="s">
        <v>16</v>
      </c>
      <c r="E97" s="10"/>
      <c r="F97" s="1828">
        <f>F3</f>
        <v>46174</v>
      </c>
      <c r="G97" s="1829"/>
      <c r="H97" s="71"/>
      <c r="I97" s="1840" t="s">
        <v>41</v>
      </c>
      <c r="J97" s="10">
        <v>5</v>
      </c>
      <c r="K97" s="69"/>
      <c r="L97" s="10"/>
      <c r="M97" s="1828">
        <f>F20</f>
        <v>46174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113"/>
      <c r="R100" s="160"/>
      <c r="S100" s="77"/>
      <c r="T100" s="73"/>
      <c r="U100" s="73"/>
      <c r="V100" s="91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19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28" t="s">
        <v>19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36" t="s">
        <v>24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28" t="s">
        <v>19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36" t="s">
        <v>24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36" t="s">
        <v>24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8">
        <v>1</v>
      </c>
      <c r="I108" s="30" t="s">
        <v>6</v>
      </c>
      <c r="J108" s="1870"/>
      <c r="K108" s="2060"/>
      <c r="L108" s="1822" t="s">
        <v>5</v>
      </c>
      <c r="M108" s="1823"/>
      <c r="N108" s="1824"/>
    </row>
    <row r="109" spans="1:24" ht="16.5" customHeight="1">
      <c r="A109" s="446"/>
      <c r="B109" s="396"/>
      <c r="C109" s="76"/>
      <c r="D109" s="393"/>
      <c r="E109" s="952"/>
      <c r="F109" s="73"/>
      <c r="G109" s="72"/>
      <c r="H109" s="29">
        <v>2</v>
      </c>
      <c r="I109" s="30" t="s">
        <v>4</v>
      </c>
      <c r="J109" s="1871"/>
      <c r="K109" s="2061"/>
      <c r="L109" s="1874"/>
      <c r="M109" s="1875"/>
      <c r="N109" s="1876"/>
    </row>
    <row r="110" spans="1:24" ht="16.5" customHeight="1">
      <c r="A110" s="446"/>
      <c r="B110" s="396"/>
      <c r="C110" s="76"/>
      <c r="D110" s="393"/>
      <c r="E110" s="952"/>
      <c r="F110" s="73"/>
      <c r="G110" s="72"/>
      <c r="H110" s="16">
        <v>3</v>
      </c>
      <c r="I110" s="27" t="s">
        <v>89</v>
      </c>
      <c r="J110" s="36"/>
      <c r="K110" s="30"/>
      <c r="L110" s="2062" t="s">
        <v>248</v>
      </c>
      <c r="M110" s="2063"/>
      <c r="N110" s="2064"/>
    </row>
    <row r="111" spans="1:24" ht="16.5" customHeight="1">
      <c r="A111" s="15"/>
      <c r="B111" s="14"/>
      <c r="C111" s="12">
        <f>C3+C20+C58+C37+C85+C97+C74</f>
        <v>63</v>
      </c>
      <c r="D111" s="11">
        <f>J3+J20+J37+J58+J74+J85+J97</f>
        <v>63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95"/>
      <c r="L114" s="7"/>
      <c r="M114" s="7"/>
      <c r="N114" s="7"/>
    </row>
    <row r="120" spans="5:14" ht="16.5" customHeight="1">
      <c r="F120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9:J50"/>
    <mergeCell ref="L49:N50"/>
    <mergeCell ref="B58:B59"/>
    <mergeCell ref="F58:G59"/>
    <mergeCell ref="I58:I59"/>
    <mergeCell ref="M58:N59"/>
    <mergeCell ref="E60:G60"/>
    <mergeCell ref="L60:N60"/>
    <mergeCell ref="S69:U70"/>
    <mergeCell ref="B74:B75"/>
    <mergeCell ref="F74:G75"/>
    <mergeCell ref="I74:I75"/>
    <mergeCell ref="M74:N75"/>
    <mergeCell ref="E76:G76"/>
    <mergeCell ref="L76:N76"/>
    <mergeCell ref="B85:B86"/>
    <mergeCell ref="F85:G86"/>
    <mergeCell ref="I85:I86"/>
    <mergeCell ref="M85:N86"/>
    <mergeCell ref="E87:G87"/>
    <mergeCell ref="L87:N87"/>
    <mergeCell ref="C95:C96"/>
    <mergeCell ref="E95:G96"/>
    <mergeCell ref="B97:B98"/>
    <mergeCell ref="F97:G98"/>
    <mergeCell ref="I97:I98"/>
    <mergeCell ref="M97:N98"/>
    <mergeCell ref="E111:G111"/>
    <mergeCell ref="E99:G99"/>
    <mergeCell ref="L99:N99"/>
    <mergeCell ref="J108:J109"/>
    <mergeCell ref="K108:K109"/>
    <mergeCell ref="L108:N109"/>
    <mergeCell ref="L110:N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"/>
  <sheetViews>
    <sheetView zoomScaleNormal="100" workbookViewId="0">
      <selection activeCell="F20" sqref="F20:G2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86</v>
      </c>
      <c r="F3" s="1896">
        <v>46175</v>
      </c>
      <c r="G3" s="1896"/>
      <c r="H3" s="10"/>
      <c r="I3" s="1846" t="s">
        <v>288</v>
      </c>
      <c r="J3" s="10">
        <v>8</v>
      </c>
      <c r="K3" s="10" t="s">
        <v>16</v>
      </c>
      <c r="L3" s="162" t="str">
        <f>E3</f>
        <v>박정희</v>
      </c>
      <c r="M3" s="1828">
        <f>F3</f>
        <v>46175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356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576" t="s">
        <v>24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36" t="s">
        <v>24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36" t="s">
        <v>24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64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92"/>
      <c r="R15" s="856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212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28"/>
      <c r="K17" s="86"/>
      <c r="L17" s="26"/>
      <c r="M17" s="25"/>
      <c r="N17" s="24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235</v>
      </c>
      <c r="F20" s="1896">
        <f>F3</f>
        <v>46175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정국현</v>
      </c>
      <c r="M20" s="1828">
        <f>F3</f>
        <v>46175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356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960" t="s">
        <v>207</v>
      </c>
      <c r="K25" s="84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92" t="s">
        <v>88</v>
      </c>
      <c r="J29" s="377" t="s">
        <v>24</v>
      </c>
      <c r="K29" s="387" t="s">
        <v>116</v>
      </c>
      <c r="L29" s="367" t="s">
        <v>115</v>
      </c>
      <c r="M29" s="368"/>
      <c r="N29" s="389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466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40" t="s">
        <v>155</v>
      </c>
      <c r="J34" s="36" t="s">
        <v>24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1" t="s">
        <v>24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304</v>
      </c>
      <c r="F37" s="1828">
        <f>F20</f>
        <v>46175</v>
      </c>
      <c r="G37" s="1829"/>
      <c r="H37" s="10"/>
      <c r="I37" s="1846" t="s">
        <v>236</v>
      </c>
      <c r="J37" s="10">
        <v>13</v>
      </c>
      <c r="K37" s="10" t="s">
        <v>16</v>
      </c>
      <c r="L37" s="10" t="str">
        <f>E37</f>
        <v>임경호</v>
      </c>
      <c r="M37" s="1828">
        <f>F20</f>
        <v>46175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359</v>
      </c>
      <c r="D41" s="84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0" t="s">
        <v>24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864" t="s">
        <v>24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8</v>
      </c>
      <c r="I47" s="30" t="s">
        <v>201</v>
      </c>
      <c r="J47" s="1935" t="s">
        <v>339</v>
      </c>
      <c r="K47" s="829"/>
      <c r="L47" s="1822" t="s">
        <v>414</v>
      </c>
      <c r="M47" s="1823"/>
      <c r="N47" s="1824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9</v>
      </c>
      <c r="I48" s="371" t="s">
        <v>199</v>
      </c>
      <c r="J48" s="1974"/>
      <c r="K48" s="830"/>
      <c r="L48" s="1967"/>
      <c r="M48" s="1861"/>
      <c r="N48" s="1969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53</v>
      </c>
      <c r="C49" s="28" t="s">
        <v>442</v>
      </c>
      <c r="D49" s="206" t="s">
        <v>209</v>
      </c>
      <c r="E49" s="26" t="s">
        <v>50</v>
      </c>
      <c r="F49" s="390"/>
      <c r="G49" s="24"/>
      <c r="H49" s="181">
        <v>10</v>
      </c>
      <c r="I49" s="183" t="s">
        <v>412</v>
      </c>
      <c r="J49" s="156" t="s">
        <v>521</v>
      </c>
      <c r="K49" s="451"/>
      <c r="L49" s="202" t="s">
        <v>415</v>
      </c>
      <c r="M49" s="398"/>
      <c r="N49" s="39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65</v>
      </c>
      <c r="C50" s="28" t="s">
        <v>94</v>
      </c>
      <c r="D50" s="163"/>
      <c r="E50" s="26" t="s">
        <v>63</v>
      </c>
      <c r="F50" s="25"/>
      <c r="G50" s="24"/>
      <c r="H50" s="181">
        <v>11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12</v>
      </c>
      <c r="I51" s="454" t="s">
        <v>135</v>
      </c>
      <c r="J51" s="90" t="s">
        <v>260</v>
      </c>
      <c r="K51" s="84" t="s">
        <v>133</v>
      </c>
      <c r="L51" s="173" t="s">
        <v>132</v>
      </c>
      <c r="M51" s="172"/>
      <c r="N51" s="171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454" t="s">
        <v>131</v>
      </c>
      <c r="J52" s="316" t="s">
        <v>450</v>
      </c>
      <c r="K52" s="315" t="s">
        <v>133</v>
      </c>
      <c r="L52" s="308" t="s">
        <v>129</v>
      </c>
      <c r="M52" s="510"/>
      <c r="N52" s="511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398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315" t="s">
        <v>126</v>
      </c>
      <c r="J54" s="316" t="s">
        <v>64</v>
      </c>
      <c r="K54" s="315" t="s">
        <v>130</v>
      </c>
      <c r="L54" s="850" t="s">
        <v>123</v>
      </c>
      <c r="M54" s="645"/>
      <c r="N54" s="539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315" t="s">
        <v>128</v>
      </c>
      <c r="J55" s="316" t="s">
        <v>404</v>
      </c>
      <c r="K55" s="315"/>
      <c r="L55" s="850" t="s">
        <v>127</v>
      </c>
      <c r="M55" s="645"/>
      <c r="N55" s="539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10"/>
      <c r="B56" s="1854" t="s">
        <v>187</v>
      </c>
      <c r="C56" s="10">
        <v>5</v>
      </c>
      <c r="D56" s="10" t="s">
        <v>16</v>
      </c>
      <c r="E56" s="10" t="s">
        <v>298</v>
      </c>
      <c r="F56" s="1828">
        <f>F3</f>
        <v>46175</v>
      </c>
      <c r="G56" s="1829"/>
      <c r="H56" s="10"/>
      <c r="I56" s="1842" t="s">
        <v>187</v>
      </c>
      <c r="J56" s="10">
        <v>11</v>
      </c>
      <c r="K56" s="10" t="s">
        <v>16</v>
      </c>
      <c r="L56" s="10" t="str">
        <f>E56</f>
        <v>이기찬</v>
      </c>
      <c r="M56" s="1828">
        <f>F3</f>
        <v>46175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4" t="s">
        <v>432</v>
      </c>
      <c r="L57" s="361" t="s">
        <v>354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269" t="s">
        <v>12</v>
      </c>
      <c r="J59" s="576" t="s">
        <v>24</v>
      </c>
      <c r="K59" s="542"/>
      <c r="L59" s="543" t="s">
        <v>11</v>
      </c>
      <c r="M59" s="544"/>
      <c r="N59" s="545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222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3</v>
      </c>
      <c r="J60" s="28" t="s">
        <v>530</v>
      </c>
      <c r="K60" s="27"/>
      <c r="L60" s="26" t="s">
        <v>2</v>
      </c>
      <c r="M60" s="25"/>
      <c r="N60" s="546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471</v>
      </c>
      <c r="J61" s="28" t="s">
        <v>530</v>
      </c>
      <c r="K61" s="27" t="s">
        <v>180</v>
      </c>
      <c r="L61" s="26" t="s">
        <v>509</v>
      </c>
      <c r="M61" s="25"/>
      <c r="N61" s="546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149</v>
      </c>
      <c r="C62" s="156" t="s">
        <v>61</v>
      </c>
      <c r="D62" s="40"/>
      <c r="E62" s="392" t="s">
        <v>146</v>
      </c>
      <c r="F62" s="54"/>
      <c r="G62" s="144"/>
      <c r="H62" s="181">
        <v>4</v>
      </c>
      <c r="I62" s="274" t="s">
        <v>519</v>
      </c>
      <c r="J62" s="28" t="s">
        <v>118</v>
      </c>
      <c r="K62" s="27" t="s">
        <v>130</v>
      </c>
      <c r="L62" s="41" t="s">
        <v>520</v>
      </c>
      <c r="M62" s="25"/>
      <c r="N62" s="546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155</v>
      </c>
      <c r="C63" s="39" t="s">
        <v>24</v>
      </c>
      <c r="D63" s="183" t="s">
        <v>153</v>
      </c>
      <c r="E63" s="145" t="s">
        <v>152</v>
      </c>
      <c r="F63" s="54"/>
      <c r="G63" s="144"/>
      <c r="H63" s="181">
        <v>5</v>
      </c>
      <c r="I63" s="274" t="s">
        <v>244</v>
      </c>
      <c r="J63" s="31" t="s">
        <v>265</v>
      </c>
      <c r="K63" s="84" t="s">
        <v>130</v>
      </c>
      <c r="L63" s="26" t="s">
        <v>242</v>
      </c>
      <c r="M63" s="25"/>
      <c r="N63" s="546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426</v>
      </c>
      <c r="D64" s="56" t="s">
        <v>300</v>
      </c>
      <c r="E64" s="26" t="s">
        <v>136</v>
      </c>
      <c r="F64" s="25"/>
      <c r="G64" s="24"/>
      <c r="H64" s="181">
        <v>6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>
      <c r="A65" s="29"/>
      <c r="B65" s="30"/>
      <c r="C65" s="28"/>
      <c r="D65" s="56"/>
      <c r="E65" s="26"/>
      <c r="F65" s="25"/>
      <c r="G65" s="24"/>
      <c r="H65" s="181">
        <v>7</v>
      </c>
      <c r="I65" s="547" t="s">
        <v>253</v>
      </c>
      <c r="J65" s="28" t="s">
        <v>260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 thickBot="1">
      <c r="A66" s="29"/>
      <c r="B66" s="30"/>
      <c r="C66" s="28"/>
      <c r="D66" s="56"/>
      <c r="E66" s="26"/>
      <c r="F66" s="25"/>
      <c r="G66" s="24"/>
      <c r="H66" s="29">
        <v>8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238</v>
      </c>
      <c r="J70" s="115" t="s">
        <v>24</v>
      </c>
      <c r="K70" s="121"/>
      <c r="L70" s="102" t="s">
        <v>237</v>
      </c>
      <c r="M70" s="101"/>
      <c r="N70" s="114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314"/>
      <c r="B71" s="309"/>
      <c r="C71" s="310"/>
      <c r="D71" s="325"/>
      <c r="E71" s="447"/>
      <c r="F71" s="42"/>
      <c r="G71" s="313"/>
      <c r="H71" s="314">
        <v>13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5</v>
      </c>
      <c r="D72" s="10" t="s">
        <v>16</v>
      </c>
      <c r="E72" s="162" t="s">
        <v>364</v>
      </c>
      <c r="F72" s="1848">
        <f>F3</f>
        <v>46175</v>
      </c>
      <c r="G72" s="1849"/>
      <c r="H72" s="10"/>
      <c r="I72" s="1846" t="s">
        <v>122</v>
      </c>
      <c r="J72" s="136">
        <v>2</v>
      </c>
      <c r="K72" s="10" t="s">
        <v>16</v>
      </c>
      <c r="L72" s="162" t="str">
        <f>E72</f>
        <v>강현애</v>
      </c>
      <c r="M72" s="1828">
        <f>F3</f>
        <v>46175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tr">
        <f>E73</f>
        <v>X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92</v>
      </c>
      <c r="C79" s="110" t="s">
        <v>301</v>
      </c>
      <c r="D79" s="149"/>
      <c r="E79" s="956" t="s">
        <v>90</v>
      </c>
      <c r="F79" s="957"/>
      <c r="G79" s="958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66" t="s">
        <v>88</v>
      </c>
      <c r="C80" s="142" t="s">
        <v>24</v>
      </c>
      <c r="D80" s="139"/>
      <c r="E80" s="62" t="s">
        <v>87</v>
      </c>
      <c r="F80" s="61"/>
      <c r="G80" s="60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10"/>
      <c r="B81" s="1842" t="s">
        <v>85</v>
      </c>
      <c r="C81" s="10">
        <v>7</v>
      </c>
      <c r="D81" s="10" t="s">
        <v>16</v>
      </c>
      <c r="E81" s="10" t="s">
        <v>299</v>
      </c>
      <c r="F81" s="1828">
        <f>F3</f>
        <v>46175</v>
      </c>
      <c r="G81" s="1829"/>
      <c r="H81" s="10"/>
      <c r="I81" s="1842" t="s">
        <v>85</v>
      </c>
      <c r="J81" s="10">
        <v>6</v>
      </c>
      <c r="K81" s="10" t="s">
        <v>16</v>
      </c>
      <c r="L81" s="10" t="s">
        <v>363</v>
      </c>
      <c r="M81" s="1828">
        <f>F81</f>
        <v>46175</v>
      </c>
      <c r="N81" s="1829"/>
      <c r="O81" s="6"/>
    </row>
    <row r="82" spans="1:24" ht="16.5" customHeight="1">
      <c r="A82" s="10"/>
      <c r="B82" s="1843"/>
      <c r="C82" s="161" t="s">
        <v>512</v>
      </c>
      <c r="D82" s="10" t="s">
        <v>15</v>
      </c>
      <c r="E82" s="10" t="s">
        <v>185</v>
      </c>
      <c r="F82" s="1830"/>
      <c r="G82" s="1831"/>
      <c r="H82" s="136"/>
      <c r="I82" s="1843"/>
      <c r="J82" s="161" t="s">
        <v>539</v>
      </c>
      <c r="K82" s="10" t="s">
        <v>15</v>
      </c>
      <c r="L82" s="10" t="s">
        <v>185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134" t="s">
        <v>17</v>
      </c>
      <c r="J83" s="134" t="s">
        <v>38</v>
      </c>
      <c r="K83" s="134" t="s">
        <v>14</v>
      </c>
      <c r="L83" s="1897" t="s">
        <v>13</v>
      </c>
      <c r="M83" s="1898"/>
      <c r="N83" s="1899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197">
        <v>1</v>
      </c>
      <c r="I84" s="871" t="s">
        <v>22</v>
      </c>
      <c r="J84" s="329" t="s">
        <v>267</v>
      </c>
      <c r="K84" s="872" t="s">
        <v>116</v>
      </c>
      <c r="L84" s="873" t="s">
        <v>21</v>
      </c>
      <c r="M84" s="874"/>
      <c r="N84" s="875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3">
        <v>2</v>
      </c>
      <c r="I85" s="423" t="s">
        <v>259</v>
      </c>
      <c r="J85" s="329" t="s">
        <v>79</v>
      </c>
      <c r="K85" s="383"/>
      <c r="L85" s="424" t="s">
        <v>257</v>
      </c>
      <c r="M85" s="425"/>
      <c r="N85" s="426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111" t="s">
        <v>70</v>
      </c>
      <c r="C86" s="110" t="s">
        <v>362</v>
      </c>
      <c r="D86" s="109"/>
      <c r="E86" s="108" t="s">
        <v>69</v>
      </c>
      <c r="F86" s="107"/>
      <c r="G86" s="106"/>
      <c r="H86" s="743">
        <v>3</v>
      </c>
      <c r="I86" s="423" t="s">
        <v>208</v>
      </c>
      <c r="J86" s="329" t="s">
        <v>530</v>
      </c>
      <c r="K86" s="387"/>
      <c r="L86" s="876" t="s">
        <v>206</v>
      </c>
      <c r="M86" s="876"/>
      <c r="N86" s="876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99" t="s">
        <v>67</v>
      </c>
      <c r="C87" s="110" t="s">
        <v>362</v>
      </c>
      <c r="D87" s="97"/>
      <c r="E87" s="96" t="s">
        <v>66</v>
      </c>
      <c r="F87" s="95"/>
      <c r="G87" s="94"/>
      <c r="H87" s="29">
        <v>4</v>
      </c>
      <c r="I87" s="30" t="s">
        <v>59</v>
      </c>
      <c r="J87" s="28" t="s">
        <v>109</v>
      </c>
      <c r="K87" s="86" t="s">
        <v>406</v>
      </c>
      <c r="L87" s="26" t="s">
        <v>57</v>
      </c>
      <c r="M87" s="25"/>
      <c r="N87" s="24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30" t="s">
        <v>62</v>
      </c>
      <c r="C88" s="28" t="s">
        <v>61</v>
      </c>
      <c r="D88" s="37"/>
      <c r="E88" s="41" t="s">
        <v>60</v>
      </c>
      <c r="F88" s="25"/>
      <c r="G88" s="24"/>
      <c r="H88" s="29">
        <v>5</v>
      </c>
      <c r="I88" s="27" t="s">
        <v>53</v>
      </c>
      <c r="J88" s="28" t="s">
        <v>434</v>
      </c>
      <c r="K88" s="86" t="s">
        <v>51</v>
      </c>
      <c r="L88" s="34" t="s">
        <v>50</v>
      </c>
      <c r="M88" s="33"/>
      <c r="N88" s="32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84" t="s">
        <v>49</v>
      </c>
      <c r="C89" s="90" t="s">
        <v>94</v>
      </c>
      <c r="D89" s="84" t="s">
        <v>47</v>
      </c>
      <c r="E89" s="89" t="s">
        <v>46</v>
      </c>
      <c r="F89" s="88"/>
      <c r="G89" s="87"/>
      <c r="H89" s="29">
        <v>6</v>
      </c>
      <c r="I89" s="27" t="s">
        <v>65</v>
      </c>
      <c r="J89" s="28" t="s">
        <v>134</v>
      </c>
      <c r="K89" s="37"/>
      <c r="L89" s="34" t="s">
        <v>63</v>
      </c>
      <c r="M89" s="33"/>
      <c r="N89" s="43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81" t="s">
        <v>519</v>
      </c>
      <c r="C90" s="90" t="s">
        <v>301</v>
      </c>
      <c r="D90" s="84" t="s">
        <v>171</v>
      </c>
      <c r="E90" s="864" t="s">
        <v>520</v>
      </c>
      <c r="F90" s="172"/>
      <c r="G90" s="87"/>
      <c r="H90" s="29"/>
      <c r="I90" s="27"/>
      <c r="J90" s="36"/>
      <c r="K90" s="86"/>
      <c r="L90" s="34"/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45</v>
      </c>
      <c r="C91" s="1844" t="s">
        <v>24</v>
      </c>
      <c r="D91" s="83"/>
      <c r="E91" s="1812" t="s">
        <v>44</v>
      </c>
      <c r="F91" s="1813"/>
      <c r="G91" s="1814"/>
      <c r="H91" s="82"/>
      <c r="I91" s="866"/>
      <c r="J91" s="36"/>
      <c r="K91" s="867"/>
      <c r="L91" s="868"/>
      <c r="M91" s="390"/>
      <c r="N91" s="869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9</v>
      </c>
      <c r="B92" s="81" t="s">
        <v>43</v>
      </c>
      <c r="C92" s="1845"/>
      <c r="D92" s="80"/>
      <c r="E92" s="1815"/>
      <c r="F92" s="1816"/>
      <c r="G92" s="1817"/>
      <c r="H92" s="860"/>
      <c r="I92" s="78"/>
      <c r="J92" s="76"/>
      <c r="K92" s="325"/>
      <c r="L92" s="365"/>
      <c r="M92" s="73"/>
      <c r="N92" s="72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4</v>
      </c>
      <c r="D93" s="10" t="s">
        <v>16</v>
      </c>
      <c r="E93" s="10"/>
      <c r="F93" s="1828">
        <f>F3</f>
        <v>46175</v>
      </c>
      <c r="G93" s="1829"/>
      <c r="H93" s="71"/>
      <c r="I93" s="1840" t="s">
        <v>41</v>
      </c>
      <c r="J93" s="10">
        <v>5</v>
      </c>
      <c r="K93" s="69"/>
      <c r="L93" s="10"/>
      <c r="M93" s="1828">
        <f>F20</f>
        <v>46175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64" t="s">
        <v>19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28" t="s">
        <v>19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36" t="s">
        <v>24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28" t="s">
        <v>19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36" t="s">
        <v>24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1870"/>
      <c r="K104" s="2060"/>
      <c r="L104" s="1822" t="s">
        <v>5</v>
      </c>
      <c r="M104" s="1823"/>
      <c r="N104" s="1824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30" t="s">
        <v>4</v>
      </c>
      <c r="J105" s="1871"/>
      <c r="K105" s="2061"/>
      <c r="L105" s="1874"/>
      <c r="M105" s="1875"/>
      <c r="N105" s="187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27" t="s">
        <v>89</v>
      </c>
      <c r="J106" s="36"/>
      <c r="K106" s="30"/>
      <c r="L106" s="1994" t="s">
        <v>248</v>
      </c>
      <c r="M106" s="1995"/>
      <c r="N106" s="1996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29">
        <v>4</v>
      </c>
      <c r="I107" s="30" t="s">
        <v>107</v>
      </c>
      <c r="J107" s="28"/>
      <c r="K107" s="37"/>
      <c r="L107" s="34" t="s">
        <v>104</v>
      </c>
      <c r="M107" s="44"/>
      <c r="N107" s="963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16">
        <v>5</v>
      </c>
      <c r="I108" s="627" t="s">
        <v>114</v>
      </c>
      <c r="J108" s="628"/>
      <c r="K108" s="627"/>
      <c r="L108" s="858" t="s">
        <v>111</v>
      </c>
      <c r="M108" s="854"/>
      <c r="N108" s="46"/>
    </row>
    <row r="109" spans="1:24" ht="16.5" customHeight="1">
      <c r="A109" s="15"/>
      <c r="B109" s="14"/>
      <c r="C109" s="12">
        <f>C3+C20+C56+C37+C81+C93+C72</f>
        <v>55</v>
      </c>
      <c r="D109" s="11">
        <f>J3+J20+J37+J56+J72+J81+J93</f>
        <v>55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1" spans="1:24" ht="16.5" customHeight="1">
      <c r="I111" s="6"/>
      <c r="J111" s="3"/>
      <c r="K111" s="2"/>
      <c r="L111" s="7"/>
      <c r="M111" s="7"/>
      <c r="N111" s="7"/>
    </row>
    <row r="112" spans="1:24" ht="16.5" customHeight="1">
      <c r="E112" s="6"/>
      <c r="F112" s="5"/>
      <c r="G112" s="5"/>
      <c r="H112" s="4"/>
      <c r="I112" s="6"/>
      <c r="J112" s="3"/>
      <c r="K112" s="295"/>
      <c r="L112" s="7"/>
      <c r="M112" s="7"/>
      <c r="N112" s="7"/>
    </row>
    <row r="118" spans="6:6" ht="16.5" customHeight="1">
      <c r="F118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V40:X41"/>
    <mergeCell ref="T44:T45"/>
    <mergeCell ref="V44:X45"/>
    <mergeCell ref="J45:J46"/>
    <mergeCell ref="K45:K46"/>
    <mergeCell ref="L45:N46"/>
    <mergeCell ref="B56:B57"/>
    <mergeCell ref="F56:G57"/>
    <mergeCell ref="I56:I57"/>
    <mergeCell ref="M56:N57"/>
    <mergeCell ref="E39:G39"/>
    <mergeCell ref="L39:N39"/>
    <mergeCell ref="S67:U68"/>
    <mergeCell ref="B72:B73"/>
    <mergeCell ref="F72:G73"/>
    <mergeCell ref="I72:I73"/>
    <mergeCell ref="M72:N73"/>
    <mergeCell ref="B81:B82"/>
    <mergeCell ref="F81:G82"/>
    <mergeCell ref="I81:I82"/>
    <mergeCell ref="M81:N82"/>
    <mergeCell ref="E58:G58"/>
    <mergeCell ref="L58:N58"/>
    <mergeCell ref="C91:C92"/>
    <mergeCell ref="E91:G92"/>
    <mergeCell ref="B93:B94"/>
    <mergeCell ref="F93:G94"/>
    <mergeCell ref="I93:I94"/>
    <mergeCell ref="E109:G109"/>
    <mergeCell ref="J47:J48"/>
    <mergeCell ref="L47:N48"/>
    <mergeCell ref="E95:G95"/>
    <mergeCell ref="L95:N95"/>
    <mergeCell ref="J104:J105"/>
    <mergeCell ref="K104:K105"/>
    <mergeCell ref="L104:N105"/>
    <mergeCell ref="L106:N106"/>
    <mergeCell ref="E83:G83"/>
    <mergeCell ref="L83:N83"/>
    <mergeCell ref="M93:N94"/>
    <mergeCell ref="E74:G74"/>
    <mergeCell ref="L74:N7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1" max="19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4"/>
  <sheetViews>
    <sheetView topLeftCell="A7"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545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546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7</v>
      </c>
      <c r="D3" s="10" t="s">
        <v>16</v>
      </c>
      <c r="E3" s="162" t="s">
        <v>298</v>
      </c>
      <c r="F3" s="1896">
        <v>46176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46176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539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619" t="s">
        <v>228</v>
      </c>
      <c r="C6" s="732" t="s">
        <v>181</v>
      </c>
      <c r="D6" s="504" t="s">
        <v>233</v>
      </c>
      <c r="E6" s="733" t="s">
        <v>232</v>
      </c>
      <c r="F6" s="734"/>
      <c r="G6" s="735"/>
      <c r="H6" s="475">
        <v>1</v>
      </c>
      <c r="I6" s="659" t="s">
        <v>228</v>
      </c>
      <c r="J6" s="660" t="s">
        <v>227</v>
      </c>
      <c r="K6" s="661"/>
      <c r="L6" s="914" t="s">
        <v>226</v>
      </c>
      <c r="M6" s="914"/>
      <c r="N6" s="914"/>
      <c r="O6" s="6"/>
      <c r="P6" s="6"/>
      <c r="Q6" s="92"/>
      <c r="R6" s="918"/>
      <c r="S6" s="7"/>
      <c r="T6" s="7"/>
      <c r="U6" s="7"/>
      <c r="V6" s="1861"/>
      <c r="W6" s="1861"/>
      <c r="X6" s="1861"/>
    </row>
    <row r="7" spans="1:24" ht="16.5" customHeight="1">
      <c r="A7" s="181">
        <v>2</v>
      </c>
      <c r="B7" s="454" t="s">
        <v>565</v>
      </c>
      <c r="C7" s="316" t="s">
        <v>76</v>
      </c>
      <c r="D7" s="634"/>
      <c r="E7" s="510" t="s">
        <v>567</v>
      </c>
      <c r="F7" s="510"/>
      <c r="G7" s="511"/>
      <c r="H7" s="416">
        <v>2</v>
      </c>
      <c r="I7" s="139" t="s">
        <v>541</v>
      </c>
      <c r="J7" s="1902" t="s">
        <v>303</v>
      </c>
      <c r="K7" s="1906"/>
      <c r="L7" s="1865" t="s">
        <v>44</v>
      </c>
      <c r="M7" s="1866"/>
      <c r="N7" s="1867"/>
      <c r="O7" s="113"/>
      <c r="P7" s="113"/>
      <c r="Q7" s="1860"/>
      <c r="R7" s="2065"/>
      <c r="S7" s="1863"/>
      <c r="T7" s="1863"/>
      <c r="U7" s="1863"/>
      <c r="V7" s="1861"/>
      <c r="W7" s="1861"/>
      <c r="X7" s="1861"/>
    </row>
    <row r="8" spans="1:24" ht="16.5" customHeight="1">
      <c r="A8" s="181">
        <v>3</v>
      </c>
      <c r="B8" s="667" t="s">
        <v>174</v>
      </c>
      <c r="C8" s="316" t="s">
        <v>222</v>
      </c>
      <c r="D8" s="586"/>
      <c r="E8" s="308" t="s">
        <v>544</v>
      </c>
      <c r="F8" s="589"/>
      <c r="G8" s="590"/>
      <c r="H8" s="416">
        <v>3</v>
      </c>
      <c r="I8" s="139" t="s">
        <v>45</v>
      </c>
      <c r="J8" s="2031"/>
      <c r="K8" s="2059"/>
      <c r="L8" s="1903"/>
      <c r="M8" s="1904"/>
      <c r="N8" s="1905"/>
      <c r="O8" s="5"/>
      <c r="P8" s="113"/>
      <c r="Q8" s="1860"/>
      <c r="R8" s="2065"/>
      <c r="S8" s="1863"/>
      <c r="T8" s="1863"/>
      <c r="U8" s="1863"/>
      <c r="V8" s="7"/>
      <c r="W8" s="7"/>
      <c r="X8" s="7"/>
    </row>
    <row r="9" spans="1:24" ht="16.5" customHeight="1">
      <c r="A9" s="181">
        <v>4</v>
      </c>
      <c r="B9" s="454" t="s">
        <v>163</v>
      </c>
      <c r="C9" s="316" t="s">
        <v>461</v>
      </c>
      <c r="D9" s="634"/>
      <c r="E9" s="736" t="s">
        <v>161</v>
      </c>
      <c r="F9" s="510"/>
      <c r="G9" s="511"/>
      <c r="H9" s="416">
        <v>4</v>
      </c>
      <c r="I9" s="30" t="s">
        <v>208</v>
      </c>
      <c r="J9" s="28" t="s">
        <v>267</v>
      </c>
      <c r="K9" s="37"/>
      <c r="L9" s="205" t="s">
        <v>206</v>
      </c>
      <c r="M9" s="205"/>
      <c r="N9" s="205"/>
      <c r="O9" s="6"/>
      <c r="P9" s="6"/>
      <c r="Q9" s="92"/>
      <c r="R9" s="77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454" t="s">
        <v>158</v>
      </c>
      <c r="C10" s="316" t="s">
        <v>117</v>
      </c>
      <c r="D10" s="634"/>
      <c r="E10" s="510" t="s">
        <v>156</v>
      </c>
      <c r="F10" s="510"/>
      <c r="G10" s="511"/>
      <c r="H10" s="416">
        <v>5</v>
      </c>
      <c r="I10" s="27" t="s">
        <v>449</v>
      </c>
      <c r="J10" s="28" t="s">
        <v>339</v>
      </c>
      <c r="K10" s="27"/>
      <c r="L10" s="202" t="s">
        <v>437</v>
      </c>
      <c r="M10" s="205"/>
      <c r="N10" s="205"/>
      <c r="O10" s="6"/>
      <c r="P10" s="113"/>
      <c r="Q10" s="92"/>
      <c r="R10" s="113"/>
      <c r="S10" s="7"/>
      <c r="T10" s="42"/>
      <c r="U10" s="42"/>
      <c r="V10" s="42"/>
      <c r="W10" s="42"/>
      <c r="X10" s="42"/>
    </row>
    <row r="11" spans="1:24" ht="16.5" customHeight="1">
      <c r="A11" s="181">
        <v>6</v>
      </c>
      <c r="B11" s="454" t="s">
        <v>145</v>
      </c>
      <c r="C11" s="316" t="s">
        <v>258</v>
      </c>
      <c r="D11" s="454"/>
      <c r="E11" s="510" t="s">
        <v>285</v>
      </c>
      <c r="F11" s="510"/>
      <c r="G11" s="511"/>
      <c r="H11" s="416">
        <v>6</v>
      </c>
      <c r="I11" s="27" t="s">
        <v>412</v>
      </c>
      <c r="J11" s="28" t="s">
        <v>521</v>
      </c>
      <c r="K11" s="27"/>
      <c r="L11" s="202" t="s">
        <v>415</v>
      </c>
      <c r="M11" s="205"/>
      <c r="N11" s="205"/>
      <c r="O11" s="6"/>
      <c r="P11" s="113"/>
      <c r="Q11" s="92"/>
      <c r="R11" s="113"/>
      <c r="S11" s="7"/>
      <c r="T11" s="42"/>
      <c r="U11" s="42"/>
      <c r="V11" s="73"/>
      <c r="W11" s="73"/>
      <c r="X11" s="73"/>
    </row>
    <row r="12" spans="1:24" ht="16.5" customHeight="1">
      <c r="A12" s="181">
        <v>7</v>
      </c>
      <c r="B12" s="40" t="s">
        <v>155</v>
      </c>
      <c r="C12" s="156" t="s">
        <v>55</v>
      </c>
      <c r="D12" s="183" t="s">
        <v>153</v>
      </c>
      <c r="E12" s="145" t="s">
        <v>152</v>
      </c>
      <c r="F12" s="54"/>
      <c r="G12" s="144"/>
      <c r="H12" s="416">
        <v>7</v>
      </c>
      <c r="I12" s="454" t="s">
        <v>195</v>
      </c>
      <c r="J12" s="316" t="s">
        <v>194</v>
      </c>
      <c r="K12" s="315"/>
      <c r="L12" s="308" t="s">
        <v>193</v>
      </c>
      <c r="M12" s="318"/>
      <c r="N12" s="319"/>
      <c r="O12" s="6"/>
      <c r="P12" s="6"/>
      <c r="Q12" s="92"/>
      <c r="R12" s="113"/>
      <c r="S12" s="42"/>
      <c r="T12" s="7"/>
      <c r="U12" s="7"/>
      <c r="V12" s="73"/>
      <c r="W12" s="73"/>
      <c r="X12" s="73"/>
    </row>
    <row r="13" spans="1:24" ht="16.5" customHeight="1">
      <c r="A13" s="181"/>
      <c r="B13" s="40"/>
      <c r="C13" s="156"/>
      <c r="D13" s="183"/>
      <c r="E13" s="145"/>
      <c r="F13" s="54"/>
      <c r="G13" s="144"/>
      <c r="H13" s="244">
        <v>8</v>
      </c>
      <c r="I13" s="454" t="s">
        <v>192</v>
      </c>
      <c r="J13" s="316" t="s">
        <v>52</v>
      </c>
      <c r="K13" s="665"/>
      <c r="L13" s="585" t="s">
        <v>191</v>
      </c>
      <c r="M13" s="318"/>
      <c r="N13" s="319"/>
      <c r="O13" s="6"/>
      <c r="P13" s="6"/>
      <c r="Q13" s="92"/>
      <c r="R13" s="113"/>
      <c r="S13" s="42"/>
      <c r="T13" s="7"/>
      <c r="U13" s="7"/>
      <c r="V13" s="73"/>
      <c r="W13" s="73"/>
      <c r="X13" s="73"/>
    </row>
    <row r="14" spans="1:24" ht="16.5" customHeight="1">
      <c r="A14" s="29"/>
      <c r="B14" s="30"/>
      <c r="C14" s="28"/>
      <c r="D14" s="56"/>
      <c r="E14" s="26"/>
      <c r="F14" s="25"/>
      <c r="G14" s="24"/>
      <c r="H14" s="29">
        <v>9</v>
      </c>
      <c r="I14" s="315" t="s">
        <v>65</v>
      </c>
      <c r="J14" s="316" t="s">
        <v>351</v>
      </c>
      <c r="K14" s="317"/>
      <c r="L14" s="537" t="s">
        <v>63</v>
      </c>
      <c r="M14" s="538"/>
      <c r="N14" s="539"/>
      <c r="O14" s="6"/>
      <c r="P14" s="6"/>
      <c r="Q14" s="92"/>
      <c r="R14" s="50"/>
      <c r="S14" s="7"/>
      <c r="T14" s="7"/>
      <c r="U14" s="7"/>
      <c r="V14" s="73"/>
      <c r="W14" s="7"/>
      <c r="X14" s="7"/>
    </row>
    <row r="15" spans="1:24" ht="16.5" customHeight="1">
      <c r="A15" s="242"/>
      <c r="B15" s="1900" t="s">
        <v>269</v>
      </c>
      <c r="C15" s="10">
        <v>12</v>
      </c>
      <c r="D15" s="10" t="s">
        <v>16</v>
      </c>
      <c r="E15" s="162" t="s">
        <v>268</v>
      </c>
      <c r="F15" s="1896">
        <f>F3</f>
        <v>46176</v>
      </c>
      <c r="G15" s="1896"/>
      <c r="H15" s="241"/>
      <c r="I15" s="1842" t="s">
        <v>269</v>
      </c>
      <c r="J15" s="10">
        <v>10</v>
      </c>
      <c r="K15" s="10" t="s">
        <v>16</v>
      </c>
      <c r="L15" s="162" t="str">
        <f>E15</f>
        <v>정문조</v>
      </c>
      <c r="M15" s="1828">
        <f>F3</f>
        <v>46176</v>
      </c>
      <c r="N15" s="1829"/>
    </row>
    <row r="16" spans="1:24" ht="16.5" customHeight="1">
      <c r="A16" s="242"/>
      <c r="B16" s="1900"/>
      <c r="C16" s="161" t="s">
        <v>455</v>
      </c>
      <c r="D16" s="14" t="s">
        <v>355</v>
      </c>
      <c r="E16" s="361" t="s">
        <v>356</v>
      </c>
      <c r="F16" s="1896"/>
      <c r="G16" s="1896"/>
      <c r="H16" s="241"/>
      <c r="I16" s="1843"/>
      <c r="J16" s="161" t="s">
        <v>540</v>
      </c>
      <c r="K16" s="14" t="s">
        <v>432</v>
      </c>
      <c r="L16" s="361" t="s">
        <v>356</v>
      </c>
      <c r="M16" s="1830"/>
      <c r="N16" s="1831"/>
    </row>
    <row r="17" spans="1:33" ht="17.25" customHeight="1" thickBot="1">
      <c r="A17" s="52"/>
      <c r="B17" s="52" t="s">
        <v>40</v>
      </c>
      <c r="C17" s="52" t="s">
        <v>184</v>
      </c>
      <c r="D17" s="52" t="s">
        <v>14</v>
      </c>
      <c r="E17" s="1877" t="s">
        <v>83</v>
      </c>
      <c r="F17" s="1859"/>
      <c r="G17" s="1859"/>
      <c r="H17" s="52"/>
      <c r="I17" s="134" t="s">
        <v>40</v>
      </c>
      <c r="J17" s="134" t="s">
        <v>183</v>
      </c>
      <c r="K17" s="134" t="s">
        <v>14</v>
      </c>
      <c r="L17" s="1897" t="s">
        <v>83</v>
      </c>
      <c r="M17" s="1898"/>
      <c r="N17" s="1899"/>
      <c r="O17" s="6"/>
      <c r="P17" s="5"/>
      <c r="Q17" s="5"/>
      <c r="R17" s="51"/>
      <c r="S17" s="3"/>
      <c r="T17" s="2"/>
      <c r="U17" s="42"/>
      <c r="V17" s="42"/>
      <c r="W17" s="42"/>
    </row>
    <row r="18" spans="1:33" ht="16.5" customHeight="1">
      <c r="A18" s="8">
        <v>1</v>
      </c>
      <c r="B18" s="651" t="s">
        <v>198</v>
      </c>
      <c r="C18" s="652" t="s">
        <v>181</v>
      </c>
      <c r="D18" s="651"/>
      <c r="E18" s="653" t="s">
        <v>196</v>
      </c>
      <c r="F18" s="654"/>
      <c r="G18" s="655"/>
      <c r="H18" s="181">
        <v>1</v>
      </c>
      <c r="I18" s="269" t="s">
        <v>70</v>
      </c>
      <c r="J18" s="270" t="s">
        <v>267</v>
      </c>
      <c r="K18" s="912"/>
      <c r="L18" s="543" t="s">
        <v>69</v>
      </c>
      <c r="M18" s="913"/>
      <c r="N18" s="900"/>
      <c r="O18" s="113"/>
      <c r="P18" s="6"/>
      <c r="Q18" s="5"/>
      <c r="R18" s="5"/>
      <c r="S18" s="51"/>
      <c r="T18" s="3"/>
      <c r="U18" s="5"/>
      <c r="V18" s="1861"/>
      <c r="W18" s="1861"/>
      <c r="X18" s="1861"/>
      <c r="Y18" s="6"/>
      <c r="Z18" s="5"/>
      <c r="AA18" s="5"/>
      <c r="AB18" s="51"/>
      <c r="AC18" s="3"/>
      <c r="AD18" s="5"/>
      <c r="AE18" s="7"/>
      <c r="AF18" s="42"/>
      <c r="AG18" s="42"/>
    </row>
    <row r="19" spans="1:33" ht="16.5" customHeight="1">
      <c r="A19" s="29">
        <v>2</v>
      </c>
      <c r="B19" s="783" t="s">
        <v>208</v>
      </c>
      <c r="C19" s="726" t="s">
        <v>568</v>
      </c>
      <c r="D19" s="784" t="s">
        <v>261</v>
      </c>
      <c r="E19" s="785" t="s">
        <v>206</v>
      </c>
      <c r="F19" s="786"/>
      <c r="G19" s="787"/>
      <c r="H19" s="181">
        <v>2</v>
      </c>
      <c r="I19" s="274" t="s">
        <v>3</v>
      </c>
      <c r="J19" s="28" t="s">
        <v>547</v>
      </c>
      <c r="K19" s="27"/>
      <c r="L19" s="26" t="s">
        <v>488</v>
      </c>
      <c r="M19" s="25"/>
      <c r="N19" s="546"/>
      <c r="O19" s="6"/>
      <c r="P19" s="6"/>
      <c r="Q19" s="5"/>
      <c r="R19" s="5"/>
      <c r="S19" s="51"/>
      <c r="T19" s="3"/>
      <c r="U19" s="5"/>
      <c r="V19" s="1861"/>
      <c r="W19" s="1861"/>
      <c r="X19" s="1861"/>
      <c r="Y19" s="6"/>
      <c r="Z19" s="5"/>
      <c r="AA19" s="5"/>
      <c r="AB19" s="51"/>
      <c r="AC19" s="3"/>
      <c r="AD19" s="5"/>
      <c r="AE19" s="42"/>
      <c r="AF19" s="42"/>
      <c r="AG19" s="42"/>
    </row>
    <row r="20" spans="1:33" ht="16.5" customHeight="1">
      <c r="A20" s="29">
        <v>3</v>
      </c>
      <c r="B20" s="423" t="s">
        <v>284</v>
      </c>
      <c r="C20" s="329" t="s">
        <v>117</v>
      </c>
      <c r="D20" s="383"/>
      <c r="E20" s="673" t="s">
        <v>283</v>
      </c>
      <c r="F20" s="673"/>
      <c r="G20" s="848"/>
      <c r="H20" s="181">
        <v>3</v>
      </c>
      <c r="I20" s="274" t="s">
        <v>471</v>
      </c>
      <c r="J20" s="28" t="s">
        <v>79</v>
      </c>
      <c r="K20" s="37" t="s">
        <v>180</v>
      </c>
      <c r="L20" s="26" t="s">
        <v>472</v>
      </c>
      <c r="M20" s="25"/>
      <c r="N20" s="546"/>
      <c r="O20" s="6"/>
      <c r="P20" s="6"/>
      <c r="Q20" s="5"/>
      <c r="R20" s="5"/>
      <c r="S20" s="4"/>
      <c r="T20" s="3"/>
      <c r="U20" s="77"/>
      <c r="V20" s="7"/>
      <c r="W20" s="7"/>
      <c r="X20" s="7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181">
        <v>4</v>
      </c>
      <c r="B21" s="423" t="s">
        <v>282</v>
      </c>
      <c r="C21" s="329" t="s">
        <v>352</v>
      </c>
      <c r="D21" s="966"/>
      <c r="E21" s="673" t="s">
        <v>280</v>
      </c>
      <c r="F21" s="673"/>
      <c r="G21" s="848"/>
      <c r="H21" s="416">
        <v>4</v>
      </c>
      <c r="I21" s="547" t="s">
        <v>62</v>
      </c>
      <c r="J21" s="28" t="s">
        <v>408</v>
      </c>
      <c r="K21" s="37"/>
      <c r="L21" s="47" t="s">
        <v>60</v>
      </c>
      <c r="M21" s="25"/>
      <c r="N21" s="546"/>
      <c r="O21" s="6"/>
      <c r="P21" s="6"/>
      <c r="Q21" s="5"/>
      <c r="R21" s="5"/>
      <c r="S21" s="4"/>
      <c r="T21" s="92"/>
      <c r="U21" s="234"/>
      <c r="V21" s="7"/>
      <c r="W21" s="7"/>
      <c r="X21" s="7"/>
      <c r="Y21" s="6"/>
      <c r="Z21" s="5"/>
      <c r="AA21" s="5"/>
      <c r="AB21" s="51"/>
      <c r="AC21" s="3"/>
      <c r="AD21" s="5"/>
      <c r="AE21" s="7"/>
      <c r="AF21" s="42"/>
      <c r="AG21" s="42"/>
    </row>
    <row r="22" spans="1:33" ht="16.5" customHeight="1" thickBot="1">
      <c r="A22" s="181">
        <v>5</v>
      </c>
      <c r="B22" s="423" t="s">
        <v>278</v>
      </c>
      <c r="C22" s="329" t="s">
        <v>334</v>
      </c>
      <c r="D22" s="387"/>
      <c r="E22" s="380" t="s">
        <v>276</v>
      </c>
      <c r="F22" s="673"/>
      <c r="G22" s="848"/>
      <c r="H22" s="416">
        <v>5</v>
      </c>
      <c r="I22" s="547" t="s">
        <v>244</v>
      </c>
      <c r="J22" s="28" t="s">
        <v>302</v>
      </c>
      <c r="K22" s="27" t="s">
        <v>130</v>
      </c>
      <c r="L22" s="33" t="s">
        <v>487</v>
      </c>
      <c r="M22" s="44"/>
      <c r="N22" s="548"/>
      <c r="O22" s="6"/>
      <c r="P22" s="6"/>
      <c r="Q22" s="5"/>
      <c r="R22" s="5"/>
      <c r="S22" s="4"/>
      <c r="T22" s="92"/>
      <c r="U22" s="77"/>
      <c r="V22" s="91"/>
      <c r="W22" s="7"/>
      <c r="X22" s="7"/>
      <c r="Y22" s="6"/>
      <c r="Z22" s="5"/>
      <c r="AA22" s="5"/>
      <c r="AB22" s="51"/>
      <c r="AC22" s="3"/>
      <c r="AD22" s="5"/>
      <c r="AE22" s="7"/>
      <c r="AF22" s="7"/>
      <c r="AG22" s="7"/>
    </row>
    <row r="23" spans="1:33" ht="16.5" customHeight="1" thickBot="1">
      <c r="A23" s="181">
        <v>6</v>
      </c>
      <c r="B23" s="720" t="s">
        <v>160</v>
      </c>
      <c r="C23" s="270" t="s">
        <v>357</v>
      </c>
      <c r="D23" s="271" t="s">
        <v>159</v>
      </c>
      <c r="E23" s="721" t="s">
        <v>123</v>
      </c>
      <c r="F23" s="722"/>
      <c r="G23" s="723"/>
      <c r="H23" s="416">
        <v>6</v>
      </c>
      <c r="I23" s="277" t="s">
        <v>49</v>
      </c>
      <c r="J23" s="513" t="s">
        <v>207</v>
      </c>
      <c r="K23" s="834" t="s">
        <v>78</v>
      </c>
      <c r="L23" s="550" t="s">
        <v>46</v>
      </c>
      <c r="M23" s="551"/>
      <c r="N23" s="55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181">
        <v>7</v>
      </c>
      <c r="B24" s="274" t="s">
        <v>244</v>
      </c>
      <c r="C24" s="28" t="s">
        <v>362</v>
      </c>
      <c r="D24" s="27" t="s">
        <v>171</v>
      </c>
      <c r="E24" s="34" t="s">
        <v>242</v>
      </c>
      <c r="F24" s="33"/>
      <c r="G24" s="724"/>
      <c r="H24" s="416">
        <v>7</v>
      </c>
      <c r="I24" s="651" t="s">
        <v>198</v>
      </c>
      <c r="J24" s="240" t="s">
        <v>197</v>
      </c>
      <c r="K24" s="239"/>
      <c r="L24" s="238" t="s">
        <v>196</v>
      </c>
      <c r="M24" s="237"/>
      <c r="N24" s="236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8</v>
      </c>
      <c r="B25" s="274" t="s">
        <v>3</v>
      </c>
      <c r="C25" s="28" t="s">
        <v>468</v>
      </c>
      <c r="D25" s="37"/>
      <c r="E25" s="34" t="s">
        <v>2</v>
      </c>
      <c r="F25" s="33"/>
      <c r="G25" s="724"/>
      <c r="H25" s="416">
        <v>8</v>
      </c>
      <c r="I25" s="192" t="s">
        <v>160</v>
      </c>
      <c r="J25" s="616" t="s">
        <v>52</v>
      </c>
      <c r="K25" s="382"/>
      <c r="L25" s="847" t="s">
        <v>337</v>
      </c>
      <c r="M25" s="673"/>
      <c r="N25" s="848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9</v>
      </c>
      <c r="B26" s="274" t="s">
        <v>246</v>
      </c>
      <c r="C26" s="28" t="s">
        <v>428</v>
      </c>
      <c r="D26" s="86"/>
      <c r="E26" s="26" t="s">
        <v>245</v>
      </c>
      <c r="F26" s="25"/>
      <c r="G26" s="546"/>
      <c r="H26" s="244">
        <v>9</v>
      </c>
      <c r="I26" s="382" t="s">
        <v>92</v>
      </c>
      <c r="J26" s="616" t="s">
        <v>325</v>
      </c>
      <c r="K26" s="382"/>
      <c r="L26" s="847" t="s">
        <v>248</v>
      </c>
      <c r="M26" s="673"/>
      <c r="N26" s="848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 thickBot="1">
      <c r="A27" s="181">
        <v>10</v>
      </c>
      <c r="B27" s="555" t="s">
        <v>471</v>
      </c>
      <c r="C27" s="513" t="s">
        <v>154</v>
      </c>
      <c r="D27" s="788" t="s">
        <v>485</v>
      </c>
      <c r="E27" s="556" t="s">
        <v>472</v>
      </c>
      <c r="F27" s="557"/>
      <c r="G27" s="558"/>
      <c r="H27" s="244">
        <v>10</v>
      </c>
      <c r="I27" s="192" t="s">
        <v>95</v>
      </c>
      <c r="J27" s="329" t="s">
        <v>240</v>
      </c>
      <c r="K27" s="387"/>
      <c r="L27" s="388" t="s">
        <v>93</v>
      </c>
      <c r="M27" s="380"/>
      <c r="N27" s="389"/>
      <c r="O27" s="113"/>
      <c r="P27" s="113"/>
      <c r="Q27" s="92"/>
      <c r="R27" s="113"/>
      <c r="S27" s="7"/>
      <c r="T27" s="7"/>
      <c r="U27" s="7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446">
        <v>11</v>
      </c>
      <c r="B28" s="400" t="s">
        <v>449</v>
      </c>
      <c r="C28" s="260" t="s">
        <v>148</v>
      </c>
      <c r="D28" s="400"/>
      <c r="E28" s="402" t="s">
        <v>474</v>
      </c>
      <c r="F28" s="337"/>
      <c r="G28" s="338"/>
      <c r="H28" s="625"/>
      <c r="I28" s="27"/>
      <c r="J28" s="28"/>
      <c r="K28" s="37"/>
      <c r="L28" s="57"/>
      <c r="M28" s="44"/>
      <c r="N28" s="32"/>
      <c r="O28" s="113"/>
      <c r="P28" s="6"/>
      <c r="Q28" s="5"/>
      <c r="R28" s="5"/>
      <c r="S28" s="51"/>
      <c r="T28" s="92"/>
      <c r="U28" s="5"/>
      <c r="V28" s="42"/>
      <c r="W28" s="42"/>
      <c r="X28" s="42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>
      <c r="A29" s="446">
        <v>12</v>
      </c>
      <c r="B29" s="139" t="s">
        <v>412</v>
      </c>
      <c r="C29" s="64" t="s">
        <v>213</v>
      </c>
      <c r="D29" s="139"/>
      <c r="E29" s="62" t="s">
        <v>415</v>
      </c>
      <c r="F29" s="61"/>
      <c r="G29" s="60"/>
      <c r="H29" s="625"/>
      <c r="I29" s="40"/>
      <c r="J29" s="156"/>
      <c r="K29" s="40"/>
      <c r="L29" s="41"/>
      <c r="M29" s="47"/>
      <c r="N29" s="46"/>
      <c r="O29" s="113"/>
      <c r="P29" s="6"/>
      <c r="Q29" s="5"/>
      <c r="R29" s="5"/>
      <c r="S29" s="51"/>
      <c r="T29" s="92"/>
      <c r="U29" s="5"/>
      <c r="V29" s="42"/>
      <c r="W29" s="42"/>
      <c r="X29" s="42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446"/>
      <c r="B30" s="27"/>
      <c r="C30" s="28"/>
      <c r="D30" s="27"/>
      <c r="E30" s="41"/>
      <c r="F30" s="47"/>
      <c r="G30" s="46"/>
      <c r="H30" s="625"/>
      <c r="I30" s="27"/>
      <c r="J30" s="28"/>
      <c r="K30" s="37"/>
      <c r="L30" s="57"/>
      <c r="M30" s="44"/>
      <c r="N30" s="32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0"/>
      <c r="B31" s="1869" t="s">
        <v>187</v>
      </c>
      <c r="C31" s="10">
        <v>5</v>
      </c>
      <c r="D31" s="10" t="s">
        <v>16</v>
      </c>
      <c r="E31" s="10" t="s">
        <v>86</v>
      </c>
      <c r="F31" s="1828">
        <f>F15</f>
        <v>46176</v>
      </c>
      <c r="G31" s="1829"/>
      <c r="H31" s="10"/>
      <c r="I31" s="1846" t="s">
        <v>187</v>
      </c>
      <c r="J31" s="10">
        <v>12</v>
      </c>
      <c r="K31" s="10" t="s">
        <v>16</v>
      </c>
      <c r="L31" s="10" t="str">
        <f>E31</f>
        <v>박정희</v>
      </c>
      <c r="M31" s="1828">
        <f>F15</f>
        <v>46176</v>
      </c>
      <c r="N31" s="1829"/>
      <c r="O31" s="6"/>
      <c r="P31" s="5"/>
      <c r="Q31" s="5"/>
      <c r="R31" s="51"/>
      <c r="S31" s="3"/>
      <c r="T31" s="5"/>
      <c r="U31" s="7"/>
      <c r="V31" s="7"/>
      <c r="W31" s="7"/>
    </row>
    <row r="32" spans="1:33" ht="16.5" customHeight="1">
      <c r="A32" s="10"/>
      <c r="B32" s="1869"/>
      <c r="C32" s="161" t="s">
        <v>455</v>
      </c>
      <c r="D32" s="10" t="s">
        <v>15</v>
      </c>
      <c r="E32" s="683" t="s">
        <v>185</v>
      </c>
      <c r="F32" s="1830"/>
      <c r="G32" s="1831"/>
      <c r="H32" s="136"/>
      <c r="I32" s="1847"/>
      <c r="J32" s="161" t="s">
        <v>549</v>
      </c>
      <c r="K32" s="14" t="s">
        <v>432</v>
      </c>
      <c r="L32" s="683" t="s">
        <v>364</v>
      </c>
      <c r="M32" s="1830"/>
      <c r="N32" s="1831"/>
      <c r="O32" s="6"/>
      <c r="P32" s="5"/>
      <c r="Q32" s="5"/>
      <c r="R32" s="51"/>
      <c r="S32" s="3"/>
      <c r="T32" s="2"/>
      <c r="U32" s="7"/>
      <c r="V32" s="7"/>
      <c r="W32" s="7"/>
    </row>
    <row r="33" spans="1:24" ht="16.5" customHeight="1" thickBot="1">
      <c r="A33" s="52"/>
      <c r="B33" s="52" t="s">
        <v>40</v>
      </c>
      <c r="C33" s="52" t="s">
        <v>184</v>
      </c>
      <c r="D33" s="52" t="s">
        <v>14</v>
      </c>
      <c r="E33" s="1856" t="s">
        <v>83</v>
      </c>
      <c r="F33" s="1857"/>
      <c r="G33" s="1858"/>
      <c r="H33" s="52"/>
      <c r="I33" s="134" t="s">
        <v>40</v>
      </c>
      <c r="J33" s="134" t="s">
        <v>183</v>
      </c>
      <c r="K33" s="134" t="s">
        <v>14</v>
      </c>
      <c r="L33" s="1855" t="s">
        <v>13</v>
      </c>
      <c r="M33" s="1855"/>
      <c r="N33" s="1855"/>
      <c r="O33" s="6"/>
      <c r="P33" s="5"/>
      <c r="Q33" s="5"/>
      <c r="R33" s="4"/>
      <c r="S33" s="3"/>
      <c r="T33" s="77"/>
      <c r="U33" s="42"/>
      <c r="V33" s="42"/>
      <c r="W33" s="42"/>
    </row>
    <row r="34" spans="1:24" ht="16.5" customHeight="1">
      <c r="A34" s="8">
        <v>1</v>
      </c>
      <c r="B34" s="27" t="s">
        <v>182</v>
      </c>
      <c r="C34" s="36" t="s">
        <v>19</v>
      </c>
      <c r="D34" s="37"/>
      <c r="E34" s="26" t="s">
        <v>179</v>
      </c>
      <c r="F34" s="47"/>
      <c r="G34" s="46"/>
      <c r="H34" s="181">
        <v>1</v>
      </c>
      <c r="I34" s="269" t="s">
        <v>278</v>
      </c>
      <c r="J34" s="270" t="s">
        <v>267</v>
      </c>
      <c r="K34" s="542"/>
      <c r="L34" s="969" t="s">
        <v>276</v>
      </c>
      <c r="M34" s="913"/>
      <c r="N34" s="900"/>
      <c r="O34" s="6"/>
      <c r="P34" s="6"/>
      <c r="Q34" s="582"/>
      <c r="R34" s="583"/>
      <c r="S34" s="7"/>
      <c r="T34" s="7"/>
      <c r="U34" s="7"/>
      <c r="V34" s="1861"/>
      <c r="W34" s="1861"/>
      <c r="X34" s="1861"/>
    </row>
    <row r="35" spans="1:24" ht="16.5" customHeight="1">
      <c r="A35" s="29">
        <v>2</v>
      </c>
      <c r="B35" s="27" t="s">
        <v>172</v>
      </c>
      <c r="C35" s="28" t="s">
        <v>117</v>
      </c>
      <c r="D35" s="27" t="s">
        <v>171</v>
      </c>
      <c r="E35" s="34" t="s">
        <v>170</v>
      </c>
      <c r="F35" s="33"/>
      <c r="G35" s="43"/>
      <c r="H35" s="181">
        <v>2</v>
      </c>
      <c r="I35" s="274" t="s">
        <v>282</v>
      </c>
      <c r="J35" s="28" t="s">
        <v>547</v>
      </c>
      <c r="K35" s="304"/>
      <c r="L35" s="41" t="s">
        <v>280</v>
      </c>
      <c r="M35" s="47"/>
      <c r="N35" s="970"/>
      <c r="O35" s="6"/>
      <c r="P35" s="6"/>
      <c r="Q35" s="582"/>
      <c r="R35" s="583"/>
      <c r="S35" s="7"/>
      <c r="T35" s="7"/>
      <c r="U35" s="7"/>
      <c r="V35" s="1861"/>
      <c r="W35" s="1861"/>
      <c r="X35" s="1861"/>
    </row>
    <row r="36" spans="1:24" ht="16.5" customHeight="1">
      <c r="A36" s="29">
        <v>3</v>
      </c>
      <c r="B36" s="27" t="s">
        <v>167</v>
      </c>
      <c r="C36" s="28" t="s">
        <v>409</v>
      </c>
      <c r="D36" s="37" t="s">
        <v>165</v>
      </c>
      <c r="E36" s="34" t="s">
        <v>164</v>
      </c>
      <c r="F36" s="33"/>
      <c r="G36" s="43"/>
      <c r="H36" s="181">
        <v>3</v>
      </c>
      <c r="I36" s="274" t="s">
        <v>284</v>
      </c>
      <c r="J36" s="31" t="s">
        <v>339</v>
      </c>
      <c r="K36" s="37"/>
      <c r="L36" s="41" t="s">
        <v>283</v>
      </c>
      <c r="M36" s="47"/>
      <c r="N36" s="970"/>
      <c r="O36" s="6"/>
      <c r="P36" s="6"/>
      <c r="Q36" s="92"/>
      <c r="R36" s="918"/>
      <c r="S36" s="7"/>
      <c r="T36" s="7"/>
      <c r="U36" s="7"/>
      <c r="V36" s="7"/>
      <c r="W36" s="7"/>
      <c r="X36" s="7"/>
    </row>
    <row r="37" spans="1:24" ht="16.5" customHeight="1">
      <c r="A37" s="29">
        <v>4</v>
      </c>
      <c r="B37" s="454" t="s">
        <v>192</v>
      </c>
      <c r="C37" s="316" t="s">
        <v>61</v>
      </c>
      <c r="D37" s="634"/>
      <c r="E37" s="585" t="s">
        <v>214</v>
      </c>
      <c r="F37" s="318"/>
      <c r="G37" s="319"/>
      <c r="H37" s="181">
        <v>4</v>
      </c>
      <c r="I37" s="274" t="s">
        <v>565</v>
      </c>
      <c r="J37" s="184" t="s">
        <v>79</v>
      </c>
      <c r="K37" s="163"/>
      <c r="L37" s="26" t="s">
        <v>567</v>
      </c>
      <c r="M37" s="25"/>
      <c r="N37" s="546"/>
      <c r="O37" s="6"/>
      <c r="P37" s="6"/>
      <c r="Q37" s="5"/>
      <c r="R37" s="5"/>
      <c r="S37" s="4"/>
      <c r="T37" s="92"/>
      <c r="U37" s="50"/>
      <c r="V37" s="42"/>
      <c r="W37" s="7"/>
      <c r="X37" s="7"/>
    </row>
    <row r="38" spans="1:24" ht="16.5" customHeight="1">
      <c r="A38" s="29">
        <v>5</v>
      </c>
      <c r="B38" s="454" t="s">
        <v>65</v>
      </c>
      <c r="C38" s="316" t="s">
        <v>141</v>
      </c>
      <c r="D38" s="634"/>
      <c r="E38" s="308" t="s">
        <v>63</v>
      </c>
      <c r="F38" s="510"/>
      <c r="G38" s="511"/>
      <c r="H38" s="181">
        <v>5</v>
      </c>
      <c r="I38" s="274" t="s">
        <v>174</v>
      </c>
      <c r="J38" s="184" t="s">
        <v>79</v>
      </c>
      <c r="K38" s="163"/>
      <c r="L38" s="26" t="s">
        <v>173</v>
      </c>
      <c r="M38" s="25"/>
      <c r="N38" s="546"/>
      <c r="O38" s="6"/>
      <c r="P38" s="113"/>
      <c r="Q38" s="77"/>
      <c r="R38" s="77"/>
      <c r="S38" s="112"/>
      <c r="T38" s="1862"/>
      <c r="U38" s="91"/>
      <c r="V38" s="1863"/>
      <c r="W38" s="1863"/>
      <c r="X38" s="1863"/>
    </row>
    <row r="39" spans="1:24" ht="16.5" customHeight="1">
      <c r="A39" s="29"/>
      <c r="B39" s="30"/>
      <c r="C39" s="28"/>
      <c r="D39" s="163"/>
      <c r="E39" s="26"/>
      <c r="F39" s="25"/>
      <c r="G39" s="24"/>
      <c r="H39" s="181">
        <v>6</v>
      </c>
      <c r="I39" s="274" t="s">
        <v>163</v>
      </c>
      <c r="J39" s="184" t="s">
        <v>118</v>
      </c>
      <c r="K39" s="163"/>
      <c r="L39" s="756" t="s">
        <v>161</v>
      </c>
      <c r="M39" s="25"/>
      <c r="N39" s="546"/>
      <c r="O39" s="6"/>
      <c r="P39" s="6"/>
      <c r="Q39" s="5"/>
      <c r="R39" s="5"/>
      <c r="S39" s="51"/>
      <c r="T39" s="1862"/>
      <c r="U39" s="91"/>
      <c r="V39" s="1863"/>
      <c r="W39" s="1863"/>
      <c r="X39" s="1863"/>
    </row>
    <row r="40" spans="1:24" ht="16.5" customHeight="1">
      <c r="A40" s="29"/>
      <c r="B40" s="30"/>
      <c r="C40" s="28"/>
      <c r="D40" s="163"/>
      <c r="E40" s="41"/>
      <c r="F40" s="47"/>
      <c r="G40" s="46"/>
      <c r="H40" s="181">
        <v>7</v>
      </c>
      <c r="I40" s="274" t="s">
        <v>158</v>
      </c>
      <c r="J40" s="28" t="s">
        <v>265</v>
      </c>
      <c r="K40" s="30" t="s">
        <v>130</v>
      </c>
      <c r="L40" s="26" t="s">
        <v>156</v>
      </c>
      <c r="M40" s="25"/>
      <c r="N40" s="546"/>
      <c r="O40" s="6"/>
      <c r="P40" s="6"/>
      <c r="Q40" s="5"/>
      <c r="R40" s="5"/>
      <c r="S40" s="51"/>
      <c r="T40" s="92"/>
      <c r="U40" s="2"/>
      <c r="V40" s="7"/>
      <c r="W40" s="7"/>
      <c r="X40" s="7"/>
    </row>
    <row r="41" spans="1:24" ht="16.5" customHeight="1" thickBot="1">
      <c r="A41" s="29"/>
      <c r="B41" s="30"/>
      <c r="C41" s="28"/>
      <c r="D41" s="56"/>
      <c r="E41" s="26"/>
      <c r="F41" s="25"/>
      <c r="G41" s="24"/>
      <c r="H41" s="181">
        <v>8</v>
      </c>
      <c r="I41" s="555" t="s">
        <v>145</v>
      </c>
      <c r="J41" s="513" t="s">
        <v>315</v>
      </c>
      <c r="K41" s="512" t="s">
        <v>130</v>
      </c>
      <c r="L41" s="556" t="s">
        <v>143</v>
      </c>
      <c r="M41" s="557"/>
      <c r="N41" s="558"/>
      <c r="O41" s="6"/>
      <c r="P41" s="6"/>
      <c r="Q41" s="5"/>
      <c r="R41" s="5"/>
      <c r="S41" s="51"/>
      <c r="T41" s="160"/>
      <c r="U41" s="6"/>
      <c r="V41" s="42"/>
      <c r="W41" s="42"/>
      <c r="X41" s="42"/>
    </row>
    <row r="42" spans="1:24" ht="16.5" customHeight="1">
      <c r="A42" s="29"/>
      <c r="B42" s="30"/>
      <c r="C42" s="28"/>
      <c r="D42" s="163"/>
      <c r="E42" s="26"/>
      <c r="F42" s="25"/>
      <c r="G42" s="24"/>
      <c r="H42" s="181">
        <v>9</v>
      </c>
      <c r="I42" s="586" t="s">
        <v>172</v>
      </c>
      <c r="J42" s="452" t="s">
        <v>197</v>
      </c>
      <c r="K42" s="640"/>
      <c r="L42" s="641" t="s">
        <v>256</v>
      </c>
      <c r="M42" s="642"/>
      <c r="N42" s="643"/>
      <c r="O42" s="6"/>
      <c r="P42" s="6"/>
      <c r="Q42" s="5"/>
      <c r="R42" s="5"/>
      <c r="S42" s="51"/>
      <c r="T42" s="92"/>
      <c r="U42" s="2"/>
      <c r="V42" s="42"/>
      <c r="W42" s="42"/>
      <c r="X42" s="42"/>
    </row>
    <row r="43" spans="1:24" ht="16.5" customHeight="1">
      <c r="A43" s="29"/>
      <c r="B43" s="30"/>
      <c r="C43" s="28"/>
      <c r="D43" s="163"/>
      <c r="E43" s="26"/>
      <c r="F43" s="25"/>
      <c r="G43" s="24"/>
      <c r="H43" s="181">
        <v>10</v>
      </c>
      <c r="I43" s="315" t="s">
        <v>167</v>
      </c>
      <c r="J43" s="316" t="s">
        <v>254</v>
      </c>
      <c r="K43" s="317" t="s">
        <v>165</v>
      </c>
      <c r="L43" s="537" t="s">
        <v>164</v>
      </c>
      <c r="M43" s="538"/>
      <c r="N43" s="539"/>
      <c r="O43" s="6"/>
      <c r="P43" s="6"/>
      <c r="Q43" s="92"/>
      <c r="R43" s="113"/>
      <c r="S43" s="42"/>
      <c r="T43" s="7"/>
      <c r="U43" s="7"/>
      <c r="V43" s="42"/>
      <c r="W43" s="42"/>
      <c r="X43" s="42"/>
    </row>
    <row r="44" spans="1:24" ht="16.5" customHeight="1">
      <c r="A44" s="29"/>
      <c r="B44" s="30"/>
      <c r="C44" s="28"/>
      <c r="D44" s="56"/>
      <c r="E44" s="26"/>
      <c r="F44" s="25"/>
      <c r="G44" s="24"/>
      <c r="H44" s="181">
        <v>11</v>
      </c>
      <c r="I44" s="315" t="s">
        <v>182</v>
      </c>
      <c r="J44" s="316" t="s">
        <v>275</v>
      </c>
      <c r="K44" s="317"/>
      <c r="L44" s="308" t="s">
        <v>179</v>
      </c>
      <c r="M44" s="318"/>
      <c r="N44" s="319"/>
      <c r="O44" s="6"/>
      <c r="P44" s="6"/>
      <c r="Q44" s="5"/>
      <c r="R44" s="5"/>
      <c r="S44" s="51"/>
      <c r="T44" s="92"/>
      <c r="U44" s="77"/>
      <c r="V44" s="42"/>
      <c r="W44" s="42"/>
      <c r="X44" s="42"/>
    </row>
    <row r="45" spans="1:24" ht="16.5" customHeight="1">
      <c r="A45" s="314"/>
      <c r="B45" s="309"/>
      <c r="C45" s="76"/>
      <c r="D45" s="746"/>
      <c r="E45" s="312"/>
      <c r="F45" s="42"/>
      <c r="G45" s="313"/>
      <c r="H45" s="446">
        <v>12</v>
      </c>
      <c r="I45" s="667" t="s">
        <v>155</v>
      </c>
      <c r="J45" s="316" t="s">
        <v>97</v>
      </c>
      <c r="K45" s="640"/>
      <c r="L45" s="588" t="s">
        <v>152</v>
      </c>
      <c r="M45" s="589"/>
      <c r="N45" s="590"/>
      <c r="O45" s="6"/>
      <c r="P45" s="6"/>
      <c r="Q45" s="5"/>
      <c r="R45" s="5"/>
      <c r="S45" s="51"/>
      <c r="T45" s="92"/>
      <c r="U45" s="77"/>
      <c r="V45" s="42"/>
      <c r="W45" s="42"/>
      <c r="X45" s="42"/>
    </row>
    <row r="46" spans="1:24" ht="16.5" customHeight="1">
      <c r="A46" s="10"/>
      <c r="B46" s="1846" t="s">
        <v>122</v>
      </c>
      <c r="C46" s="10">
        <v>3</v>
      </c>
      <c r="D46" s="10" t="s">
        <v>16</v>
      </c>
      <c r="E46" s="162" t="s">
        <v>364</v>
      </c>
      <c r="F46" s="1848">
        <f>F3</f>
        <v>46176</v>
      </c>
      <c r="G46" s="1849"/>
      <c r="H46" s="10"/>
      <c r="I46" s="1846" t="s">
        <v>122</v>
      </c>
      <c r="J46" s="136"/>
      <c r="K46" s="10" t="s">
        <v>16</v>
      </c>
      <c r="L46" s="162"/>
      <c r="M46" s="1828">
        <f>F3</f>
        <v>46176</v>
      </c>
      <c r="N46" s="1829"/>
      <c r="O46" s="6"/>
      <c r="P46" s="113"/>
      <c r="Q46" s="92"/>
      <c r="R46" s="113"/>
      <c r="S46" s="49"/>
      <c r="T46" s="91"/>
      <c r="U46" s="73"/>
      <c r="V46" s="7"/>
      <c r="W46" s="7"/>
      <c r="X46" s="7"/>
    </row>
    <row r="47" spans="1:24" ht="16.5" customHeight="1">
      <c r="A47" s="8"/>
      <c r="B47" s="1847"/>
      <c r="C47" s="161" t="s">
        <v>512</v>
      </c>
      <c r="D47" s="10" t="s">
        <v>15</v>
      </c>
      <c r="E47" s="10" t="s">
        <v>185</v>
      </c>
      <c r="F47" s="1850"/>
      <c r="G47" s="1851"/>
      <c r="H47" s="10"/>
      <c r="I47" s="1847"/>
      <c r="J47" s="782"/>
      <c r="K47" s="10" t="s">
        <v>15</v>
      </c>
      <c r="L47" s="10"/>
      <c r="M47" s="1830"/>
      <c r="N47" s="1831"/>
      <c r="O47" s="6"/>
      <c r="P47" s="6"/>
      <c r="Q47" s="5"/>
      <c r="R47" s="5"/>
      <c r="S47" s="51"/>
      <c r="T47" s="160"/>
      <c r="U47" s="2"/>
      <c r="V47" s="7"/>
      <c r="W47" s="7"/>
      <c r="X47" s="7"/>
    </row>
    <row r="48" spans="1:24">
      <c r="A48" s="141"/>
      <c r="B48" s="52" t="s">
        <v>40</v>
      </c>
      <c r="C48" s="52" t="s">
        <v>39</v>
      </c>
      <c r="D48" s="52" t="s">
        <v>14</v>
      </c>
      <c r="E48" s="1809" t="s">
        <v>13</v>
      </c>
      <c r="F48" s="1810"/>
      <c r="G48" s="1811"/>
      <c r="H48" s="52"/>
      <c r="I48" s="134" t="s">
        <v>17</v>
      </c>
      <c r="J48" s="134" t="s">
        <v>38</v>
      </c>
      <c r="K48" s="134" t="s">
        <v>14</v>
      </c>
      <c r="L48" s="1897" t="s">
        <v>13</v>
      </c>
      <c r="M48" s="1898"/>
      <c r="N48" s="1899"/>
      <c r="O48" s="113"/>
      <c r="P48" s="6"/>
      <c r="Q48" s="5"/>
      <c r="R48" s="5"/>
      <c r="S48" s="51"/>
      <c r="T48" s="3"/>
      <c r="U48" s="2"/>
      <c r="V48" s="42"/>
      <c r="W48" s="42"/>
      <c r="X48" s="42"/>
    </row>
    <row r="49" spans="1:30" ht="16.5" customHeight="1">
      <c r="A49" s="38">
        <v>1</v>
      </c>
      <c r="B49" s="30" t="s">
        <v>98</v>
      </c>
      <c r="C49" s="156" t="s">
        <v>81</v>
      </c>
      <c r="D49" s="155"/>
      <c r="E49" s="756" t="s">
        <v>119</v>
      </c>
      <c r="F49" s="25"/>
      <c r="G49" s="24"/>
      <c r="H49" s="743"/>
      <c r="I49" s="762"/>
      <c r="J49" s="763"/>
      <c r="K49" s="764"/>
      <c r="L49" s="765"/>
      <c r="M49" s="766"/>
      <c r="N49" s="767"/>
      <c r="O49" s="6"/>
      <c r="P49" s="5"/>
      <c r="Q49" s="5"/>
      <c r="R49" s="51"/>
      <c r="S49" s="157"/>
      <c r="T49" s="7"/>
      <c r="U49" s="7"/>
      <c r="V49" s="7"/>
      <c r="W49" s="7"/>
      <c r="X49" s="73"/>
    </row>
    <row r="50" spans="1:30" ht="16.5" customHeight="1">
      <c r="A50" s="38">
        <v>2</v>
      </c>
      <c r="B50" s="30" t="s">
        <v>92</v>
      </c>
      <c r="C50" s="28" t="s">
        <v>100</v>
      </c>
      <c r="D50" s="899"/>
      <c r="E50" s="19" t="s">
        <v>90</v>
      </c>
      <c r="F50" s="18"/>
      <c r="G50" s="17"/>
      <c r="H50" s="743"/>
      <c r="I50" s="768"/>
      <c r="J50" s="429"/>
      <c r="K50" s="769"/>
      <c r="L50" s="596"/>
      <c r="M50" s="597"/>
      <c r="N50" s="770"/>
      <c r="O50" s="6"/>
      <c r="P50" s="5"/>
      <c r="Q50" s="5"/>
      <c r="R50" s="51"/>
      <c r="S50" s="157"/>
      <c r="T50" s="7"/>
      <c r="U50" s="7"/>
      <c r="V50" s="7"/>
      <c r="W50" s="7"/>
      <c r="X50" s="73"/>
    </row>
    <row r="51" spans="1:30" ht="16.5" customHeight="1">
      <c r="A51" s="29">
        <v>3</v>
      </c>
      <c r="B51" s="27" t="s">
        <v>95</v>
      </c>
      <c r="C51" s="28" t="s">
        <v>94</v>
      </c>
      <c r="D51" s="37"/>
      <c r="E51" s="57" t="s">
        <v>93</v>
      </c>
      <c r="F51" s="44"/>
      <c r="G51" s="32"/>
      <c r="H51" s="181"/>
      <c r="I51" s="771"/>
      <c r="J51" s="772"/>
      <c r="K51" s="773"/>
      <c r="L51" s="774"/>
      <c r="M51" s="775"/>
      <c r="N51" s="776"/>
      <c r="O51" s="6"/>
      <c r="P51" s="6"/>
      <c r="Q51" s="5"/>
      <c r="R51" s="5"/>
      <c r="S51" s="4"/>
      <c r="T51" s="92"/>
      <c r="U51" s="5"/>
      <c r="V51" s="42"/>
      <c r="W51" s="7"/>
      <c r="X51" s="7"/>
    </row>
    <row r="52" spans="1:30" ht="16.5" customHeight="1">
      <c r="A52" s="10"/>
      <c r="B52" s="1842" t="s">
        <v>85</v>
      </c>
      <c r="C52" s="10">
        <v>6</v>
      </c>
      <c r="D52" s="10" t="s">
        <v>16</v>
      </c>
      <c r="E52" s="10" t="s">
        <v>308</v>
      </c>
      <c r="F52" s="1828">
        <f>F3</f>
        <v>46176</v>
      </c>
      <c r="G52" s="1829"/>
      <c r="H52" s="10"/>
      <c r="I52" s="1842" t="s">
        <v>85</v>
      </c>
      <c r="J52" s="136">
        <v>1</v>
      </c>
      <c r="K52" s="10" t="s">
        <v>16</v>
      </c>
      <c r="L52" s="10" t="s">
        <v>308</v>
      </c>
      <c r="M52" s="1828">
        <f>F52</f>
        <v>46176</v>
      </c>
      <c r="N52" s="1829"/>
      <c r="O52" s="6"/>
    </row>
    <row r="53" spans="1:30" ht="16.5" customHeight="1">
      <c r="A53" s="10"/>
      <c r="B53" s="1843"/>
      <c r="C53" s="161" t="s">
        <v>512</v>
      </c>
      <c r="D53" s="10" t="s">
        <v>15</v>
      </c>
      <c r="E53" s="10" t="s">
        <v>185</v>
      </c>
      <c r="F53" s="1830"/>
      <c r="G53" s="1831"/>
      <c r="H53" s="136"/>
      <c r="I53" s="1843"/>
      <c r="J53" s="161" t="s">
        <v>346</v>
      </c>
      <c r="K53" s="10" t="s">
        <v>15</v>
      </c>
      <c r="L53" s="10" t="str">
        <f>E53</f>
        <v>X</v>
      </c>
      <c r="M53" s="1830"/>
      <c r="N53" s="1831"/>
      <c r="O53" s="113"/>
      <c r="P53" s="77"/>
      <c r="Q53" s="77"/>
      <c r="R53" s="112"/>
      <c r="S53" s="92"/>
      <c r="T53" s="77"/>
      <c r="U53" s="91"/>
      <c r="V53" s="91"/>
      <c r="W53" s="91"/>
    </row>
    <row r="54" spans="1:30" ht="16.5" customHeight="1">
      <c r="A54" s="134"/>
      <c r="B54" s="52" t="s">
        <v>40</v>
      </c>
      <c r="C54" s="52" t="s">
        <v>39</v>
      </c>
      <c r="D54" s="52" t="s">
        <v>14</v>
      </c>
      <c r="E54" s="1809" t="s">
        <v>83</v>
      </c>
      <c r="F54" s="1810"/>
      <c r="G54" s="1811"/>
      <c r="H54" s="52"/>
      <c r="I54" s="52" t="s">
        <v>17</v>
      </c>
      <c r="J54" s="52" t="s">
        <v>38</v>
      </c>
      <c r="K54" s="52" t="s">
        <v>14</v>
      </c>
      <c r="L54" s="1809" t="s">
        <v>13</v>
      </c>
      <c r="M54" s="1810"/>
      <c r="N54" s="1811"/>
      <c r="O54" s="113"/>
      <c r="P54" s="77"/>
      <c r="Q54" s="77"/>
      <c r="R54" s="112"/>
      <c r="S54" s="92"/>
      <c r="T54" s="2"/>
      <c r="U54" s="91"/>
      <c r="V54" s="91"/>
      <c r="W54" s="91"/>
    </row>
    <row r="55" spans="1:30" ht="16.5" customHeight="1">
      <c r="A55" s="29">
        <v>1</v>
      </c>
      <c r="B55" s="423" t="s">
        <v>82</v>
      </c>
      <c r="C55" s="329" t="s">
        <v>81</v>
      </c>
      <c r="D55" s="378"/>
      <c r="E55" s="424" t="s">
        <v>80</v>
      </c>
      <c r="F55" s="425"/>
      <c r="G55" s="426"/>
      <c r="H55" s="8">
        <v>1</v>
      </c>
      <c r="I55" s="183" t="s">
        <v>98</v>
      </c>
      <c r="J55" s="156" t="s">
        <v>339</v>
      </c>
      <c r="K55" s="915"/>
      <c r="L55" s="916" t="s">
        <v>96</v>
      </c>
      <c r="M55" s="574"/>
      <c r="N55" s="917"/>
      <c r="O55" s="113"/>
      <c r="P55" s="6"/>
      <c r="Q55" s="5"/>
      <c r="R55" s="2056"/>
      <c r="S55" s="5"/>
      <c r="T55" s="5"/>
      <c r="U55" s="5"/>
      <c r="V55" s="1928"/>
      <c r="W55" s="1928"/>
      <c r="X55" s="5"/>
      <c r="Y55" s="2056"/>
      <c r="Z55" s="5"/>
      <c r="AA55" s="920"/>
      <c r="AB55" s="5"/>
      <c r="AC55" s="1928"/>
      <c r="AD55" s="1928"/>
    </row>
    <row r="56" spans="1:30" ht="16.5" customHeight="1">
      <c r="A56" s="29">
        <v>2</v>
      </c>
      <c r="B56" s="40" t="s">
        <v>70</v>
      </c>
      <c r="C56" s="28" t="s">
        <v>362</v>
      </c>
      <c r="D56" s="738"/>
      <c r="E56" s="145" t="s">
        <v>69</v>
      </c>
      <c r="F56" s="54"/>
      <c r="G56" s="144"/>
      <c r="H56" s="20"/>
      <c r="I56" s="30"/>
      <c r="J56" s="28"/>
      <c r="K56" s="86"/>
      <c r="L56" s="26"/>
      <c r="M56" s="25"/>
      <c r="N56" s="24"/>
      <c r="O56" s="6"/>
      <c r="P56" s="6"/>
      <c r="Q56" s="5"/>
      <c r="R56" s="2056"/>
      <c r="S56" s="921"/>
      <c r="T56" s="5"/>
      <c r="U56" s="5"/>
      <c r="V56" s="1928"/>
      <c r="W56" s="1928"/>
      <c r="X56" s="5"/>
      <c r="Y56" s="2056"/>
      <c r="Z56" s="67"/>
      <c r="AA56" s="920"/>
      <c r="AB56" s="5"/>
      <c r="AC56" s="1928"/>
      <c r="AD56" s="1928"/>
    </row>
    <row r="57" spans="1:30" ht="16.5" customHeight="1">
      <c r="A57" s="29">
        <v>3</v>
      </c>
      <c r="B57" s="454" t="s">
        <v>62</v>
      </c>
      <c r="C57" s="316" t="s">
        <v>61</v>
      </c>
      <c r="D57" s="903"/>
      <c r="E57" s="585" t="s">
        <v>60</v>
      </c>
      <c r="F57" s="318"/>
      <c r="G57" s="319"/>
      <c r="H57" s="38"/>
      <c r="I57" s="27"/>
      <c r="J57" s="28"/>
      <c r="K57" s="37"/>
      <c r="L57" s="34"/>
      <c r="M57" s="33"/>
      <c r="N57" s="43"/>
      <c r="O57" s="6"/>
      <c r="P57" s="113"/>
      <c r="Q57" s="5"/>
      <c r="R57" s="5"/>
      <c r="S57" s="5"/>
      <c r="T57" s="5"/>
      <c r="U57" s="1929"/>
      <c r="V57" s="1929"/>
      <c r="W57" s="1929"/>
      <c r="X57" s="5"/>
      <c r="Y57" s="5"/>
      <c r="Z57" s="77"/>
      <c r="AA57" s="5"/>
      <c r="AB57" s="1929"/>
      <c r="AC57" s="1929"/>
      <c r="AD57" s="1929"/>
    </row>
    <row r="58" spans="1:30" ht="16.5" customHeight="1">
      <c r="A58" s="29">
        <v>4</v>
      </c>
      <c r="B58" s="84" t="s">
        <v>49</v>
      </c>
      <c r="C58" s="90" t="s">
        <v>94</v>
      </c>
      <c r="D58" s="84" t="s">
        <v>47</v>
      </c>
      <c r="E58" s="561" t="s">
        <v>46</v>
      </c>
      <c r="F58" s="562"/>
      <c r="G58" s="563"/>
      <c r="H58" s="29"/>
      <c r="I58" s="27"/>
      <c r="J58" s="28"/>
      <c r="K58" s="37"/>
      <c r="L58" s="34"/>
      <c r="M58" s="33"/>
      <c r="N58" s="43"/>
      <c r="O58" s="6"/>
      <c r="P58" s="6"/>
      <c r="Q58" s="5"/>
      <c r="R58" s="6"/>
      <c r="S58" s="3"/>
      <c r="T58" s="5"/>
      <c r="U58" s="7"/>
      <c r="V58" s="7"/>
      <c r="W58" s="7"/>
      <c r="X58" s="5"/>
      <c r="Y58" s="6"/>
      <c r="Z58" s="92"/>
      <c r="AA58" s="295"/>
      <c r="AB58" s="7"/>
      <c r="AC58" s="7"/>
      <c r="AD58" s="7"/>
    </row>
    <row r="59" spans="1:30" ht="16.5" customHeight="1">
      <c r="A59" s="29">
        <v>5</v>
      </c>
      <c r="B59" s="84" t="s">
        <v>541</v>
      </c>
      <c r="C59" s="1907" t="s">
        <v>301</v>
      </c>
      <c r="D59" s="967"/>
      <c r="E59" s="1812" t="s">
        <v>44</v>
      </c>
      <c r="F59" s="1813"/>
      <c r="G59" s="1814"/>
      <c r="H59" s="29"/>
      <c r="I59" s="27"/>
      <c r="J59" s="28"/>
      <c r="K59" s="37"/>
      <c r="L59" s="34"/>
      <c r="M59" s="33"/>
      <c r="N59" s="43"/>
      <c r="O59" s="6"/>
      <c r="P59" s="6"/>
      <c r="Q59" s="5"/>
      <c r="R59" s="6"/>
      <c r="S59" s="160"/>
      <c r="T59" s="5"/>
      <c r="U59" s="7"/>
      <c r="V59" s="7"/>
      <c r="W59" s="7"/>
      <c r="X59" s="5"/>
      <c r="Y59" s="6"/>
      <c r="Z59" s="92"/>
      <c r="AA59" s="295"/>
      <c r="AB59" s="42"/>
      <c r="AC59" s="7"/>
      <c r="AD59" s="7"/>
    </row>
    <row r="60" spans="1:30" ht="16.5" customHeight="1">
      <c r="A60" s="20">
        <v>6</v>
      </c>
      <c r="B60" s="901" t="s">
        <v>45</v>
      </c>
      <c r="C60" s="1908"/>
      <c r="D60" s="968"/>
      <c r="E60" s="1815"/>
      <c r="F60" s="1816"/>
      <c r="G60" s="1817"/>
      <c r="H60" s="29"/>
      <c r="I60" s="27"/>
      <c r="J60" s="28"/>
      <c r="K60" s="37"/>
      <c r="L60" s="34"/>
      <c r="M60" s="33"/>
      <c r="N60" s="43"/>
      <c r="O60" s="6"/>
      <c r="P60" s="6"/>
      <c r="Q60" s="5"/>
      <c r="R60" s="6"/>
      <c r="S60" s="92"/>
      <c r="T60" s="5"/>
      <c r="U60" s="49"/>
      <c r="V60" s="7"/>
      <c r="W60" s="7"/>
      <c r="X60" s="5"/>
      <c r="Y60" s="6"/>
      <c r="Z60" s="160"/>
      <c r="AA60" s="5"/>
      <c r="AB60" s="7"/>
      <c r="AC60" s="7"/>
      <c r="AD60" s="7"/>
    </row>
    <row r="61" spans="1:30" ht="16.5" customHeight="1">
      <c r="A61" s="919"/>
      <c r="B61" s="1840" t="s">
        <v>42</v>
      </c>
      <c r="C61" s="10">
        <v>0</v>
      </c>
      <c r="D61" s="10" t="s">
        <v>16</v>
      </c>
      <c r="E61" s="10"/>
      <c r="F61" s="1828">
        <f>F3</f>
        <v>46176</v>
      </c>
      <c r="G61" s="1829"/>
      <c r="H61" s="71"/>
      <c r="I61" s="2055" t="s">
        <v>41</v>
      </c>
      <c r="J61" s="288">
        <v>1</v>
      </c>
      <c r="K61" s="925"/>
      <c r="L61" s="288"/>
      <c r="M61" s="1958">
        <f>F3</f>
        <v>46176</v>
      </c>
      <c r="N61" s="1959"/>
      <c r="O61" s="6"/>
      <c r="P61" s="6"/>
      <c r="Q61" s="5"/>
      <c r="R61" s="6"/>
      <c r="S61" s="92"/>
      <c r="T61" s="6"/>
      <c r="U61" s="42"/>
      <c r="V61" s="42"/>
      <c r="W61" s="42"/>
      <c r="X61" s="5"/>
      <c r="Y61" s="6"/>
      <c r="Z61" s="92"/>
      <c r="AA61" s="50"/>
      <c r="AB61" s="91"/>
      <c r="AC61" s="73"/>
      <c r="AD61" s="73"/>
    </row>
    <row r="62" spans="1:30" ht="16.5" customHeight="1">
      <c r="A62" s="919"/>
      <c r="B62" s="1841"/>
      <c r="C62" s="70"/>
      <c r="D62" s="10" t="s">
        <v>15</v>
      </c>
      <c r="E62" s="10"/>
      <c r="F62" s="1830"/>
      <c r="G62" s="1831"/>
      <c r="H62" s="10"/>
      <c r="I62" s="1841"/>
      <c r="J62" s="13"/>
      <c r="K62" s="69"/>
      <c r="L62" s="10"/>
      <c r="M62" s="1830"/>
      <c r="N62" s="1831"/>
      <c r="O62" s="6"/>
      <c r="P62" s="6"/>
      <c r="Q62" s="5"/>
      <c r="R62" s="6"/>
      <c r="S62" s="92"/>
      <c r="T62" s="6"/>
      <c r="U62" s="42"/>
      <c r="V62" s="42"/>
      <c r="W62" s="42"/>
      <c r="X62" s="5"/>
      <c r="Y62" s="6"/>
      <c r="Z62" s="92"/>
      <c r="AA62" s="50"/>
      <c r="AB62" s="91"/>
      <c r="AC62" s="73"/>
      <c r="AD62" s="73"/>
    </row>
    <row r="63" spans="1:30" ht="16.5" customHeight="1">
      <c r="A63" s="919"/>
      <c r="B63" s="52" t="s">
        <v>40</v>
      </c>
      <c r="C63" s="52" t="s">
        <v>39</v>
      </c>
      <c r="D63" s="52" t="s">
        <v>14</v>
      </c>
      <c r="E63" s="1809" t="s">
        <v>13</v>
      </c>
      <c r="F63" s="1810"/>
      <c r="G63" s="1811"/>
      <c r="H63" s="52"/>
      <c r="I63" s="52" t="s">
        <v>17</v>
      </c>
      <c r="J63" s="68" t="s">
        <v>38</v>
      </c>
      <c r="K63" s="52" t="s">
        <v>14</v>
      </c>
      <c r="L63" s="1809" t="s">
        <v>13</v>
      </c>
      <c r="M63" s="1810"/>
      <c r="N63" s="1811"/>
      <c r="O63" s="6"/>
      <c r="P63" s="6"/>
      <c r="Q63" s="5"/>
      <c r="R63" s="6"/>
      <c r="S63" s="92"/>
      <c r="T63" s="6"/>
      <c r="U63" s="42"/>
      <c r="V63" s="42"/>
      <c r="W63" s="42"/>
      <c r="X63" s="5"/>
      <c r="Y63" s="6"/>
      <c r="Z63" s="92"/>
      <c r="AA63" s="50"/>
      <c r="AB63" s="91"/>
      <c r="AC63" s="73"/>
      <c r="AD63" s="73"/>
    </row>
    <row r="64" spans="1:30" ht="16.5" customHeight="1">
      <c r="A64" s="919"/>
      <c r="B64" s="30"/>
      <c r="C64" s="31"/>
      <c r="D64" s="29"/>
      <c r="E64" s="41"/>
      <c r="F64" s="47"/>
      <c r="G64" s="46"/>
      <c r="H64" s="8">
        <v>1</v>
      </c>
      <c r="I64" s="30" t="s">
        <v>246</v>
      </c>
      <c r="J64" s="28" t="s">
        <v>19</v>
      </c>
      <c r="K64" s="59"/>
      <c r="L64" s="26" t="s">
        <v>245</v>
      </c>
      <c r="M64" s="47"/>
      <c r="N64" s="46"/>
      <c r="O64" s="6"/>
      <c r="P64" s="6"/>
      <c r="Q64" s="5"/>
      <c r="R64" s="6"/>
      <c r="S64" s="92"/>
      <c r="T64" s="6"/>
      <c r="U64" s="42"/>
      <c r="V64" s="42"/>
      <c r="W64" s="42"/>
      <c r="X64" s="5"/>
      <c r="Y64" s="6"/>
      <c r="Z64" s="92"/>
      <c r="AA64" s="50"/>
      <c r="AB64" s="91"/>
      <c r="AC64" s="73"/>
      <c r="AD64" s="73"/>
    </row>
    <row r="65" spans="1:30" ht="16.5" customHeight="1">
      <c r="A65" s="15"/>
      <c r="B65" s="14"/>
      <c r="C65" s="12">
        <f>C3+C15+C31+C52+C46</f>
        <v>33</v>
      </c>
      <c r="D65" s="11">
        <f>J3+J15+J31+J46+J52+J61</f>
        <v>33</v>
      </c>
      <c r="E65" s="1819"/>
      <c r="F65" s="1820"/>
      <c r="G65" s="1821"/>
      <c r="H65" s="10"/>
      <c r="I65" s="14"/>
      <c r="J65" s="263"/>
      <c r="K65" s="162"/>
      <c r="L65" s="264"/>
      <c r="M65" s="265"/>
      <c r="N65" s="266"/>
      <c r="Q65" s="5"/>
      <c r="R65" s="6"/>
      <c r="S65" s="92"/>
      <c r="T65" s="5"/>
      <c r="U65" s="7"/>
      <c r="V65" s="7"/>
      <c r="W65" s="42"/>
      <c r="X65" s="5"/>
      <c r="Y65" s="6"/>
      <c r="Z65" s="92"/>
      <c r="AA65" s="5"/>
      <c r="AB65" s="49"/>
      <c r="AC65" s="7"/>
      <c r="AD65" s="7"/>
    </row>
    <row r="66" spans="1:30" ht="16.5" customHeight="1">
      <c r="D66" s="1" t="s">
        <v>1</v>
      </c>
      <c r="Q66" s="5"/>
      <c r="R66" s="6"/>
      <c r="S66" s="92"/>
      <c r="T66" s="5"/>
      <c r="U66" s="7"/>
      <c r="V66" s="7"/>
      <c r="W66" s="42"/>
      <c r="X66" s="5"/>
      <c r="Y66" s="6"/>
      <c r="Z66" s="92"/>
      <c r="AA66" s="6"/>
      <c r="AB66" s="42"/>
      <c r="AC66" s="42"/>
      <c r="AD66" s="42"/>
    </row>
    <row r="67" spans="1:30" ht="16.5" customHeight="1">
      <c r="I67" s="6"/>
      <c r="J67" s="3"/>
      <c r="K67" s="2"/>
      <c r="L67" s="7"/>
      <c r="M67" s="7"/>
      <c r="N67" s="7"/>
    </row>
    <row r="68" spans="1:30" ht="16.5" customHeight="1">
      <c r="E68" s="6"/>
      <c r="F68" s="5"/>
      <c r="G68" s="5"/>
      <c r="H68" s="4"/>
      <c r="I68" s="6"/>
      <c r="J68" s="3"/>
      <c r="K68" s="295"/>
      <c r="L68" s="7"/>
      <c r="M68" s="7"/>
      <c r="N68" s="7"/>
    </row>
    <row r="74" spans="1:30" ht="16.5" customHeight="1">
      <c r="F74" s="1" t="s">
        <v>0</v>
      </c>
    </row>
  </sheetData>
  <mergeCells count="60">
    <mergeCell ref="E63:G63"/>
    <mergeCell ref="L63:N63"/>
    <mergeCell ref="E65:G65"/>
    <mergeCell ref="Q7:Q8"/>
    <mergeCell ref="R7:R8"/>
    <mergeCell ref="T38:T39"/>
    <mergeCell ref="V38:X39"/>
    <mergeCell ref="V34:X35"/>
    <mergeCell ref="E17:G17"/>
    <mergeCell ref="L17:N17"/>
    <mergeCell ref="V18:X19"/>
    <mergeCell ref="AB57:AD57"/>
    <mergeCell ref="B61:B62"/>
    <mergeCell ref="F61:G62"/>
    <mergeCell ref="I61:I62"/>
    <mergeCell ref="M61:N62"/>
    <mergeCell ref="C59:C60"/>
    <mergeCell ref="E59:G60"/>
    <mergeCell ref="U57:W57"/>
    <mergeCell ref="Y55:Y56"/>
    <mergeCell ref="AC55:AD56"/>
    <mergeCell ref="E48:G48"/>
    <mergeCell ref="L48:N48"/>
    <mergeCell ref="B52:B53"/>
    <mergeCell ref="F52:G53"/>
    <mergeCell ref="I52:I53"/>
    <mergeCell ref="M52:N53"/>
    <mergeCell ref="E54:G54"/>
    <mergeCell ref="L54:N54"/>
    <mergeCell ref="R55:R56"/>
    <mergeCell ref="V55:W56"/>
    <mergeCell ref="B46:B47"/>
    <mergeCell ref="F46:G47"/>
    <mergeCell ref="I46:I47"/>
    <mergeCell ref="M46:N47"/>
    <mergeCell ref="E33:G33"/>
    <mergeCell ref="L33:N33"/>
    <mergeCell ref="B31:B32"/>
    <mergeCell ref="F31:G32"/>
    <mergeCell ref="I31:I32"/>
    <mergeCell ref="M31:N32"/>
    <mergeCell ref="E5:G5"/>
    <mergeCell ref="L5:N5"/>
    <mergeCell ref="J7:J8"/>
    <mergeCell ref="K7:K8"/>
    <mergeCell ref="L7:N8"/>
    <mergeCell ref="V6:X7"/>
    <mergeCell ref="B15:B16"/>
    <mergeCell ref="F15:G16"/>
    <mergeCell ref="I15:I16"/>
    <mergeCell ref="M15:N16"/>
    <mergeCell ref="S7:U8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3" fitToHeight="0" orientation="landscape" r:id="rId1"/>
  <rowBreaks count="1" manualBreakCount="1">
    <brk id="30" max="19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topLeftCell="A49"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86</v>
      </c>
      <c r="F3" s="1896">
        <v>46177</v>
      </c>
      <c r="G3" s="1896"/>
      <c r="H3" s="10"/>
      <c r="I3" s="1846" t="s">
        <v>288</v>
      </c>
      <c r="J3" s="10">
        <v>6</v>
      </c>
      <c r="K3" s="10" t="s">
        <v>16</v>
      </c>
      <c r="L3" s="162" t="str">
        <f>E3</f>
        <v>박정희</v>
      </c>
      <c r="M3" s="1828">
        <f>F3</f>
        <v>46177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576" t="s">
        <v>24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98" t="s">
        <v>24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207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36" t="s">
        <v>24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36" t="s">
        <v>24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36" t="s">
        <v>24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20" t="s">
        <v>64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9" t="s">
        <v>192</v>
      </c>
      <c r="J15" s="98" t="s">
        <v>24</v>
      </c>
      <c r="K15" s="198"/>
      <c r="L15" s="96" t="s">
        <v>191</v>
      </c>
      <c r="M15" s="95"/>
      <c r="N15" s="94"/>
      <c r="O15" s="6"/>
      <c r="P15" s="6"/>
      <c r="Q15" s="92"/>
      <c r="R15" s="856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28" t="s">
        <v>24</v>
      </c>
      <c r="K16" s="315"/>
      <c r="L16" s="585" t="s">
        <v>212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/>
      <c r="I17" s="30"/>
      <c r="J17" s="28"/>
      <c r="K17" s="86"/>
      <c r="L17" s="26"/>
      <c r="M17" s="25"/>
      <c r="N17" s="24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235</v>
      </c>
      <c r="F20" s="1896">
        <f>F3</f>
        <v>46177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정국현</v>
      </c>
      <c r="M20" s="1828">
        <f>F3</f>
        <v>46177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350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350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960" t="s">
        <v>207</v>
      </c>
      <c r="K25" s="84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92" t="s">
        <v>88</v>
      </c>
      <c r="J29" s="377" t="s">
        <v>24</v>
      </c>
      <c r="K29" s="387" t="s">
        <v>116</v>
      </c>
      <c r="L29" s="367" t="s">
        <v>115</v>
      </c>
      <c r="M29" s="368"/>
      <c r="N29" s="389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6" t="s">
        <v>24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301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8</v>
      </c>
      <c r="D37" s="10" t="s">
        <v>16</v>
      </c>
      <c r="E37" s="10" t="s">
        <v>364</v>
      </c>
      <c r="F37" s="1828">
        <f>F20</f>
        <v>46177</v>
      </c>
      <c r="G37" s="1829"/>
      <c r="H37" s="10"/>
      <c r="I37" s="1846" t="s">
        <v>236</v>
      </c>
      <c r="J37" s="10">
        <v>11</v>
      </c>
      <c r="K37" s="10" t="s">
        <v>16</v>
      </c>
      <c r="L37" s="10" t="str">
        <f>E37</f>
        <v>강현애</v>
      </c>
      <c r="M37" s="1828">
        <f>F20</f>
        <v>46177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359</v>
      </c>
      <c r="D41" s="84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4" t="s">
        <v>76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864" t="s">
        <v>24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192</v>
      </c>
      <c r="C46" s="36" t="s">
        <v>24</v>
      </c>
      <c r="D46" s="163"/>
      <c r="E46" s="41" t="s">
        <v>214</v>
      </c>
      <c r="F46" s="47"/>
      <c r="G46" s="46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190</v>
      </c>
      <c r="C47" s="36" t="s">
        <v>24</v>
      </c>
      <c r="D47" s="163"/>
      <c r="E47" s="41" t="s">
        <v>212</v>
      </c>
      <c r="F47" s="47"/>
      <c r="G47" s="46"/>
      <c r="H47" s="181">
        <v>8</v>
      </c>
      <c r="I47" s="30" t="s">
        <v>201</v>
      </c>
      <c r="J47" s="1870" t="s">
        <v>24</v>
      </c>
      <c r="K47" s="829"/>
      <c r="L47" s="1822" t="s">
        <v>414</v>
      </c>
      <c r="M47" s="1823"/>
      <c r="N47" s="1824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9</v>
      </c>
      <c r="I48" s="371" t="s">
        <v>199</v>
      </c>
      <c r="J48" s="1981"/>
      <c r="K48" s="830"/>
      <c r="L48" s="1967"/>
      <c r="M48" s="1861"/>
      <c r="N48" s="1969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53</v>
      </c>
      <c r="C49" s="28" t="s">
        <v>442</v>
      </c>
      <c r="D49" s="206" t="s">
        <v>209</v>
      </c>
      <c r="E49" s="26" t="s">
        <v>50</v>
      </c>
      <c r="F49" s="390"/>
      <c r="G49" s="24"/>
      <c r="H49" s="181">
        <v>10</v>
      </c>
      <c r="I49" s="183" t="s">
        <v>412</v>
      </c>
      <c r="J49" s="39" t="s">
        <v>24</v>
      </c>
      <c r="K49" s="451"/>
      <c r="L49" s="202" t="s">
        <v>415</v>
      </c>
      <c r="M49" s="398"/>
      <c r="N49" s="39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65</v>
      </c>
      <c r="C50" s="28" t="s">
        <v>94</v>
      </c>
      <c r="D50" s="163"/>
      <c r="E50" s="26" t="s">
        <v>63</v>
      </c>
      <c r="F50" s="25"/>
      <c r="G50" s="24"/>
      <c r="H50" s="181">
        <v>11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12</v>
      </c>
      <c r="I51" s="454" t="s">
        <v>135</v>
      </c>
      <c r="J51" s="90" t="s">
        <v>260</v>
      </c>
      <c r="K51" s="84" t="s">
        <v>133</v>
      </c>
      <c r="L51" s="173" t="s">
        <v>132</v>
      </c>
      <c r="M51" s="172"/>
      <c r="N51" s="171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454" t="s">
        <v>131</v>
      </c>
      <c r="J52" s="316" t="s">
        <v>450</v>
      </c>
      <c r="K52" s="315" t="s">
        <v>133</v>
      </c>
      <c r="L52" s="308" t="s">
        <v>129</v>
      </c>
      <c r="M52" s="510"/>
      <c r="N52" s="511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398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315" t="s">
        <v>126</v>
      </c>
      <c r="J54" s="316" t="s">
        <v>64</v>
      </c>
      <c r="K54" s="315" t="s">
        <v>130</v>
      </c>
      <c r="L54" s="850" t="s">
        <v>123</v>
      </c>
      <c r="M54" s="645"/>
      <c r="N54" s="539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315" t="s">
        <v>128</v>
      </c>
      <c r="J55" s="316" t="s">
        <v>404</v>
      </c>
      <c r="K55" s="315"/>
      <c r="L55" s="850" t="s">
        <v>127</v>
      </c>
      <c r="M55" s="645"/>
      <c r="N55" s="539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10"/>
      <c r="B56" s="1854" t="s">
        <v>187</v>
      </c>
      <c r="C56" s="10">
        <v>6</v>
      </c>
      <c r="D56" s="10" t="s">
        <v>16</v>
      </c>
      <c r="E56" s="10" t="s">
        <v>304</v>
      </c>
      <c r="F56" s="1828">
        <f>F3</f>
        <v>46177</v>
      </c>
      <c r="G56" s="1829"/>
      <c r="H56" s="10"/>
      <c r="I56" s="1842" t="s">
        <v>187</v>
      </c>
      <c r="J56" s="10">
        <v>10</v>
      </c>
      <c r="K56" s="10" t="s">
        <v>16</v>
      </c>
      <c r="L56" s="10" t="str">
        <f>E56</f>
        <v>임경호</v>
      </c>
      <c r="M56" s="1828">
        <f>F3</f>
        <v>46177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4" t="s">
        <v>432</v>
      </c>
      <c r="L57" s="361" t="s">
        <v>354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269" t="s">
        <v>12</v>
      </c>
      <c r="J59" s="576" t="s">
        <v>24</v>
      </c>
      <c r="K59" s="542"/>
      <c r="L59" s="543" t="s">
        <v>11</v>
      </c>
      <c r="M59" s="544"/>
      <c r="N59" s="545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15" t="s">
        <v>19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3</v>
      </c>
      <c r="J60" s="28" t="s">
        <v>530</v>
      </c>
      <c r="K60" s="27"/>
      <c r="L60" s="26" t="s">
        <v>2</v>
      </c>
      <c r="M60" s="25"/>
      <c r="N60" s="546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471</v>
      </c>
      <c r="J61" s="28" t="s">
        <v>530</v>
      </c>
      <c r="K61" s="27" t="s">
        <v>180</v>
      </c>
      <c r="L61" s="26" t="s">
        <v>509</v>
      </c>
      <c r="M61" s="25"/>
      <c r="N61" s="546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149</v>
      </c>
      <c r="C62" s="156" t="s">
        <v>61</v>
      </c>
      <c r="D62" s="40"/>
      <c r="E62" s="392" t="s">
        <v>146</v>
      </c>
      <c r="F62" s="54"/>
      <c r="G62" s="144"/>
      <c r="H62" s="181">
        <v>4</v>
      </c>
      <c r="I62" s="274" t="s">
        <v>244</v>
      </c>
      <c r="J62" s="31" t="s">
        <v>265</v>
      </c>
      <c r="K62" s="84" t="s">
        <v>130</v>
      </c>
      <c r="L62" s="26" t="s">
        <v>242</v>
      </c>
      <c r="M62" s="25"/>
      <c r="N62" s="546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155</v>
      </c>
      <c r="C63" s="156" t="s">
        <v>55</v>
      </c>
      <c r="D63" s="183" t="s">
        <v>153</v>
      </c>
      <c r="E63" s="145" t="s">
        <v>152</v>
      </c>
      <c r="F63" s="54"/>
      <c r="G63" s="144"/>
      <c r="H63" s="181">
        <v>5</v>
      </c>
      <c r="I63" s="547" t="s">
        <v>62</v>
      </c>
      <c r="J63" s="28" t="s">
        <v>68</v>
      </c>
      <c r="K63" s="37"/>
      <c r="L63" s="47" t="s">
        <v>60</v>
      </c>
      <c r="M63" s="25"/>
      <c r="N63" s="546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426</v>
      </c>
      <c r="D64" s="56" t="s">
        <v>300</v>
      </c>
      <c r="E64" s="26" t="s">
        <v>136</v>
      </c>
      <c r="F64" s="25"/>
      <c r="G64" s="24"/>
      <c r="H64" s="181">
        <v>6</v>
      </c>
      <c r="I64" s="547" t="s">
        <v>253</v>
      </c>
      <c r="J64" s="36" t="s">
        <v>24</v>
      </c>
      <c r="K64" s="235" t="s">
        <v>251</v>
      </c>
      <c r="L64" s="33" t="s">
        <v>250</v>
      </c>
      <c r="M64" s="44"/>
      <c r="N64" s="548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 thickBot="1">
      <c r="A65" s="29"/>
      <c r="B65" s="30"/>
      <c r="C65" s="28"/>
      <c r="D65" s="56"/>
      <c r="E65" s="26"/>
      <c r="F65" s="25"/>
      <c r="G65" s="24"/>
      <c r="H65" s="181">
        <v>7</v>
      </c>
      <c r="I65" s="277" t="s">
        <v>49</v>
      </c>
      <c r="J65" s="513" t="s">
        <v>260</v>
      </c>
      <c r="K65" s="630" t="s">
        <v>78</v>
      </c>
      <c r="L65" s="550" t="s">
        <v>46</v>
      </c>
      <c r="M65" s="551"/>
      <c r="N65" s="552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827" t="s">
        <v>198</v>
      </c>
      <c r="J66" s="615" t="s">
        <v>197</v>
      </c>
      <c r="K66" s="827"/>
      <c r="L66" s="686" t="s">
        <v>196</v>
      </c>
      <c r="M66" s="687"/>
      <c r="N66" s="828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92</v>
      </c>
      <c r="J67" s="329" t="s">
        <v>249</v>
      </c>
      <c r="K67" s="126"/>
      <c r="L67" s="953" t="s">
        <v>248</v>
      </c>
      <c r="M67" s="954"/>
      <c r="N67" s="955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03" t="s">
        <v>95</v>
      </c>
      <c r="J68" s="104" t="s">
        <v>360</v>
      </c>
      <c r="K68" s="105"/>
      <c r="L68" s="102" t="s">
        <v>93</v>
      </c>
      <c r="M68" s="101"/>
      <c r="N68" s="114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238</v>
      </c>
      <c r="J69" s="104" t="s">
        <v>189</v>
      </c>
      <c r="K69" s="121"/>
      <c r="L69" s="102" t="s">
        <v>237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26" t="s">
        <v>101</v>
      </c>
      <c r="J70" s="104" t="s">
        <v>240</v>
      </c>
      <c r="K70" s="103" t="s">
        <v>130</v>
      </c>
      <c r="L70" s="124" t="s">
        <v>99</v>
      </c>
      <c r="M70" s="124"/>
      <c r="N70" s="123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10"/>
      <c r="B71" s="1846" t="s">
        <v>122</v>
      </c>
      <c r="C71" s="10">
        <v>5</v>
      </c>
      <c r="D71" s="10" t="s">
        <v>16</v>
      </c>
      <c r="E71" s="361" t="s">
        <v>268</v>
      </c>
      <c r="F71" s="1848">
        <f>F3</f>
        <v>46177</v>
      </c>
      <c r="G71" s="1849"/>
      <c r="H71" s="10"/>
      <c r="I71" s="1846" t="s">
        <v>122</v>
      </c>
      <c r="J71" s="136">
        <v>2</v>
      </c>
      <c r="K71" s="10" t="s">
        <v>16</v>
      </c>
      <c r="L71" s="361" t="s">
        <v>356</v>
      </c>
      <c r="M71" s="1828">
        <f>F3</f>
        <v>46177</v>
      </c>
      <c r="N71" s="1829"/>
      <c r="O71" s="6"/>
      <c r="P71" s="6"/>
      <c r="Q71" s="92"/>
      <c r="R71" s="113"/>
      <c r="S71" s="7"/>
      <c r="T71" s="7"/>
      <c r="U71" s="7"/>
      <c r="V71" s="7"/>
      <c r="W71" s="7"/>
      <c r="X71" s="7"/>
    </row>
    <row r="72" spans="1:24" ht="16.5" customHeight="1">
      <c r="A72" s="8"/>
      <c r="B72" s="1847"/>
      <c r="C72" s="161" t="s">
        <v>512</v>
      </c>
      <c r="D72" s="10" t="s">
        <v>15</v>
      </c>
      <c r="E72" s="10" t="s">
        <v>185</v>
      </c>
      <c r="F72" s="1850"/>
      <c r="G72" s="1851"/>
      <c r="H72" s="10"/>
      <c r="I72" s="1847"/>
      <c r="J72" s="161" t="s">
        <v>346</v>
      </c>
      <c r="K72" s="10" t="s">
        <v>15</v>
      </c>
      <c r="L72" s="10" t="str">
        <f>E72</f>
        <v>X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756" t="s">
        <v>119</v>
      </c>
      <c r="F74" s="25"/>
      <c r="G74" s="24"/>
      <c r="H74" s="38">
        <v>1</v>
      </c>
      <c r="I74" s="667" t="s">
        <v>110</v>
      </c>
      <c r="J74" s="452" t="s">
        <v>267</v>
      </c>
      <c r="K74" s="842"/>
      <c r="L74" s="588" t="s">
        <v>108</v>
      </c>
      <c r="M74" s="589"/>
      <c r="N74" s="319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315" t="s">
        <v>98</v>
      </c>
      <c r="J75" s="316" t="s">
        <v>79</v>
      </c>
      <c r="K75" s="657"/>
      <c r="L75" s="658" t="s">
        <v>96</v>
      </c>
      <c r="M75" s="538"/>
      <c r="N75" s="646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29"/>
      <c r="I76" s="30"/>
      <c r="J76" s="28"/>
      <c r="K76" s="86"/>
      <c r="L76" s="26"/>
      <c r="M76" s="25"/>
      <c r="N76" s="24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86"/>
      <c r="L77" s="34"/>
      <c r="M77" s="33"/>
      <c r="N77" s="32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92</v>
      </c>
      <c r="C78" s="110" t="s">
        <v>301</v>
      </c>
      <c r="D78" s="149"/>
      <c r="E78" s="956" t="s">
        <v>90</v>
      </c>
      <c r="F78" s="957"/>
      <c r="G78" s="958"/>
      <c r="H78" s="82"/>
      <c r="I78" s="27"/>
      <c r="J78" s="36"/>
      <c r="K78" s="86"/>
      <c r="L78" s="34"/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66" t="s">
        <v>88</v>
      </c>
      <c r="C79" s="142" t="s">
        <v>24</v>
      </c>
      <c r="D79" s="139"/>
      <c r="E79" s="62" t="s">
        <v>87</v>
      </c>
      <c r="F79" s="61"/>
      <c r="G79" s="6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10"/>
      <c r="B80" s="1842" t="s">
        <v>85</v>
      </c>
      <c r="C80" s="10">
        <v>6</v>
      </c>
      <c r="D80" s="10" t="s">
        <v>16</v>
      </c>
      <c r="E80" s="10" t="s">
        <v>299</v>
      </c>
      <c r="F80" s="1828">
        <f>F3</f>
        <v>46177</v>
      </c>
      <c r="G80" s="1829"/>
      <c r="H80" s="10"/>
      <c r="I80" s="1842" t="s">
        <v>85</v>
      </c>
      <c r="J80" s="10">
        <v>6</v>
      </c>
      <c r="K80" s="10" t="s">
        <v>16</v>
      </c>
      <c r="L80" s="14" t="s">
        <v>308</v>
      </c>
      <c r="M80" s="1828">
        <f>F80</f>
        <v>46177</v>
      </c>
      <c r="N80" s="1829"/>
      <c r="O80" s="6"/>
    </row>
    <row r="81" spans="1:24" ht="16.5" customHeight="1">
      <c r="A81" s="10"/>
      <c r="B81" s="1843"/>
      <c r="C81" s="161" t="s">
        <v>512</v>
      </c>
      <c r="D81" s="10" t="s">
        <v>15</v>
      </c>
      <c r="E81" s="10" t="s">
        <v>185</v>
      </c>
      <c r="F81" s="1830"/>
      <c r="G81" s="1831"/>
      <c r="H81" s="136"/>
      <c r="I81" s="1843"/>
      <c r="J81" s="161" t="s">
        <v>539</v>
      </c>
      <c r="K81" s="10" t="s">
        <v>15</v>
      </c>
      <c r="L81" s="10" t="s">
        <v>185</v>
      </c>
      <c r="M81" s="1830"/>
      <c r="N81" s="1831"/>
      <c r="O81" s="113"/>
      <c r="P81" s="77"/>
      <c r="Q81" s="77"/>
      <c r="R81" s="112"/>
      <c r="S81" s="92"/>
      <c r="T81" s="77"/>
      <c r="U81" s="91"/>
      <c r="V81" s="91"/>
      <c r="W81" s="91"/>
    </row>
    <row r="82" spans="1:24" ht="16.5" customHeight="1">
      <c r="A82" s="134"/>
      <c r="B82" s="52" t="s">
        <v>40</v>
      </c>
      <c r="C82" s="52" t="s">
        <v>39</v>
      </c>
      <c r="D82" s="52" t="s">
        <v>14</v>
      </c>
      <c r="E82" s="1809" t="s">
        <v>83</v>
      </c>
      <c r="F82" s="1810"/>
      <c r="G82" s="1811"/>
      <c r="H82" s="52"/>
      <c r="I82" s="134" t="s">
        <v>17</v>
      </c>
      <c r="J82" s="52" t="s">
        <v>38</v>
      </c>
      <c r="K82" s="134" t="s">
        <v>14</v>
      </c>
      <c r="L82" s="1897" t="s">
        <v>13</v>
      </c>
      <c r="M82" s="1898"/>
      <c r="N82" s="1899"/>
      <c r="O82" s="113"/>
      <c r="P82" s="77"/>
      <c r="Q82" s="77"/>
      <c r="R82" s="112"/>
      <c r="S82" s="92"/>
      <c r="T82" s="2"/>
      <c r="U82" s="91"/>
      <c r="V82" s="91"/>
      <c r="W82" s="91"/>
    </row>
    <row r="83" spans="1:24" ht="16.5" customHeight="1">
      <c r="A83" s="29">
        <v>1</v>
      </c>
      <c r="B83" s="126" t="s">
        <v>82</v>
      </c>
      <c r="C83" s="104" t="s">
        <v>81</v>
      </c>
      <c r="D83" s="130"/>
      <c r="E83" s="133" t="s">
        <v>80</v>
      </c>
      <c r="F83" s="132"/>
      <c r="G83" s="131"/>
      <c r="H83" s="197">
        <v>1</v>
      </c>
      <c r="I83" s="871" t="s">
        <v>22</v>
      </c>
      <c r="J83" s="616" t="s">
        <v>267</v>
      </c>
      <c r="K83" s="872" t="s">
        <v>116</v>
      </c>
      <c r="L83" s="873" t="s">
        <v>21</v>
      </c>
      <c r="M83" s="874"/>
      <c r="N83" s="875"/>
      <c r="O83" s="113"/>
      <c r="P83" s="6"/>
      <c r="Q83" s="5"/>
      <c r="R83" s="5"/>
      <c r="S83" s="51"/>
      <c r="T83" s="92"/>
      <c r="U83" s="2"/>
      <c r="V83" s="42"/>
      <c r="W83" s="42"/>
      <c r="X83" s="42"/>
    </row>
    <row r="84" spans="1:24" ht="16.5" customHeight="1">
      <c r="A84" s="29">
        <v>2</v>
      </c>
      <c r="B84" s="126" t="s">
        <v>77</v>
      </c>
      <c r="C84" s="104" t="s">
        <v>76</v>
      </c>
      <c r="D84" s="126" t="s">
        <v>75</v>
      </c>
      <c r="E84" s="125" t="s">
        <v>74</v>
      </c>
      <c r="F84" s="124"/>
      <c r="G84" s="123"/>
      <c r="H84" s="23">
        <v>2</v>
      </c>
      <c r="I84" s="423" t="s">
        <v>259</v>
      </c>
      <c r="J84" s="329" t="s">
        <v>79</v>
      </c>
      <c r="K84" s="383"/>
      <c r="L84" s="424" t="s">
        <v>257</v>
      </c>
      <c r="M84" s="425"/>
      <c r="N84" s="426"/>
      <c r="O84" s="6"/>
      <c r="P84" s="6"/>
      <c r="Q84" s="5"/>
      <c r="R84" s="5"/>
      <c r="S84" s="51"/>
      <c r="T84" s="92"/>
      <c r="U84" s="77"/>
      <c r="V84" s="42"/>
      <c r="W84" s="42"/>
      <c r="X84" s="42"/>
    </row>
    <row r="85" spans="1:24" ht="16.5" customHeight="1">
      <c r="A85" s="29">
        <v>3</v>
      </c>
      <c r="B85" s="111" t="s">
        <v>70</v>
      </c>
      <c r="C85" s="110" t="s">
        <v>362</v>
      </c>
      <c r="D85" s="109"/>
      <c r="E85" s="108" t="s">
        <v>69</v>
      </c>
      <c r="F85" s="107"/>
      <c r="G85" s="106"/>
      <c r="H85" s="743">
        <v>3</v>
      </c>
      <c r="I85" s="423" t="s">
        <v>208</v>
      </c>
      <c r="J85" s="329" t="s">
        <v>530</v>
      </c>
      <c r="K85" s="387"/>
      <c r="L85" s="876" t="s">
        <v>206</v>
      </c>
      <c r="M85" s="876"/>
      <c r="N85" s="876"/>
      <c r="O85" s="6"/>
      <c r="P85" s="113"/>
      <c r="Q85" s="77"/>
      <c r="R85" s="77"/>
      <c r="S85" s="112"/>
      <c r="T85" s="92"/>
      <c r="U85" s="2"/>
      <c r="V85" s="91"/>
      <c r="W85" s="91"/>
      <c r="X85" s="91"/>
    </row>
    <row r="86" spans="1:24" ht="16.5" customHeight="1">
      <c r="A86" s="29">
        <v>4</v>
      </c>
      <c r="B86" s="99" t="s">
        <v>67</v>
      </c>
      <c r="C86" s="110" t="s">
        <v>362</v>
      </c>
      <c r="D86" s="97"/>
      <c r="E86" s="96" t="s">
        <v>66</v>
      </c>
      <c r="F86" s="95"/>
      <c r="G86" s="94"/>
      <c r="H86" s="29">
        <v>4</v>
      </c>
      <c r="I86" s="30" t="s">
        <v>59</v>
      </c>
      <c r="J86" s="28" t="s">
        <v>109</v>
      </c>
      <c r="K86" s="86" t="s">
        <v>406</v>
      </c>
      <c r="L86" s="26" t="s">
        <v>57</v>
      </c>
      <c r="M86" s="25"/>
      <c r="N86" s="24"/>
      <c r="O86" s="6"/>
      <c r="P86" s="6"/>
      <c r="Q86" s="5"/>
      <c r="R86" s="5"/>
      <c r="S86" s="5"/>
      <c r="T86" s="92"/>
      <c r="U86" s="77"/>
      <c r="V86" s="7"/>
      <c r="W86" s="42"/>
      <c r="X86" s="42"/>
    </row>
    <row r="87" spans="1:24" ht="16.5" customHeight="1">
      <c r="A87" s="29">
        <v>5</v>
      </c>
      <c r="B87" s="30" t="s">
        <v>62</v>
      </c>
      <c r="C87" s="28" t="s">
        <v>61</v>
      </c>
      <c r="D87" s="37"/>
      <c r="E87" s="41" t="s">
        <v>60</v>
      </c>
      <c r="F87" s="25"/>
      <c r="G87" s="24"/>
      <c r="H87" s="29">
        <v>5</v>
      </c>
      <c r="I87" s="27" t="s">
        <v>53</v>
      </c>
      <c r="J87" s="28" t="s">
        <v>434</v>
      </c>
      <c r="K87" s="86" t="s">
        <v>51</v>
      </c>
      <c r="L87" s="34" t="s">
        <v>50</v>
      </c>
      <c r="M87" s="33"/>
      <c r="N87" s="32"/>
      <c r="O87" s="6"/>
      <c r="P87" s="6"/>
      <c r="Q87" s="5"/>
      <c r="R87" s="5"/>
      <c r="S87" s="4"/>
      <c r="T87" s="92"/>
      <c r="U87" s="6"/>
      <c r="V87" s="42"/>
      <c r="W87" s="42"/>
      <c r="X87" s="42"/>
    </row>
    <row r="88" spans="1:24" ht="16.5" customHeight="1">
      <c r="A88" s="29">
        <v>6</v>
      </c>
      <c r="B88" s="84" t="s">
        <v>49</v>
      </c>
      <c r="C88" s="90" t="s">
        <v>94</v>
      </c>
      <c r="D88" s="84" t="s">
        <v>47</v>
      </c>
      <c r="E88" s="89" t="s">
        <v>46</v>
      </c>
      <c r="F88" s="88"/>
      <c r="G88" s="87"/>
      <c r="H88" s="29">
        <v>6</v>
      </c>
      <c r="I88" s="27" t="s">
        <v>65</v>
      </c>
      <c r="J88" s="28" t="s">
        <v>134</v>
      </c>
      <c r="K88" s="37"/>
      <c r="L88" s="34" t="s">
        <v>63</v>
      </c>
      <c r="M88" s="33"/>
      <c r="N88" s="43"/>
      <c r="O88" s="6"/>
      <c r="P88" s="6"/>
      <c r="Q88" s="93"/>
      <c r="R88" s="5"/>
      <c r="S88" s="5"/>
      <c r="T88" s="92"/>
      <c r="U88" s="2"/>
      <c r="V88" s="42"/>
      <c r="W88" s="42"/>
      <c r="X88" s="42"/>
    </row>
    <row r="89" spans="1:24" ht="16.5" customHeight="1">
      <c r="A89" s="29">
        <v>7</v>
      </c>
      <c r="B89" s="84" t="s">
        <v>45</v>
      </c>
      <c r="C89" s="1844" t="s">
        <v>24</v>
      </c>
      <c r="D89" s="83"/>
      <c r="E89" s="1812" t="s">
        <v>44</v>
      </c>
      <c r="F89" s="1813"/>
      <c r="G89" s="1814"/>
      <c r="H89" s="82"/>
      <c r="I89" s="866"/>
      <c r="J89" s="36"/>
      <c r="K89" s="867"/>
      <c r="L89" s="868"/>
      <c r="M89" s="390"/>
      <c r="N89" s="869"/>
      <c r="O89" s="6"/>
      <c r="P89" s="5"/>
      <c r="Q89" s="5"/>
      <c r="R89" s="67"/>
      <c r="S89" s="3"/>
      <c r="T89" s="5"/>
      <c r="U89" s="7"/>
      <c r="V89" s="7"/>
      <c r="W89" s="7"/>
      <c r="X89" s="85"/>
    </row>
    <row r="90" spans="1:24" ht="16.5" customHeight="1">
      <c r="A90" s="314">
        <v>8</v>
      </c>
      <c r="B90" s="81" t="s">
        <v>43</v>
      </c>
      <c r="C90" s="1845"/>
      <c r="D90" s="80"/>
      <c r="E90" s="1815"/>
      <c r="F90" s="1816"/>
      <c r="G90" s="1817"/>
      <c r="H90" s="860"/>
      <c r="I90" s="78"/>
      <c r="J90" s="76"/>
      <c r="K90" s="325"/>
      <c r="L90" s="365"/>
      <c r="M90" s="73"/>
      <c r="N90" s="72"/>
      <c r="O90" s="6"/>
      <c r="P90" s="5"/>
      <c r="Q90" s="5"/>
      <c r="R90" s="67"/>
      <c r="S90" s="3"/>
      <c r="T90" s="5"/>
      <c r="U90" s="7"/>
      <c r="V90" s="7"/>
      <c r="W90" s="7"/>
      <c r="X90" s="85"/>
    </row>
    <row r="91" spans="1:24" ht="16.5" customHeight="1">
      <c r="A91" s="10"/>
      <c r="B91" s="1840" t="s">
        <v>42</v>
      </c>
      <c r="C91" s="10">
        <v>5</v>
      </c>
      <c r="D91" s="10" t="s">
        <v>16</v>
      </c>
      <c r="E91" s="10"/>
      <c r="F91" s="1828">
        <f>F3</f>
        <v>46177</v>
      </c>
      <c r="G91" s="1829"/>
      <c r="H91" s="71"/>
      <c r="I91" s="1840" t="s">
        <v>41</v>
      </c>
      <c r="J91" s="10">
        <v>6</v>
      </c>
      <c r="K91" s="69"/>
      <c r="L91" s="10"/>
      <c r="M91" s="1828">
        <f>F20</f>
        <v>46177</v>
      </c>
      <c r="N91" s="1829"/>
    </row>
    <row r="92" spans="1:24" ht="16.5" customHeight="1">
      <c r="A92" s="10"/>
      <c r="B92" s="1841"/>
      <c r="C92" s="70"/>
      <c r="D92" s="10" t="s">
        <v>15</v>
      </c>
      <c r="E92" s="10"/>
      <c r="F92" s="1830"/>
      <c r="G92" s="1831"/>
      <c r="H92" s="10"/>
      <c r="I92" s="1841"/>
      <c r="J92" s="13"/>
      <c r="K92" s="69"/>
      <c r="L92" s="10"/>
      <c r="M92" s="1830"/>
      <c r="N92" s="1831"/>
    </row>
    <row r="93" spans="1:24" ht="16.5" customHeight="1">
      <c r="A93" s="52"/>
      <c r="B93" s="52" t="s">
        <v>40</v>
      </c>
      <c r="C93" s="52" t="s">
        <v>39</v>
      </c>
      <c r="D93" s="52" t="s">
        <v>14</v>
      </c>
      <c r="E93" s="1809" t="s">
        <v>13</v>
      </c>
      <c r="F93" s="1810"/>
      <c r="G93" s="1811"/>
      <c r="H93" s="52"/>
      <c r="I93" s="52" t="s">
        <v>17</v>
      </c>
      <c r="J93" s="68" t="s">
        <v>38</v>
      </c>
      <c r="K93" s="52" t="s">
        <v>14</v>
      </c>
      <c r="L93" s="1809" t="s">
        <v>13</v>
      </c>
      <c r="M93" s="1810"/>
      <c r="N93" s="1811"/>
      <c r="P93" s="6"/>
      <c r="Q93" s="5"/>
      <c r="R93" s="5"/>
      <c r="S93" s="67"/>
      <c r="T93" s="3"/>
      <c r="U93" s="5"/>
      <c r="V93" s="7"/>
      <c r="W93" s="7"/>
      <c r="X93" s="7"/>
    </row>
    <row r="94" spans="1:24" ht="16.5" customHeight="1">
      <c r="A94" s="8">
        <v>1</v>
      </c>
      <c r="B94" s="30" t="s">
        <v>37</v>
      </c>
      <c r="C94" s="31" t="s">
        <v>19</v>
      </c>
      <c r="D94" s="29"/>
      <c r="E94" s="41" t="s">
        <v>36</v>
      </c>
      <c r="F94" s="47"/>
      <c r="G94" s="46"/>
      <c r="H94" s="8">
        <v>1</v>
      </c>
      <c r="I94" s="66" t="s">
        <v>32</v>
      </c>
      <c r="J94" s="64" t="s">
        <v>19</v>
      </c>
      <c r="K94" s="63" t="s">
        <v>33</v>
      </c>
      <c r="L94" s="62" t="s">
        <v>31</v>
      </c>
      <c r="M94" s="61"/>
      <c r="N94" s="60"/>
      <c r="P94" s="6"/>
      <c r="Q94" s="113"/>
      <c r="R94" s="160"/>
      <c r="S94" s="77"/>
      <c r="T94" s="73"/>
      <c r="U94" s="73"/>
      <c r="V94" s="91"/>
      <c r="W94" s="7"/>
      <c r="X94" s="7"/>
    </row>
    <row r="95" spans="1:24" ht="16.5" customHeight="1">
      <c r="A95" s="29">
        <v>2</v>
      </c>
      <c r="B95" s="30" t="s">
        <v>30</v>
      </c>
      <c r="C95" s="36" t="s">
        <v>24</v>
      </c>
      <c r="D95" s="29"/>
      <c r="E95" s="41" t="s">
        <v>29</v>
      </c>
      <c r="F95" s="47"/>
      <c r="G95" s="46"/>
      <c r="H95" s="29">
        <v>2</v>
      </c>
      <c r="I95" s="66" t="s">
        <v>149</v>
      </c>
      <c r="J95" s="64" t="s">
        <v>19</v>
      </c>
      <c r="K95" s="63" t="s">
        <v>473</v>
      </c>
      <c r="L95" s="229" t="s">
        <v>146</v>
      </c>
      <c r="M95" s="61"/>
      <c r="N95" s="60"/>
      <c r="P95" s="6"/>
      <c r="Q95" s="92"/>
      <c r="R95" s="5"/>
      <c r="S95" s="7"/>
      <c r="T95" s="7"/>
      <c r="U95" s="7"/>
      <c r="V95" s="7"/>
      <c r="W95" s="7"/>
      <c r="X95" s="7"/>
    </row>
    <row r="96" spans="1:24" ht="16.5" customHeight="1">
      <c r="A96" s="29">
        <v>3</v>
      </c>
      <c r="B96" s="30" t="s">
        <v>32</v>
      </c>
      <c r="C96" s="28" t="s">
        <v>19</v>
      </c>
      <c r="D96" s="59"/>
      <c r="E96" s="41" t="s">
        <v>31</v>
      </c>
      <c r="F96" s="47"/>
      <c r="G96" s="46"/>
      <c r="H96" s="29">
        <v>3</v>
      </c>
      <c r="I96" s="30" t="s">
        <v>35</v>
      </c>
      <c r="J96" s="28" t="s">
        <v>19</v>
      </c>
      <c r="K96" s="29"/>
      <c r="L96" s="202" t="s">
        <v>34</v>
      </c>
      <c r="M96" s="202"/>
      <c r="N96" s="202"/>
      <c r="P96" s="6"/>
      <c r="Q96" s="160"/>
      <c r="R96" s="5"/>
      <c r="S96" s="7"/>
      <c r="T96" s="7"/>
      <c r="U96" s="7"/>
    </row>
    <row r="97" spans="1:23" ht="16.5" customHeight="1">
      <c r="A97" s="29">
        <v>4</v>
      </c>
      <c r="B97" s="30" t="s">
        <v>25</v>
      </c>
      <c r="C97" s="28" t="s">
        <v>19</v>
      </c>
      <c r="D97" s="29"/>
      <c r="E97" s="45" t="s">
        <v>23</v>
      </c>
      <c r="F97" s="54"/>
      <c r="G97" s="47"/>
      <c r="H97" s="29">
        <v>4</v>
      </c>
      <c r="I97" s="30" t="s">
        <v>30</v>
      </c>
      <c r="J97" s="36" t="s">
        <v>24</v>
      </c>
      <c r="K97" s="29"/>
      <c r="L97" s="202" t="s">
        <v>29</v>
      </c>
      <c r="M97" s="202"/>
      <c r="N97" s="202"/>
      <c r="P97" s="6"/>
      <c r="Q97" s="160"/>
      <c r="R97" s="50"/>
      <c r="S97" s="91"/>
      <c r="T97" s="73"/>
      <c r="U97" s="73"/>
    </row>
    <row r="98" spans="1:23" ht="16.5" customHeight="1">
      <c r="A98" s="29">
        <v>5</v>
      </c>
      <c r="B98" s="30" t="s">
        <v>20</v>
      </c>
      <c r="C98" s="28" t="s">
        <v>19</v>
      </c>
      <c r="D98" s="30"/>
      <c r="E98" s="26" t="s">
        <v>18</v>
      </c>
      <c r="F98" s="25"/>
      <c r="G98" s="24"/>
      <c r="H98" s="29">
        <v>5</v>
      </c>
      <c r="I98" s="30" t="s">
        <v>28</v>
      </c>
      <c r="J98" s="28" t="s">
        <v>19</v>
      </c>
      <c r="K98" s="58" t="s">
        <v>27</v>
      </c>
      <c r="L98" s="203" t="s">
        <v>26</v>
      </c>
      <c r="M98" s="204"/>
      <c r="N98" s="204"/>
      <c r="P98" s="6"/>
      <c r="Q98" s="160"/>
      <c r="R98" s="5"/>
      <c r="S98" s="49"/>
      <c r="T98" s="7"/>
      <c r="U98" s="7"/>
    </row>
    <row r="99" spans="1:23" ht="16.5" customHeight="1">
      <c r="A99" s="29">
        <v>6</v>
      </c>
      <c r="B99" s="30" t="s">
        <v>22</v>
      </c>
      <c r="C99" s="28" t="s">
        <v>19</v>
      </c>
      <c r="D99" s="29"/>
      <c r="E99" s="41" t="s">
        <v>21</v>
      </c>
      <c r="F99" s="47"/>
      <c r="G99" s="24"/>
      <c r="H99" s="29">
        <v>6</v>
      </c>
      <c r="I99" s="30" t="s">
        <v>25</v>
      </c>
      <c r="J99" s="28" t="s">
        <v>19</v>
      </c>
      <c r="K99" s="29"/>
      <c r="L99" s="626" t="s">
        <v>23</v>
      </c>
      <c r="M99" s="202"/>
      <c r="N99" s="202"/>
      <c r="O99" s="6"/>
      <c r="P99" s="6"/>
      <c r="Q99" s="92"/>
      <c r="R99" s="6"/>
      <c r="S99" s="42"/>
      <c r="T99" s="42"/>
      <c r="U99" s="42"/>
      <c r="V99" s="42"/>
      <c r="W99" s="42"/>
    </row>
    <row r="100" spans="1:23" ht="16.5" customHeight="1">
      <c r="A100" s="23"/>
      <c r="B100" s="30"/>
      <c r="C100" s="28"/>
      <c r="D100" s="29"/>
      <c r="E100" s="41"/>
      <c r="F100" s="47"/>
      <c r="G100" s="24"/>
      <c r="H100" s="16">
        <v>7</v>
      </c>
      <c r="I100" s="627" t="s">
        <v>20</v>
      </c>
      <c r="J100" s="28" t="s">
        <v>19</v>
      </c>
      <c r="K100" s="627"/>
      <c r="L100" s="629" t="s">
        <v>18</v>
      </c>
      <c r="M100" s="629"/>
      <c r="N100" s="629"/>
      <c r="O100" s="6"/>
      <c r="P100" s="5"/>
      <c r="Q100" s="5"/>
      <c r="R100" s="51"/>
      <c r="S100" s="3"/>
      <c r="T100" s="50"/>
      <c r="U100" s="49"/>
      <c r="V100" s="42"/>
      <c r="W100" s="42"/>
    </row>
    <row r="101" spans="1:23" ht="16.5" customHeight="1">
      <c r="A101" s="23"/>
      <c r="B101" s="30"/>
      <c r="C101" s="28"/>
      <c r="D101" s="27"/>
      <c r="E101" s="624"/>
      <c r="F101" s="33"/>
      <c r="G101" s="43"/>
      <c r="H101" s="52"/>
      <c r="I101" s="52" t="s">
        <v>17</v>
      </c>
      <c r="J101" s="52"/>
      <c r="K101" s="52" t="s">
        <v>14</v>
      </c>
      <c r="L101" s="620" t="s">
        <v>13</v>
      </c>
      <c r="M101" s="621"/>
      <c r="N101" s="622"/>
    </row>
    <row r="102" spans="1:23" ht="16.5" customHeight="1">
      <c r="A102" s="446"/>
      <c r="B102" s="396"/>
      <c r="C102" s="76"/>
      <c r="D102" s="393"/>
      <c r="E102" s="952"/>
      <c r="F102" s="73"/>
      <c r="G102" s="72"/>
      <c r="H102" s="8">
        <v>1</v>
      </c>
      <c r="I102" s="30" t="s">
        <v>6</v>
      </c>
      <c r="J102" s="971"/>
      <c r="K102" s="972"/>
      <c r="L102" s="19" t="s">
        <v>5</v>
      </c>
      <c r="M102" s="18"/>
      <c r="N102" s="17"/>
    </row>
    <row r="103" spans="1:23" ht="16.5" customHeight="1">
      <c r="A103" s="446"/>
      <c r="B103" s="396"/>
      <c r="C103" s="76"/>
      <c r="D103" s="393"/>
      <c r="E103" s="952"/>
      <c r="F103" s="73"/>
      <c r="G103" s="72"/>
      <c r="H103" s="29">
        <v>2</v>
      </c>
      <c r="I103" s="27" t="s">
        <v>89</v>
      </c>
      <c r="J103" s="36"/>
      <c r="K103" s="30"/>
      <c r="L103" s="1994" t="s">
        <v>248</v>
      </c>
      <c r="M103" s="1995"/>
      <c r="N103" s="1996"/>
    </row>
    <row r="104" spans="1:23" ht="16.5" customHeight="1">
      <c r="A104" s="446"/>
      <c r="B104" s="396"/>
      <c r="C104" s="76"/>
      <c r="D104" s="393"/>
      <c r="E104" s="952"/>
      <c r="F104" s="73"/>
      <c r="G104" s="72"/>
      <c r="H104" s="29">
        <v>3</v>
      </c>
      <c r="I104" s="30" t="s">
        <v>107</v>
      </c>
      <c r="J104" s="28"/>
      <c r="K104" s="37"/>
      <c r="L104" s="34" t="s">
        <v>104</v>
      </c>
      <c r="M104" s="44"/>
      <c r="N104" s="963"/>
    </row>
    <row r="105" spans="1:23" ht="16.5" customHeight="1">
      <c r="A105" s="446"/>
      <c r="B105" s="396"/>
      <c r="C105" s="76"/>
      <c r="D105" s="393"/>
      <c r="E105" s="952"/>
      <c r="F105" s="73"/>
      <c r="G105" s="72"/>
      <c r="H105" s="29">
        <v>4</v>
      </c>
      <c r="I105" s="30" t="s">
        <v>114</v>
      </c>
      <c r="J105" s="28"/>
      <c r="K105" s="30"/>
      <c r="L105" s="41" t="s">
        <v>111</v>
      </c>
      <c r="M105" s="47"/>
      <c r="N105" s="46"/>
    </row>
    <row r="106" spans="1:23" ht="16.5" customHeight="1">
      <c r="A106" s="446"/>
      <c r="B106" s="396"/>
      <c r="C106" s="76"/>
      <c r="D106" s="393"/>
      <c r="E106" s="952"/>
      <c r="F106" s="73"/>
      <c r="G106" s="72"/>
      <c r="H106" s="16">
        <v>5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3" ht="16.5" customHeight="1">
      <c r="A107" s="15"/>
      <c r="B107" s="14"/>
      <c r="C107" s="12">
        <f>C3+C20+C56+C37+C80+C91+C71</f>
        <v>52</v>
      </c>
      <c r="D107" s="11">
        <f>J3+J20+J37+J56+J71+J80+J91</f>
        <v>52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3" ht="16.5" customHeight="1">
      <c r="D108" s="1" t="s">
        <v>1</v>
      </c>
    </row>
    <row r="110" spans="1:23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3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7:J48"/>
    <mergeCell ref="L47:N48"/>
    <mergeCell ref="B56:B57"/>
    <mergeCell ref="F56:G57"/>
    <mergeCell ref="I56:I57"/>
    <mergeCell ref="M56:N57"/>
    <mergeCell ref="E58:G58"/>
    <mergeCell ref="L58:N58"/>
    <mergeCell ref="S67:U68"/>
    <mergeCell ref="B71:B72"/>
    <mergeCell ref="F71:G72"/>
    <mergeCell ref="I71:I72"/>
    <mergeCell ref="M71:N72"/>
    <mergeCell ref="E73:G73"/>
    <mergeCell ref="L73:N73"/>
    <mergeCell ref="B80:B81"/>
    <mergeCell ref="F80:G81"/>
    <mergeCell ref="I80:I81"/>
    <mergeCell ref="M80:N81"/>
    <mergeCell ref="E82:G82"/>
    <mergeCell ref="L82:N82"/>
    <mergeCell ref="B91:B92"/>
    <mergeCell ref="F91:G92"/>
    <mergeCell ref="I91:I92"/>
    <mergeCell ref="M91:N92"/>
    <mergeCell ref="E107:G107"/>
    <mergeCell ref="C89:C90"/>
    <mergeCell ref="E89:G90"/>
    <mergeCell ref="E93:G93"/>
    <mergeCell ref="L93:N93"/>
    <mergeCell ref="L103:N10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0" max="19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"/>
  <sheetViews>
    <sheetView topLeftCell="A85" zoomScaleNormal="100" workbookViewId="0">
      <selection activeCell="P62" sqref="P6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551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86</v>
      </c>
      <c r="F3" s="1896">
        <v>46174</v>
      </c>
      <c r="G3" s="1896"/>
      <c r="H3" s="10"/>
      <c r="I3" s="1846" t="s">
        <v>288</v>
      </c>
      <c r="J3" s="10">
        <v>12</v>
      </c>
      <c r="K3" s="10" t="s">
        <v>16</v>
      </c>
      <c r="L3" s="162" t="str">
        <f>E3</f>
        <v>박정희</v>
      </c>
      <c r="M3" s="1828">
        <f>F3</f>
        <v>46174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549</v>
      </c>
      <c r="K4" s="10" t="s">
        <v>15</v>
      </c>
      <c r="L4" s="361" t="s">
        <v>364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118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207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311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361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144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260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21.75" customHeight="1" thickBot="1">
      <c r="A12" s="181">
        <v>7</v>
      </c>
      <c r="B12" s="27" t="s">
        <v>449</v>
      </c>
      <c r="C12" s="28" t="s">
        <v>468</v>
      </c>
      <c r="D12" s="825" t="s">
        <v>510</v>
      </c>
      <c r="E12" s="41" t="s">
        <v>474</v>
      </c>
      <c r="F12" s="47"/>
      <c r="G12" s="46"/>
      <c r="H12" s="416">
        <v>7</v>
      </c>
      <c r="I12" s="555" t="s">
        <v>145</v>
      </c>
      <c r="J12" s="513" t="s">
        <v>368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1" t="s">
        <v>77</v>
      </c>
      <c r="J13" s="215" t="s">
        <v>24</v>
      </c>
      <c r="K13" s="221"/>
      <c r="L13" s="108" t="s">
        <v>74</v>
      </c>
      <c r="M13" s="107"/>
      <c r="N13" s="106"/>
      <c r="O13" s="6"/>
      <c r="P13" s="6"/>
      <c r="Q13" s="92"/>
      <c r="R13" s="6"/>
      <c r="S13" s="42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99" t="s">
        <v>195</v>
      </c>
      <c r="J14" s="110" t="s">
        <v>52</v>
      </c>
      <c r="K14" s="148"/>
      <c r="L14" s="199" t="s">
        <v>193</v>
      </c>
      <c r="M14" s="95"/>
      <c r="N14" s="94"/>
      <c r="O14" s="6"/>
      <c r="P14" s="6"/>
      <c r="Q14" s="92"/>
      <c r="R14" s="113"/>
      <c r="S14" s="42"/>
      <c r="T14" s="7"/>
      <c r="U14" s="7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99" t="s">
        <v>192</v>
      </c>
      <c r="J15" s="110" t="s">
        <v>360</v>
      </c>
      <c r="K15" s="198"/>
      <c r="L15" s="96" t="s">
        <v>191</v>
      </c>
      <c r="M15" s="95"/>
      <c r="N15" s="94"/>
      <c r="O15" s="6"/>
      <c r="P15" s="6"/>
      <c r="Q15" s="92"/>
      <c r="R15" s="856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454" t="s">
        <v>190</v>
      </c>
      <c r="J16" s="316" t="s">
        <v>294</v>
      </c>
      <c r="K16" s="315"/>
      <c r="L16" s="585" t="s">
        <v>188</v>
      </c>
      <c r="M16" s="318"/>
      <c r="N16" s="319"/>
      <c r="O16" s="6"/>
      <c r="P16" s="6"/>
      <c r="Q16" s="92"/>
      <c r="R16" s="113"/>
      <c r="S16" s="7"/>
      <c r="T16" s="7"/>
      <c r="U16" s="7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454" t="s">
        <v>59</v>
      </c>
      <c r="J17" s="110" t="s">
        <v>325</v>
      </c>
      <c r="K17" s="826" t="s">
        <v>406</v>
      </c>
      <c r="L17" s="308" t="s">
        <v>57</v>
      </c>
      <c r="M17" s="510"/>
      <c r="N17" s="511"/>
      <c r="O17" s="6"/>
      <c r="P17" s="6"/>
      <c r="Q17" s="92"/>
      <c r="R17" s="856"/>
      <c r="S17" s="42"/>
      <c r="T17" s="42"/>
      <c r="U17" s="42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315" t="s">
        <v>65</v>
      </c>
      <c r="J18" s="316" t="s">
        <v>240</v>
      </c>
      <c r="K18" s="317"/>
      <c r="L18" s="537" t="s">
        <v>63</v>
      </c>
      <c r="M18" s="538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235</v>
      </c>
      <c r="F20" s="1896">
        <f>F3</f>
        <v>46174</v>
      </c>
      <c r="G20" s="1896"/>
      <c r="H20" s="241"/>
      <c r="I20" s="1842" t="s">
        <v>269</v>
      </c>
      <c r="J20" s="10">
        <v>13</v>
      </c>
      <c r="K20" s="10" t="s">
        <v>16</v>
      </c>
      <c r="L20" s="162" t="str">
        <f>E20</f>
        <v>정국현</v>
      </c>
      <c r="M20" s="1828">
        <f>F3</f>
        <v>46174</v>
      </c>
      <c r="N20" s="1829"/>
    </row>
    <row r="21" spans="1:33" ht="16.5" customHeight="1">
      <c r="A21" s="242"/>
      <c r="B21" s="1900"/>
      <c r="C21" s="161" t="s">
        <v>455</v>
      </c>
      <c r="D21" s="14" t="s">
        <v>355</v>
      </c>
      <c r="E21" s="361" t="s">
        <v>308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302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302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960" t="s">
        <v>207</v>
      </c>
      <c r="K25" s="84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333" t="s">
        <v>117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423" t="s">
        <v>259</v>
      </c>
      <c r="C28" s="329" t="s">
        <v>409</v>
      </c>
      <c r="D28" s="383"/>
      <c r="E28" s="424" t="s">
        <v>257</v>
      </c>
      <c r="F28" s="425"/>
      <c r="G28" s="426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92" t="s">
        <v>88</v>
      </c>
      <c r="J29" s="329" t="s">
        <v>423</v>
      </c>
      <c r="K29" s="387" t="s">
        <v>116</v>
      </c>
      <c r="L29" s="367" t="s">
        <v>115</v>
      </c>
      <c r="M29" s="368"/>
      <c r="N29" s="389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243</v>
      </c>
      <c r="D30" s="37"/>
      <c r="E30" s="41" t="s">
        <v>11</v>
      </c>
      <c r="F30" s="25"/>
      <c r="G30" s="546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466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512"/>
      <c r="E35" s="556" t="s">
        <v>242</v>
      </c>
      <c r="F35" s="557"/>
      <c r="G35" s="558"/>
      <c r="H35" s="625">
        <v>13</v>
      </c>
      <c r="I35" s="30" t="s">
        <v>103</v>
      </c>
      <c r="J35" s="28" t="s">
        <v>125</v>
      </c>
      <c r="K35" s="29"/>
      <c r="L35" s="26" t="s">
        <v>102</v>
      </c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293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11</v>
      </c>
      <c r="D37" s="10" t="s">
        <v>16</v>
      </c>
      <c r="E37" s="10" t="s">
        <v>304</v>
      </c>
      <c r="F37" s="1828">
        <f>F20</f>
        <v>46174</v>
      </c>
      <c r="G37" s="1829"/>
      <c r="H37" s="10"/>
      <c r="I37" s="1846" t="s">
        <v>236</v>
      </c>
      <c r="J37" s="10">
        <v>17</v>
      </c>
      <c r="K37" s="10" t="s">
        <v>16</v>
      </c>
      <c r="L37" s="10" t="str">
        <f>E37</f>
        <v>임경호</v>
      </c>
      <c r="M37" s="1828">
        <f>F20</f>
        <v>46174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540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359</v>
      </c>
      <c r="D41" s="84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4" t="s">
        <v>166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4" t="s">
        <v>409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01" t="s">
        <v>303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192</v>
      </c>
      <c r="C46" s="28" t="s">
        <v>148</v>
      </c>
      <c r="D46" s="163"/>
      <c r="E46" s="41" t="s">
        <v>214</v>
      </c>
      <c r="F46" s="47"/>
      <c r="G46" s="46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190</v>
      </c>
      <c r="C47" s="28" t="s">
        <v>213</v>
      </c>
      <c r="D47" s="163"/>
      <c r="E47" s="41" t="s">
        <v>212</v>
      </c>
      <c r="F47" s="47"/>
      <c r="G47" s="46"/>
      <c r="H47" s="181">
        <v>8</v>
      </c>
      <c r="I47" s="30" t="s">
        <v>107</v>
      </c>
      <c r="J47" s="28" t="s">
        <v>118</v>
      </c>
      <c r="K47" s="37" t="s">
        <v>204</v>
      </c>
      <c r="L47" s="204" t="s">
        <v>104</v>
      </c>
      <c r="M47" s="203"/>
      <c r="N47" s="20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9</v>
      </c>
      <c r="I48" s="30" t="s">
        <v>114</v>
      </c>
      <c r="J48" s="28" t="s">
        <v>313</v>
      </c>
      <c r="K48" s="30" t="s">
        <v>130</v>
      </c>
      <c r="L48" s="202" t="s">
        <v>202</v>
      </c>
      <c r="M48" s="202"/>
      <c r="N48" s="202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10</v>
      </c>
      <c r="I49" s="30" t="s">
        <v>201</v>
      </c>
      <c r="J49" s="1935" t="s">
        <v>68</v>
      </c>
      <c r="K49" s="829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65</v>
      </c>
      <c r="C50" s="28" t="s">
        <v>94</v>
      </c>
      <c r="D50" s="163"/>
      <c r="E50" s="26" t="s">
        <v>63</v>
      </c>
      <c r="F50" s="25"/>
      <c r="G50" s="24"/>
      <c r="H50" s="181">
        <v>11</v>
      </c>
      <c r="I50" s="371" t="s">
        <v>199</v>
      </c>
      <c r="J50" s="1974"/>
      <c r="K50" s="830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27" t="s">
        <v>151</v>
      </c>
      <c r="C51" s="28" t="s">
        <v>401</v>
      </c>
      <c r="D51" s="27"/>
      <c r="E51" s="34" t="s">
        <v>150</v>
      </c>
      <c r="F51" s="33"/>
      <c r="G51" s="32"/>
      <c r="H51" s="181">
        <v>12</v>
      </c>
      <c r="I51" s="183" t="s">
        <v>412</v>
      </c>
      <c r="J51" s="156" t="s">
        <v>410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160"/>
      <c r="U51" s="77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27" t="s">
        <v>449</v>
      </c>
      <c r="J52" s="28" t="s">
        <v>144</v>
      </c>
      <c r="K52" s="27"/>
      <c r="L52" s="202" t="s">
        <v>437</v>
      </c>
      <c r="M52" s="729"/>
      <c r="N52" s="730"/>
      <c r="O52" s="6"/>
      <c r="P52" s="113"/>
      <c r="Q52" s="77"/>
      <c r="R52" s="77"/>
      <c r="S52" s="175"/>
      <c r="T52" s="160"/>
      <c r="U52" s="77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667" t="s">
        <v>139</v>
      </c>
      <c r="J53" s="452" t="s">
        <v>64</v>
      </c>
      <c r="K53" s="640"/>
      <c r="L53" s="668" t="s">
        <v>138</v>
      </c>
      <c r="M53" s="669"/>
      <c r="N53" s="670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135</v>
      </c>
      <c r="J54" s="90" t="s">
        <v>134</v>
      </c>
      <c r="K54" s="84" t="s">
        <v>133</v>
      </c>
      <c r="L54" s="173" t="s">
        <v>132</v>
      </c>
      <c r="M54" s="172"/>
      <c r="N54" s="171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149999999999999" customHeight="1">
      <c r="A55" s="29"/>
      <c r="B55" s="30"/>
      <c r="C55" s="36"/>
      <c r="D55" s="163"/>
      <c r="E55" s="41"/>
      <c r="F55" s="47"/>
      <c r="G55" s="46"/>
      <c r="H55" s="29">
        <v>16</v>
      </c>
      <c r="I55" s="454" t="s">
        <v>131</v>
      </c>
      <c r="J55" s="328" t="s">
        <v>24</v>
      </c>
      <c r="K55" s="315" t="s">
        <v>133</v>
      </c>
      <c r="L55" s="308" t="s">
        <v>129</v>
      </c>
      <c r="M55" s="510"/>
      <c r="N55" s="511"/>
      <c r="O55" s="6"/>
      <c r="P55" s="5"/>
      <c r="Q55" s="5"/>
      <c r="R55" s="51"/>
      <c r="S55" s="3"/>
      <c r="T55" s="2"/>
      <c r="U55" s="42"/>
      <c r="V55" s="7"/>
      <c r="W55" s="7"/>
    </row>
    <row r="56" spans="1:24" ht="16.5" customHeight="1">
      <c r="A56" s="29"/>
      <c r="B56" s="27"/>
      <c r="C56" s="28"/>
      <c r="D56" s="163"/>
      <c r="E56" s="57"/>
      <c r="F56" s="44"/>
      <c r="G56" s="32"/>
      <c r="H56" s="29">
        <v>17</v>
      </c>
      <c r="I56" s="315" t="s">
        <v>126</v>
      </c>
      <c r="J56" s="316" t="s">
        <v>294</v>
      </c>
      <c r="K56" s="315" t="s">
        <v>130</v>
      </c>
      <c r="L56" s="850" t="s">
        <v>123</v>
      </c>
      <c r="M56" s="645"/>
      <c r="N56" s="539"/>
      <c r="O56" s="6"/>
      <c r="P56" s="5"/>
      <c r="Q56" s="5"/>
      <c r="R56" s="51"/>
      <c r="S56" s="3"/>
      <c r="T56" s="2"/>
      <c r="U56" s="7"/>
      <c r="V56" s="7"/>
      <c r="W56" s="7"/>
    </row>
    <row r="57" spans="1:24" ht="15.75" customHeight="1">
      <c r="A57" s="29"/>
      <c r="B57" s="30"/>
      <c r="C57" s="31"/>
      <c r="D57" s="29"/>
      <c r="E57" s="41"/>
      <c r="F57" s="47"/>
      <c r="G57" s="46"/>
      <c r="H57" s="29">
        <v>18</v>
      </c>
      <c r="I57" s="315" t="s">
        <v>128</v>
      </c>
      <c r="J57" s="316" t="s">
        <v>240</v>
      </c>
      <c r="K57" s="315"/>
      <c r="L57" s="850" t="s">
        <v>127</v>
      </c>
      <c r="M57" s="645"/>
      <c r="N57" s="539"/>
      <c r="O57" s="6"/>
      <c r="P57" s="5"/>
      <c r="Q57" s="5"/>
      <c r="R57" s="51"/>
      <c r="S57" s="92"/>
      <c r="T57" s="77"/>
      <c r="U57" s="7"/>
      <c r="V57" s="7"/>
      <c r="W57" s="7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298</v>
      </c>
      <c r="F58" s="1828">
        <f>F3</f>
        <v>46174</v>
      </c>
      <c r="G58" s="1829"/>
      <c r="H58" s="10"/>
      <c r="I58" s="1842" t="s">
        <v>187</v>
      </c>
      <c r="J58" s="10">
        <v>12</v>
      </c>
      <c r="K58" s="10" t="s">
        <v>16</v>
      </c>
      <c r="L58" s="10" t="str">
        <f>E58</f>
        <v>이기찬</v>
      </c>
      <c r="M58" s="1828">
        <f>F3</f>
        <v>46174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308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79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222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530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530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519</v>
      </c>
      <c r="J64" s="36" t="s">
        <v>24</v>
      </c>
      <c r="K64" s="27" t="s">
        <v>130</v>
      </c>
      <c r="L64" s="41" t="s">
        <v>520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274" t="s">
        <v>244</v>
      </c>
      <c r="J65" s="31" t="s">
        <v>265</v>
      </c>
      <c r="K65" s="37"/>
      <c r="L65" s="26" t="s">
        <v>242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103</v>
      </c>
      <c r="C66" s="156" t="s">
        <v>141</v>
      </c>
      <c r="D66" s="29"/>
      <c r="E66" s="26" t="s">
        <v>102</v>
      </c>
      <c r="F66" s="47"/>
      <c r="G66" s="46"/>
      <c r="H66" s="181">
        <v>6</v>
      </c>
      <c r="I66" s="547" t="s">
        <v>62</v>
      </c>
      <c r="J66" s="28" t="s">
        <v>68</v>
      </c>
      <c r="K66" s="37"/>
      <c r="L66" s="47" t="s">
        <v>60</v>
      </c>
      <c r="M66" s="25"/>
      <c r="N66" s="546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30" t="s">
        <v>137</v>
      </c>
      <c r="C67" s="28" t="s">
        <v>426</v>
      </c>
      <c r="D67" s="56" t="s">
        <v>300</v>
      </c>
      <c r="E67" s="26" t="s">
        <v>136</v>
      </c>
      <c r="F67" s="25"/>
      <c r="G67" s="24"/>
      <c r="H67" s="181">
        <v>7</v>
      </c>
      <c r="I67" s="547" t="s">
        <v>253</v>
      </c>
      <c r="J67" s="28" t="s">
        <v>260</v>
      </c>
      <c r="K67" s="235" t="s">
        <v>251</v>
      </c>
      <c r="L67" s="33" t="s">
        <v>250</v>
      </c>
      <c r="M67" s="44"/>
      <c r="N67" s="548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 thickBot="1">
      <c r="A68" s="29"/>
      <c r="B68" s="30"/>
      <c r="C68" s="28"/>
      <c r="D68" s="56"/>
      <c r="E68" s="26"/>
      <c r="F68" s="25"/>
      <c r="G68" s="24"/>
      <c r="H68" s="29">
        <v>8</v>
      </c>
      <c r="I68" s="277" t="s">
        <v>49</v>
      </c>
      <c r="J68" s="513" t="s">
        <v>260</v>
      </c>
      <c r="K68" s="630" t="s">
        <v>78</v>
      </c>
      <c r="L68" s="550" t="s">
        <v>46</v>
      </c>
      <c r="M68" s="551"/>
      <c r="N68" s="552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827" t="s">
        <v>198</v>
      </c>
      <c r="J69" s="615" t="s">
        <v>197</v>
      </c>
      <c r="K69" s="827"/>
      <c r="L69" s="686" t="s">
        <v>196</v>
      </c>
      <c r="M69" s="687"/>
      <c r="N69" s="828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26" t="s">
        <v>92</v>
      </c>
      <c r="J70" s="329" t="s">
        <v>249</v>
      </c>
      <c r="K70" s="126"/>
      <c r="L70" s="953" t="s">
        <v>248</v>
      </c>
      <c r="M70" s="954"/>
      <c r="N70" s="955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95</v>
      </c>
      <c r="J71" s="104" t="s">
        <v>360</v>
      </c>
      <c r="K71" s="105"/>
      <c r="L71" s="102" t="s">
        <v>93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03" t="s">
        <v>238</v>
      </c>
      <c r="J72" s="104" t="s">
        <v>189</v>
      </c>
      <c r="K72" s="121"/>
      <c r="L72" s="102" t="s">
        <v>237</v>
      </c>
      <c r="M72" s="101"/>
      <c r="N72" s="114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314"/>
      <c r="B73" s="309"/>
      <c r="C73" s="310"/>
      <c r="D73" s="325"/>
      <c r="E73" s="447"/>
      <c r="F73" s="42"/>
      <c r="G73" s="313"/>
      <c r="H73" s="314">
        <v>13</v>
      </c>
      <c r="I73" s="126" t="s">
        <v>101</v>
      </c>
      <c r="J73" s="104" t="s">
        <v>240</v>
      </c>
      <c r="K73" s="103" t="s">
        <v>130</v>
      </c>
      <c r="L73" s="124" t="s">
        <v>99</v>
      </c>
      <c r="M73" s="124"/>
      <c r="N73" s="123"/>
      <c r="O73" s="6"/>
      <c r="P73" s="113"/>
      <c r="Q73" s="160"/>
      <c r="R73" s="2"/>
      <c r="S73" s="91"/>
      <c r="T73" s="91"/>
      <c r="U73" s="91"/>
      <c r="V73" s="7"/>
      <c r="W73" s="7"/>
    </row>
    <row r="74" spans="1:24" ht="16.5" customHeight="1">
      <c r="A74" s="10"/>
      <c r="B74" s="1846" t="s">
        <v>122</v>
      </c>
      <c r="C74" s="10">
        <v>8</v>
      </c>
      <c r="D74" s="10" t="s">
        <v>16</v>
      </c>
      <c r="E74" s="162" t="s">
        <v>363</v>
      </c>
      <c r="F74" s="1848">
        <f>F3</f>
        <v>46174</v>
      </c>
      <c r="G74" s="1849"/>
      <c r="H74" s="10"/>
      <c r="I74" s="1846" t="s">
        <v>122</v>
      </c>
      <c r="J74" s="136">
        <v>2</v>
      </c>
      <c r="K74" s="10" t="s">
        <v>16</v>
      </c>
      <c r="L74" s="162" t="str">
        <f>E74</f>
        <v>김영숙</v>
      </c>
      <c r="M74" s="1828">
        <f>F3</f>
        <v>46174</v>
      </c>
      <c r="N74" s="1829"/>
      <c r="O74" s="6"/>
      <c r="P74" s="6"/>
      <c r="Q74" s="92"/>
      <c r="R74" s="113"/>
      <c r="S74" s="7"/>
      <c r="T74" s="7"/>
      <c r="U74" s="7"/>
      <c r="V74" s="7"/>
      <c r="W74" s="7"/>
      <c r="X74" s="7"/>
    </row>
    <row r="75" spans="1:24" ht="16.5" customHeight="1">
      <c r="A75" s="8"/>
      <c r="B75" s="1847"/>
      <c r="C75" s="161" t="s">
        <v>512</v>
      </c>
      <c r="D75" s="10" t="s">
        <v>15</v>
      </c>
      <c r="E75" s="10" t="s">
        <v>185</v>
      </c>
      <c r="F75" s="1850"/>
      <c r="G75" s="1851"/>
      <c r="H75" s="10"/>
      <c r="I75" s="1847"/>
      <c r="J75" s="161" t="s">
        <v>346</v>
      </c>
      <c r="K75" s="10" t="s">
        <v>15</v>
      </c>
      <c r="L75" s="10" t="str">
        <f>E75</f>
        <v>X</v>
      </c>
      <c r="M75" s="1830"/>
      <c r="N75" s="1831"/>
      <c r="O75" s="6"/>
      <c r="P75" s="6"/>
      <c r="Q75" s="5"/>
      <c r="R75" s="5"/>
      <c r="S75" s="51"/>
      <c r="T75" s="160"/>
      <c r="U75" s="2"/>
      <c r="V75" s="7"/>
      <c r="W75" s="7"/>
      <c r="X75" s="7"/>
    </row>
    <row r="76" spans="1:24">
      <c r="A76" s="141"/>
      <c r="B76" s="52" t="s">
        <v>40</v>
      </c>
      <c r="C76" s="52" t="s">
        <v>39</v>
      </c>
      <c r="D76" s="52" t="s">
        <v>14</v>
      </c>
      <c r="E76" s="1809" t="s">
        <v>13</v>
      </c>
      <c r="F76" s="1810"/>
      <c r="G76" s="1811"/>
      <c r="H76" s="52"/>
      <c r="I76" s="52" t="s">
        <v>17</v>
      </c>
      <c r="J76" s="52" t="s">
        <v>38</v>
      </c>
      <c r="K76" s="52" t="s">
        <v>14</v>
      </c>
      <c r="L76" s="1809" t="s">
        <v>13</v>
      </c>
      <c r="M76" s="1810"/>
      <c r="N76" s="1811"/>
      <c r="O76" s="113"/>
      <c r="P76" s="6"/>
      <c r="Q76" s="5"/>
      <c r="R76" s="5"/>
      <c r="S76" s="51"/>
      <c r="T76" s="3"/>
      <c r="U76" s="2"/>
      <c r="V76" s="42"/>
      <c r="W76" s="42"/>
      <c r="X76" s="42"/>
    </row>
    <row r="77" spans="1:24" ht="16.5" customHeight="1">
      <c r="A77" s="38">
        <v>1</v>
      </c>
      <c r="B77" s="30" t="s">
        <v>98</v>
      </c>
      <c r="C77" s="156" t="s">
        <v>81</v>
      </c>
      <c r="D77" s="155"/>
      <c r="E77" s="756" t="s">
        <v>119</v>
      </c>
      <c r="F77" s="25"/>
      <c r="G77" s="24"/>
      <c r="H77" s="38">
        <v>1</v>
      </c>
      <c r="I77" s="667" t="s">
        <v>110</v>
      </c>
      <c r="J77" s="452" t="s">
        <v>267</v>
      </c>
      <c r="K77" s="842"/>
      <c r="L77" s="588" t="s">
        <v>108</v>
      </c>
      <c r="M77" s="589"/>
      <c r="N77" s="319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38">
        <v>2</v>
      </c>
      <c r="B78" s="40" t="s">
        <v>110</v>
      </c>
      <c r="C78" s="156" t="s">
        <v>117</v>
      </c>
      <c r="D78" s="38"/>
      <c r="E78" s="145" t="s">
        <v>108</v>
      </c>
      <c r="F78" s="54"/>
      <c r="G78" s="144"/>
      <c r="H78" s="38">
        <v>2</v>
      </c>
      <c r="I78" s="315" t="s">
        <v>98</v>
      </c>
      <c r="J78" s="316" t="s">
        <v>79</v>
      </c>
      <c r="K78" s="657"/>
      <c r="L78" s="658" t="s">
        <v>96</v>
      </c>
      <c r="M78" s="538"/>
      <c r="N78" s="646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29">
        <v>3</v>
      </c>
      <c r="B79" s="30" t="s">
        <v>114</v>
      </c>
      <c r="C79" s="156" t="s">
        <v>113</v>
      </c>
      <c r="D79" s="30" t="s">
        <v>112</v>
      </c>
      <c r="E79" s="41" t="s">
        <v>111</v>
      </c>
      <c r="F79" s="47"/>
      <c r="G79" s="46"/>
      <c r="H79" s="29"/>
      <c r="I79" s="30"/>
      <c r="J79" s="28"/>
      <c r="K79" s="86"/>
      <c r="L79" s="26"/>
      <c r="M79" s="25"/>
      <c r="N79" s="24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4</v>
      </c>
      <c r="B80" s="30" t="s">
        <v>107</v>
      </c>
      <c r="C80" s="156" t="s">
        <v>357</v>
      </c>
      <c r="D80" s="37" t="s">
        <v>105</v>
      </c>
      <c r="E80" s="34" t="s">
        <v>104</v>
      </c>
      <c r="F80" s="44"/>
      <c r="G80" s="32"/>
      <c r="H80" s="29"/>
      <c r="I80" s="27"/>
      <c r="J80" s="28"/>
      <c r="K80" s="86"/>
      <c r="L80" s="34"/>
      <c r="M80" s="33"/>
      <c r="N80" s="32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5</v>
      </c>
      <c r="B81" s="99" t="s">
        <v>101</v>
      </c>
      <c r="C81" s="110" t="s">
        <v>100</v>
      </c>
      <c r="D81" s="99"/>
      <c r="E81" s="96" t="s">
        <v>99</v>
      </c>
      <c r="F81" s="95"/>
      <c r="G81" s="94"/>
      <c r="H81" s="82"/>
      <c r="I81" s="27"/>
      <c r="J81" s="36"/>
      <c r="K81" s="86"/>
      <c r="L81" s="34"/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6</v>
      </c>
      <c r="B82" s="148" t="s">
        <v>95</v>
      </c>
      <c r="C82" s="110" t="s">
        <v>94</v>
      </c>
      <c r="D82" s="153"/>
      <c r="E82" s="152" t="s">
        <v>93</v>
      </c>
      <c r="F82" s="151"/>
      <c r="G82" s="150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29">
        <v>7</v>
      </c>
      <c r="B83" s="99" t="s">
        <v>92</v>
      </c>
      <c r="C83" s="110" t="s">
        <v>301</v>
      </c>
      <c r="D83" s="149"/>
      <c r="E83" s="956" t="s">
        <v>90</v>
      </c>
      <c r="F83" s="957"/>
      <c r="G83" s="958"/>
      <c r="H83" s="29"/>
      <c r="I83" s="40"/>
      <c r="J83" s="146"/>
      <c r="K83" s="38"/>
      <c r="L83" s="145"/>
      <c r="M83" s="54"/>
      <c r="N83" s="144"/>
      <c r="O83" s="113"/>
      <c r="P83" s="77"/>
      <c r="Q83" s="77"/>
      <c r="R83" s="140"/>
      <c r="S83" s="92"/>
      <c r="T83" s="77"/>
      <c r="U83" s="73"/>
      <c r="V83" s="91"/>
      <c r="W83" s="73"/>
    </row>
    <row r="84" spans="1:24" ht="16.5" customHeight="1">
      <c r="A84" s="29">
        <v>8</v>
      </c>
      <c r="B84" s="66" t="s">
        <v>88</v>
      </c>
      <c r="C84" s="64" t="s">
        <v>349</v>
      </c>
      <c r="D84" s="139"/>
      <c r="E84" s="62" t="s">
        <v>87</v>
      </c>
      <c r="F84" s="61"/>
      <c r="G84" s="60"/>
      <c r="H84" s="29"/>
      <c r="I84" s="30"/>
      <c r="J84" s="21"/>
      <c r="K84" s="48"/>
      <c r="L84" s="26"/>
      <c r="M84" s="25"/>
      <c r="N84" s="24"/>
      <c r="O84" s="113"/>
      <c r="P84" s="77"/>
      <c r="Q84" s="77"/>
      <c r="R84" s="140"/>
      <c r="S84" s="92"/>
      <c r="T84" s="77"/>
      <c r="U84" s="73"/>
      <c r="V84" s="73"/>
      <c r="W84" s="73"/>
    </row>
    <row r="85" spans="1:24" ht="16.5" customHeight="1">
      <c r="A85" s="10"/>
      <c r="B85" s="1842" t="s">
        <v>85</v>
      </c>
      <c r="C85" s="10">
        <v>7</v>
      </c>
      <c r="D85" s="10" t="s">
        <v>16</v>
      </c>
      <c r="E85" s="10" t="s">
        <v>287</v>
      </c>
      <c r="F85" s="1828">
        <f>F3</f>
        <v>46174</v>
      </c>
      <c r="G85" s="1829"/>
      <c r="H85" s="10"/>
      <c r="I85" s="1842" t="s">
        <v>85</v>
      </c>
      <c r="J85" s="10">
        <v>2</v>
      </c>
      <c r="K85" s="10" t="s">
        <v>16</v>
      </c>
      <c r="L85" s="10" t="s">
        <v>287</v>
      </c>
      <c r="M85" s="1828">
        <f>F85</f>
        <v>46174</v>
      </c>
      <c r="N85" s="1829"/>
      <c r="O85" s="6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843"/>
      <c r="J86" s="161" t="s">
        <v>539</v>
      </c>
      <c r="K86" s="10" t="s">
        <v>15</v>
      </c>
      <c r="L86" s="10" t="s">
        <v>185</v>
      </c>
      <c r="M86" s="1830"/>
      <c r="N86" s="1831"/>
      <c r="O86" s="113"/>
      <c r="P86" s="77"/>
      <c r="Q86" s="77"/>
      <c r="R86" s="112"/>
      <c r="S86" s="92"/>
      <c r="T86" s="77"/>
      <c r="U86" s="91"/>
      <c r="V86" s="91"/>
      <c r="W86" s="91"/>
    </row>
    <row r="87" spans="1:24" ht="16.5" customHeight="1">
      <c r="A87" s="134"/>
      <c r="B87" s="52" t="s">
        <v>40</v>
      </c>
      <c r="C87" s="52" t="s">
        <v>39</v>
      </c>
      <c r="D87" s="52" t="s">
        <v>14</v>
      </c>
      <c r="E87" s="1809" t="s">
        <v>83</v>
      </c>
      <c r="F87" s="1810"/>
      <c r="G87" s="1811"/>
      <c r="H87" s="52"/>
      <c r="I87" s="134" t="s">
        <v>17</v>
      </c>
      <c r="J87" s="134" t="s">
        <v>38</v>
      </c>
      <c r="K87" s="134" t="s">
        <v>14</v>
      </c>
      <c r="L87" s="1897" t="s">
        <v>13</v>
      </c>
      <c r="M87" s="1898"/>
      <c r="N87" s="1899"/>
      <c r="O87" s="113"/>
      <c r="P87" s="77"/>
      <c r="Q87" s="77"/>
      <c r="R87" s="112"/>
      <c r="S87" s="92"/>
      <c r="T87" s="2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33" t="s">
        <v>80</v>
      </c>
      <c r="F88" s="132"/>
      <c r="G88" s="131"/>
      <c r="H88" s="197">
        <v>1</v>
      </c>
      <c r="I88" s="871" t="s">
        <v>22</v>
      </c>
      <c r="J88" s="962" t="s">
        <v>24</v>
      </c>
      <c r="K88" s="872" t="s">
        <v>116</v>
      </c>
      <c r="L88" s="873" t="s">
        <v>21</v>
      </c>
      <c r="M88" s="874"/>
      <c r="N88" s="875"/>
      <c r="O88" s="113"/>
      <c r="P88" s="6"/>
      <c r="Q88" s="5"/>
      <c r="R88" s="5"/>
      <c r="S88" s="51"/>
      <c r="T88" s="92"/>
      <c r="U88" s="2"/>
      <c r="V88" s="42"/>
      <c r="W88" s="42"/>
      <c r="X88" s="42"/>
    </row>
    <row r="89" spans="1:24" ht="16.5" customHeight="1">
      <c r="A89" s="29">
        <v>2</v>
      </c>
      <c r="B89" s="126" t="s">
        <v>77</v>
      </c>
      <c r="C89" s="115" t="s">
        <v>24</v>
      </c>
      <c r="D89" s="126" t="s">
        <v>75</v>
      </c>
      <c r="E89" s="125" t="s">
        <v>74</v>
      </c>
      <c r="F89" s="124"/>
      <c r="G89" s="123"/>
      <c r="H89" s="23">
        <v>2</v>
      </c>
      <c r="I89" s="423" t="s">
        <v>259</v>
      </c>
      <c r="J89" s="329" t="s">
        <v>79</v>
      </c>
      <c r="K89" s="383"/>
      <c r="L89" s="424" t="s">
        <v>257</v>
      </c>
      <c r="M89" s="425"/>
      <c r="N89" s="426"/>
      <c r="O89" s="6"/>
      <c r="P89" s="6"/>
      <c r="Q89" s="5"/>
      <c r="R89" s="5"/>
      <c r="S89" s="51"/>
      <c r="T89" s="92"/>
      <c r="U89" s="77"/>
      <c r="V89" s="42"/>
      <c r="W89" s="42"/>
      <c r="X89" s="42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423" t="s">
        <v>208</v>
      </c>
      <c r="J90" s="329" t="s">
        <v>530</v>
      </c>
      <c r="K90" s="387"/>
      <c r="L90" s="876" t="s">
        <v>206</v>
      </c>
      <c r="M90" s="876"/>
      <c r="N90" s="876"/>
      <c r="O90" s="6"/>
      <c r="P90" s="113"/>
      <c r="Q90" s="77"/>
      <c r="R90" s="77"/>
      <c r="S90" s="112"/>
      <c r="T90" s="92"/>
      <c r="U90" s="2"/>
      <c r="V90" s="91"/>
      <c r="W90" s="91"/>
      <c r="X90" s="91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29">
        <v>4</v>
      </c>
      <c r="I91" s="934" t="s">
        <v>53</v>
      </c>
      <c r="J91" s="938" t="s">
        <v>24</v>
      </c>
      <c r="K91" s="930" t="s">
        <v>51</v>
      </c>
      <c r="L91" s="935" t="s">
        <v>50</v>
      </c>
      <c r="M91" s="936"/>
      <c r="N91" s="937"/>
      <c r="O91" s="6"/>
      <c r="P91" s="6"/>
      <c r="Q91" s="5"/>
      <c r="R91" s="5"/>
      <c r="S91" s="5"/>
      <c r="T91" s="92"/>
      <c r="U91" s="77"/>
      <c r="V91" s="7"/>
      <c r="W91" s="42"/>
      <c r="X91" s="42"/>
    </row>
    <row r="92" spans="1:24" ht="16.5" customHeight="1">
      <c r="A92" s="29">
        <v>5</v>
      </c>
      <c r="B92" s="30" t="s">
        <v>62</v>
      </c>
      <c r="C92" s="28" t="s">
        <v>61</v>
      </c>
      <c r="D92" s="37"/>
      <c r="E92" s="41" t="s">
        <v>60</v>
      </c>
      <c r="F92" s="25"/>
      <c r="G92" s="24"/>
      <c r="H92" s="29"/>
      <c r="I92" s="27"/>
      <c r="J92" s="36"/>
      <c r="K92" s="86"/>
      <c r="L92" s="34"/>
      <c r="M92" s="33"/>
      <c r="N92" s="32"/>
      <c r="O92" s="6"/>
      <c r="P92" s="6"/>
      <c r="Q92" s="5"/>
      <c r="R92" s="5"/>
      <c r="S92" s="4"/>
      <c r="T92" s="92"/>
      <c r="U92" s="6"/>
      <c r="V92" s="42"/>
      <c r="W92" s="42"/>
      <c r="X92" s="42"/>
    </row>
    <row r="93" spans="1:24" ht="16.5" customHeight="1">
      <c r="A93" s="29">
        <v>6</v>
      </c>
      <c r="B93" s="84" t="s">
        <v>49</v>
      </c>
      <c r="C93" s="90" t="s">
        <v>94</v>
      </c>
      <c r="D93" s="84" t="s">
        <v>47</v>
      </c>
      <c r="E93" s="89" t="s">
        <v>46</v>
      </c>
      <c r="F93" s="88"/>
      <c r="G93" s="87"/>
      <c r="H93" s="29"/>
      <c r="I93" s="27"/>
      <c r="J93" s="28"/>
      <c r="K93" s="37"/>
      <c r="L93" s="34"/>
      <c r="M93" s="33"/>
      <c r="N93" s="43"/>
      <c r="O93" s="6"/>
      <c r="P93" s="6"/>
      <c r="Q93" s="93"/>
      <c r="R93" s="5"/>
      <c r="S93" s="5"/>
      <c r="T93" s="92"/>
      <c r="U93" s="2"/>
      <c r="V93" s="42"/>
      <c r="W93" s="42"/>
      <c r="X93" s="42"/>
    </row>
    <row r="94" spans="1:24" ht="16.5" customHeight="1">
      <c r="A94" s="29">
        <v>7</v>
      </c>
      <c r="B94" s="81" t="s">
        <v>519</v>
      </c>
      <c r="C94" s="861" t="s">
        <v>24</v>
      </c>
      <c r="D94" s="84" t="s">
        <v>171</v>
      </c>
      <c r="E94" s="864" t="s">
        <v>520</v>
      </c>
      <c r="F94" s="172"/>
      <c r="G94" s="87"/>
      <c r="H94" s="29"/>
      <c r="I94" s="27"/>
      <c r="J94" s="36"/>
      <c r="K94" s="867"/>
      <c r="L94" s="868"/>
      <c r="M94" s="390"/>
      <c r="N94" s="869"/>
      <c r="O94" s="6"/>
      <c r="P94" s="6"/>
      <c r="Q94" s="5"/>
      <c r="R94" s="5"/>
      <c r="S94" s="51"/>
      <c r="T94" s="92"/>
      <c r="U94" s="77"/>
      <c r="V94" s="73"/>
      <c r="W94" s="91"/>
      <c r="X94" s="91"/>
    </row>
    <row r="95" spans="1:24" ht="16.5" customHeight="1">
      <c r="A95" s="29">
        <v>8</v>
      </c>
      <c r="B95" s="84" t="s">
        <v>45</v>
      </c>
      <c r="C95" s="1907" t="s">
        <v>301</v>
      </c>
      <c r="D95" s="83"/>
      <c r="E95" s="1812" t="s">
        <v>44</v>
      </c>
      <c r="F95" s="1813"/>
      <c r="G95" s="1814"/>
      <c r="H95" s="82"/>
      <c r="I95" s="866"/>
      <c r="J95" s="36"/>
      <c r="K95" s="867"/>
      <c r="L95" s="868"/>
      <c r="M95" s="390"/>
      <c r="N95" s="869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314">
        <v>9</v>
      </c>
      <c r="B96" s="81" t="s">
        <v>43</v>
      </c>
      <c r="C96" s="1908"/>
      <c r="D96" s="80"/>
      <c r="E96" s="1815"/>
      <c r="F96" s="1816"/>
      <c r="G96" s="1817"/>
      <c r="H96" s="860"/>
      <c r="I96" s="78"/>
      <c r="J96" s="76"/>
      <c r="K96" s="325"/>
      <c r="L96" s="365"/>
      <c r="M96" s="73"/>
      <c r="N96" s="72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10"/>
      <c r="B97" s="1840" t="s">
        <v>42</v>
      </c>
      <c r="C97" s="10">
        <v>3</v>
      </c>
      <c r="D97" s="10" t="s">
        <v>16</v>
      </c>
      <c r="E97" s="10"/>
      <c r="F97" s="1828">
        <f>F3</f>
        <v>46174</v>
      </c>
      <c r="G97" s="1829"/>
      <c r="H97" s="71"/>
      <c r="I97" s="1840" t="s">
        <v>41</v>
      </c>
      <c r="J97" s="10">
        <v>5</v>
      </c>
      <c r="K97" s="69"/>
      <c r="L97" s="10"/>
      <c r="M97" s="1828">
        <f>F20</f>
        <v>46174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113"/>
      <c r="R100" s="160"/>
      <c r="S100" s="77"/>
      <c r="T100" s="73"/>
      <c r="U100" s="73"/>
      <c r="V100" s="91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19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28" t="s">
        <v>19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36" t="s">
        <v>24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28" t="s">
        <v>19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36" t="s">
        <v>24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36" t="s">
        <v>24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8">
        <v>1</v>
      </c>
      <c r="I108" s="30" t="s">
        <v>6</v>
      </c>
      <c r="J108" s="1870"/>
      <c r="K108" s="2060"/>
      <c r="L108" s="1822" t="s">
        <v>5</v>
      </c>
      <c r="M108" s="1823"/>
      <c r="N108" s="1824"/>
    </row>
    <row r="109" spans="1:24" ht="16.5" customHeight="1">
      <c r="A109" s="446"/>
      <c r="B109" s="396"/>
      <c r="C109" s="76"/>
      <c r="D109" s="393"/>
      <c r="E109" s="952"/>
      <c r="F109" s="73"/>
      <c r="G109" s="72"/>
      <c r="H109" s="29">
        <v>2</v>
      </c>
      <c r="I109" s="30" t="s">
        <v>4</v>
      </c>
      <c r="J109" s="1871"/>
      <c r="K109" s="2061"/>
      <c r="L109" s="1874"/>
      <c r="M109" s="1875"/>
      <c r="N109" s="1876"/>
    </row>
    <row r="110" spans="1:24" ht="16.5" customHeight="1">
      <c r="A110" s="446"/>
      <c r="B110" s="396"/>
      <c r="C110" s="76"/>
      <c r="D110" s="393"/>
      <c r="E110" s="952"/>
      <c r="F110" s="73"/>
      <c r="G110" s="72"/>
      <c r="H110" s="16">
        <v>3</v>
      </c>
      <c r="I110" s="27" t="s">
        <v>89</v>
      </c>
      <c r="J110" s="36"/>
      <c r="K110" s="30"/>
      <c r="L110" s="2062" t="s">
        <v>248</v>
      </c>
      <c r="M110" s="2063"/>
      <c r="N110" s="2064"/>
    </row>
    <row r="111" spans="1:24" ht="16.5" customHeight="1">
      <c r="A111" s="15"/>
      <c r="B111" s="14"/>
      <c r="C111" s="12">
        <f>C3+C20+C58+C37+C85+C97+C74</f>
        <v>63</v>
      </c>
      <c r="D111" s="11">
        <f>J3+J20+J37+J58+J74+J85+J97</f>
        <v>63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3" spans="5:14" ht="16.5" customHeight="1">
      <c r="I113" s="6"/>
      <c r="J113" s="3"/>
      <c r="K113" s="2"/>
      <c r="L113" s="7"/>
      <c r="M113" s="7"/>
      <c r="N113" s="7"/>
    </row>
    <row r="114" spans="5:14" ht="16.5" customHeight="1">
      <c r="E114" s="6"/>
      <c r="F114" s="5"/>
      <c r="G114" s="5"/>
      <c r="H114" s="4"/>
      <c r="I114" s="6"/>
      <c r="J114" s="3"/>
      <c r="K114" s="295"/>
      <c r="L114" s="7"/>
      <c r="M114" s="7"/>
      <c r="N114" s="7"/>
    </row>
    <row r="120" spans="5:14" ht="16.5" customHeight="1">
      <c r="F120" s="1" t="s">
        <v>0</v>
      </c>
    </row>
  </sheetData>
  <mergeCells count="66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9:J50"/>
    <mergeCell ref="L49:N50"/>
    <mergeCell ref="B58:B59"/>
    <mergeCell ref="F58:G59"/>
    <mergeCell ref="I58:I59"/>
    <mergeCell ref="M58:N59"/>
    <mergeCell ref="E60:G60"/>
    <mergeCell ref="L60:N60"/>
    <mergeCell ref="S69:U70"/>
    <mergeCell ref="B74:B75"/>
    <mergeCell ref="F74:G75"/>
    <mergeCell ref="I74:I75"/>
    <mergeCell ref="M74:N75"/>
    <mergeCell ref="E76:G76"/>
    <mergeCell ref="L76:N76"/>
    <mergeCell ref="B85:B86"/>
    <mergeCell ref="F85:G86"/>
    <mergeCell ref="I85:I86"/>
    <mergeCell ref="M85:N86"/>
    <mergeCell ref="E87:G87"/>
    <mergeCell ref="L87:N87"/>
    <mergeCell ref="C95:C96"/>
    <mergeCell ref="E95:G96"/>
    <mergeCell ref="B97:B98"/>
    <mergeCell ref="F97:G98"/>
    <mergeCell ref="I97:I98"/>
    <mergeCell ref="M97:N98"/>
    <mergeCell ref="E111:G111"/>
    <mergeCell ref="E99:G99"/>
    <mergeCell ref="L99:N99"/>
    <mergeCell ref="J108:J109"/>
    <mergeCell ref="K108:K109"/>
    <mergeCell ref="L108:N109"/>
    <mergeCell ref="L110:N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3" max="19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showGridLines="0" topLeftCell="A10" zoomScaleNormal="100" workbookViewId="0">
      <selection activeCell="B33" sqref="B33:G35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4</v>
      </c>
      <c r="D3" s="10" t="s">
        <v>16</v>
      </c>
      <c r="E3" s="10" t="s">
        <v>287</v>
      </c>
      <c r="F3" s="1828">
        <v>46179</v>
      </c>
      <c r="G3" s="1829"/>
      <c r="H3" s="10"/>
      <c r="I3" s="1846" t="s">
        <v>85</v>
      </c>
      <c r="J3" s="10">
        <v>4</v>
      </c>
      <c r="K3" s="10" t="s">
        <v>16</v>
      </c>
      <c r="L3" s="10" t="str">
        <f>E3</f>
        <v>김용숙</v>
      </c>
      <c r="M3" s="1828">
        <f>F3</f>
        <v>46179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148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10"/>
      <c r="B10" s="1924" t="s">
        <v>269</v>
      </c>
      <c r="C10" s="10">
        <v>11</v>
      </c>
      <c r="D10" s="10" t="s">
        <v>16</v>
      </c>
      <c r="E10" s="162" t="s">
        <v>235</v>
      </c>
      <c r="F10" s="1828">
        <f>F3</f>
        <v>46179</v>
      </c>
      <c r="G10" s="1829"/>
      <c r="H10" s="241"/>
      <c r="I10" s="1924" t="s">
        <v>269</v>
      </c>
      <c r="J10" s="10">
        <v>11</v>
      </c>
      <c r="K10" s="10" t="s">
        <v>16</v>
      </c>
      <c r="L10" s="162" t="str">
        <f>E10</f>
        <v>정국현</v>
      </c>
      <c r="M10" s="1828">
        <f>F3</f>
        <v>46179</v>
      </c>
      <c r="N10" s="1829"/>
      <c r="P10" s="5"/>
      <c r="Q10" s="1929"/>
      <c r="R10" s="1929"/>
      <c r="S10" s="1929"/>
      <c r="T10" s="1929"/>
      <c r="U10" s="5"/>
      <c r="V10" s="5"/>
      <c r="W10" s="5"/>
      <c r="X10" s="1928"/>
      <c r="Y10" s="1928"/>
      <c r="Z10" s="5"/>
      <c r="AA10" s="1929"/>
      <c r="AB10" s="1929"/>
      <c r="AC10" s="1929"/>
      <c r="AD10" s="1929"/>
      <c r="AE10" s="5"/>
      <c r="AF10" s="5"/>
      <c r="AG10" s="5"/>
      <c r="AH10" s="1928"/>
      <c r="AI10" s="1928"/>
    </row>
    <row r="11" spans="1:35" ht="16.5" customHeight="1">
      <c r="A11" s="10"/>
      <c r="B11" s="1925"/>
      <c r="C11" s="161" t="s">
        <v>455</v>
      </c>
      <c r="D11" s="14" t="s">
        <v>432</v>
      </c>
      <c r="E11" s="361" t="s">
        <v>356</v>
      </c>
      <c r="F11" s="1830"/>
      <c r="G11" s="1831"/>
      <c r="H11" s="241"/>
      <c r="I11" s="1925"/>
      <c r="J11" s="161" t="s">
        <v>539</v>
      </c>
      <c r="K11" s="10" t="s">
        <v>15</v>
      </c>
      <c r="L11" s="162" t="s">
        <v>185</v>
      </c>
      <c r="M11" s="1830"/>
      <c r="N11" s="1831"/>
      <c r="P11" s="5"/>
      <c r="Q11" s="1929"/>
      <c r="R11" s="1929"/>
      <c r="S11" s="1929"/>
      <c r="T11" s="1929"/>
      <c r="U11" s="303"/>
      <c r="V11" s="5"/>
      <c r="W11" s="5"/>
      <c r="X11" s="1928"/>
      <c r="Y11" s="1928"/>
      <c r="Z11" s="5"/>
      <c r="AA11" s="1929"/>
      <c r="AB11" s="1929"/>
      <c r="AC11" s="1929"/>
      <c r="AD11" s="1929"/>
      <c r="AE11" s="302"/>
      <c r="AF11" s="5"/>
      <c r="AG11" s="5"/>
      <c r="AH11" s="1928"/>
      <c r="AI11" s="1928"/>
    </row>
    <row r="12" spans="1:35" ht="16.5" customHeight="1" thickBot="1">
      <c r="A12" s="52"/>
      <c r="B12" s="134" t="s">
        <v>40</v>
      </c>
      <c r="C12" s="134" t="s">
        <v>39</v>
      </c>
      <c r="D12" s="134" t="s">
        <v>14</v>
      </c>
      <c r="E12" s="1897" t="s">
        <v>13</v>
      </c>
      <c r="F12" s="1898"/>
      <c r="G12" s="1899"/>
      <c r="H12" s="52"/>
      <c r="I12" s="52" t="s">
        <v>40</v>
      </c>
      <c r="J12" s="52" t="s">
        <v>39</v>
      </c>
      <c r="K12" s="52" t="s">
        <v>14</v>
      </c>
      <c r="L12" s="1809" t="s">
        <v>83</v>
      </c>
      <c r="M12" s="1810"/>
      <c r="N12" s="1811"/>
      <c r="P12" s="5"/>
      <c r="Q12" s="5"/>
      <c r="R12" s="5"/>
      <c r="S12" s="5"/>
      <c r="T12" s="67"/>
      <c r="U12" s="5"/>
      <c r="V12" s="5"/>
      <c r="W12" s="1929"/>
      <c r="X12" s="1929"/>
      <c r="Y12" s="1929"/>
      <c r="Z12" s="5"/>
      <c r="AA12" s="5"/>
      <c r="AB12" s="5"/>
      <c r="AC12" s="5"/>
      <c r="AD12" s="67"/>
      <c r="AE12" s="5"/>
      <c r="AF12" s="5"/>
      <c r="AG12" s="1929"/>
      <c r="AH12" s="1929"/>
      <c r="AI12" s="1929"/>
    </row>
    <row r="13" spans="1:35" ht="16.5" customHeight="1">
      <c r="A13" s="197">
        <v>1</v>
      </c>
      <c r="B13" s="881" t="s">
        <v>198</v>
      </c>
      <c r="C13" s="615" t="s">
        <v>181</v>
      </c>
      <c r="D13" s="882"/>
      <c r="E13" s="883" t="s">
        <v>196</v>
      </c>
      <c r="F13" s="884"/>
      <c r="G13" s="885"/>
      <c r="H13" s="475">
        <v>1</v>
      </c>
      <c r="I13" s="301" t="s">
        <v>70</v>
      </c>
      <c r="J13" s="343" t="s">
        <v>118</v>
      </c>
      <c r="K13" s="301"/>
      <c r="L13" s="33" t="s">
        <v>336</v>
      </c>
      <c r="M13" s="33"/>
      <c r="N13" s="43"/>
      <c r="P13" s="6"/>
      <c r="Q13" s="5"/>
      <c r="R13" s="5"/>
      <c r="S13" s="51"/>
      <c r="T13" s="92"/>
      <c r="U13" s="5"/>
      <c r="V13" s="42"/>
      <c r="W13" s="42"/>
      <c r="X13" s="42"/>
      <c r="Y13" s="42"/>
      <c r="Z13" s="5"/>
      <c r="AA13" s="6"/>
      <c r="AB13" s="5"/>
      <c r="AC13" s="5"/>
      <c r="AD13" s="4"/>
      <c r="AE13" s="3"/>
      <c r="AF13" s="5"/>
      <c r="AG13" s="42"/>
      <c r="AH13" s="42"/>
      <c r="AI13" s="42"/>
    </row>
    <row r="14" spans="1:35" ht="16.5" customHeight="1">
      <c r="A14" s="181">
        <v>2</v>
      </c>
      <c r="B14" s="482" t="s">
        <v>182</v>
      </c>
      <c r="C14" s="104" t="s">
        <v>76</v>
      </c>
      <c r="D14" s="105"/>
      <c r="E14" s="133" t="s">
        <v>179</v>
      </c>
      <c r="F14" s="124"/>
      <c r="G14" s="484"/>
      <c r="H14" s="416">
        <v>2</v>
      </c>
      <c r="I14" s="27" t="s">
        <v>228</v>
      </c>
      <c r="J14" s="31" t="s">
        <v>207</v>
      </c>
      <c r="K14" s="37"/>
      <c r="L14" s="33" t="s">
        <v>335</v>
      </c>
      <c r="M14" s="33"/>
      <c r="N14" s="4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42"/>
      <c r="AA14" s="113"/>
      <c r="AB14" s="77"/>
      <c r="AC14" s="77"/>
      <c r="AD14" s="175"/>
      <c r="AE14" s="92"/>
      <c r="AF14" s="2"/>
      <c r="AG14" s="73"/>
      <c r="AH14" s="73"/>
      <c r="AI14" s="73"/>
    </row>
    <row r="15" spans="1:35" ht="16.5" customHeight="1">
      <c r="A15" s="181">
        <v>3</v>
      </c>
      <c r="B15" s="482" t="s">
        <v>160</v>
      </c>
      <c r="C15" s="104" t="s">
        <v>222</v>
      </c>
      <c r="D15" s="103" t="s">
        <v>159</v>
      </c>
      <c r="E15" s="187" t="s">
        <v>337</v>
      </c>
      <c r="F15" s="186"/>
      <c r="G15" s="485"/>
      <c r="H15" s="416">
        <v>3</v>
      </c>
      <c r="I15" s="30" t="s">
        <v>163</v>
      </c>
      <c r="J15" s="31" t="s">
        <v>68</v>
      </c>
      <c r="K15" s="298"/>
      <c r="L15" s="299" t="s">
        <v>225</v>
      </c>
      <c r="M15" s="25"/>
      <c r="N15" s="24"/>
      <c r="P15" s="6"/>
      <c r="Q15" s="5"/>
      <c r="R15" s="5"/>
      <c r="S15" s="4"/>
      <c r="T15" s="92"/>
      <c r="U15" s="140"/>
      <c r="V15" s="42"/>
      <c r="W15" s="42"/>
      <c r="X15" s="42"/>
      <c r="Y15" s="42"/>
      <c r="Z15" s="42"/>
      <c r="AA15" s="6"/>
      <c r="AB15" s="5"/>
      <c r="AC15" s="5"/>
      <c r="AD15" s="4"/>
      <c r="AE15" s="3"/>
      <c r="AF15" s="2"/>
      <c r="AG15" s="7"/>
      <c r="AH15" s="7"/>
      <c r="AI15" s="7"/>
    </row>
    <row r="16" spans="1:35" ht="16.5" customHeight="1">
      <c r="A16" s="181">
        <v>4</v>
      </c>
      <c r="B16" s="886" t="s">
        <v>70</v>
      </c>
      <c r="C16" s="104" t="s">
        <v>117</v>
      </c>
      <c r="D16" s="105"/>
      <c r="E16" s="133" t="s">
        <v>336</v>
      </c>
      <c r="F16" s="132"/>
      <c r="G16" s="887"/>
      <c r="H16" s="416">
        <v>4</v>
      </c>
      <c r="I16" s="30" t="s">
        <v>158</v>
      </c>
      <c r="J16" s="31" t="s">
        <v>203</v>
      </c>
      <c r="K16" s="27" t="s">
        <v>130</v>
      </c>
      <c r="L16" s="25" t="s">
        <v>318</v>
      </c>
      <c r="M16" s="25"/>
      <c r="N16" s="24"/>
      <c r="P16" s="113"/>
      <c r="Q16" s="77"/>
      <c r="R16" s="77"/>
      <c r="S16" s="175"/>
      <c r="T16" s="92"/>
      <c r="U16" s="50"/>
      <c r="V16" s="73"/>
      <c r="W16" s="73"/>
      <c r="X16" s="73"/>
      <c r="Y16" s="42"/>
      <c r="Z16" s="5"/>
      <c r="AA16" s="6"/>
      <c r="AB16" s="5"/>
      <c r="AC16" s="5"/>
      <c r="AD16" s="4"/>
      <c r="AE16" s="3"/>
      <c r="AF16" s="2"/>
      <c r="AG16" s="42"/>
      <c r="AH16" s="42"/>
      <c r="AI16" s="42"/>
    </row>
    <row r="17" spans="1:35" ht="16.5" customHeight="1">
      <c r="A17" s="181">
        <v>5</v>
      </c>
      <c r="B17" s="741" t="s">
        <v>471</v>
      </c>
      <c r="C17" s="329" t="s">
        <v>113</v>
      </c>
      <c r="D17" s="822" t="s">
        <v>485</v>
      </c>
      <c r="E17" s="424" t="s">
        <v>509</v>
      </c>
      <c r="F17" s="425"/>
      <c r="G17" s="671"/>
      <c r="H17" s="416">
        <v>5</v>
      </c>
      <c r="I17" s="30" t="s">
        <v>145</v>
      </c>
      <c r="J17" s="31" t="s">
        <v>144</v>
      </c>
      <c r="K17" s="27" t="s">
        <v>130</v>
      </c>
      <c r="L17" s="25" t="s">
        <v>143</v>
      </c>
      <c r="M17" s="25"/>
      <c r="N17" s="24"/>
      <c r="P17" s="113"/>
      <c r="Q17" s="77"/>
      <c r="R17" s="77"/>
      <c r="S17" s="175"/>
      <c r="T17" s="92"/>
      <c r="U17" s="77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 thickBot="1">
      <c r="A18" s="181">
        <v>6</v>
      </c>
      <c r="B18" s="888" t="s">
        <v>244</v>
      </c>
      <c r="C18" s="677" t="s">
        <v>357</v>
      </c>
      <c r="D18" s="973" t="s">
        <v>171</v>
      </c>
      <c r="E18" s="890" t="s">
        <v>319</v>
      </c>
      <c r="F18" s="891"/>
      <c r="G18" s="892"/>
      <c r="H18" s="416">
        <v>6</v>
      </c>
      <c r="I18" s="192" t="s">
        <v>198</v>
      </c>
      <c r="J18" s="823" t="s">
        <v>368</v>
      </c>
      <c r="K18" s="387"/>
      <c r="L18" s="367" t="s">
        <v>196</v>
      </c>
      <c r="M18" s="368"/>
      <c r="N18" s="369"/>
      <c r="P18" s="113"/>
      <c r="Q18" s="77"/>
      <c r="R18" s="77"/>
      <c r="S18" s="175"/>
      <c r="T18" s="92"/>
      <c r="U18" s="234"/>
      <c r="V18" s="73"/>
      <c r="W18" s="73"/>
      <c r="X18" s="73"/>
      <c r="Y18" s="42"/>
      <c r="Z18" s="5"/>
      <c r="AA18" s="113"/>
      <c r="AB18" s="77"/>
      <c r="AC18" s="77"/>
      <c r="AD18" s="175"/>
      <c r="AE18" s="92"/>
      <c r="AF18" s="2"/>
      <c r="AG18" s="73"/>
      <c r="AH18" s="73"/>
      <c r="AI18" s="73"/>
    </row>
    <row r="19" spans="1:35" ht="16.5" customHeight="1">
      <c r="A19" s="29">
        <v>7</v>
      </c>
      <c r="B19" s="40" t="s">
        <v>77</v>
      </c>
      <c r="C19" s="156" t="s">
        <v>148</v>
      </c>
      <c r="D19" s="880"/>
      <c r="E19" s="392" t="s">
        <v>326</v>
      </c>
      <c r="F19" s="508"/>
      <c r="G19" s="509"/>
      <c r="H19" s="29">
        <v>7</v>
      </c>
      <c r="I19" s="103" t="s">
        <v>160</v>
      </c>
      <c r="J19" s="104" t="s">
        <v>109</v>
      </c>
      <c r="K19" s="103"/>
      <c r="L19" s="187" t="s">
        <v>123</v>
      </c>
      <c r="M19" s="186"/>
      <c r="N19" s="100"/>
      <c r="P19" s="6"/>
      <c r="Q19" s="5"/>
      <c r="R19" s="5"/>
      <c r="S19" s="4"/>
      <c r="T19" s="3"/>
      <c r="U19" s="213"/>
      <c r="V19" s="42"/>
      <c r="W19" s="42"/>
      <c r="X19" s="42"/>
      <c r="Y19" s="7"/>
      <c r="Z19" s="5"/>
      <c r="AA19" s="113"/>
      <c r="AB19" s="77"/>
      <c r="AC19" s="77"/>
      <c r="AD19" s="175"/>
      <c r="AE19" s="92"/>
      <c r="AF19" s="77"/>
      <c r="AG19" s="73"/>
      <c r="AH19" s="73"/>
      <c r="AI19" s="73"/>
    </row>
    <row r="20" spans="1:35" ht="16.5" customHeight="1">
      <c r="A20" s="29">
        <v>8</v>
      </c>
      <c r="B20" s="30" t="s">
        <v>82</v>
      </c>
      <c r="C20" s="28" t="s">
        <v>55</v>
      </c>
      <c r="D20" s="27"/>
      <c r="E20" s="26" t="s">
        <v>80</v>
      </c>
      <c r="F20" s="25"/>
      <c r="G20" s="24"/>
      <c r="H20" s="29">
        <v>8</v>
      </c>
      <c r="I20" s="103" t="s">
        <v>92</v>
      </c>
      <c r="J20" s="104" t="s">
        <v>134</v>
      </c>
      <c r="K20" s="105"/>
      <c r="L20" s="187" t="s">
        <v>248</v>
      </c>
      <c r="M20" s="186"/>
      <c r="N20" s="100"/>
      <c r="P20" s="6"/>
      <c r="Q20" s="5"/>
      <c r="R20" s="5"/>
      <c r="S20" s="51"/>
      <c r="T20" s="3"/>
      <c r="U20" s="297"/>
      <c r="V20" s="42"/>
      <c r="W20" s="42"/>
      <c r="X20" s="42"/>
      <c r="Y20" s="42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9</v>
      </c>
      <c r="B21" s="27" t="s">
        <v>53</v>
      </c>
      <c r="C21" s="31" t="s">
        <v>297</v>
      </c>
      <c r="D21" s="285" t="s">
        <v>332</v>
      </c>
      <c r="E21" s="26" t="s">
        <v>331</v>
      </c>
      <c r="F21" s="25"/>
      <c r="G21" s="24"/>
      <c r="H21" s="29">
        <v>9</v>
      </c>
      <c r="I21" s="103" t="s">
        <v>95</v>
      </c>
      <c r="J21" s="104" t="s">
        <v>270</v>
      </c>
      <c r="K21" s="105"/>
      <c r="L21" s="187" t="s">
        <v>328</v>
      </c>
      <c r="M21" s="186"/>
      <c r="N21" s="100"/>
      <c r="P21" s="6"/>
      <c r="Q21" s="5"/>
      <c r="R21" s="5"/>
      <c r="S21" s="67"/>
      <c r="T21" s="3"/>
      <c r="U21" s="67"/>
      <c r="V21" s="42"/>
      <c r="W21" s="42"/>
      <c r="X21" s="42"/>
      <c r="Y21" s="42"/>
      <c r="Z21" s="5"/>
      <c r="AA21" s="6"/>
      <c r="AB21" s="5"/>
      <c r="AC21" s="5"/>
      <c r="AD21" s="4"/>
      <c r="AE21" s="3"/>
      <c r="AF21" s="295"/>
      <c r="AG21" s="42"/>
      <c r="AH21" s="7"/>
      <c r="AI21" s="7"/>
    </row>
    <row r="22" spans="1:35" ht="16.5" customHeight="1">
      <c r="A22" s="29">
        <v>10</v>
      </c>
      <c r="B22" s="30" t="s">
        <v>59</v>
      </c>
      <c r="C22" s="31" t="s">
        <v>141</v>
      </c>
      <c r="D22" s="86" t="s">
        <v>330</v>
      </c>
      <c r="E22" s="26" t="s">
        <v>329</v>
      </c>
      <c r="F22" s="25"/>
      <c r="G22" s="24"/>
      <c r="H22" s="29">
        <v>10</v>
      </c>
      <c r="I22" s="126" t="s">
        <v>77</v>
      </c>
      <c r="J22" s="104" t="s">
        <v>270</v>
      </c>
      <c r="K22" s="296"/>
      <c r="L22" s="133" t="s">
        <v>326</v>
      </c>
      <c r="M22" s="132"/>
      <c r="N22" s="131"/>
      <c r="P22" s="6"/>
      <c r="Q22" s="5"/>
      <c r="R22" s="5"/>
      <c r="S22" s="51"/>
      <c r="T22" s="3"/>
      <c r="U22" s="5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"/>
      <c r="AG22" s="42"/>
      <c r="AH22" s="7"/>
      <c r="AI22" s="7"/>
    </row>
    <row r="23" spans="1:35" ht="16.5" customHeight="1">
      <c r="A23" s="38">
        <v>11</v>
      </c>
      <c r="B23" s="30" t="s">
        <v>65</v>
      </c>
      <c r="C23" s="31" t="s">
        <v>94</v>
      </c>
      <c r="D23" s="58"/>
      <c r="E23" s="26" t="s">
        <v>327</v>
      </c>
      <c r="F23" s="25"/>
      <c r="G23" s="24"/>
      <c r="H23" s="314">
        <v>11</v>
      </c>
      <c r="I23" s="103" t="s">
        <v>82</v>
      </c>
      <c r="J23" s="104" t="s">
        <v>325</v>
      </c>
      <c r="K23" s="294"/>
      <c r="L23" s="187" t="s">
        <v>324</v>
      </c>
      <c r="M23" s="186"/>
      <c r="N23" s="100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8"/>
      <c r="B24" s="1846" t="s">
        <v>236</v>
      </c>
      <c r="C24" s="10">
        <v>10</v>
      </c>
      <c r="D24" s="10" t="s">
        <v>16</v>
      </c>
      <c r="E24" s="10" t="s">
        <v>298</v>
      </c>
      <c r="F24" s="1828">
        <f>F3</f>
        <v>46179</v>
      </c>
      <c r="G24" s="1829"/>
      <c r="H24" s="10"/>
      <c r="I24" s="1846" t="s">
        <v>236</v>
      </c>
      <c r="J24" s="10">
        <v>10</v>
      </c>
      <c r="K24" s="10" t="s">
        <v>16</v>
      </c>
      <c r="L24" s="10" t="str">
        <f>E24</f>
        <v>이기찬</v>
      </c>
      <c r="M24" s="1828">
        <f>F3</f>
        <v>46179</v>
      </c>
      <c r="N24" s="1829"/>
      <c r="Q24" s="6"/>
      <c r="R24" s="5"/>
      <c r="S24" s="5"/>
      <c r="T24" s="4"/>
      <c r="U24" s="92"/>
      <c r="V24" s="77"/>
      <c r="W24" s="42"/>
      <c r="X24" s="42"/>
      <c r="Y24" s="42"/>
    </row>
    <row r="25" spans="1:35" ht="16.5" customHeight="1">
      <c r="A25" s="29"/>
      <c r="B25" s="1847"/>
      <c r="C25" s="161" t="s">
        <v>455</v>
      </c>
      <c r="D25" s="10" t="s">
        <v>15</v>
      </c>
      <c r="E25" s="10" t="s">
        <v>185</v>
      </c>
      <c r="F25" s="1830"/>
      <c r="G25" s="1831"/>
      <c r="H25" s="10"/>
      <c r="I25" s="1847"/>
      <c r="J25" s="161" t="s">
        <v>540</v>
      </c>
      <c r="K25" s="14" t="s">
        <v>432</v>
      </c>
      <c r="L25" s="14" t="s">
        <v>356</v>
      </c>
      <c r="M25" s="1830"/>
      <c r="N25" s="1831"/>
      <c r="Q25" s="113"/>
      <c r="R25" s="77"/>
      <c r="S25" s="77"/>
      <c r="T25" s="175"/>
      <c r="U25" s="92"/>
      <c r="V25" s="77"/>
      <c r="W25" s="73"/>
      <c r="X25" s="73"/>
      <c r="Y25" s="73"/>
    </row>
    <row r="26" spans="1:35" ht="16.5" customHeight="1" thickBot="1">
      <c r="A26" s="8"/>
      <c r="B26" s="52" t="s">
        <v>40</v>
      </c>
      <c r="C26" s="52" t="s">
        <v>39</v>
      </c>
      <c r="D26" s="52" t="s">
        <v>14</v>
      </c>
      <c r="E26" s="1809" t="s">
        <v>83</v>
      </c>
      <c r="F26" s="1810"/>
      <c r="G26" s="1811"/>
      <c r="H26" s="52"/>
      <c r="I26" s="134" t="s">
        <v>40</v>
      </c>
      <c r="J26" s="134" t="s">
        <v>39</v>
      </c>
      <c r="K26" s="134" t="s">
        <v>14</v>
      </c>
      <c r="L26" s="1897" t="s">
        <v>83</v>
      </c>
      <c r="M26" s="1898"/>
      <c r="N26" s="1899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29">
        <v>1</v>
      </c>
      <c r="B27" s="454" t="s">
        <v>228</v>
      </c>
      <c r="C27" s="316" t="s">
        <v>181</v>
      </c>
      <c r="D27" s="665"/>
      <c r="E27" s="308" t="s">
        <v>232</v>
      </c>
      <c r="F27" s="510"/>
      <c r="G27" s="511"/>
      <c r="H27" s="197">
        <v>1</v>
      </c>
      <c r="I27" s="720" t="s">
        <v>284</v>
      </c>
      <c r="J27" s="270" t="s">
        <v>350</v>
      </c>
      <c r="K27" s="542"/>
      <c r="L27" s="832" t="s">
        <v>175</v>
      </c>
      <c r="M27" s="833"/>
      <c r="N27" s="723"/>
      <c r="P27" s="6"/>
      <c r="Q27" s="160"/>
      <c r="R27" s="5"/>
      <c r="S27" s="42"/>
      <c r="T27" s="42"/>
      <c r="U27" s="42"/>
      <c r="V27" s="42"/>
      <c r="W27" s="42"/>
      <c r="X27" s="42"/>
    </row>
    <row r="28" spans="1:35" ht="16.5" customHeight="1">
      <c r="A28" s="29">
        <v>2</v>
      </c>
      <c r="B28" s="99" t="s">
        <v>163</v>
      </c>
      <c r="C28" s="110" t="s">
        <v>359</v>
      </c>
      <c r="D28" s="97"/>
      <c r="E28" s="199" t="s">
        <v>225</v>
      </c>
      <c r="F28" s="201"/>
      <c r="G28" s="200"/>
      <c r="H28" s="181">
        <v>2</v>
      </c>
      <c r="I28" s="274" t="s">
        <v>282</v>
      </c>
      <c r="J28" s="28" t="s">
        <v>118</v>
      </c>
      <c r="K28" s="29"/>
      <c r="L28" s="26" t="s">
        <v>280</v>
      </c>
      <c r="M28" s="25"/>
      <c r="N28" s="546"/>
      <c r="P28" s="6"/>
      <c r="Q28" s="92"/>
      <c r="R28" s="140"/>
      <c r="S28" s="42"/>
      <c r="T28" s="42"/>
      <c r="U28" s="42"/>
      <c r="V28" s="42"/>
      <c r="W28" s="42"/>
      <c r="X28" s="42"/>
    </row>
    <row r="29" spans="1:35" ht="16.5" customHeight="1">
      <c r="A29" s="29">
        <v>3</v>
      </c>
      <c r="B29" s="99" t="s">
        <v>158</v>
      </c>
      <c r="C29" s="249" t="s">
        <v>76</v>
      </c>
      <c r="D29" s="249"/>
      <c r="E29" s="199" t="s">
        <v>318</v>
      </c>
      <c r="F29" s="201"/>
      <c r="G29" s="200"/>
      <c r="H29" s="181">
        <v>3</v>
      </c>
      <c r="I29" s="274" t="s">
        <v>471</v>
      </c>
      <c r="J29" s="28" t="s">
        <v>265</v>
      </c>
      <c r="K29" s="27"/>
      <c r="L29" s="26" t="s">
        <v>509</v>
      </c>
      <c r="M29" s="25"/>
      <c r="N29" s="546"/>
      <c r="P29" s="113"/>
      <c r="Q29" s="92"/>
      <c r="R29" s="50"/>
      <c r="S29" s="73"/>
      <c r="T29" s="73"/>
      <c r="U29" s="73"/>
      <c r="V29" s="42"/>
      <c r="W29" s="42"/>
      <c r="X29" s="42"/>
    </row>
    <row r="30" spans="1:35" ht="16.5" customHeight="1">
      <c r="A30" s="29">
        <v>4</v>
      </c>
      <c r="B30" s="99" t="s">
        <v>145</v>
      </c>
      <c r="C30" s="249" t="s">
        <v>317</v>
      </c>
      <c r="D30" s="153" t="s">
        <v>316</v>
      </c>
      <c r="E30" s="199" t="s">
        <v>285</v>
      </c>
      <c r="F30" s="201"/>
      <c r="G30" s="200"/>
      <c r="H30" s="181">
        <v>4</v>
      </c>
      <c r="I30" s="274" t="s">
        <v>244</v>
      </c>
      <c r="J30" s="28" t="s">
        <v>205</v>
      </c>
      <c r="K30" s="974" t="s">
        <v>130</v>
      </c>
      <c r="L30" s="26" t="s">
        <v>319</v>
      </c>
      <c r="M30" s="25"/>
      <c r="N30" s="546"/>
      <c r="P30" s="6"/>
      <c r="Q30" s="5"/>
      <c r="R30" s="5"/>
      <c r="S30" s="4"/>
      <c r="T30" s="92"/>
      <c r="U30" s="77"/>
      <c r="V30" s="42"/>
      <c r="W30" s="42"/>
      <c r="X30" s="42"/>
    </row>
    <row r="31" spans="1:35" ht="16.5" customHeight="1">
      <c r="A31" s="29">
        <v>5</v>
      </c>
      <c r="B31" s="99" t="s">
        <v>284</v>
      </c>
      <c r="C31" s="110" t="s">
        <v>113</v>
      </c>
      <c r="D31" s="153"/>
      <c r="E31" s="199" t="s">
        <v>314</v>
      </c>
      <c r="F31" s="201"/>
      <c r="G31" s="200"/>
      <c r="H31" s="181">
        <v>5</v>
      </c>
      <c r="I31" s="274" t="s">
        <v>62</v>
      </c>
      <c r="J31" s="28" t="s">
        <v>68</v>
      </c>
      <c r="K31" s="291" t="s">
        <v>130</v>
      </c>
      <c r="L31" s="26" t="s">
        <v>307</v>
      </c>
      <c r="M31" s="25"/>
      <c r="N31" s="546"/>
      <c r="P31" s="6"/>
      <c r="Q31" s="5"/>
      <c r="R31" s="5"/>
      <c r="S31" s="51"/>
      <c r="T31" s="92"/>
      <c r="U31" s="5"/>
      <c r="V31" s="42"/>
      <c r="W31" s="42"/>
      <c r="X31" s="42"/>
    </row>
    <row r="32" spans="1:35" ht="16.5" customHeight="1" thickBot="1">
      <c r="A32" s="29">
        <v>6</v>
      </c>
      <c r="B32" s="99" t="s">
        <v>282</v>
      </c>
      <c r="C32" s="110" t="s">
        <v>312</v>
      </c>
      <c r="D32" s="97"/>
      <c r="E32" s="199" t="s">
        <v>280</v>
      </c>
      <c r="F32" s="201"/>
      <c r="G32" s="200"/>
      <c r="H32" s="181">
        <v>6</v>
      </c>
      <c r="I32" s="277" t="s">
        <v>49</v>
      </c>
      <c r="J32" s="513" t="s">
        <v>203</v>
      </c>
      <c r="K32" s="834" t="s">
        <v>78</v>
      </c>
      <c r="L32" s="550" t="s">
        <v>306</v>
      </c>
      <c r="M32" s="551"/>
      <c r="N32" s="552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7</v>
      </c>
      <c r="B33" s="27" t="s">
        <v>412</v>
      </c>
      <c r="C33" s="28" t="s">
        <v>441</v>
      </c>
      <c r="D33" s="27" t="s">
        <v>180</v>
      </c>
      <c r="E33" s="41" t="s">
        <v>413</v>
      </c>
      <c r="F33" s="47"/>
      <c r="G33" s="46"/>
      <c r="H33" s="29">
        <v>7</v>
      </c>
      <c r="I33" s="315" t="s">
        <v>412</v>
      </c>
      <c r="J33" s="316" t="s">
        <v>260</v>
      </c>
      <c r="K33" s="315" t="s">
        <v>180</v>
      </c>
      <c r="L33" s="585" t="s">
        <v>413</v>
      </c>
      <c r="M33" s="318"/>
      <c r="N33" s="319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8</v>
      </c>
      <c r="B34" s="534" t="s">
        <v>438</v>
      </c>
      <c r="C34" s="533" t="s">
        <v>61</v>
      </c>
      <c r="D34" s="27" t="s">
        <v>180</v>
      </c>
      <c r="E34" s="531" t="s">
        <v>437</v>
      </c>
      <c r="F34" s="530"/>
      <c r="G34" s="529"/>
      <c r="H34" s="29">
        <v>8</v>
      </c>
      <c r="I34" s="586" t="s">
        <v>438</v>
      </c>
      <c r="J34" s="587" t="s">
        <v>423</v>
      </c>
      <c r="K34" s="315" t="s">
        <v>180</v>
      </c>
      <c r="L34" s="588" t="s">
        <v>437</v>
      </c>
      <c r="M34" s="589"/>
      <c r="N34" s="590"/>
      <c r="P34" s="113"/>
      <c r="Q34" s="77"/>
      <c r="R34" s="77"/>
      <c r="S34" s="175"/>
      <c r="T34" s="92"/>
      <c r="U34" s="50"/>
      <c r="V34" s="73"/>
      <c r="W34" s="73"/>
      <c r="X34" s="73"/>
    </row>
    <row r="35" spans="1:24" ht="16.5" customHeight="1">
      <c r="A35" s="29">
        <v>9</v>
      </c>
      <c r="B35" s="30" t="s">
        <v>62</v>
      </c>
      <c r="C35" s="31" t="s">
        <v>55</v>
      </c>
      <c r="D35" s="370"/>
      <c r="E35" s="26" t="s">
        <v>307</v>
      </c>
      <c r="F35" s="25"/>
      <c r="G35" s="24"/>
      <c r="H35" s="29">
        <v>9</v>
      </c>
      <c r="I35" s="315" t="s">
        <v>182</v>
      </c>
      <c r="J35" s="316" t="s">
        <v>52</v>
      </c>
      <c r="K35" s="317"/>
      <c r="L35" s="308" t="s">
        <v>179</v>
      </c>
      <c r="M35" s="318"/>
      <c r="N35" s="319"/>
    </row>
    <row r="36" spans="1:24" ht="16.5" customHeight="1">
      <c r="A36" s="29">
        <v>10</v>
      </c>
      <c r="B36" s="84" t="s">
        <v>49</v>
      </c>
      <c r="C36" s="90" t="s">
        <v>141</v>
      </c>
      <c r="D36" s="84" t="s">
        <v>47</v>
      </c>
      <c r="E36" s="89" t="s">
        <v>306</v>
      </c>
      <c r="F36" s="88"/>
      <c r="G36" s="87"/>
      <c r="H36" s="29">
        <v>10</v>
      </c>
      <c r="I36" s="99" t="s">
        <v>155</v>
      </c>
      <c r="J36" s="110" t="s">
        <v>52</v>
      </c>
      <c r="K36" s="97"/>
      <c r="L36" s="199" t="s">
        <v>152</v>
      </c>
      <c r="M36" s="201"/>
      <c r="N36" s="200"/>
      <c r="P36" s="6"/>
      <c r="Q36" s="92"/>
      <c r="R36" s="5"/>
      <c r="S36" s="42"/>
      <c r="T36" s="42"/>
      <c r="U36" s="42"/>
    </row>
    <row r="37" spans="1:24" ht="16.5" customHeight="1">
      <c r="A37" s="10"/>
      <c r="B37" s="14"/>
      <c r="C37" s="12">
        <f>SUM(C3,C10,C24)</f>
        <v>25</v>
      </c>
      <c r="D37" s="11">
        <f>SUM(J3,J10,J24)</f>
        <v>25</v>
      </c>
      <c r="E37" s="1819"/>
      <c r="F37" s="1820"/>
      <c r="G37" s="1821"/>
      <c r="H37" s="10"/>
      <c r="I37" s="14"/>
      <c r="J37" s="263"/>
      <c r="K37" s="13"/>
      <c r="L37" s="284"/>
      <c r="M37" s="283"/>
      <c r="N37" s="282"/>
    </row>
    <row r="46" spans="1:24" ht="16.5" customHeight="1">
      <c r="G46" s="1" t="s">
        <v>0</v>
      </c>
    </row>
  </sheetData>
  <mergeCells count="35">
    <mergeCell ref="E37:G37"/>
    <mergeCell ref="B24:B25"/>
    <mergeCell ref="F24:G25"/>
    <mergeCell ref="I24:I25"/>
    <mergeCell ref="M24:N25"/>
    <mergeCell ref="E26:G26"/>
    <mergeCell ref="L26:N26"/>
    <mergeCell ref="AA10:AD11"/>
    <mergeCell ref="AH10:AI11"/>
    <mergeCell ref="E12:G12"/>
    <mergeCell ref="L12:N12"/>
    <mergeCell ref="W12:Y12"/>
    <mergeCell ref="AG12:AI12"/>
    <mergeCell ref="X10:Y11"/>
    <mergeCell ref="B10:B11"/>
    <mergeCell ref="F10:G11"/>
    <mergeCell ref="I10:I11"/>
    <mergeCell ref="M10:N11"/>
    <mergeCell ref="Q10:T11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3" max="19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75" zoomScaleNormal="100" workbookViewId="0">
      <selection activeCell="S95" sqref="S9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268</v>
      </c>
      <c r="F3" s="1896">
        <v>46181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정문조</v>
      </c>
      <c r="M3" s="1828">
        <f>F3</f>
        <v>46181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356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339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570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521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79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408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118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555" t="s">
        <v>145</v>
      </c>
      <c r="J12" s="513" t="s">
        <v>265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454" t="s">
        <v>135</v>
      </c>
      <c r="J13" s="90" t="s">
        <v>260</v>
      </c>
      <c r="K13" s="84" t="s">
        <v>133</v>
      </c>
      <c r="L13" s="173" t="s">
        <v>132</v>
      </c>
      <c r="M13" s="172"/>
      <c r="N13" s="171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454" t="s">
        <v>131</v>
      </c>
      <c r="J14" s="328" t="s">
        <v>24</v>
      </c>
      <c r="K14" s="315" t="s">
        <v>133</v>
      </c>
      <c r="L14" s="308" t="s">
        <v>129</v>
      </c>
      <c r="M14" s="510"/>
      <c r="N14" s="51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667" t="s">
        <v>139</v>
      </c>
      <c r="J15" s="452" t="s">
        <v>398</v>
      </c>
      <c r="K15" s="640"/>
      <c r="L15" s="668" t="s">
        <v>138</v>
      </c>
      <c r="M15" s="669"/>
      <c r="N15" s="670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315" t="s">
        <v>126</v>
      </c>
      <c r="J16" s="316" t="s">
        <v>197</v>
      </c>
      <c r="K16" s="315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19</v>
      </c>
      <c r="D17" s="139"/>
      <c r="E17" s="403" t="s">
        <v>127</v>
      </c>
      <c r="F17" s="138"/>
      <c r="G17" s="364"/>
      <c r="H17" s="29">
        <v>12</v>
      </c>
      <c r="I17" s="315" t="s">
        <v>128</v>
      </c>
      <c r="J17" s="316" t="s">
        <v>64</v>
      </c>
      <c r="K17" s="315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298</v>
      </c>
      <c r="F20" s="1896">
        <f>F3</f>
        <v>46181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이기찬</v>
      </c>
      <c r="M20" s="1828">
        <f>F3</f>
        <v>46181</v>
      </c>
      <c r="N20" s="1829"/>
    </row>
    <row r="21" spans="1:33" ht="16.5" customHeight="1">
      <c r="A21" s="242"/>
      <c r="B21" s="1900"/>
      <c r="C21" s="161" t="s">
        <v>455</v>
      </c>
      <c r="D21" s="10" t="s">
        <v>15</v>
      </c>
      <c r="E21" s="361" t="s">
        <v>571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350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350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24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992" t="s">
        <v>24</v>
      </c>
      <c r="K25" s="387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15" t="s">
        <v>24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83" t="s">
        <v>259</v>
      </c>
      <c r="C28" s="992" t="s">
        <v>24</v>
      </c>
      <c r="D28" s="993"/>
      <c r="E28" s="785" t="s">
        <v>257</v>
      </c>
      <c r="F28" s="786"/>
      <c r="G28" s="787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27" t="s">
        <v>160</v>
      </c>
      <c r="C29" s="28" t="s">
        <v>357</v>
      </c>
      <c r="D29" s="30" t="s">
        <v>159</v>
      </c>
      <c r="E29" s="45" t="s">
        <v>123</v>
      </c>
      <c r="F29" s="44"/>
      <c r="G29" s="43"/>
      <c r="H29" s="416">
        <v>7</v>
      </c>
      <c r="I29" s="192" t="s">
        <v>88</v>
      </c>
      <c r="J29" s="329" t="s">
        <v>368</v>
      </c>
      <c r="K29" s="387" t="s">
        <v>116</v>
      </c>
      <c r="L29" s="367" t="s">
        <v>115</v>
      </c>
      <c r="M29" s="368"/>
      <c r="N29" s="389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12</v>
      </c>
      <c r="C30" s="28" t="s">
        <v>106</v>
      </c>
      <c r="D30" s="37"/>
      <c r="E30" s="41" t="s">
        <v>11</v>
      </c>
      <c r="F30" s="25"/>
      <c r="G30" s="24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253</v>
      </c>
      <c r="C31" s="28" t="s">
        <v>362</v>
      </c>
      <c r="D31" s="37" t="s">
        <v>251</v>
      </c>
      <c r="E31" s="34" t="s">
        <v>250</v>
      </c>
      <c r="F31" s="33"/>
      <c r="G31" s="43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3</v>
      </c>
      <c r="C32" s="31" t="s">
        <v>468</v>
      </c>
      <c r="D32" s="27"/>
      <c r="E32" s="26" t="s">
        <v>2</v>
      </c>
      <c r="F32" s="25"/>
      <c r="G32" s="24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471</v>
      </c>
      <c r="C33" s="31" t="s">
        <v>468</v>
      </c>
      <c r="D33" s="86" t="s">
        <v>485</v>
      </c>
      <c r="E33" s="26" t="s">
        <v>509</v>
      </c>
      <c r="F33" s="25"/>
      <c r="G33" s="24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0" t="s">
        <v>246</v>
      </c>
      <c r="C34" s="28" t="s">
        <v>468</v>
      </c>
      <c r="D34" s="37"/>
      <c r="E34" s="26" t="s">
        <v>245</v>
      </c>
      <c r="F34" s="25"/>
      <c r="G34" s="24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30" t="s">
        <v>244</v>
      </c>
      <c r="C35" s="31" t="s">
        <v>428</v>
      </c>
      <c r="D35" s="84" t="s">
        <v>171</v>
      </c>
      <c r="E35" s="26" t="s">
        <v>242</v>
      </c>
      <c r="F35" s="25"/>
      <c r="G35" s="24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301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235</v>
      </c>
      <c r="F37" s="1828">
        <f>F20</f>
        <v>46181</v>
      </c>
      <c r="G37" s="1829"/>
      <c r="H37" s="10"/>
      <c r="I37" s="1846" t="s">
        <v>236</v>
      </c>
      <c r="J37" s="10">
        <v>15</v>
      </c>
      <c r="K37" s="10" t="s">
        <v>16</v>
      </c>
      <c r="L37" s="10" t="str">
        <f>E37</f>
        <v>정국현</v>
      </c>
      <c r="M37" s="1828">
        <f>F20</f>
        <v>46181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549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0" t="s">
        <v>24</v>
      </c>
      <c r="D41" s="317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4" t="s">
        <v>76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4" t="s">
        <v>409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142" t="s">
        <v>24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01" t="s">
        <v>303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30" t="s">
        <v>192</v>
      </c>
      <c r="C46" s="36" t="s">
        <v>24</v>
      </c>
      <c r="D46" s="163"/>
      <c r="E46" s="41" t="s">
        <v>214</v>
      </c>
      <c r="F46" s="47"/>
      <c r="G46" s="46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190</v>
      </c>
      <c r="C47" s="28" t="s">
        <v>100</v>
      </c>
      <c r="D47" s="163"/>
      <c r="E47" s="41" t="s">
        <v>212</v>
      </c>
      <c r="F47" s="47"/>
      <c r="G47" s="46"/>
      <c r="H47" s="181">
        <v>8</v>
      </c>
      <c r="I47" s="30" t="s">
        <v>201</v>
      </c>
      <c r="J47" s="1935" t="s">
        <v>339</v>
      </c>
      <c r="K47" s="829"/>
      <c r="L47" s="1822" t="s">
        <v>414</v>
      </c>
      <c r="M47" s="1823"/>
      <c r="N47" s="1824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59</v>
      </c>
      <c r="C48" s="28" t="s">
        <v>100</v>
      </c>
      <c r="D48" s="56" t="s">
        <v>378</v>
      </c>
      <c r="E48" s="26" t="s">
        <v>57</v>
      </c>
      <c r="F48" s="25"/>
      <c r="G48" s="24"/>
      <c r="H48" s="181">
        <v>9</v>
      </c>
      <c r="I48" s="371" t="s">
        <v>199</v>
      </c>
      <c r="J48" s="1974"/>
      <c r="K48" s="830"/>
      <c r="L48" s="1967"/>
      <c r="M48" s="1861"/>
      <c r="N48" s="1969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10</v>
      </c>
      <c r="I49" s="183" t="s">
        <v>412</v>
      </c>
      <c r="J49" s="156" t="s">
        <v>521</v>
      </c>
      <c r="K49" s="451"/>
      <c r="L49" s="202" t="s">
        <v>415</v>
      </c>
      <c r="M49" s="398"/>
      <c r="N49" s="39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65</v>
      </c>
      <c r="C50" s="28" t="s">
        <v>94</v>
      </c>
      <c r="D50" s="163"/>
      <c r="E50" s="26" t="s">
        <v>63</v>
      </c>
      <c r="F50" s="25"/>
      <c r="G50" s="24"/>
      <c r="H50" s="181">
        <v>11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27" t="s">
        <v>151</v>
      </c>
      <c r="C51" s="28" t="s">
        <v>301</v>
      </c>
      <c r="D51" s="27"/>
      <c r="E51" s="34" t="s">
        <v>150</v>
      </c>
      <c r="F51" s="33"/>
      <c r="G51" s="32"/>
      <c r="H51" s="181">
        <v>12</v>
      </c>
      <c r="I51" s="111" t="s">
        <v>77</v>
      </c>
      <c r="J51" s="220" t="s">
        <v>197</v>
      </c>
      <c r="K51" s="221"/>
      <c r="L51" s="108" t="s">
        <v>74</v>
      </c>
      <c r="M51" s="107"/>
      <c r="N51" s="106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7"/>
      <c r="E52" s="34"/>
      <c r="F52" s="33"/>
      <c r="G52" s="32"/>
      <c r="H52" s="181">
        <v>13</v>
      </c>
      <c r="I52" s="99" t="s">
        <v>195</v>
      </c>
      <c r="J52" s="110" t="s">
        <v>64</v>
      </c>
      <c r="K52" s="148"/>
      <c r="L52" s="199" t="s">
        <v>193</v>
      </c>
      <c r="M52" s="95"/>
      <c r="N52" s="94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99" t="s">
        <v>192</v>
      </c>
      <c r="J53" s="98" t="s">
        <v>24</v>
      </c>
      <c r="K53" s="198"/>
      <c r="L53" s="96" t="s">
        <v>191</v>
      </c>
      <c r="M53" s="95"/>
      <c r="N53" s="94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454" t="s">
        <v>190</v>
      </c>
      <c r="J54" s="316" t="s">
        <v>52</v>
      </c>
      <c r="K54" s="315"/>
      <c r="L54" s="585" t="s">
        <v>212</v>
      </c>
      <c r="M54" s="318"/>
      <c r="N54" s="319"/>
      <c r="O54" s="113"/>
      <c r="P54" s="77"/>
      <c r="Q54" s="77"/>
      <c r="R54" s="112"/>
      <c r="S54" s="3"/>
      <c r="T54" s="2"/>
      <c r="U54" s="91"/>
      <c r="V54" s="91"/>
      <c r="W54" s="91"/>
    </row>
    <row r="55" spans="1:24" s="320" customFormat="1" ht="16.5" customHeight="1">
      <c r="A55" s="38"/>
      <c r="B55" s="40"/>
      <c r="C55" s="156"/>
      <c r="D55" s="40"/>
      <c r="E55" s="392"/>
      <c r="F55" s="508"/>
      <c r="G55" s="509"/>
      <c r="H55" s="38">
        <v>16</v>
      </c>
      <c r="I55" s="454" t="s">
        <v>59</v>
      </c>
      <c r="J55" s="316" t="s">
        <v>109</v>
      </c>
      <c r="K55" s="826" t="s">
        <v>406</v>
      </c>
      <c r="L55" s="308" t="s">
        <v>57</v>
      </c>
      <c r="M55" s="510"/>
      <c r="N55" s="511"/>
      <c r="O55" s="975"/>
      <c r="P55" s="976"/>
      <c r="Q55" s="976"/>
      <c r="R55" s="977"/>
      <c r="S55" s="978"/>
      <c r="T55" s="979"/>
      <c r="U55" s="682"/>
      <c r="V55" s="682"/>
      <c r="W55" s="682"/>
    </row>
    <row r="56" spans="1:24" s="321" customFormat="1" ht="16.5" customHeight="1">
      <c r="A56" s="20"/>
      <c r="B56" s="22"/>
      <c r="C56" s="184"/>
      <c r="D56" s="22"/>
      <c r="E56" s="440"/>
      <c r="F56" s="441"/>
      <c r="G56" s="442"/>
      <c r="H56" s="20">
        <v>17</v>
      </c>
      <c r="I56" s="315" t="s">
        <v>65</v>
      </c>
      <c r="J56" s="316" t="s">
        <v>134</v>
      </c>
      <c r="K56" s="317"/>
      <c r="L56" s="537" t="s">
        <v>63</v>
      </c>
      <c r="M56" s="538"/>
      <c r="N56" s="539"/>
      <c r="O56" s="980"/>
      <c r="P56" s="981"/>
      <c r="Q56" s="981"/>
      <c r="R56" s="982"/>
      <c r="S56" s="983"/>
      <c r="T56" s="984"/>
      <c r="U56" s="985"/>
      <c r="V56" s="985"/>
      <c r="W56" s="985"/>
    </row>
    <row r="57" spans="1:24" ht="16.5" customHeight="1">
      <c r="A57" s="10"/>
      <c r="B57" s="1854" t="s">
        <v>187</v>
      </c>
      <c r="C57" s="10">
        <v>6</v>
      </c>
      <c r="D57" s="10" t="s">
        <v>16</v>
      </c>
      <c r="E57" s="10" t="s">
        <v>304</v>
      </c>
      <c r="F57" s="1828">
        <f>F3</f>
        <v>46181</v>
      </c>
      <c r="G57" s="1829"/>
      <c r="H57" s="10"/>
      <c r="I57" s="1842" t="s">
        <v>187</v>
      </c>
      <c r="J57" s="10">
        <v>12</v>
      </c>
      <c r="K57" s="10" t="s">
        <v>16</v>
      </c>
      <c r="L57" s="10" t="str">
        <f>E57</f>
        <v>임경호</v>
      </c>
      <c r="M57" s="1828">
        <f>F3</f>
        <v>46181</v>
      </c>
      <c r="N57" s="1829"/>
    </row>
    <row r="58" spans="1:24" ht="16.5" customHeight="1">
      <c r="A58" s="10"/>
      <c r="B58" s="1854"/>
      <c r="C58" s="161" t="s">
        <v>455</v>
      </c>
      <c r="D58" s="10" t="s">
        <v>15</v>
      </c>
      <c r="E58" s="162" t="s">
        <v>185</v>
      </c>
      <c r="F58" s="1830"/>
      <c r="G58" s="1831"/>
      <c r="H58" s="10"/>
      <c r="I58" s="1843"/>
      <c r="J58" s="161" t="s">
        <v>553</v>
      </c>
      <c r="K58" s="14" t="s">
        <v>432</v>
      </c>
      <c r="L58" s="361" t="s">
        <v>354</v>
      </c>
      <c r="M58" s="1830"/>
      <c r="N58" s="1831"/>
    </row>
    <row r="59" spans="1:24" ht="16.5" customHeight="1" thickBo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76</v>
      </c>
      <c r="D60" s="105"/>
      <c r="E60" s="133" t="s">
        <v>179</v>
      </c>
      <c r="F60" s="124"/>
      <c r="G60" s="123"/>
      <c r="H60" s="197">
        <v>1</v>
      </c>
      <c r="I60" s="269" t="s">
        <v>12</v>
      </c>
      <c r="J60" s="270" t="s">
        <v>79</v>
      </c>
      <c r="K60" s="542"/>
      <c r="L60" s="543" t="s">
        <v>11</v>
      </c>
      <c r="M60" s="544"/>
      <c r="N60" s="545"/>
      <c r="O60" s="6"/>
      <c r="P60" s="6"/>
      <c r="Q60" s="160"/>
      <c r="R60" s="77"/>
      <c r="S60" s="7"/>
      <c r="T60" s="42"/>
      <c r="U60" s="42"/>
      <c r="V60" s="166"/>
      <c r="W60" s="166"/>
      <c r="X60" s="166"/>
    </row>
    <row r="61" spans="1:24" ht="16.5" customHeight="1">
      <c r="A61" s="29">
        <v>2</v>
      </c>
      <c r="B61" s="103" t="s">
        <v>172</v>
      </c>
      <c r="C61" s="104" t="s">
        <v>166</v>
      </c>
      <c r="D61" s="192" t="s">
        <v>171</v>
      </c>
      <c r="E61" s="187" t="s">
        <v>170</v>
      </c>
      <c r="F61" s="186"/>
      <c r="G61" s="100"/>
      <c r="H61" s="181">
        <v>2</v>
      </c>
      <c r="I61" s="274" t="s">
        <v>3</v>
      </c>
      <c r="J61" s="28" t="s">
        <v>530</v>
      </c>
      <c r="K61" s="27"/>
      <c r="L61" s="26" t="s">
        <v>2</v>
      </c>
      <c r="M61" s="25"/>
      <c r="N61" s="546"/>
      <c r="O61" s="113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3</v>
      </c>
      <c r="B62" s="103" t="s">
        <v>167</v>
      </c>
      <c r="C62" s="104" t="s">
        <v>222</v>
      </c>
      <c r="D62" s="105" t="s">
        <v>165</v>
      </c>
      <c r="E62" s="187" t="s">
        <v>164</v>
      </c>
      <c r="F62" s="186"/>
      <c r="G62" s="100"/>
      <c r="H62" s="181">
        <v>3</v>
      </c>
      <c r="I62" s="274" t="s">
        <v>471</v>
      </c>
      <c r="J62" s="28" t="s">
        <v>530</v>
      </c>
      <c r="K62" s="27" t="s">
        <v>180</v>
      </c>
      <c r="L62" s="26" t="s">
        <v>509</v>
      </c>
      <c r="M62" s="25"/>
      <c r="N62" s="546"/>
      <c r="O62" s="6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4</v>
      </c>
      <c r="B63" s="40" t="s">
        <v>149</v>
      </c>
      <c r="C63" s="156" t="s">
        <v>61</v>
      </c>
      <c r="D63" s="40"/>
      <c r="E63" s="392" t="s">
        <v>146</v>
      </c>
      <c r="F63" s="54"/>
      <c r="G63" s="144"/>
      <c r="H63" s="181">
        <v>4</v>
      </c>
      <c r="I63" s="274" t="s">
        <v>244</v>
      </c>
      <c r="J63" s="31" t="s">
        <v>265</v>
      </c>
      <c r="K63" s="84" t="s">
        <v>130</v>
      </c>
      <c r="L63" s="26" t="s">
        <v>242</v>
      </c>
      <c r="M63" s="25"/>
      <c r="N63" s="546"/>
      <c r="O63" s="113"/>
      <c r="P63" s="6"/>
      <c r="Q63" s="3"/>
      <c r="R63" s="77"/>
      <c r="S63" s="42"/>
      <c r="T63" s="42"/>
      <c r="U63" s="42"/>
      <c r="V63" s="169"/>
      <c r="W63" s="185"/>
      <c r="X63" s="185"/>
    </row>
    <row r="64" spans="1:24" ht="16.5" customHeight="1">
      <c r="A64" s="29">
        <v>5</v>
      </c>
      <c r="B64" s="40" t="s">
        <v>155</v>
      </c>
      <c r="C64" s="156" t="s">
        <v>55</v>
      </c>
      <c r="D64" s="183" t="s">
        <v>153</v>
      </c>
      <c r="E64" s="145" t="s">
        <v>152</v>
      </c>
      <c r="F64" s="54"/>
      <c r="G64" s="144"/>
      <c r="H64" s="181">
        <v>5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"/>
      <c r="T64" s="42"/>
      <c r="U64" s="42"/>
      <c r="V64" s="42"/>
      <c r="W64" s="42"/>
      <c r="X64" s="42"/>
    </row>
    <row r="65" spans="1:24" ht="16.5" customHeight="1">
      <c r="A65" s="29">
        <v>6</v>
      </c>
      <c r="B65" s="30" t="s">
        <v>137</v>
      </c>
      <c r="C65" s="28" t="s">
        <v>426</v>
      </c>
      <c r="D65" s="56" t="s">
        <v>300</v>
      </c>
      <c r="E65" s="26" t="s">
        <v>136</v>
      </c>
      <c r="F65" s="25"/>
      <c r="G65" s="24"/>
      <c r="H65" s="181">
        <v>6</v>
      </c>
      <c r="I65" s="547" t="s">
        <v>253</v>
      </c>
      <c r="J65" s="28" t="s">
        <v>144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77"/>
      <c r="S65" s="73"/>
      <c r="T65" s="91"/>
      <c r="U65" s="91"/>
      <c r="V65" s="73"/>
      <c r="W65" s="73"/>
      <c r="X65" s="91"/>
    </row>
    <row r="66" spans="1:24" ht="16.5" customHeight="1" thickBot="1">
      <c r="A66" s="29"/>
      <c r="B66" s="30"/>
      <c r="C66" s="28"/>
      <c r="D66" s="56"/>
      <c r="E66" s="26"/>
      <c r="F66" s="25"/>
      <c r="G66" s="24"/>
      <c r="H66" s="181">
        <v>7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113"/>
      <c r="Q66" s="92"/>
      <c r="R66" s="50"/>
      <c r="S66" s="73"/>
      <c r="T66" s="73"/>
      <c r="U66" s="73"/>
      <c r="V66" s="42"/>
      <c r="W66" s="42"/>
      <c r="X66" s="42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8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42"/>
      <c r="T67" s="42"/>
      <c r="U67" s="42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6"/>
      <c r="Q68" s="92"/>
      <c r="R68" s="6"/>
      <c r="S68" s="1861"/>
      <c r="T68" s="1861"/>
      <c r="U68" s="1861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160"/>
      <c r="R69" s="6"/>
      <c r="S69" s="1861"/>
      <c r="T69" s="1861"/>
      <c r="U69" s="1861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238</v>
      </c>
      <c r="J70" s="104" t="s">
        <v>189</v>
      </c>
      <c r="K70" s="121"/>
      <c r="L70" s="102" t="s">
        <v>237</v>
      </c>
      <c r="M70" s="101"/>
      <c r="N70" s="114"/>
      <c r="O70" s="6"/>
      <c r="P70" s="113"/>
      <c r="Q70" s="92"/>
      <c r="R70" s="77"/>
      <c r="S70" s="91"/>
      <c r="T70" s="91"/>
      <c r="U70" s="91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6</v>
      </c>
      <c r="D72" s="10" t="s">
        <v>16</v>
      </c>
      <c r="E72" s="162" t="s">
        <v>287</v>
      </c>
      <c r="F72" s="1848">
        <f>F3</f>
        <v>46181</v>
      </c>
      <c r="G72" s="1849"/>
      <c r="H72" s="10"/>
      <c r="I72" s="1846" t="s">
        <v>122</v>
      </c>
      <c r="J72" s="136">
        <v>2</v>
      </c>
      <c r="K72" s="10" t="s">
        <v>16</v>
      </c>
      <c r="L72" s="162" t="s">
        <v>287</v>
      </c>
      <c r="M72" s="1828">
        <f>F3</f>
        <v>46181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tr">
        <f>E73</f>
        <v>X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99" t="s">
        <v>92</v>
      </c>
      <c r="C79" s="110" t="s">
        <v>301</v>
      </c>
      <c r="D79" s="149"/>
      <c r="E79" s="956" t="s">
        <v>90</v>
      </c>
      <c r="F79" s="957"/>
      <c r="G79" s="958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66" t="s">
        <v>88</v>
      </c>
      <c r="C80" s="64" t="s">
        <v>480</v>
      </c>
      <c r="D80" s="139"/>
      <c r="E80" s="62" t="s">
        <v>87</v>
      </c>
      <c r="F80" s="61"/>
      <c r="G80" s="60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10"/>
      <c r="B81" s="1842" t="s">
        <v>85</v>
      </c>
      <c r="C81" s="10">
        <v>8</v>
      </c>
      <c r="D81" s="10" t="s">
        <v>16</v>
      </c>
      <c r="E81" s="10" t="s">
        <v>308</v>
      </c>
      <c r="F81" s="1828">
        <f>F3</f>
        <v>46181</v>
      </c>
      <c r="G81" s="1829"/>
      <c r="H81" s="10"/>
      <c r="I81" s="1842" t="s">
        <v>85</v>
      </c>
      <c r="J81" s="10">
        <v>0</v>
      </c>
      <c r="K81" s="10" t="s">
        <v>16</v>
      </c>
      <c r="L81" s="14"/>
      <c r="M81" s="1828">
        <f>F81</f>
        <v>46181</v>
      </c>
      <c r="N81" s="1829"/>
      <c r="O81" s="6"/>
    </row>
    <row r="82" spans="1:24" ht="16.5" customHeight="1">
      <c r="A82" s="10"/>
      <c r="B82" s="1843"/>
      <c r="C82" s="161" t="s">
        <v>512</v>
      </c>
      <c r="D82" s="10" t="s">
        <v>15</v>
      </c>
      <c r="E82" s="10" t="s">
        <v>185</v>
      </c>
      <c r="F82" s="1830"/>
      <c r="G82" s="1831"/>
      <c r="H82" s="136"/>
      <c r="I82" s="1843"/>
      <c r="J82" s="161" t="s">
        <v>539</v>
      </c>
      <c r="K82" s="10" t="s">
        <v>15</v>
      </c>
      <c r="L82" s="10"/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134" t="s">
        <v>17</v>
      </c>
      <c r="J83" s="52" t="s">
        <v>38</v>
      </c>
      <c r="K83" s="134" t="s">
        <v>14</v>
      </c>
      <c r="L83" s="1897" t="s">
        <v>13</v>
      </c>
      <c r="M83" s="1898"/>
      <c r="N83" s="1899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197">
        <v>1</v>
      </c>
      <c r="I84" s="1001" t="s">
        <v>22</v>
      </c>
      <c r="J84" s="1000" t="s">
        <v>24</v>
      </c>
      <c r="K84" s="1002" t="s">
        <v>116</v>
      </c>
      <c r="L84" s="1003" t="s">
        <v>21</v>
      </c>
      <c r="M84" s="1004"/>
      <c r="N84" s="1005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3">
        <v>2</v>
      </c>
      <c r="I85" s="986" t="s">
        <v>259</v>
      </c>
      <c r="J85" s="987" t="s">
        <v>24</v>
      </c>
      <c r="K85" s="1006"/>
      <c r="L85" s="989" t="s">
        <v>257</v>
      </c>
      <c r="M85" s="990"/>
      <c r="N85" s="1007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111" t="s">
        <v>70</v>
      </c>
      <c r="C86" s="110" t="s">
        <v>362</v>
      </c>
      <c r="D86" s="109"/>
      <c r="E86" s="108" t="s">
        <v>69</v>
      </c>
      <c r="F86" s="107"/>
      <c r="G86" s="106"/>
      <c r="H86" s="743">
        <v>3</v>
      </c>
      <c r="I86" s="986" t="s">
        <v>208</v>
      </c>
      <c r="J86" s="987" t="s">
        <v>24</v>
      </c>
      <c r="K86" s="1006"/>
      <c r="L86" s="1008" t="s">
        <v>206</v>
      </c>
      <c r="M86" s="1008"/>
      <c r="N86" s="1008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99" t="s">
        <v>67</v>
      </c>
      <c r="C87" s="110" t="s">
        <v>362</v>
      </c>
      <c r="D87" s="97"/>
      <c r="E87" s="96" t="s">
        <v>66</v>
      </c>
      <c r="F87" s="95"/>
      <c r="G87" s="94"/>
      <c r="H87" s="29">
        <v>4</v>
      </c>
      <c r="I87" s="986" t="s">
        <v>53</v>
      </c>
      <c r="J87" s="987" t="s">
        <v>24</v>
      </c>
      <c r="K87" s="988" t="s">
        <v>51</v>
      </c>
      <c r="L87" s="989" t="s">
        <v>50</v>
      </c>
      <c r="M87" s="990"/>
      <c r="N87" s="991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30" t="s">
        <v>62</v>
      </c>
      <c r="C88" s="28" t="s">
        <v>61</v>
      </c>
      <c r="D88" s="37"/>
      <c r="E88" s="41" t="s">
        <v>60</v>
      </c>
      <c r="F88" s="25"/>
      <c r="G88" s="24"/>
      <c r="H88" s="29"/>
      <c r="I88" s="866"/>
      <c r="J88" s="36"/>
      <c r="K88" s="994"/>
      <c r="L88" s="868"/>
      <c r="M88" s="390"/>
      <c r="N88" s="995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84" t="s">
        <v>49</v>
      </c>
      <c r="C89" s="90" t="s">
        <v>94</v>
      </c>
      <c r="D89" s="84" t="s">
        <v>47</v>
      </c>
      <c r="E89" s="89" t="s">
        <v>46</v>
      </c>
      <c r="F89" s="88"/>
      <c r="G89" s="87"/>
      <c r="H89" s="29"/>
      <c r="I89" s="866"/>
      <c r="J89" s="36"/>
      <c r="K89" s="867"/>
      <c r="L89" s="868"/>
      <c r="M89" s="390"/>
      <c r="N89" s="869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84" t="s">
        <v>45</v>
      </c>
      <c r="C90" s="1907" t="s">
        <v>301</v>
      </c>
      <c r="D90" s="83"/>
      <c r="E90" s="1812" t="s">
        <v>44</v>
      </c>
      <c r="F90" s="1813"/>
      <c r="G90" s="1814"/>
      <c r="H90" s="82"/>
      <c r="I90" s="866"/>
      <c r="J90" s="36"/>
      <c r="K90" s="867"/>
      <c r="L90" s="868"/>
      <c r="M90" s="390"/>
      <c r="N90" s="869"/>
      <c r="O90" s="6"/>
      <c r="P90" s="5"/>
      <c r="Q90" s="5"/>
      <c r="R90" s="67"/>
      <c r="S90" s="3"/>
      <c r="T90" s="5"/>
      <c r="U90" s="7"/>
      <c r="V90" s="7"/>
      <c r="W90" s="7"/>
      <c r="X90" s="85"/>
    </row>
    <row r="91" spans="1:24" ht="16.5" customHeight="1">
      <c r="A91" s="314">
        <v>8</v>
      </c>
      <c r="B91" s="81" t="s">
        <v>43</v>
      </c>
      <c r="C91" s="1908"/>
      <c r="D91" s="80"/>
      <c r="E91" s="1815"/>
      <c r="F91" s="1816"/>
      <c r="G91" s="1817"/>
      <c r="H91" s="860"/>
      <c r="I91" s="996"/>
      <c r="J91" s="395"/>
      <c r="K91" s="997"/>
      <c r="L91" s="998"/>
      <c r="M91" s="169"/>
      <c r="N91" s="999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10"/>
      <c r="B92" s="1840" t="s">
        <v>42</v>
      </c>
      <c r="C92" s="10">
        <v>3</v>
      </c>
      <c r="D92" s="10" t="s">
        <v>16</v>
      </c>
      <c r="E92" s="10"/>
      <c r="F92" s="1828">
        <f>F3</f>
        <v>46181</v>
      </c>
      <c r="G92" s="1829"/>
      <c r="H92" s="71"/>
      <c r="I92" s="1840" t="s">
        <v>41</v>
      </c>
      <c r="J92" s="10">
        <v>5</v>
      </c>
      <c r="K92" s="69"/>
      <c r="L92" s="10"/>
      <c r="M92" s="1828">
        <f>F20</f>
        <v>46181</v>
      </c>
      <c r="N92" s="1829"/>
    </row>
    <row r="93" spans="1:24" ht="16.5" customHeight="1">
      <c r="A93" s="10"/>
      <c r="B93" s="1841"/>
      <c r="C93" s="70"/>
      <c r="D93" s="10" t="s">
        <v>15</v>
      </c>
      <c r="E93" s="10"/>
      <c r="F93" s="1830"/>
      <c r="G93" s="1831"/>
      <c r="H93" s="10"/>
      <c r="I93" s="1841"/>
      <c r="J93" s="13"/>
      <c r="K93" s="69"/>
      <c r="L93" s="10"/>
      <c r="M93" s="1830"/>
      <c r="N93" s="1831"/>
    </row>
    <row r="94" spans="1:24" ht="16.5" customHeight="1">
      <c r="A94" s="52"/>
      <c r="B94" s="52" t="s">
        <v>40</v>
      </c>
      <c r="C94" s="52" t="s">
        <v>39</v>
      </c>
      <c r="D94" s="52" t="s">
        <v>14</v>
      </c>
      <c r="E94" s="1809" t="s">
        <v>13</v>
      </c>
      <c r="F94" s="1810"/>
      <c r="G94" s="1811"/>
      <c r="H94" s="52"/>
      <c r="I94" s="52" t="s">
        <v>17</v>
      </c>
      <c r="J94" s="68" t="s">
        <v>38</v>
      </c>
      <c r="K94" s="52" t="s">
        <v>14</v>
      </c>
      <c r="L94" s="1809" t="s">
        <v>13</v>
      </c>
      <c r="M94" s="1810"/>
      <c r="N94" s="1811"/>
      <c r="P94" s="6"/>
      <c r="Q94" s="5"/>
      <c r="R94" s="5"/>
      <c r="S94" s="67"/>
      <c r="T94" s="3"/>
      <c r="U94" s="5"/>
      <c r="V94" s="7"/>
      <c r="W94" s="7"/>
      <c r="X94" s="7"/>
    </row>
    <row r="95" spans="1:24" ht="16.5" customHeight="1">
      <c r="A95" s="8">
        <v>1</v>
      </c>
      <c r="B95" s="30" t="s">
        <v>37</v>
      </c>
      <c r="C95" s="31" t="s">
        <v>19</v>
      </c>
      <c r="D95" s="29"/>
      <c r="E95" s="41" t="s">
        <v>36</v>
      </c>
      <c r="F95" s="47"/>
      <c r="G95" s="46"/>
      <c r="H95" s="8">
        <v>1</v>
      </c>
      <c r="I95" s="66" t="s">
        <v>32</v>
      </c>
      <c r="J95" s="64" t="s">
        <v>19</v>
      </c>
      <c r="K95" s="63" t="s">
        <v>33</v>
      </c>
      <c r="L95" s="62" t="s">
        <v>31</v>
      </c>
      <c r="M95" s="61"/>
      <c r="N95" s="60"/>
      <c r="P95" s="6"/>
      <c r="Q95" s="113"/>
      <c r="R95" s="160"/>
      <c r="S95" s="77"/>
      <c r="T95" s="73"/>
      <c r="U95" s="73"/>
      <c r="V95" s="91"/>
      <c r="W95" s="7"/>
      <c r="X95" s="7"/>
    </row>
    <row r="96" spans="1:24" ht="16.5" customHeight="1">
      <c r="A96" s="29">
        <v>2</v>
      </c>
      <c r="B96" s="30" t="s">
        <v>30</v>
      </c>
      <c r="C96" s="36" t="s">
        <v>24</v>
      </c>
      <c r="D96" s="29"/>
      <c r="E96" s="41" t="s">
        <v>29</v>
      </c>
      <c r="F96" s="47"/>
      <c r="G96" s="46"/>
      <c r="H96" s="29">
        <v>2</v>
      </c>
      <c r="I96" s="66" t="s">
        <v>149</v>
      </c>
      <c r="J96" s="64" t="s">
        <v>19</v>
      </c>
      <c r="K96" s="63" t="s">
        <v>473</v>
      </c>
      <c r="L96" s="229" t="s">
        <v>146</v>
      </c>
      <c r="M96" s="61"/>
      <c r="N96" s="60"/>
      <c r="P96" s="6"/>
      <c r="Q96" s="92"/>
      <c r="R96" s="5"/>
      <c r="S96" s="7"/>
      <c r="T96" s="7"/>
      <c r="U96" s="7"/>
      <c r="V96" s="7"/>
      <c r="W96" s="7"/>
      <c r="X96" s="7"/>
    </row>
    <row r="97" spans="1:23" ht="16.5" customHeight="1">
      <c r="A97" s="29">
        <v>3</v>
      </c>
      <c r="B97" s="30" t="s">
        <v>32</v>
      </c>
      <c r="C97" s="28" t="s">
        <v>19</v>
      </c>
      <c r="D97" s="59"/>
      <c r="E97" s="41" t="s">
        <v>31</v>
      </c>
      <c r="F97" s="47"/>
      <c r="G97" s="46"/>
      <c r="H97" s="29">
        <v>3</v>
      </c>
      <c r="I97" s="30" t="s">
        <v>35</v>
      </c>
      <c r="J97" s="28" t="s">
        <v>19</v>
      </c>
      <c r="K97" s="29"/>
      <c r="L97" s="202" t="s">
        <v>34</v>
      </c>
      <c r="M97" s="202"/>
      <c r="N97" s="202"/>
      <c r="P97" s="6"/>
      <c r="Q97" s="160"/>
      <c r="R97" s="5"/>
      <c r="S97" s="7"/>
      <c r="T97" s="7"/>
      <c r="U97" s="7"/>
    </row>
    <row r="98" spans="1:23" ht="16.5" customHeight="1">
      <c r="A98" s="29">
        <v>4</v>
      </c>
      <c r="B98" s="30" t="s">
        <v>25</v>
      </c>
      <c r="C98" s="36" t="s">
        <v>24</v>
      </c>
      <c r="D98" s="29"/>
      <c r="E98" s="45" t="s">
        <v>23</v>
      </c>
      <c r="F98" s="54"/>
      <c r="G98" s="47"/>
      <c r="H98" s="29">
        <v>4</v>
      </c>
      <c r="I98" s="30" t="s">
        <v>30</v>
      </c>
      <c r="J98" s="36" t="s">
        <v>24</v>
      </c>
      <c r="K98" s="29"/>
      <c r="L98" s="202" t="s">
        <v>29</v>
      </c>
      <c r="M98" s="202"/>
      <c r="N98" s="202"/>
      <c r="P98" s="6"/>
      <c r="Q98" s="160"/>
      <c r="R98" s="50"/>
      <c r="S98" s="91"/>
      <c r="T98" s="73"/>
      <c r="U98" s="73"/>
    </row>
    <row r="99" spans="1:23" ht="16.5" customHeight="1">
      <c r="A99" s="29">
        <v>5</v>
      </c>
      <c r="B99" s="30" t="s">
        <v>20</v>
      </c>
      <c r="C99" s="28" t="s">
        <v>19</v>
      </c>
      <c r="D99" s="30"/>
      <c r="E99" s="26" t="s">
        <v>18</v>
      </c>
      <c r="F99" s="25"/>
      <c r="G99" s="24"/>
      <c r="H99" s="29">
        <v>5</v>
      </c>
      <c r="I99" s="30" t="s">
        <v>28</v>
      </c>
      <c r="J99" s="28" t="s">
        <v>19</v>
      </c>
      <c r="K99" s="58" t="s">
        <v>27</v>
      </c>
      <c r="L99" s="203" t="s">
        <v>26</v>
      </c>
      <c r="M99" s="204"/>
      <c r="N99" s="204"/>
      <c r="P99" s="6"/>
      <c r="Q99" s="160" t="s">
        <v>572</v>
      </c>
      <c r="R99" s="5"/>
      <c r="S99" s="49"/>
      <c r="T99" s="7"/>
      <c r="U99" s="7"/>
    </row>
    <row r="100" spans="1:23" ht="16.5" customHeight="1">
      <c r="A100" s="29">
        <v>6</v>
      </c>
      <c r="B100" s="30" t="s">
        <v>22</v>
      </c>
      <c r="C100" s="36" t="s">
        <v>24</v>
      </c>
      <c r="D100" s="29"/>
      <c r="E100" s="41" t="s">
        <v>21</v>
      </c>
      <c r="F100" s="47"/>
      <c r="G100" s="24"/>
      <c r="H100" s="29">
        <v>6</v>
      </c>
      <c r="I100" s="30" t="s">
        <v>25</v>
      </c>
      <c r="J100" s="36" t="s">
        <v>24</v>
      </c>
      <c r="K100" s="29"/>
      <c r="L100" s="626" t="s">
        <v>23</v>
      </c>
      <c r="M100" s="202"/>
      <c r="N100" s="202"/>
      <c r="O100" s="6"/>
      <c r="P100" s="6"/>
      <c r="Q100" s="92"/>
      <c r="R100" s="6"/>
      <c r="S100" s="42"/>
      <c r="T100" s="42"/>
      <c r="U100" s="42"/>
      <c r="V100" s="42"/>
      <c r="W100" s="42"/>
    </row>
    <row r="101" spans="1:23" ht="16.5" customHeight="1">
      <c r="A101" s="23"/>
      <c r="B101" s="30"/>
      <c r="C101" s="28"/>
      <c r="D101" s="29"/>
      <c r="E101" s="41"/>
      <c r="F101" s="47"/>
      <c r="G101" s="24"/>
      <c r="H101" s="16">
        <v>7</v>
      </c>
      <c r="I101" s="627" t="s">
        <v>20</v>
      </c>
      <c r="J101" s="28" t="s">
        <v>19</v>
      </c>
      <c r="K101" s="627"/>
      <c r="L101" s="629" t="s">
        <v>18</v>
      </c>
      <c r="M101" s="629"/>
      <c r="N101" s="629"/>
      <c r="O101" s="6"/>
      <c r="P101" s="5"/>
      <c r="Q101" s="5"/>
      <c r="R101" s="51"/>
      <c r="S101" s="3"/>
      <c r="T101" s="50"/>
      <c r="U101" s="49"/>
      <c r="V101" s="42"/>
      <c r="W101" s="42"/>
    </row>
    <row r="102" spans="1:23" ht="16.5" customHeight="1">
      <c r="A102" s="23"/>
      <c r="B102" s="30"/>
      <c r="C102" s="28"/>
      <c r="D102" s="27"/>
      <c r="E102" s="624"/>
      <c r="F102" s="33"/>
      <c r="G102" s="43"/>
      <c r="H102" s="52"/>
      <c r="I102" s="52" t="s">
        <v>17</v>
      </c>
      <c r="J102" s="52"/>
      <c r="K102" s="52" t="s">
        <v>14</v>
      </c>
      <c r="L102" s="620" t="s">
        <v>13</v>
      </c>
      <c r="M102" s="621"/>
      <c r="N102" s="622"/>
    </row>
    <row r="103" spans="1:23" ht="16.5" customHeight="1">
      <c r="A103" s="446"/>
      <c r="B103" s="396"/>
      <c r="C103" s="76"/>
      <c r="D103" s="393"/>
      <c r="E103" s="952"/>
      <c r="F103" s="73"/>
      <c r="G103" s="72"/>
      <c r="H103" s="8">
        <v>1</v>
      </c>
      <c r="I103" s="30" t="s">
        <v>6</v>
      </c>
      <c r="J103" s="971"/>
      <c r="K103" s="972"/>
      <c r="L103" s="19" t="s">
        <v>5</v>
      </c>
      <c r="M103" s="18"/>
      <c r="N103" s="17"/>
    </row>
    <row r="104" spans="1:23" ht="16.5" customHeight="1">
      <c r="A104" s="446"/>
      <c r="B104" s="396"/>
      <c r="C104" s="76"/>
      <c r="D104" s="393"/>
      <c r="E104" s="952"/>
      <c r="F104" s="73"/>
      <c r="G104" s="72"/>
      <c r="H104" s="29">
        <v>2</v>
      </c>
      <c r="I104" s="27" t="s">
        <v>89</v>
      </c>
      <c r="J104" s="36"/>
      <c r="K104" s="30"/>
      <c r="L104" s="1994" t="s">
        <v>248</v>
      </c>
      <c r="M104" s="1995"/>
      <c r="N104" s="1996"/>
    </row>
    <row r="105" spans="1:23" ht="16.5" customHeight="1">
      <c r="A105" s="446"/>
      <c r="B105" s="396"/>
      <c r="C105" s="76"/>
      <c r="D105" s="393"/>
      <c r="E105" s="952"/>
      <c r="F105" s="73"/>
      <c r="G105" s="72"/>
      <c r="H105" s="29">
        <v>3</v>
      </c>
      <c r="I105" s="30" t="s">
        <v>107</v>
      </c>
      <c r="J105" s="28"/>
      <c r="K105" s="37"/>
      <c r="L105" s="34" t="s">
        <v>104</v>
      </c>
      <c r="M105" s="44"/>
      <c r="N105" s="963"/>
    </row>
    <row r="106" spans="1:23" ht="16.5" customHeight="1">
      <c r="A106" s="446"/>
      <c r="B106" s="396"/>
      <c r="C106" s="76"/>
      <c r="D106" s="393"/>
      <c r="E106" s="952"/>
      <c r="F106" s="73"/>
      <c r="G106" s="72"/>
      <c r="H106" s="29">
        <v>4</v>
      </c>
      <c r="I106" s="30" t="s">
        <v>114</v>
      </c>
      <c r="J106" s="28"/>
      <c r="K106" s="30"/>
      <c r="L106" s="41" t="s">
        <v>111</v>
      </c>
      <c r="M106" s="47"/>
      <c r="N106" s="46"/>
    </row>
    <row r="107" spans="1:23" ht="16.5" customHeight="1">
      <c r="A107" s="446"/>
      <c r="B107" s="396"/>
      <c r="C107" s="76"/>
      <c r="D107" s="393"/>
      <c r="E107" s="952"/>
      <c r="F107" s="73"/>
      <c r="G107" s="72"/>
      <c r="H107" s="16">
        <v>5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3" ht="16.5" customHeight="1">
      <c r="A108" s="15"/>
      <c r="B108" s="14"/>
      <c r="C108" s="12">
        <f>C3+C20+C57+C37+C81+C92+C72</f>
        <v>56</v>
      </c>
      <c r="D108" s="11">
        <f>J3+J20+J37+J57+J72+J81+J92</f>
        <v>56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3" ht="16.5" customHeight="1">
      <c r="D109" s="1" t="s">
        <v>1</v>
      </c>
    </row>
    <row r="111" spans="1:23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3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7:J48"/>
    <mergeCell ref="L47:N48"/>
    <mergeCell ref="B57:B58"/>
    <mergeCell ref="F57:G58"/>
    <mergeCell ref="I57:I58"/>
    <mergeCell ref="M57:N58"/>
    <mergeCell ref="E59:G59"/>
    <mergeCell ref="L59:N59"/>
    <mergeCell ref="S68:U69"/>
    <mergeCell ref="B72:B73"/>
    <mergeCell ref="F72:G73"/>
    <mergeCell ref="I72:I73"/>
    <mergeCell ref="M72:N73"/>
    <mergeCell ref="E74:G74"/>
    <mergeCell ref="L74:N74"/>
    <mergeCell ref="B81:B82"/>
    <mergeCell ref="F81:G82"/>
    <mergeCell ref="I81:I82"/>
    <mergeCell ref="M81:N82"/>
    <mergeCell ref="C90:C91"/>
    <mergeCell ref="E90:G91"/>
    <mergeCell ref="B92:B93"/>
    <mergeCell ref="F92:G93"/>
    <mergeCell ref="I92:I93"/>
    <mergeCell ref="E94:G94"/>
    <mergeCell ref="L94:N94"/>
    <mergeCell ref="L104:N104"/>
    <mergeCell ref="E108:G108"/>
    <mergeCell ref="E83:G83"/>
    <mergeCell ref="L83:N83"/>
    <mergeCell ref="M92:N9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1" max="19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zoomScaleNormal="100" workbookViewId="0">
      <selection activeCell="L7" sqref="L7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298</v>
      </c>
      <c r="F3" s="1896">
        <v>46182</v>
      </c>
      <c r="G3" s="1896"/>
      <c r="H3" s="10"/>
      <c r="I3" s="1846" t="s">
        <v>288</v>
      </c>
      <c r="J3" s="10">
        <v>9</v>
      </c>
      <c r="K3" s="10" t="s">
        <v>16</v>
      </c>
      <c r="L3" s="162" t="str">
        <f>E3</f>
        <v>이기찬</v>
      </c>
      <c r="M3" s="1828">
        <f>F3</f>
        <v>46182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576" t="s">
        <v>24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267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36" t="s">
        <v>24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547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570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36" t="s">
        <v>24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555" t="s">
        <v>145</v>
      </c>
      <c r="J12" s="513" t="s">
        <v>79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667" t="s">
        <v>139</v>
      </c>
      <c r="J13" s="452" t="s">
        <v>207</v>
      </c>
      <c r="K13" s="64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29">
        <v>9</v>
      </c>
      <c r="I14" s="454" t="s">
        <v>135</v>
      </c>
      <c r="J14" s="90" t="s">
        <v>157</v>
      </c>
      <c r="K14" s="84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454" t="s">
        <v>131</v>
      </c>
      <c r="J15" s="452" t="s">
        <v>361</v>
      </c>
      <c r="K15" s="315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315" t="s">
        <v>126</v>
      </c>
      <c r="J16" s="316" t="s">
        <v>368</v>
      </c>
      <c r="K16" s="315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315" t="s">
        <v>128</v>
      </c>
      <c r="J17" s="316" t="s">
        <v>511</v>
      </c>
      <c r="K17" s="315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364</v>
      </c>
      <c r="F20" s="1896">
        <f>F3</f>
        <v>46182</v>
      </c>
      <c r="G20" s="1896"/>
      <c r="H20" s="241"/>
      <c r="I20" s="1842" t="s">
        <v>269</v>
      </c>
      <c r="J20" s="10">
        <v>12</v>
      </c>
      <c r="K20" s="10" t="s">
        <v>16</v>
      </c>
      <c r="L20" s="162" t="str">
        <f>E20</f>
        <v>강현애</v>
      </c>
      <c r="M20" s="1828">
        <f>F3</f>
        <v>46182</v>
      </c>
      <c r="N20" s="1829"/>
    </row>
    <row r="21" spans="1:33" ht="16.5" customHeight="1">
      <c r="A21" s="242"/>
      <c r="B21" s="1900"/>
      <c r="C21" s="161" t="s">
        <v>455</v>
      </c>
      <c r="D21" s="10" t="s">
        <v>15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350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350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823" t="s">
        <v>118</v>
      </c>
      <c r="K25" s="387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423" t="s">
        <v>278</v>
      </c>
      <c r="J28" s="329" t="s">
        <v>144</v>
      </c>
      <c r="K28" s="387"/>
      <c r="L28" s="388" t="s">
        <v>564</v>
      </c>
      <c r="M28" s="673"/>
      <c r="N28" s="848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92" t="s">
        <v>574</v>
      </c>
      <c r="J29" s="329" t="s">
        <v>260</v>
      </c>
      <c r="K29" s="84" t="s">
        <v>130</v>
      </c>
      <c r="L29" s="380" t="s">
        <v>575</v>
      </c>
      <c r="M29" s="673"/>
      <c r="N29" s="84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244">
        <v>8</v>
      </c>
      <c r="I30" s="183" t="s">
        <v>172</v>
      </c>
      <c r="J30" s="28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28" t="s">
        <v>362</v>
      </c>
      <c r="D31" s="37" t="s">
        <v>251</v>
      </c>
      <c r="E31" s="34" t="s">
        <v>250</v>
      </c>
      <c r="F31" s="33"/>
      <c r="G31" s="724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468</v>
      </c>
      <c r="D32" s="27"/>
      <c r="E32" s="26" t="s">
        <v>2</v>
      </c>
      <c r="F32" s="25"/>
      <c r="G32" s="546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468</v>
      </c>
      <c r="D33" s="86" t="s">
        <v>485</v>
      </c>
      <c r="E33" s="26" t="s">
        <v>509</v>
      </c>
      <c r="F33" s="25"/>
      <c r="G33" s="546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468</v>
      </c>
      <c r="D34" s="37"/>
      <c r="E34" s="26" t="s">
        <v>245</v>
      </c>
      <c r="F34" s="25"/>
      <c r="G34" s="546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1" t="s">
        <v>24</v>
      </c>
      <c r="D36" s="401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0">
        <v>9</v>
      </c>
      <c r="D37" s="10" t="s">
        <v>16</v>
      </c>
      <c r="E37" s="10" t="s">
        <v>268</v>
      </c>
      <c r="F37" s="1828">
        <f>F20</f>
        <v>46182</v>
      </c>
      <c r="G37" s="1829"/>
      <c r="H37" s="10"/>
      <c r="I37" s="1846" t="s">
        <v>236</v>
      </c>
      <c r="J37" s="10">
        <v>10</v>
      </c>
      <c r="K37" s="10" t="s">
        <v>16</v>
      </c>
      <c r="L37" s="10" t="str">
        <f>E37</f>
        <v>정문조</v>
      </c>
      <c r="M37" s="1828">
        <f>F20</f>
        <v>46182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549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/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81</v>
      </c>
      <c r="D41" s="317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0" t="s">
        <v>24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42" t="s">
        <v>24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220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110" t="s">
        <v>113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864" t="s">
        <v>24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454" t="s">
        <v>574</v>
      </c>
      <c r="C46" s="316" t="s">
        <v>312</v>
      </c>
      <c r="D46" s="84" t="s">
        <v>171</v>
      </c>
      <c r="E46" s="151" t="s">
        <v>575</v>
      </c>
      <c r="F46" s="318"/>
      <c r="G46" s="319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100</v>
      </c>
      <c r="D48" s="163"/>
      <c r="E48" s="41" t="s">
        <v>212</v>
      </c>
      <c r="F48" s="47"/>
      <c r="G48" s="46"/>
      <c r="H48" s="181">
        <v>9</v>
      </c>
      <c r="I48" s="30" t="s">
        <v>201</v>
      </c>
      <c r="J48" s="1870" t="s">
        <v>24</v>
      </c>
      <c r="K48" s="196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100</v>
      </c>
      <c r="D49" s="56" t="s">
        <v>378</v>
      </c>
      <c r="E49" s="26" t="s">
        <v>57</v>
      </c>
      <c r="F49" s="25"/>
      <c r="G49" s="24"/>
      <c r="H49" s="181">
        <v>10</v>
      </c>
      <c r="I49" s="371" t="s">
        <v>199</v>
      </c>
      <c r="J49" s="1981"/>
      <c r="K49" s="1966"/>
      <c r="L49" s="1967"/>
      <c r="M49" s="1861"/>
      <c r="N49" s="196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442</v>
      </c>
      <c r="D50" s="206" t="s">
        <v>209</v>
      </c>
      <c r="E50" s="26" t="s">
        <v>50</v>
      </c>
      <c r="F50" s="390"/>
      <c r="G50" s="24"/>
      <c r="H50" s="181">
        <v>11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94</v>
      </c>
      <c r="D51" s="163"/>
      <c r="E51" s="26" t="s">
        <v>63</v>
      </c>
      <c r="F51" s="25"/>
      <c r="G51" s="24"/>
      <c r="H51" s="181">
        <v>12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111" t="s">
        <v>77</v>
      </c>
      <c r="J52" s="220" t="s">
        <v>197</v>
      </c>
      <c r="K52" s="221"/>
      <c r="L52" s="108" t="s">
        <v>74</v>
      </c>
      <c r="M52" s="107"/>
      <c r="N52" s="106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192</v>
      </c>
      <c r="J54" s="98" t="s">
        <v>24</v>
      </c>
      <c r="K54" s="198"/>
      <c r="L54" s="96" t="s">
        <v>191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s="320" customFormat="1" ht="16.5" customHeight="1">
      <c r="A55" s="38"/>
      <c r="B55" s="40"/>
      <c r="C55" s="156"/>
      <c r="D55" s="40"/>
      <c r="E55" s="392"/>
      <c r="F55" s="508"/>
      <c r="G55" s="509"/>
      <c r="H55" s="38">
        <v>16</v>
      </c>
      <c r="I55" s="454" t="s">
        <v>190</v>
      </c>
      <c r="J55" s="316" t="s">
        <v>52</v>
      </c>
      <c r="K55" s="315"/>
      <c r="L55" s="585" t="s">
        <v>212</v>
      </c>
      <c r="M55" s="318"/>
      <c r="N55" s="319"/>
      <c r="O55" s="975"/>
      <c r="P55" s="976"/>
      <c r="Q55" s="976"/>
      <c r="R55" s="977"/>
      <c r="S55" s="978"/>
      <c r="T55" s="979"/>
      <c r="U55" s="682"/>
      <c r="V55" s="682"/>
      <c r="W55" s="682"/>
    </row>
    <row r="56" spans="1:24" ht="16.5" customHeight="1">
      <c r="A56" s="10"/>
      <c r="B56" s="1854" t="s">
        <v>187</v>
      </c>
      <c r="C56" s="10">
        <v>6</v>
      </c>
      <c r="D56" s="10" t="s">
        <v>16</v>
      </c>
      <c r="E56" s="10" t="s">
        <v>304</v>
      </c>
      <c r="F56" s="1828">
        <f>F3</f>
        <v>46182</v>
      </c>
      <c r="G56" s="1829"/>
      <c r="H56" s="10"/>
      <c r="I56" s="1842" t="s">
        <v>187</v>
      </c>
      <c r="J56" s="10">
        <v>10</v>
      </c>
      <c r="K56" s="10" t="s">
        <v>16</v>
      </c>
      <c r="L56" s="10" t="str">
        <f>E56</f>
        <v>임경호</v>
      </c>
      <c r="M56" s="1828">
        <f>F3</f>
        <v>46182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4" t="s">
        <v>432</v>
      </c>
      <c r="L57" s="361" t="s">
        <v>363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269" t="s">
        <v>12</v>
      </c>
      <c r="J59" s="576" t="s">
        <v>24</v>
      </c>
      <c r="K59" s="542"/>
      <c r="L59" s="543" t="s">
        <v>11</v>
      </c>
      <c r="M59" s="544"/>
      <c r="N59" s="545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166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3</v>
      </c>
      <c r="J60" s="28" t="s">
        <v>530</v>
      </c>
      <c r="K60" s="27"/>
      <c r="L60" s="26" t="s">
        <v>2</v>
      </c>
      <c r="M60" s="25"/>
      <c r="N60" s="546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471</v>
      </c>
      <c r="J61" s="28" t="s">
        <v>530</v>
      </c>
      <c r="K61" s="27" t="s">
        <v>180</v>
      </c>
      <c r="L61" s="26" t="s">
        <v>509</v>
      </c>
      <c r="M61" s="25"/>
      <c r="N61" s="546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149</v>
      </c>
      <c r="C62" s="156" t="s">
        <v>61</v>
      </c>
      <c r="D62" s="40"/>
      <c r="E62" s="392" t="s">
        <v>146</v>
      </c>
      <c r="F62" s="54"/>
      <c r="G62" s="144"/>
      <c r="H62" s="181">
        <v>4</v>
      </c>
      <c r="I62" s="274" t="s">
        <v>244</v>
      </c>
      <c r="J62" s="31" t="s">
        <v>265</v>
      </c>
      <c r="K62" s="84" t="s">
        <v>130</v>
      </c>
      <c r="L62" s="26" t="s">
        <v>242</v>
      </c>
      <c r="M62" s="25"/>
      <c r="N62" s="546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155</v>
      </c>
      <c r="C63" s="156" t="s">
        <v>55</v>
      </c>
      <c r="D63" s="183" t="s">
        <v>153</v>
      </c>
      <c r="E63" s="145" t="s">
        <v>152</v>
      </c>
      <c r="F63" s="54"/>
      <c r="G63" s="144"/>
      <c r="H63" s="181">
        <v>5</v>
      </c>
      <c r="I63" s="547" t="s">
        <v>62</v>
      </c>
      <c r="J63" s="28" t="s">
        <v>68</v>
      </c>
      <c r="K63" s="37"/>
      <c r="L63" s="47" t="s">
        <v>60</v>
      </c>
      <c r="M63" s="25"/>
      <c r="N63" s="546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426</v>
      </c>
      <c r="D64" s="56" t="s">
        <v>300</v>
      </c>
      <c r="E64" s="26" t="s">
        <v>136</v>
      </c>
      <c r="F64" s="25"/>
      <c r="G64" s="24"/>
      <c r="H64" s="181">
        <v>6</v>
      </c>
      <c r="I64" s="547" t="s">
        <v>253</v>
      </c>
      <c r="J64" s="28" t="s">
        <v>144</v>
      </c>
      <c r="K64" s="235" t="s">
        <v>251</v>
      </c>
      <c r="L64" s="33" t="s">
        <v>250</v>
      </c>
      <c r="M64" s="44"/>
      <c r="N64" s="548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 thickBot="1">
      <c r="A65" s="29"/>
      <c r="B65" s="30"/>
      <c r="C65" s="28"/>
      <c r="D65" s="56"/>
      <c r="E65" s="26"/>
      <c r="F65" s="25"/>
      <c r="G65" s="24"/>
      <c r="H65" s="181">
        <v>7</v>
      </c>
      <c r="I65" s="277" t="s">
        <v>49</v>
      </c>
      <c r="J65" s="513" t="s">
        <v>260</v>
      </c>
      <c r="K65" s="630" t="s">
        <v>78</v>
      </c>
      <c r="L65" s="550" t="s">
        <v>46</v>
      </c>
      <c r="M65" s="551"/>
      <c r="N65" s="552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827" t="s">
        <v>198</v>
      </c>
      <c r="J66" s="615" t="s">
        <v>197</v>
      </c>
      <c r="K66" s="827"/>
      <c r="L66" s="686" t="s">
        <v>196</v>
      </c>
      <c r="M66" s="687"/>
      <c r="N66" s="828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92</v>
      </c>
      <c r="J67" s="329" t="s">
        <v>249</v>
      </c>
      <c r="K67" s="126"/>
      <c r="L67" s="953" t="s">
        <v>248</v>
      </c>
      <c r="M67" s="954"/>
      <c r="N67" s="955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03" t="s">
        <v>95</v>
      </c>
      <c r="J68" s="104" t="s">
        <v>360</v>
      </c>
      <c r="K68" s="105"/>
      <c r="L68" s="102" t="s">
        <v>93</v>
      </c>
      <c r="M68" s="101"/>
      <c r="N68" s="114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238</v>
      </c>
      <c r="J69" s="115" t="s">
        <v>24</v>
      </c>
      <c r="K69" s="121"/>
      <c r="L69" s="102" t="s">
        <v>237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26" t="s">
        <v>101</v>
      </c>
      <c r="J70" s="104" t="s">
        <v>240</v>
      </c>
      <c r="K70" s="103" t="s">
        <v>130</v>
      </c>
      <c r="L70" s="124" t="s">
        <v>99</v>
      </c>
      <c r="M70" s="124"/>
      <c r="N70" s="123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10"/>
      <c r="B71" s="1846" t="s">
        <v>122</v>
      </c>
      <c r="C71" s="10">
        <v>6</v>
      </c>
      <c r="D71" s="10" t="s">
        <v>16</v>
      </c>
      <c r="E71" s="162" t="s">
        <v>308</v>
      </c>
      <c r="F71" s="1848">
        <f>F3</f>
        <v>46182</v>
      </c>
      <c r="G71" s="1849"/>
      <c r="H71" s="10"/>
      <c r="I71" s="1846" t="s">
        <v>122</v>
      </c>
      <c r="J71" s="136">
        <v>2</v>
      </c>
      <c r="K71" s="10" t="s">
        <v>16</v>
      </c>
      <c r="L71" s="162" t="s">
        <v>308</v>
      </c>
      <c r="M71" s="1828">
        <f>F3</f>
        <v>46182</v>
      </c>
      <c r="N71" s="1829"/>
      <c r="O71" s="6"/>
      <c r="P71" s="6"/>
      <c r="Q71" s="92"/>
      <c r="R71" s="113"/>
      <c r="S71" s="7"/>
      <c r="T71" s="7"/>
      <c r="U71" s="7"/>
      <c r="V71" s="7"/>
      <c r="W71" s="7"/>
      <c r="X71" s="7"/>
    </row>
    <row r="72" spans="1:24" ht="16.5" customHeight="1">
      <c r="A72" s="8"/>
      <c r="B72" s="1847"/>
      <c r="C72" s="161" t="s">
        <v>512</v>
      </c>
      <c r="D72" s="10" t="s">
        <v>15</v>
      </c>
      <c r="E72" s="10" t="s">
        <v>185</v>
      </c>
      <c r="F72" s="1850"/>
      <c r="G72" s="1851"/>
      <c r="H72" s="10"/>
      <c r="I72" s="1847"/>
      <c r="J72" s="161" t="s">
        <v>346</v>
      </c>
      <c r="K72" s="10" t="s">
        <v>15</v>
      </c>
      <c r="L72" s="10" t="str">
        <f>E72</f>
        <v>X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756" t="s">
        <v>119</v>
      </c>
      <c r="F74" s="25"/>
      <c r="G74" s="24"/>
      <c r="H74" s="38">
        <v>1</v>
      </c>
      <c r="I74" s="667" t="s">
        <v>110</v>
      </c>
      <c r="J74" s="452" t="s">
        <v>267</v>
      </c>
      <c r="K74" s="842"/>
      <c r="L74" s="588" t="s">
        <v>108</v>
      </c>
      <c r="M74" s="589"/>
      <c r="N74" s="319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315" t="s">
        <v>98</v>
      </c>
      <c r="J75" s="316" t="s">
        <v>79</v>
      </c>
      <c r="K75" s="657"/>
      <c r="L75" s="658" t="s">
        <v>96</v>
      </c>
      <c r="M75" s="538"/>
      <c r="N75" s="646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156" t="s">
        <v>113</v>
      </c>
      <c r="D76" s="30"/>
      <c r="E76" s="41" t="s">
        <v>111</v>
      </c>
      <c r="F76" s="47"/>
      <c r="G76" s="46"/>
      <c r="H76" s="29"/>
      <c r="I76" s="30"/>
      <c r="J76" s="28"/>
      <c r="K76" s="86"/>
      <c r="L76" s="26"/>
      <c r="M76" s="25"/>
      <c r="N76" s="24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29"/>
      <c r="I77" s="27"/>
      <c r="J77" s="28"/>
      <c r="K77" s="86"/>
      <c r="L77" s="34"/>
      <c r="M77" s="33"/>
      <c r="N77" s="32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82"/>
      <c r="I78" s="27"/>
      <c r="J78" s="36"/>
      <c r="K78" s="86"/>
      <c r="L78" s="34"/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99" t="s">
        <v>92</v>
      </c>
      <c r="C79" s="110" t="s">
        <v>301</v>
      </c>
      <c r="D79" s="149"/>
      <c r="E79" s="956" t="s">
        <v>90</v>
      </c>
      <c r="F79" s="957"/>
      <c r="G79" s="958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314">
        <v>7</v>
      </c>
      <c r="B80" s="66" t="s">
        <v>88</v>
      </c>
      <c r="C80" s="142" t="s">
        <v>24</v>
      </c>
      <c r="D80" s="139"/>
      <c r="E80" s="62" t="s">
        <v>87</v>
      </c>
      <c r="F80" s="61"/>
      <c r="G80" s="60"/>
      <c r="H80" s="314"/>
      <c r="I80" s="78"/>
      <c r="J80" s="76"/>
      <c r="K80" s="325"/>
      <c r="L80" s="365"/>
      <c r="M80" s="73"/>
      <c r="N80" s="327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10"/>
      <c r="B81" s="1842" t="s">
        <v>85</v>
      </c>
      <c r="C81" s="10">
        <v>6</v>
      </c>
      <c r="D81" s="10" t="s">
        <v>16</v>
      </c>
      <c r="E81" s="10" t="s">
        <v>299</v>
      </c>
      <c r="F81" s="1828">
        <f>F3</f>
        <v>46182</v>
      </c>
      <c r="G81" s="1829"/>
      <c r="H81" s="10"/>
      <c r="I81" s="1842" t="s">
        <v>85</v>
      </c>
      <c r="J81" s="10">
        <v>6</v>
      </c>
      <c r="K81" s="10" t="s">
        <v>16</v>
      </c>
      <c r="L81" s="14" t="s">
        <v>287</v>
      </c>
      <c r="M81" s="1828">
        <f>F81</f>
        <v>46182</v>
      </c>
      <c r="N81" s="1829"/>
      <c r="O81" s="6"/>
    </row>
    <row r="82" spans="1:24" ht="16.5" customHeight="1">
      <c r="A82" s="10"/>
      <c r="B82" s="1843"/>
      <c r="C82" s="161" t="s">
        <v>512</v>
      </c>
      <c r="D82" s="10" t="s">
        <v>15</v>
      </c>
      <c r="E82" s="10" t="s">
        <v>185</v>
      </c>
      <c r="F82" s="1830"/>
      <c r="G82" s="1831"/>
      <c r="H82" s="136"/>
      <c r="I82" s="1843"/>
      <c r="J82" s="161" t="s">
        <v>539</v>
      </c>
      <c r="K82" s="10" t="s">
        <v>15</v>
      </c>
      <c r="L82" s="10" t="s">
        <v>185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134" t="s">
        <v>17</v>
      </c>
      <c r="J83" s="52" t="s">
        <v>38</v>
      </c>
      <c r="K83" s="134" t="s">
        <v>14</v>
      </c>
      <c r="L83" s="1897" t="s">
        <v>13</v>
      </c>
      <c r="M83" s="1898"/>
      <c r="N83" s="1899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197">
        <v>1</v>
      </c>
      <c r="I84" s="871" t="s">
        <v>88</v>
      </c>
      <c r="J84" s="962" t="s">
        <v>24</v>
      </c>
      <c r="K84" s="872" t="s">
        <v>116</v>
      </c>
      <c r="L84" s="873" t="s">
        <v>115</v>
      </c>
      <c r="M84" s="874"/>
      <c r="N84" s="875"/>
      <c r="O84" s="113"/>
      <c r="P84" s="113"/>
      <c r="Q84" s="77"/>
      <c r="R84" s="77"/>
      <c r="S84" s="140"/>
      <c r="T84" s="92"/>
      <c r="U84" s="77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3">
        <v>2</v>
      </c>
      <c r="I85" s="192" t="s">
        <v>22</v>
      </c>
      <c r="J85" s="329" t="s">
        <v>339</v>
      </c>
      <c r="K85" s="387" t="s">
        <v>116</v>
      </c>
      <c r="L85" s="367" t="s">
        <v>21</v>
      </c>
      <c r="M85" s="368"/>
      <c r="N85" s="389"/>
      <c r="O85" s="6"/>
      <c r="P85" s="113"/>
      <c r="Q85" s="92"/>
      <c r="R85" s="77"/>
      <c r="S85" s="73"/>
      <c r="T85" s="73"/>
      <c r="U85" s="91"/>
      <c r="V85" s="42"/>
      <c r="W85" s="42"/>
      <c r="X85" s="42"/>
    </row>
    <row r="86" spans="1:24" ht="16.5" customHeight="1">
      <c r="A86" s="29">
        <v>3</v>
      </c>
      <c r="B86" s="111" t="s">
        <v>70</v>
      </c>
      <c r="C86" s="110" t="s">
        <v>362</v>
      </c>
      <c r="D86" s="109"/>
      <c r="E86" s="108" t="s">
        <v>69</v>
      </c>
      <c r="F86" s="107"/>
      <c r="G86" s="106"/>
      <c r="H86" s="743">
        <v>3</v>
      </c>
      <c r="I86" s="192" t="s">
        <v>259</v>
      </c>
      <c r="J86" s="329" t="s">
        <v>79</v>
      </c>
      <c r="K86" s="387"/>
      <c r="L86" s="367" t="s">
        <v>257</v>
      </c>
      <c r="M86" s="368"/>
      <c r="N86" s="369"/>
      <c r="O86" s="6"/>
      <c r="P86" s="113"/>
      <c r="Q86" s="77"/>
      <c r="R86" s="77"/>
      <c r="S86" s="112"/>
      <c r="T86" s="92"/>
      <c r="U86" s="77"/>
      <c r="V86" s="91"/>
      <c r="W86" s="91"/>
      <c r="X86" s="91"/>
    </row>
    <row r="87" spans="1:24" ht="16.5" customHeight="1">
      <c r="A87" s="29">
        <v>4</v>
      </c>
      <c r="B87" s="99" t="s">
        <v>67</v>
      </c>
      <c r="C87" s="110" t="s">
        <v>362</v>
      </c>
      <c r="D87" s="97"/>
      <c r="E87" s="96" t="s">
        <v>66</v>
      </c>
      <c r="F87" s="95"/>
      <c r="G87" s="94"/>
      <c r="H87" s="29">
        <v>4</v>
      </c>
      <c r="I87" s="192" t="s">
        <v>208</v>
      </c>
      <c r="J87" s="329" t="s">
        <v>530</v>
      </c>
      <c r="K87" s="387"/>
      <c r="L87" s="1009" t="s">
        <v>206</v>
      </c>
      <c r="M87" s="1009"/>
      <c r="N87" s="1009"/>
      <c r="O87" s="6"/>
      <c r="P87" s="113"/>
      <c r="Q87" s="77"/>
      <c r="R87" s="77"/>
      <c r="S87" s="77"/>
      <c r="T87" s="92"/>
      <c r="U87" s="77"/>
      <c r="V87" s="7"/>
      <c r="W87" s="42"/>
      <c r="X87" s="42"/>
    </row>
    <row r="88" spans="1:24" ht="16.5" customHeight="1">
      <c r="A88" s="29">
        <v>5</v>
      </c>
      <c r="B88" s="30" t="s">
        <v>62</v>
      </c>
      <c r="C88" s="28" t="s">
        <v>61</v>
      </c>
      <c r="D88" s="37"/>
      <c r="E88" s="41" t="s">
        <v>60</v>
      </c>
      <c r="F88" s="25"/>
      <c r="G88" s="24"/>
      <c r="H88" s="29">
        <v>5</v>
      </c>
      <c r="I88" s="27" t="s">
        <v>53</v>
      </c>
      <c r="J88" s="28" t="s">
        <v>573</v>
      </c>
      <c r="K88" s="86" t="s">
        <v>51</v>
      </c>
      <c r="L88" s="34" t="s">
        <v>50</v>
      </c>
      <c r="M88" s="33"/>
      <c r="N88" s="32"/>
      <c r="O88" s="6"/>
      <c r="P88" s="113"/>
      <c r="Q88" s="77"/>
      <c r="R88" s="77"/>
      <c r="S88" s="175"/>
      <c r="T88" s="92"/>
      <c r="U88" s="113"/>
      <c r="V88" s="42"/>
      <c r="W88" s="42"/>
      <c r="X88" s="42"/>
    </row>
    <row r="89" spans="1:24" ht="16.5" customHeight="1">
      <c r="A89" s="29">
        <v>6</v>
      </c>
      <c r="B89" s="84" t="s">
        <v>49</v>
      </c>
      <c r="C89" s="90" t="s">
        <v>94</v>
      </c>
      <c r="D89" s="84" t="s">
        <v>47</v>
      </c>
      <c r="E89" s="89" t="s">
        <v>46</v>
      </c>
      <c r="F89" s="88"/>
      <c r="G89" s="87"/>
      <c r="H89" s="29">
        <v>6</v>
      </c>
      <c r="I89" s="30" t="s">
        <v>59</v>
      </c>
      <c r="J89" s="28" t="s">
        <v>109</v>
      </c>
      <c r="K89" s="86" t="s">
        <v>406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84" t="s">
        <v>45</v>
      </c>
      <c r="C90" s="1844" t="s">
        <v>24</v>
      </c>
      <c r="D90" s="83"/>
      <c r="E90" s="1812" t="s">
        <v>44</v>
      </c>
      <c r="F90" s="1813"/>
      <c r="G90" s="1814"/>
      <c r="H90" s="82">
        <v>7</v>
      </c>
      <c r="I90" s="27" t="s">
        <v>65</v>
      </c>
      <c r="J90" s="28" t="s">
        <v>134</v>
      </c>
      <c r="K90" s="37"/>
      <c r="L90" s="34" t="s">
        <v>63</v>
      </c>
      <c r="M90" s="33"/>
      <c r="N90" s="43"/>
      <c r="O90" s="6"/>
      <c r="P90" s="5"/>
      <c r="Q90" s="5"/>
      <c r="R90" s="67"/>
      <c r="S90" s="3"/>
      <c r="T90" s="5"/>
      <c r="U90" s="7"/>
      <c r="V90" s="7"/>
      <c r="W90" s="7"/>
      <c r="X90" s="85"/>
    </row>
    <row r="91" spans="1:24" ht="16.5" customHeight="1">
      <c r="A91" s="314">
        <v>8</v>
      </c>
      <c r="B91" s="81" t="s">
        <v>43</v>
      </c>
      <c r="C91" s="1845"/>
      <c r="D91" s="80"/>
      <c r="E91" s="1815"/>
      <c r="F91" s="1816"/>
      <c r="G91" s="1817"/>
      <c r="H91" s="860"/>
      <c r="I91" s="996"/>
      <c r="J91" s="395"/>
      <c r="K91" s="997"/>
      <c r="L91" s="998"/>
      <c r="M91" s="169"/>
      <c r="N91" s="999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10"/>
      <c r="B92" s="1840" t="s">
        <v>42</v>
      </c>
      <c r="C92" s="10">
        <v>4</v>
      </c>
      <c r="D92" s="10" t="s">
        <v>16</v>
      </c>
      <c r="E92" s="10"/>
      <c r="F92" s="1828">
        <f>F3</f>
        <v>46182</v>
      </c>
      <c r="G92" s="1829"/>
      <c r="H92" s="71"/>
      <c r="I92" s="1840" t="s">
        <v>41</v>
      </c>
      <c r="J92" s="10">
        <v>5</v>
      </c>
      <c r="K92" s="69"/>
      <c r="L92" s="10"/>
      <c r="M92" s="1828">
        <f>F20</f>
        <v>46182</v>
      </c>
      <c r="N92" s="1829"/>
    </row>
    <row r="93" spans="1:24" ht="16.5" customHeight="1">
      <c r="A93" s="10"/>
      <c r="B93" s="1841"/>
      <c r="C93" s="70"/>
      <c r="D93" s="10" t="s">
        <v>15</v>
      </c>
      <c r="E93" s="10"/>
      <c r="F93" s="1830"/>
      <c r="G93" s="1831"/>
      <c r="H93" s="10"/>
      <c r="I93" s="1841"/>
      <c r="J93" s="13"/>
      <c r="K93" s="69"/>
      <c r="L93" s="10"/>
      <c r="M93" s="1830"/>
      <c r="N93" s="1831"/>
    </row>
    <row r="94" spans="1:24" ht="16.5" customHeight="1">
      <c r="A94" s="52"/>
      <c r="B94" s="52" t="s">
        <v>40</v>
      </c>
      <c r="C94" s="52" t="s">
        <v>39</v>
      </c>
      <c r="D94" s="52" t="s">
        <v>14</v>
      </c>
      <c r="E94" s="1809" t="s">
        <v>13</v>
      </c>
      <c r="F94" s="1810"/>
      <c r="G94" s="1811"/>
      <c r="H94" s="52"/>
      <c r="I94" s="52" t="s">
        <v>17</v>
      </c>
      <c r="J94" s="68" t="s">
        <v>38</v>
      </c>
      <c r="K94" s="52" t="s">
        <v>14</v>
      </c>
      <c r="L94" s="1809" t="s">
        <v>13</v>
      </c>
      <c r="M94" s="1810"/>
      <c r="N94" s="1811"/>
      <c r="P94" s="6"/>
      <c r="Q94" s="5"/>
      <c r="R94" s="5"/>
      <c r="S94" s="67"/>
      <c r="T94" s="3"/>
      <c r="U94" s="5"/>
      <c r="V94" s="7"/>
      <c r="W94" s="7"/>
      <c r="X94" s="7"/>
    </row>
    <row r="95" spans="1:24" ht="16.5" customHeight="1">
      <c r="A95" s="8">
        <v>1</v>
      </c>
      <c r="B95" s="30" t="s">
        <v>37</v>
      </c>
      <c r="C95" s="31" t="s">
        <v>19</v>
      </c>
      <c r="D95" s="29"/>
      <c r="E95" s="41" t="s">
        <v>36</v>
      </c>
      <c r="F95" s="47"/>
      <c r="G95" s="46"/>
      <c r="H95" s="8">
        <v>1</v>
      </c>
      <c r="I95" s="66" t="s">
        <v>32</v>
      </c>
      <c r="J95" s="64" t="s">
        <v>19</v>
      </c>
      <c r="K95" s="63" t="s">
        <v>33</v>
      </c>
      <c r="L95" s="62" t="s">
        <v>31</v>
      </c>
      <c r="M95" s="61"/>
      <c r="N95" s="60"/>
      <c r="P95" s="6"/>
      <c r="Q95" s="113"/>
      <c r="R95" s="160"/>
      <c r="S95" s="77"/>
      <c r="T95" s="73"/>
      <c r="U95" s="73"/>
      <c r="V95" s="91"/>
      <c r="W95" s="7"/>
      <c r="X95" s="7"/>
    </row>
    <row r="96" spans="1:24" ht="16.5" customHeight="1">
      <c r="A96" s="29">
        <v>2</v>
      </c>
      <c r="B96" s="30" t="s">
        <v>30</v>
      </c>
      <c r="C96" s="36" t="s">
        <v>24</v>
      </c>
      <c r="D96" s="29"/>
      <c r="E96" s="41" t="s">
        <v>29</v>
      </c>
      <c r="F96" s="47"/>
      <c r="G96" s="46"/>
      <c r="H96" s="29">
        <v>2</v>
      </c>
      <c r="I96" s="66" t="s">
        <v>149</v>
      </c>
      <c r="J96" s="64" t="s">
        <v>19</v>
      </c>
      <c r="K96" s="63" t="s">
        <v>473</v>
      </c>
      <c r="L96" s="229" t="s">
        <v>146</v>
      </c>
      <c r="M96" s="61"/>
      <c r="N96" s="60"/>
      <c r="P96" s="6"/>
      <c r="Q96" s="92"/>
      <c r="R96" s="5"/>
      <c r="S96" s="7"/>
      <c r="T96" s="7"/>
      <c r="U96" s="7"/>
      <c r="V96" s="7"/>
      <c r="W96" s="7"/>
      <c r="X96" s="7"/>
    </row>
    <row r="97" spans="1:23" ht="16.5" customHeight="1">
      <c r="A97" s="29">
        <v>3</v>
      </c>
      <c r="B97" s="30" t="s">
        <v>32</v>
      </c>
      <c r="C97" s="28" t="s">
        <v>19</v>
      </c>
      <c r="D97" s="59"/>
      <c r="E97" s="41" t="s">
        <v>31</v>
      </c>
      <c r="F97" s="47"/>
      <c r="G97" s="46"/>
      <c r="H97" s="29">
        <v>3</v>
      </c>
      <c r="I97" s="30" t="s">
        <v>35</v>
      </c>
      <c r="J97" s="28" t="s">
        <v>19</v>
      </c>
      <c r="K97" s="29"/>
      <c r="L97" s="202" t="s">
        <v>34</v>
      </c>
      <c r="M97" s="202"/>
      <c r="N97" s="202"/>
      <c r="P97" s="6"/>
      <c r="Q97" s="160"/>
      <c r="R97" s="5"/>
      <c r="S97" s="7"/>
      <c r="T97" s="7"/>
      <c r="U97" s="7"/>
    </row>
    <row r="98" spans="1:23" ht="16.5" customHeight="1">
      <c r="A98" s="29">
        <v>4</v>
      </c>
      <c r="B98" s="30" t="s">
        <v>25</v>
      </c>
      <c r="C98" s="36" t="s">
        <v>24</v>
      </c>
      <c r="D98" s="29"/>
      <c r="E98" s="45" t="s">
        <v>23</v>
      </c>
      <c r="F98" s="54"/>
      <c r="G98" s="47"/>
      <c r="H98" s="29">
        <v>4</v>
      </c>
      <c r="I98" s="30" t="s">
        <v>30</v>
      </c>
      <c r="J98" s="36" t="s">
        <v>24</v>
      </c>
      <c r="K98" s="29"/>
      <c r="L98" s="202" t="s">
        <v>29</v>
      </c>
      <c r="M98" s="202"/>
      <c r="N98" s="202"/>
      <c r="P98" s="6"/>
      <c r="Q98" s="160"/>
      <c r="R98" s="50"/>
      <c r="S98" s="91"/>
      <c r="T98" s="73"/>
      <c r="U98" s="73"/>
    </row>
    <row r="99" spans="1:23" ht="16.5" customHeight="1">
      <c r="A99" s="29">
        <v>5</v>
      </c>
      <c r="B99" s="30" t="s">
        <v>20</v>
      </c>
      <c r="C99" s="28" t="s">
        <v>19</v>
      </c>
      <c r="D99" s="30"/>
      <c r="E99" s="26" t="s">
        <v>18</v>
      </c>
      <c r="F99" s="25"/>
      <c r="G99" s="24"/>
      <c r="H99" s="29">
        <v>5</v>
      </c>
      <c r="I99" s="30" t="s">
        <v>28</v>
      </c>
      <c r="J99" s="28" t="s">
        <v>19</v>
      </c>
      <c r="K99" s="58" t="s">
        <v>27</v>
      </c>
      <c r="L99" s="203" t="s">
        <v>26</v>
      </c>
      <c r="M99" s="204"/>
      <c r="N99" s="204"/>
      <c r="P99" s="6"/>
      <c r="Q99" s="160"/>
      <c r="R99" s="5"/>
      <c r="S99" s="49"/>
      <c r="T99" s="7"/>
      <c r="U99" s="7"/>
    </row>
    <row r="100" spans="1:23" ht="16.5" customHeight="1">
      <c r="A100" s="29">
        <v>6</v>
      </c>
      <c r="B100" s="30" t="s">
        <v>22</v>
      </c>
      <c r="C100" s="28" t="s">
        <v>19</v>
      </c>
      <c r="D100" s="29"/>
      <c r="E100" s="41" t="s">
        <v>21</v>
      </c>
      <c r="F100" s="47"/>
      <c r="G100" s="24"/>
      <c r="H100" s="29">
        <v>6</v>
      </c>
      <c r="I100" s="30" t="s">
        <v>25</v>
      </c>
      <c r="J100" s="36" t="s">
        <v>24</v>
      </c>
      <c r="K100" s="29"/>
      <c r="L100" s="626" t="s">
        <v>23</v>
      </c>
      <c r="M100" s="202"/>
      <c r="N100" s="202"/>
      <c r="O100" s="6"/>
      <c r="P100" s="6"/>
      <c r="Q100" s="92"/>
      <c r="R100" s="6"/>
      <c r="S100" s="42"/>
      <c r="T100" s="42"/>
      <c r="U100" s="42"/>
      <c r="V100" s="42"/>
      <c r="W100" s="42"/>
    </row>
    <row r="101" spans="1:23" ht="16.5" customHeight="1">
      <c r="A101" s="23"/>
      <c r="B101" s="30"/>
      <c r="C101" s="28"/>
      <c r="D101" s="29"/>
      <c r="E101" s="41"/>
      <c r="F101" s="47"/>
      <c r="G101" s="24"/>
      <c r="H101" s="16">
        <v>7</v>
      </c>
      <c r="I101" s="627" t="s">
        <v>20</v>
      </c>
      <c r="J101" s="28" t="s">
        <v>19</v>
      </c>
      <c r="K101" s="627"/>
      <c r="L101" s="629" t="s">
        <v>18</v>
      </c>
      <c r="M101" s="629"/>
      <c r="N101" s="629"/>
      <c r="O101" s="6"/>
      <c r="P101" s="5"/>
      <c r="Q101" s="5"/>
      <c r="R101" s="51"/>
      <c r="S101" s="3"/>
      <c r="T101" s="50"/>
      <c r="U101" s="49"/>
      <c r="V101" s="42"/>
      <c r="W101" s="42"/>
    </row>
    <row r="102" spans="1:23" ht="16.5" customHeight="1">
      <c r="A102" s="23"/>
      <c r="B102" s="30"/>
      <c r="C102" s="28"/>
      <c r="D102" s="27"/>
      <c r="E102" s="624"/>
      <c r="F102" s="33"/>
      <c r="G102" s="43"/>
      <c r="H102" s="52"/>
      <c r="I102" s="52" t="s">
        <v>17</v>
      </c>
      <c r="J102" s="52"/>
      <c r="K102" s="52" t="s">
        <v>14</v>
      </c>
      <c r="L102" s="620" t="s">
        <v>13</v>
      </c>
      <c r="M102" s="621"/>
      <c r="N102" s="622"/>
    </row>
    <row r="103" spans="1:23" ht="16.5" customHeight="1">
      <c r="A103" s="446"/>
      <c r="B103" s="396"/>
      <c r="C103" s="76"/>
      <c r="D103" s="393"/>
      <c r="E103" s="952"/>
      <c r="F103" s="73"/>
      <c r="G103" s="72"/>
      <c r="H103" s="8">
        <v>1</v>
      </c>
      <c r="I103" s="30" t="s">
        <v>6</v>
      </c>
      <c r="J103" s="971"/>
      <c r="K103" s="972"/>
      <c r="L103" s="19" t="s">
        <v>5</v>
      </c>
      <c r="M103" s="18"/>
      <c r="N103" s="17"/>
    </row>
    <row r="104" spans="1:23" ht="16.5" customHeight="1">
      <c r="A104" s="446"/>
      <c r="B104" s="396"/>
      <c r="C104" s="76"/>
      <c r="D104" s="393"/>
      <c r="E104" s="952"/>
      <c r="F104" s="73"/>
      <c r="G104" s="72"/>
      <c r="H104" s="29">
        <v>2</v>
      </c>
      <c r="I104" s="27" t="s">
        <v>89</v>
      </c>
      <c r="J104" s="36"/>
      <c r="K104" s="30"/>
      <c r="L104" s="1994" t="s">
        <v>248</v>
      </c>
      <c r="M104" s="1995"/>
      <c r="N104" s="1996"/>
    </row>
    <row r="105" spans="1:23" ht="16.5" customHeight="1">
      <c r="A105" s="446"/>
      <c r="B105" s="396"/>
      <c r="C105" s="76"/>
      <c r="D105" s="393"/>
      <c r="E105" s="952"/>
      <c r="F105" s="73"/>
      <c r="G105" s="72"/>
      <c r="H105" s="29">
        <v>3</v>
      </c>
      <c r="I105" s="30" t="s">
        <v>107</v>
      </c>
      <c r="J105" s="28"/>
      <c r="K105" s="37"/>
      <c r="L105" s="34" t="s">
        <v>104</v>
      </c>
      <c r="M105" s="44"/>
      <c r="N105" s="963"/>
    </row>
    <row r="106" spans="1:23" ht="16.5" customHeight="1">
      <c r="A106" s="446"/>
      <c r="B106" s="396"/>
      <c r="C106" s="76"/>
      <c r="D106" s="393"/>
      <c r="E106" s="952"/>
      <c r="F106" s="73"/>
      <c r="G106" s="72"/>
      <c r="H106" s="16">
        <v>5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3" ht="16.5" customHeight="1">
      <c r="A107" s="15"/>
      <c r="B107" s="14"/>
      <c r="C107" s="12">
        <f>C3+C20+C56+C37+C81+C92+C71</f>
        <v>54</v>
      </c>
      <c r="D107" s="11">
        <f>J3+J20+J37+J56+J71+J81+J92</f>
        <v>54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3" ht="16.5" customHeight="1">
      <c r="D108" s="1" t="s">
        <v>1</v>
      </c>
    </row>
    <row r="110" spans="1:23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4">
    <mergeCell ref="E94:G94"/>
    <mergeCell ref="L94:N94"/>
    <mergeCell ref="L104:N104"/>
    <mergeCell ref="E107:G107"/>
    <mergeCell ref="J48:J49"/>
    <mergeCell ref="K48:K49"/>
    <mergeCell ref="L48:N49"/>
    <mergeCell ref="E83:G83"/>
    <mergeCell ref="L83:N83"/>
    <mergeCell ref="M92:N93"/>
    <mergeCell ref="E73:G73"/>
    <mergeCell ref="L73:N73"/>
    <mergeCell ref="C90:C91"/>
    <mergeCell ref="E90:G91"/>
    <mergeCell ref="B92:B93"/>
    <mergeCell ref="F92:G93"/>
    <mergeCell ref="I92:I93"/>
    <mergeCell ref="B81:B82"/>
    <mergeCell ref="F81:G82"/>
    <mergeCell ref="I81:I82"/>
    <mergeCell ref="M81:N82"/>
    <mergeCell ref="E58:G58"/>
    <mergeCell ref="L58:N58"/>
    <mergeCell ref="S67:U68"/>
    <mergeCell ref="B71:B72"/>
    <mergeCell ref="F71:G72"/>
    <mergeCell ref="I71:I72"/>
    <mergeCell ref="M71:N72"/>
    <mergeCell ref="B56:B57"/>
    <mergeCell ref="F56:G57"/>
    <mergeCell ref="I56:I57"/>
    <mergeCell ref="M56:N57"/>
    <mergeCell ref="E39:G39"/>
    <mergeCell ref="L39:N39"/>
    <mergeCell ref="V40:X41"/>
    <mergeCell ref="T44:T45"/>
    <mergeCell ref="V44:X45"/>
    <mergeCell ref="J45:J46"/>
    <mergeCell ref="K45:K46"/>
    <mergeCell ref="L45:N46"/>
    <mergeCell ref="V23:X24"/>
    <mergeCell ref="B37:B38"/>
    <mergeCell ref="F37:G38"/>
    <mergeCell ref="I37:I38"/>
    <mergeCell ref="M37:N38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0" max="19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67" zoomScaleNormal="100" workbookViewId="0">
      <selection activeCell="J22" sqref="J2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268</v>
      </c>
      <c r="F3" s="1896">
        <v>46183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정문조</v>
      </c>
      <c r="M3" s="1828">
        <f>F3</f>
        <v>46183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269" t="s">
        <v>178</v>
      </c>
      <c r="J6" s="270" t="s">
        <v>514</v>
      </c>
      <c r="K6" s="271"/>
      <c r="L6" s="553" t="s">
        <v>177</v>
      </c>
      <c r="M6" s="544"/>
      <c r="N6" s="545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274" t="s">
        <v>169</v>
      </c>
      <c r="J7" s="28" t="s">
        <v>267</v>
      </c>
      <c r="K7" s="202"/>
      <c r="L7" s="26" t="s">
        <v>168</v>
      </c>
      <c r="M7" s="190"/>
      <c r="N7" s="554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274" t="s">
        <v>174</v>
      </c>
      <c r="J8" s="28" t="s">
        <v>186</v>
      </c>
      <c r="K8" s="37"/>
      <c r="L8" s="26" t="s">
        <v>173</v>
      </c>
      <c r="M8" s="25"/>
      <c r="N8" s="546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274" t="s">
        <v>163</v>
      </c>
      <c r="J9" s="28" t="s">
        <v>547</v>
      </c>
      <c r="K9" s="86" t="s">
        <v>518</v>
      </c>
      <c r="L9" s="961" t="s">
        <v>161</v>
      </c>
      <c r="M9" s="25"/>
      <c r="N9" s="546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274" t="s">
        <v>158</v>
      </c>
      <c r="J10" s="28" t="s">
        <v>570</v>
      </c>
      <c r="K10" s="30" t="s">
        <v>130</v>
      </c>
      <c r="L10" s="26" t="s">
        <v>156</v>
      </c>
      <c r="M10" s="25"/>
      <c r="N10" s="546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547" t="s">
        <v>151</v>
      </c>
      <c r="J11" s="28" t="s">
        <v>521</v>
      </c>
      <c r="K11" s="27"/>
      <c r="L11" s="34" t="s">
        <v>150</v>
      </c>
      <c r="M11" s="33"/>
      <c r="N11" s="548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555" t="s">
        <v>145</v>
      </c>
      <c r="J12" s="513" t="s">
        <v>79</v>
      </c>
      <c r="K12" s="512" t="s">
        <v>130</v>
      </c>
      <c r="L12" s="556" t="s">
        <v>143</v>
      </c>
      <c r="M12" s="557"/>
      <c r="N12" s="55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667" t="s">
        <v>139</v>
      </c>
      <c r="J13" s="452" t="s">
        <v>207</v>
      </c>
      <c r="K13" s="64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29">
        <v>9</v>
      </c>
      <c r="I14" s="454" t="s">
        <v>135</v>
      </c>
      <c r="J14" s="90" t="s">
        <v>157</v>
      </c>
      <c r="K14" s="84" t="s">
        <v>130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454" t="s">
        <v>131</v>
      </c>
      <c r="J15" s="328" t="s">
        <v>24</v>
      </c>
      <c r="K15" s="315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66" t="s">
        <v>88</v>
      </c>
      <c r="C16" s="64" t="s">
        <v>148</v>
      </c>
      <c r="D16" s="139"/>
      <c r="E16" s="62" t="s">
        <v>87</v>
      </c>
      <c r="F16" s="61"/>
      <c r="G16" s="60"/>
      <c r="H16" s="29">
        <v>11</v>
      </c>
      <c r="I16" s="315" t="s">
        <v>126</v>
      </c>
      <c r="J16" s="316" t="s">
        <v>368</v>
      </c>
      <c r="K16" s="315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315" t="s">
        <v>128</v>
      </c>
      <c r="J17" s="328" t="s">
        <v>24</v>
      </c>
      <c r="K17" s="315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142" t="s">
        <v>24</v>
      </c>
      <c r="D18" s="139"/>
      <c r="E18" s="403" t="s">
        <v>127</v>
      </c>
      <c r="F18" s="138"/>
      <c r="G18" s="364"/>
      <c r="H18" s="314"/>
      <c r="I18" s="27"/>
      <c r="J18" s="28"/>
      <c r="K18" s="37"/>
      <c r="L18" s="34"/>
      <c r="M18" s="33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27"/>
      <c r="J19" s="28"/>
      <c r="K19" s="37"/>
      <c r="L19" s="34"/>
      <c r="M19" s="33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314">
        <v>15</v>
      </c>
      <c r="B20" s="139" t="s">
        <v>217</v>
      </c>
      <c r="C20" s="64" t="s">
        <v>94</v>
      </c>
      <c r="D20" s="391"/>
      <c r="E20" s="62" t="s">
        <v>215</v>
      </c>
      <c r="F20" s="61"/>
      <c r="G20" s="60"/>
      <c r="H20" s="314"/>
      <c r="I20" s="78"/>
      <c r="J20" s="76"/>
      <c r="K20" s="325"/>
      <c r="L20" s="365"/>
      <c r="M20" s="73"/>
      <c r="N20" s="72"/>
      <c r="O20" s="6"/>
      <c r="P20" s="6"/>
      <c r="Q20" s="5"/>
      <c r="R20" s="5"/>
      <c r="S20" s="67"/>
      <c r="T20" s="92"/>
      <c r="U20" s="77"/>
      <c r="V20" s="7"/>
      <c r="W20" s="7"/>
      <c r="X20" s="7"/>
    </row>
    <row r="21" spans="1:33" ht="16.5" customHeight="1">
      <c r="A21" s="242"/>
      <c r="B21" s="1900" t="s">
        <v>269</v>
      </c>
      <c r="C21" s="10">
        <v>11</v>
      </c>
      <c r="D21" s="10" t="s">
        <v>16</v>
      </c>
      <c r="E21" s="162" t="s">
        <v>298</v>
      </c>
      <c r="F21" s="1896">
        <f>F3</f>
        <v>46183</v>
      </c>
      <c r="G21" s="1896"/>
      <c r="H21" s="241"/>
      <c r="I21" s="1842" t="s">
        <v>269</v>
      </c>
      <c r="J21" s="10">
        <v>10</v>
      </c>
      <c r="K21" s="10" t="s">
        <v>16</v>
      </c>
      <c r="L21" s="162" t="str">
        <f>E21</f>
        <v>이기찬</v>
      </c>
      <c r="M21" s="1828">
        <f>F3</f>
        <v>46183</v>
      </c>
      <c r="N21" s="1829"/>
    </row>
    <row r="22" spans="1:33" ht="16.5" customHeight="1">
      <c r="A22" s="242"/>
      <c r="B22" s="1900"/>
      <c r="C22" s="161" t="s">
        <v>455</v>
      </c>
      <c r="D22" s="10" t="s">
        <v>15</v>
      </c>
      <c r="E22" s="361" t="s">
        <v>354</v>
      </c>
      <c r="F22" s="1896"/>
      <c r="G22" s="1896"/>
      <c r="H22" s="241"/>
      <c r="I22" s="1843"/>
      <c r="J22" s="161" t="s">
        <v>552</v>
      </c>
      <c r="K22" s="10" t="s">
        <v>15</v>
      </c>
      <c r="L22" s="162" t="s">
        <v>185</v>
      </c>
      <c r="M22" s="1830"/>
      <c r="N22" s="1831"/>
    </row>
    <row r="23" spans="1:33" ht="17.25" customHeight="1">
      <c r="A23" s="52"/>
      <c r="B23" s="52" t="s">
        <v>40</v>
      </c>
      <c r="C23" s="52" t="s">
        <v>184</v>
      </c>
      <c r="D23" s="52" t="s">
        <v>14</v>
      </c>
      <c r="E23" s="1877" t="s">
        <v>83</v>
      </c>
      <c r="F23" s="1859"/>
      <c r="G23" s="1859"/>
      <c r="H23" s="52"/>
      <c r="I23" s="134" t="s">
        <v>40</v>
      </c>
      <c r="J23" s="134" t="s">
        <v>183</v>
      </c>
      <c r="K23" s="134" t="s">
        <v>14</v>
      </c>
      <c r="L23" s="1897" t="s">
        <v>83</v>
      </c>
      <c r="M23" s="1898"/>
      <c r="N23" s="1899"/>
      <c r="O23" s="6"/>
      <c r="P23" s="5"/>
      <c r="Q23" s="5"/>
      <c r="R23" s="51"/>
      <c r="S23" s="3"/>
      <c r="T23" s="2"/>
      <c r="U23" s="42"/>
      <c r="V23" s="42"/>
      <c r="W23" s="42"/>
    </row>
    <row r="24" spans="1:33" ht="16.5" customHeight="1">
      <c r="A24" s="8">
        <v>1</v>
      </c>
      <c r="B24" s="239" t="s">
        <v>198</v>
      </c>
      <c r="C24" s="240" t="s">
        <v>181</v>
      </c>
      <c r="D24" s="239"/>
      <c r="E24" s="238" t="s">
        <v>196</v>
      </c>
      <c r="F24" s="237"/>
      <c r="G24" s="236"/>
      <c r="H24" s="181">
        <v>1</v>
      </c>
      <c r="I24" s="651" t="s">
        <v>70</v>
      </c>
      <c r="J24" s="652" t="s">
        <v>350</v>
      </c>
      <c r="K24" s="843"/>
      <c r="L24" s="844" t="s">
        <v>69</v>
      </c>
      <c r="M24" s="845"/>
      <c r="N24" s="846"/>
      <c r="O24" s="113"/>
      <c r="P24" s="6"/>
      <c r="Q24" s="92"/>
      <c r="R24" s="2"/>
      <c r="S24" s="7"/>
      <c r="T24" s="7"/>
      <c r="U24" s="7"/>
      <c r="V24" s="1861"/>
      <c r="W24" s="1861"/>
      <c r="X24" s="1861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2</v>
      </c>
      <c r="B25" s="126" t="s">
        <v>135</v>
      </c>
      <c r="C25" s="104" t="s">
        <v>81</v>
      </c>
      <c r="D25" s="174" t="s">
        <v>133</v>
      </c>
      <c r="E25" s="173" t="s">
        <v>132</v>
      </c>
      <c r="F25" s="172"/>
      <c r="G25" s="171"/>
      <c r="H25" s="181">
        <v>2</v>
      </c>
      <c r="I25" s="192" t="s">
        <v>67</v>
      </c>
      <c r="J25" s="823" t="s">
        <v>350</v>
      </c>
      <c r="K25" s="387"/>
      <c r="L25" s="388" t="s">
        <v>66</v>
      </c>
      <c r="M25" s="380"/>
      <c r="N25" s="389"/>
      <c r="O25" s="6"/>
      <c r="P25" s="113"/>
      <c r="Q25" s="92"/>
      <c r="R25" s="77"/>
      <c r="S25" s="91"/>
      <c r="T25" s="91"/>
      <c r="U25" s="91"/>
      <c r="V25" s="1861"/>
      <c r="W25" s="1861"/>
      <c r="X25" s="1861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3</v>
      </c>
      <c r="B26" s="126" t="s">
        <v>131</v>
      </c>
      <c r="C26" s="115" t="s">
        <v>24</v>
      </c>
      <c r="D26" s="105"/>
      <c r="E26" s="133" t="s">
        <v>129</v>
      </c>
      <c r="F26" s="132"/>
      <c r="G26" s="131"/>
      <c r="H26" s="181">
        <v>3</v>
      </c>
      <c r="I26" s="423" t="s">
        <v>565</v>
      </c>
      <c r="J26" s="823" t="s">
        <v>118</v>
      </c>
      <c r="K26" s="387" t="s">
        <v>180</v>
      </c>
      <c r="L26" s="424" t="s">
        <v>566</v>
      </c>
      <c r="M26" s="673"/>
      <c r="N26" s="848"/>
      <c r="O26" s="6"/>
      <c r="P26" s="6"/>
      <c r="Q26" s="3"/>
      <c r="R26" s="77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4</v>
      </c>
      <c r="B27" s="126" t="s">
        <v>139</v>
      </c>
      <c r="C27" s="104" t="s">
        <v>264</v>
      </c>
      <c r="D27" s="127"/>
      <c r="E27" s="133" t="s">
        <v>263</v>
      </c>
      <c r="F27" s="132"/>
      <c r="G27" s="131"/>
      <c r="H27" s="181">
        <v>4</v>
      </c>
      <c r="I27" s="423" t="s">
        <v>284</v>
      </c>
      <c r="J27" s="823" t="s">
        <v>157</v>
      </c>
      <c r="K27" s="387"/>
      <c r="L27" s="847" t="s">
        <v>283</v>
      </c>
      <c r="M27" s="673"/>
      <c r="N27" s="848"/>
      <c r="O27" s="6"/>
      <c r="P27" s="6"/>
      <c r="Q27" s="92"/>
      <c r="R27" s="234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7"/>
      <c r="AF27" s="42"/>
      <c r="AG27" s="42"/>
    </row>
    <row r="28" spans="1:33" ht="16.5" customHeight="1">
      <c r="A28" s="29">
        <v>5</v>
      </c>
      <c r="B28" s="231" t="s">
        <v>208</v>
      </c>
      <c r="C28" s="104" t="s">
        <v>461</v>
      </c>
      <c r="D28" s="716" t="s">
        <v>261</v>
      </c>
      <c r="E28" s="330" t="s">
        <v>206</v>
      </c>
      <c r="F28" s="331"/>
      <c r="G28" s="332"/>
      <c r="H28" s="181">
        <v>5</v>
      </c>
      <c r="I28" s="423" t="s">
        <v>282</v>
      </c>
      <c r="J28" s="329" t="s">
        <v>361</v>
      </c>
      <c r="K28" s="849"/>
      <c r="L28" s="847" t="s">
        <v>280</v>
      </c>
      <c r="M28" s="673"/>
      <c r="N28" s="848"/>
      <c r="O28" s="6"/>
      <c r="P28" s="6"/>
      <c r="Q28" s="92"/>
      <c r="R28" s="77"/>
      <c r="S28" s="91"/>
      <c r="T28" s="7"/>
      <c r="U28" s="7"/>
      <c r="V28" s="91"/>
      <c r="W28" s="7"/>
      <c r="X28" s="7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 thickBot="1">
      <c r="A29" s="181">
        <v>6</v>
      </c>
      <c r="B29" s="783" t="s">
        <v>259</v>
      </c>
      <c r="C29" s="333" t="s">
        <v>117</v>
      </c>
      <c r="D29" s="993"/>
      <c r="E29" s="785" t="s">
        <v>257</v>
      </c>
      <c r="F29" s="786"/>
      <c r="G29" s="787"/>
      <c r="H29" s="416">
        <v>6</v>
      </c>
      <c r="I29" s="423" t="s">
        <v>278</v>
      </c>
      <c r="J29" s="377" t="s">
        <v>24</v>
      </c>
      <c r="K29" s="387"/>
      <c r="L29" s="388" t="s">
        <v>564</v>
      </c>
      <c r="M29" s="673"/>
      <c r="N29" s="848"/>
      <c r="O29" s="6"/>
      <c r="P29" s="113"/>
      <c r="Q29" s="92"/>
      <c r="R29" s="77"/>
      <c r="S29" s="73"/>
      <c r="T29" s="73"/>
      <c r="U29" s="91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720" t="s">
        <v>160</v>
      </c>
      <c r="C30" s="270" t="s">
        <v>357</v>
      </c>
      <c r="D30" s="271" t="s">
        <v>159</v>
      </c>
      <c r="E30" s="721" t="s">
        <v>123</v>
      </c>
      <c r="F30" s="722"/>
      <c r="G30" s="723"/>
      <c r="H30" s="416">
        <v>7</v>
      </c>
      <c r="I30" s="192" t="s">
        <v>574</v>
      </c>
      <c r="J30" s="377" t="s">
        <v>24</v>
      </c>
      <c r="K30" s="84" t="s">
        <v>130</v>
      </c>
      <c r="L30" s="380" t="s">
        <v>575</v>
      </c>
      <c r="M30" s="673"/>
      <c r="N30" s="848"/>
      <c r="O30" s="6"/>
      <c r="P30" s="113"/>
      <c r="Q30" s="77"/>
      <c r="R30" s="77"/>
      <c r="S30" s="140"/>
      <c r="T30" s="92"/>
      <c r="U30" s="77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274" t="s">
        <v>12</v>
      </c>
      <c r="C31" s="31" t="s">
        <v>247</v>
      </c>
      <c r="D31" s="37"/>
      <c r="E31" s="41" t="s">
        <v>11</v>
      </c>
      <c r="F31" s="25"/>
      <c r="G31" s="546"/>
      <c r="H31" s="244">
        <v>8</v>
      </c>
      <c r="I31" s="183" t="s">
        <v>172</v>
      </c>
      <c r="J31" s="28" t="s">
        <v>197</v>
      </c>
      <c r="K31" s="233"/>
      <c r="L31" s="573" t="s">
        <v>256</v>
      </c>
      <c r="M31" s="574"/>
      <c r="N31" s="575"/>
      <c r="O31" s="6"/>
      <c r="P31" s="6"/>
      <c r="Q31" s="5"/>
      <c r="R31" s="5"/>
      <c r="S31" s="4"/>
      <c r="T31" s="92"/>
      <c r="U31" s="230"/>
      <c r="V31" s="73"/>
      <c r="W31" s="7"/>
      <c r="X31" s="7"/>
      <c r="Y31" s="6"/>
      <c r="Z31" s="5"/>
      <c r="AA31" s="5"/>
      <c r="AB31" s="51"/>
      <c r="AC31" s="3"/>
      <c r="AD31" s="77"/>
      <c r="AE31" s="42"/>
      <c r="AF31" s="42"/>
      <c r="AG31" s="42"/>
    </row>
    <row r="32" spans="1:33" ht="16.5" customHeight="1">
      <c r="A32" s="181">
        <v>9</v>
      </c>
      <c r="B32" s="274" t="s">
        <v>253</v>
      </c>
      <c r="C32" s="36" t="s">
        <v>24</v>
      </c>
      <c r="D32" s="37" t="s">
        <v>251</v>
      </c>
      <c r="E32" s="34" t="s">
        <v>250</v>
      </c>
      <c r="F32" s="33"/>
      <c r="G32" s="724"/>
      <c r="H32" s="244">
        <v>9</v>
      </c>
      <c r="I32" s="27" t="s">
        <v>167</v>
      </c>
      <c r="J32" s="28" t="s">
        <v>254</v>
      </c>
      <c r="K32" s="37" t="s">
        <v>165</v>
      </c>
      <c r="L32" s="34" t="s">
        <v>164</v>
      </c>
      <c r="M32" s="33"/>
      <c r="N32" s="43"/>
      <c r="O32" s="113"/>
      <c r="P32" s="6"/>
      <c r="Q32" s="5"/>
      <c r="R32" s="5"/>
      <c r="S32" s="51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33" ht="16.5" customHeight="1">
      <c r="A33" s="181">
        <v>10</v>
      </c>
      <c r="B33" s="274" t="s">
        <v>3</v>
      </c>
      <c r="C33" s="36" t="s">
        <v>24</v>
      </c>
      <c r="D33" s="27"/>
      <c r="E33" s="26" t="s">
        <v>2</v>
      </c>
      <c r="F33" s="25"/>
      <c r="G33" s="546"/>
      <c r="H33" s="244">
        <v>10</v>
      </c>
      <c r="I33" s="27" t="s">
        <v>182</v>
      </c>
      <c r="J33" s="28" t="s">
        <v>275</v>
      </c>
      <c r="K33" s="37"/>
      <c r="L33" s="26" t="s">
        <v>179</v>
      </c>
      <c r="M33" s="47"/>
      <c r="N33" s="46"/>
      <c r="O33" s="113"/>
      <c r="P33" s="6"/>
      <c r="Q33" s="5"/>
      <c r="R33" s="5"/>
      <c r="S33" s="67"/>
      <c r="T33" s="92"/>
      <c r="U33" s="77"/>
      <c r="V33" s="7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11</v>
      </c>
      <c r="B34" s="274" t="s">
        <v>471</v>
      </c>
      <c r="C34" s="31" t="s">
        <v>468</v>
      </c>
      <c r="D34" s="86" t="s">
        <v>485</v>
      </c>
      <c r="E34" s="26" t="s">
        <v>509</v>
      </c>
      <c r="F34" s="25"/>
      <c r="G34" s="546"/>
      <c r="H34" s="244">
        <v>11</v>
      </c>
      <c r="I34" s="30" t="s">
        <v>137</v>
      </c>
      <c r="J34" s="28" t="s">
        <v>52</v>
      </c>
      <c r="K34" s="29"/>
      <c r="L34" s="26" t="s">
        <v>136</v>
      </c>
      <c r="M34" s="25"/>
      <c r="N34" s="2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12</v>
      </c>
      <c r="B35" s="274" t="s">
        <v>246</v>
      </c>
      <c r="C35" s="28" t="s">
        <v>468</v>
      </c>
      <c r="D35" s="37"/>
      <c r="E35" s="26" t="s">
        <v>245</v>
      </c>
      <c r="F35" s="25"/>
      <c r="G35" s="546"/>
      <c r="H35" s="625">
        <v>12</v>
      </c>
      <c r="I35" s="40" t="s">
        <v>155</v>
      </c>
      <c r="J35" s="28" t="s">
        <v>97</v>
      </c>
      <c r="K35" s="233"/>
      <c r="L35" s="145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13</v>
      </c>
      <c r="B36" s="555" t="s">
        <v>244</v>
      </c>
      <c r="C36" s="725" t="s">
        <v>428</v>
      </c>
      <c r="D36" s="965" t="s">
        <v>171</v>
      </c>
      <c r="E36" s="556" t="s">
        <v>242</v>
      </c>
      <c r="F36" s="557"/>
      <c r="G36" s="558"/>
      <c r="H36" s="625"/>
      <c r="I36" s="30"/>
      <c r="J36" s="28"/>
      <c r="K36" s="29"/>
      <c r="L36" s="26"/>
      <c r="M36" s="47"/>
      <c r="N36" s="46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14</v>
      </c>
      <c r="B37" s="400" t="s">
        <v>238</v>
      </c>
      <c r="C37" s="260" t="s">
        <v>301</v>
      </c>
      <c r="D37" s="1010"/>
      <c r="E37" s="717" t="s">
        <v>237</v>
      </c>
      <c r="F37" s="718"/>
      <c r="G37" s="719"/>
      <c r="H37" s="625"/>
      <c r="I37" s="309"/>
      <c r="J37" s="76"/>
      <c r="K37" s="393"/>
      <c r="L37" s="7"/>
      <c r="M37" s="7"/>
      <c r="N37" s="39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10"/>
      <c r="B38" s="1869" t="s">
        <v>236</v>
      </c>
      <c r="C38" s="162">
        <v>7</v>
      </c>
      <c r="D38" s="162" t="s">
        <v>16</v>
      </c>
      <c r="E38" s="10" t="s">
        <v>235</v>
      </c>
      <c r="F38" s="1828">
        <f>F21</f>
        <v>46183</v>
      </c>
      <c r="G38" s="1829"/>
      <c r="H38" s="10"/>
      <c r="I38" s="1846" t="s">
        <v>236</v>
      </c>
      <c r="J38" s="10">
        <v>14</v>
      </c>
      <c r="K38" s="10" t="s">
        <v>16</v>
      </c>
      <c r="L38" s="10" t="str">
        <f>E38</f>
        <v>정국현</v>
      </c>
      <c r="M38" s="1828">
        <f>F21</f>
        <v>46183</v>
      </c>
      <c r="N38" s="1829"/>
      <c r="O38" s="6"/>
      <c r="P38" s="5"/>
      <c r="Q38" s="5"/>
      <c r="R38" s="51"/>
      <c r="S38" s="3"/>
      <c r="T38" s="5"/>
      <c r="U38" s="7"/>
      <c r="V38" s="7"/>
      <c r="W38" s="7"/>
    </row>
    <row r="39" spans="1:33" ht="16.5" customHeight="1">
      <c r="A39" s="10"/>
      <c r="B39" s="1869"/>
      <c r="C39" s="161" t="s">
        <v>455</v>
      </c>
      <c r="D39" s="10" t="s">
        <v>15</v>
      </c>
      <c r="E39" s="162" t="s">
        <v>185</v>
      </c>
      <c r="F39" s="1830"/>
      <c r="G39" s="1831"/>
      <c r="H39" s="136"/>
      <c r="I39" s="1847"/>
      <c r="J39" s="161" t="s">
        <v>549</v>
      </c>
      <c r="K39" s="10" t="s">
        <v>15</v>
      </c>
      <c r="L39" s="162" t="s">
        <v>185</v>
      </c>
      <c r="M39" s="1830"/>
      <c r="N39" s="1831"/>
      <c r="O39" s="6"/>
      <c r="P39" s="5"/>
      <c r="Q39" s="5"/>
      <c r="R39" s="51"/>
      <c r="S39" s="3"/>
      <c r="T39" s="2"/>
      <c r="U39" s="7"/>
      <c r="V39" s="7"/>
      <c r="W39" s="7"/>
    </row>
    <row r="40" spans="1:33" ht="16.5" customHeight="1">
      <c r="A40" s="52"/>
      <c r="B40" s="52" t="s">
        <v>40</v>
      </c>
      <c r="C40" s="52" t="s">
        <v>184</v>
      </c>
      <c r="D40" s="52" t="s">
        <v>14</v>
      </c>
      <c r="E40" s="1856" t="s">
        <v>83</v>
      </c>
      <c r="F40" s="1857"/>
      <c r="G40" s="1858"/>
      <c r="H40" s="52"/>
      <c r="I40" s="52" t="s">
        <v>40</v>
      </c>
      <c r="J40" s="52" t="s">
        <v>183</v>
      </c>
      <c r="K40" s="52" t="s">
        <v>14</v>
      </c>
      <c r="L40" s="1859" t="s">
        <v>13</v>
      </c>
      <c r="M40" s="1859"/>
      <c r="N40" s="1859"/>
      <c r="O40" s="6"/>
      <c r="P40" s="5"/>
      <c r="Q40" s="5"/>
      <c r="R40" s="4"/>
      <c r="S40" s="3"/>
      <c r="T40" s="77"/>
      <c r="U40" s="42"/>
      <c r="V40" s="42"/>
      <c r="W40" s="42"/>
    </row>
    <row r="41" spans="1:33" ht="16.5" customHeight="1">
      <c r="A41" s="8">
        <v>1</v>
      </c>
      <c r="B41" s="221" t="s">
        <v>230</v>
      </c>
      <c r="C41" s="255" t="s">
        <v>181</v>
      </c>
      <c r="D41" s="504"/>
      <c r="E41" s="505" t="s">
        <v>229</v>
      </c>
      <c r="F41" s="579"/>
      <c r="G41" s="580"/>
      <c r="H41" s="29">
        <v>1</v>
      </c>
      <c r="I41" s="66" t="s">
        <v>230</v>
      </c>
      <c r="J41" s="225" t="s">
        <v>231</v>
      </c>
      <c r="K41" s="139"/>
      <c r="L41" s="224" t="s">
        <v>229</v>
      </c>
      <c r="M41" s="223"/>
      <c r="N41" s="222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2</v>
      </c>
      <c r="B42" s="99" t="s">
        <v>565</v>
      </c>
      <c r="C42" s="344" t="s">
        <v>81</v>
      </c>
      <c r="D42" s="317" t="s">
        <v>180</v>
      </c>
      <c r="E42" s="308" t="s">
        <v>566</v>
      </c>
      <c r="F42" s="95"/>
      <c r="G42" s="94"/>
      <c r="H42" s="29">
        <v>2</v>
      </c>
      <c r="I42" s="66" t="s">
        <v>228</v>
      </c>
      <c r="J42" s="64" t="s">
        <v>227</v>
      </c>
      <c r="K42" s="214"/>
      <c r="L42" s="62" t="s">
        <v>226</v>
      </c>
      <c r="M42" s="61"/>
      <c r="N42" s="60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3</v>
      </c>
      <c r="B43" s="99" t="s">
        <v>174</v>
      </c>
      <c r="C43" s="344" t="s">
        <v>166</v>
      </c>
      <c r="D43" s="198"/>
      <c r="E43" s="199" t="s">
        <v>173</v>
      </c>
      <c r="F43" s="95"/>
      <c r="G43" s="94"/>
      <c r="H43" s="29">
        <v>3</v>
      </c>
      <c r="I43" s="66" t="s">
        <v>224</v>
      </c>
      <c r="J43" s="142" t="s">
        <v>24</v>
      </c>
      <c r="K43" s="214"/>
      <c r="L43" s="62" t="s">
        <v>223</v>
      </c>
      <c r="M43" s="61"/>
      <c r="N43" s="60"/>
      <c r="O43" s="6"/>
      <c r="P43" s="6"/>
      <c r="Q43" s="5"/>
      <c r="R43" s="5"/>
      <c r="S43" s="67"/>
      <c r="T43" s="92"/>
      <c r="U43" s="213"/>
      <c r="V43" s="7"/>
      <c r="W43" s="7"/>
      <c r="X43" s="7"/>
    </row>
    <row r="44" spans="1:33" ht="16.5" customHeight="1">
      <c r="A44" s="29">
        <v>4</v>
      </c>
      <c r="B44" s="148" t="s">
        <v>169</v>
      </c>
      <c r="C44" s="344" t="s">
        <v>222</v>
      </c>
      <c r="D44" s="211"/>
      <c r="E44" s="159" t="s">
        <v>168</v>
      </c>
      <c r="F44" s="210"/>
      <c r="G44" s="209"/>
      <c r="H44" s="29">
        <v>4</v>
      </c>
      <c r="I44" s="66" t="s">
        <v>221</v>
      </c>
      <c r="J44" s="64" t="s">
        <v>220</v>
      </c>
      <c r="K44" s="65"/>
      <c r="L44" s="62" t="s">
        <v>219</v>
      </c>
      <c r="M44" s="61"/>
      <c r="N44" s="60"/>
      <c r="O44" s="6"/>
      <c r="P44" s="6"/>
      <c r="Q44" s="5"/>
      <c r="R44" s="5"/>
      <c r="S44" s="4"/>
      <c r="T44" s="92"/>
      <c r="U44" s="50"/>
      <c r="V44" s="42"/>
      <c r="W44" s="7"/>
      <c r="X44" s="7"/>
    </row>
    <row r="45" spans="1:33" ht="16.5" customHeight="1">
      <c r="A45" s="29">
        <v>5</v>
      </c>
      <c r="B45" s="99" t="s">
        <v>218</v>
      </c>
      <c r="C45" s="344" t="s">
        <v>409</v>
      </c>
      <c r="D45" s="97" t="s">
        <v>165</v>
      </c>
      <c r="E45" s="201" t="s">
        <v>177</v>
      </c>
      <c r="F45" s="201"/>
      <c r="G45" s="200"/>
      <c r="H45" s="29">
        <v>5</v>
      </c>
      <c r="I45" s="66" t="s">
        <v>217</v>
      </c>
      <c r="J45" s="64" t="s">
        <v>220</v>
      </c>
      <c r="K45" s="208"/>
      <c r="L45" s="62" t="s">
        <v>215</v>
      </c>
      <c r="M45" s="61"/>
      <c r="N45" s="60"/>
      <c r="O45" s="6"/>
      <c r="P45" s="113"/>
      <c r="Q45" s="77"/>
      <c r="R45" s="77"/>
      <c r="S45" s="112"/>
      <c r="T45" s="1862"/>
      <c r="U45" s="91"/>
      <c r="V45" s="1863"/>
      <c r="W45" s="1863"/>
      <c r="X45" s="1863"/>
    </row>
    <row r="46" spans="1:33" ht="16.5" customHeight="1">
      <c r="A46" s="29">
        <v>6</v>
      </c>
      <c r="B46" s="99" t="s">
        <v>278</v>
      </c>
      <c r="C46" s="98" t="s">
        <v>24</v>
      </c>
      <c r="D46" s="153"/>
      <c r="E46" s="151" t="s">
        <v>276</v>
      </c>
      <c r="F46" s="95"/>
      <c r="G46" s="94"/>
      <c r="H46" s="29">
        <v>6</v>
      </c>
      <c r="I46" s="139" t="s">
        <v>45</v>
      </c>
      <c r="J46" s="1901" t="s">
        <v>216</v>
      </c>
      <c r="K46" s="1868" t="s">
        <v>0</v>
      </c>
      <c r="L46" s="1865" t="s">
        <v>44</v>
      </c>
      <c r="M46" s="1866"/>
      <c r="N46" s="1867"/>
      <c r="O46" s="6"/>
      <c r="P46" s="6"/>
      <c r="Q46" s="5"/>
      <c r="R46" s="5"/>
      <c r="S46" s="51"/>
      <c r="T46" s="1862"/>
      <c r="U46" s="91"/>
      <c r="V46" s="1863"/>
      <c r="W46" s="1863"/>
      <c r="X46" s="1863"/>
    </row>
    <row r="47" spans="1:33" ht="16.5" customHeight="1">
      <c r="A47" s="29">
        <v>7</v>
      </c>
      <c r="B47" s="454" t="s">
        <v>574</v>
      </c>
      <c r="C47" s="98" t="s">
        <v>24</v>
      </c>
      <c r="D47" s="84" t="s">
        <v>171</v>
      </c>
      <c r="E47" s="151" t="s">
        <v>575</v>
      </c>
      <c r="F47" s="318"/>
      <c r="G47" s="319"/>
      <c r="H47" s="29">
        <v>7</v>
      </c>
      <c r="I47" s="268" t="s">
        <v>43</v>
      </c>
      <c r="J47" s="1902"/>
      <c r="K47" s="1906"/>
      <c r="L47" s="1903"/>
      <c r="M47" s="1904"/>
      <c r="N47" s="1905"/>
      <c r="O47" s="6"/>
      <c r="P47" s="6"/>
      <c r="Q47" s="5"/>
      <c r="R47" s="5"/>
      <c r="S47" s="51"/>
      <c r="T47" s="92"/>
      <c r="U47" s="2"/>
      <c r="V47" s="7"/>
      <c r="W47" s="7"/>
      <c r="X47" s="7"/>
    </row>
    <row r="48" spans="1:33" ht="16.5" customHeight="1">
      <c r="A48" s="29">
        <v>8</v>
      </c>
      <c r="B48" s="30" t="s">
        <v>192</v>
      </c>
      <c r="C48" s="36" t="s">
        <v>24</v>
      </c>
      <c r="D48" s="163"/>
      <c r="E48" s="41" t="s">
        <v>214</v>
      </c>
      <c r="F48" s="47"/>
      <c r="G48" s="46"/>
      <c r="H48" s="181">
        <v>8</v>
      </c>
      <c r="I48" s="30" t="s">
        <v>114</v>
      </c>
      <c r="J48" s="28" t="s">
        <v>339</v>
      </c>
      <c r="K48" s="30"/>
      <c r="L48" s="41" t="s">
        <v>111</v>
      </c>
      <c r="M48" s="47"/>
      <c r="N48" s="46"/>
      <c r="O48" s="6"/>
      <c r="P48" s="113"/>
      <c r="Q48" s="3"/>
      <c r="R48" s="77"/>
      <c r="S48" s="73"/>
      <c r="T48" s="73"/>
      <c r="U48" s="91"/>
      <c r="V48" s="42"/>
      <c r="W48" s="42"/>
      <c r="X48" s="42"/>
    </row>
    <row r="49" spans="1:24" ht="16.5" customHeight="1">
      <c r="A49" s="29">
        <v>9</v>
      </c>
      <c r="B49" s="30" t="s">
        <v>190</v>
      </c>
      <c r="C49" s="36" t="s">
        <v>24</v>
      </c>
      <c r="D49" s="163"/>
      <c r="E49" s="41" t="s">
        <v>212</v>
      </c>
      <c r="F49" s="47"/>
      <c r="G49" s="46"/>
      <c r="H49" s="181">
        <v>9</v>
      </c>
      <c r="I49" s="30" t="s">
        <v>201</v>
      </c>
      <c r="J49" s="1935" t="s">
        <v>570</v>
      </c>
      <c r="K49" s="1965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2"/>
      <c r="V49" s="42"/>
      <c r="W49" s="42"/>
      <c r="X49" s="42"/>
    </row>
    <row r="50" spans="1:24" ht="16.5" customHeight="1">
      <c r="A50" s="29">
        <v>10</v>
      </c>
      <c r="B50" s="30" t="s">
        <v>59</v>
      </c>
      <c r="C50" s="36" t="s">
        <v>24</v>
      </c>
      <c r="D50" s="56" t="s">
        <v>378</v>
      </c>
      <c r="E50" s="26" t="s">
        <v>57</v>
      </c>
      <c r="F50" s="25"/>
      <c r="G50" s="24"/>
      <c r="H50" s="181">
        <v>10</v>
      </c>
      <c r="I50" s="371" t="s">
        <v>199</v>
      </c>
      <c r="J50" s="1974"/>
      <c r="K50" s="1966"/>
      <c r="L50" s="1967"/>
      <c r="M50" s="1861"/>
      <c r="N50" s="1969"/>
      <c r="O50" s="6"/>
      <c r="P50" s="6"/>
      <c r="Q50" s="5"/>
      <c r="R50" s="5"/>
      <c r="S50" s="51"/>
      <c r="T50" s="92"/>
      <c r="U50" s="77"/>
      <c r="V50" s="42"/>
      <c r="W50" s="42"/>
      <c r="X50" s="42"/>
    </row>
    <row r="51" spans="1:24" ht="16.5" customHeight="1">
      <c r="A51" s="29">
        <v>11</v>
      </c>
      <c r="B51" s="30" t="s">
        <v>53</v>
      </c>
      <c r="C51" s="36" t="s">
        <v>24</v>
      </c>
      <c r="D51" s="206" t="s">
        <v>209</v>
      </c>
      <c r="E51" s="26" t="s">
        <v>50</v>
      </c>
      <c r="F51" s="390"/>
      <c r="G51" s="24"/>
      <c r="H51" s="181">
        <v>11</v>
      </c>
      <c r="I51" s="183" t="s">
        <v>412</v>
      </c>
      <c r="J51" s="156" t="s">
        <v>521</v>
      </c>
      <c r="K51" s="451"/>
      <c r="L51" s="202" t="s">
        <v>415</v>
      </c>
      <c r="M51" s="398"/>
      <c r="N51" s="399"/>
      <c r="O51" s="6"/>
      <c r="P51" s="113"/>
      <c r="Q51" s="77"/>
      <c r="R51" s="77"/>
      <c r="S51" s="175"/>
      <c r="T51" s="92"/>
      <c r="U51" s="77"/>
      <c r="V51" s="73"/>
      <c r="W51" s="73"/>
      <c r="X51" s="91"/>
    </row>
    <row r="52" spans="1:24" ht="16.5" customHeight="1">
      <c r="A52" s="29">
        <v>12</v>
      </c>
      <c r="B52" s="30" t="s">
        <v>65</v>
      </c>
      <c r="C52" s="28" t="s">
        <v>94</v>
      </c>
      <c r="D52" s="163"/>
      <c r="E52" s="26" t="s">
        <v>63</v>
      </c>
      <c r="F52" s="25"/>
      <c r="G52" s="24"/>
      <c r="H52" s="181">
        <v>12</v>
      </c>
      <c r="I52" s="27" t="s">
        <v>449</v>
      </c>
      <c r="J52" s="28" t="s">
        <v>79</v>
      </c>
      <c r="K52" s="27"/>
      <c r="L52" s="202" t="s">
        <v>437</v>
      </c>
      <c r="M52" s="729"/>
      <c r="N52" s="730"/>
      <c r="O52" s="6"/>
      <c r="P52" s="6"/>
      <c r="Q52" s="92"/>
      <c r="R52" s="113"/>
      <c r="S52" s="964"/>
      <c r="T52" s="42"/>
      <c r="U52" s="42"/>
      <c r="V52" s="73"/>
      <c r="W52" s="73"/>
      <c r="X52" s="91"/>
    </row>
    <row r="53" spans="1:24" ht="16.5" customHeight="1">
      <c r="A53" s="29">
        <v>13</v>
      </c>
      <c r="B53" s="27" t="s">
        <v>151</v>
      </c>
      <c r="C53" s="28" t="s">
        <v>426</v>
      </c>
      <c r="D53" s="27"/>
      <c r="E53" s="34" t="s">
        <v>150</v>
      </c>
      <c r="F53" s="33"/>
      <c r="G53" s="32"/>
      <c r="H53" s="181">
        <v>13</v>
      </c>
      <c r="I53" s="111" t="s">
        <v>77</v>
      </c>
      <c r="J53" s="220" t="s">
        <v>197</v>
      </c>
      <c r="K53" s="221"/>
      <c r="L53" s="108" t="s">
        <v>74</v>
      </c>
      <c r="M53" s="107"/>
      <c r="N53" s="106"/>
      <c r="O53" s="6"/>
      <c r="P53" s="6"/>
      <c r="Q53" s="92"/>
      <c r="R53" s="113"/>
      <c r="S53" s="42"/>
      <c r="T53" s="42"/>
      <c r="U53" s="42"/>
      <c r="V53" s="73"/>
      <c r="W53" s="73"/>
      <c r="X53" s="91"/>
    </row>
    <row r="54" spans="1:24" ht="16.5" customHeight="1">
      <c r="A54" s="29"/>
      <c r="B54" s="30"/>
      <c r="C54" s="28"/>
      <c r="D54" s="37"/>
      <c r="E54" s="44"/>
      <c r="F54" s="47"/>
      <c r="G54" s="46"/>
      <c r="H54" s="181">
        <v>14</v>
      </c>
      <c r="I54" s="99" t="s">
        <v>195</v>
      </c>
      <c r="J54" s="110" t="s">
        <v>64</v>
      </c>
      <c r="K54" s="148"/>
      <c r="L54" s="199" t="s">
        <v>193</v>
      </c>
      <c r="M54" s="95"/>
      <c r="N54" s="94"/>
      <c r="O54" s="6"/>
      <c r="P54" s="6"/>
      <c r="Q54" s="5"/>
      <c r="R54" s="5"/>
      <c r="S54" s="51"/>
      <c r="T54" s="92"/>
      <c r="U54" s="77"/>
      <c r="V54" s="73"/>
      <c r="W54" s="91"/>
      <c r="X54" s="91"/>
    </row>
    <row r="55" spans="1:24" ht="16.5" customHeight="1">
      <c r="A55" s="29"/>
      <c r="B55" s="30"/>
      <c r="C55" s="28"/>
      <c r="D55" s="30"/>
      <c r="E55" s="26"/>
      <c r="F55" s="25"/>
      <c r="G55" s="24"/>
      <c r="H55" s="29">
        <v>15</v>
      </c>
      <c r="I55" s="99" t="s">
        <v>192</v>
      </c>
      <c r="J55" s="98" t="s">
        <v>24</v>
      </c>
      <c r="K55" s="198"/>
      <c r="L55" s="96" t="s">
        <v>191</v>
      </c>
      <c r="M55" s="95"/>
      <c r="N55" s="94"/>
      <c r="O55" s="113"/>
      <c r="P55" s="77"/>
      <c r="Q55" s="77"/>
      <c r="R55" s="112"/>
      <c r="S55" s="3"/>
      <c r="T55" s="2"/>
      <c r="U55" s="91"/>
      <c r="V55" s="91"/>
      <c r="W55" s="91"/>
    </row>
    <row r="56" spans="1:24" s="320" customFormat="1" ht="16.5" customHeight="1">
      <c r="A56" s="38"/>
      <c r="B56" s="40"/>
      <c r="C56" s="156"/>
      <c r="D56" s="40"/>
      <c r="E56" s="392"/>
      <c r="F56" s="508"/>
      <c r="G56" s="509"/>
      <c r="H56" s="38">
        <v>16</v>
      </c>
      <c r="I56" s="454" t="s">
        <v>190</v>
      </c>
      <c r="J56" s="98" t="s">
        <v>24</v>
      </c>
      <c r="K56" s="315"/>
      <c r="L56" s="585" t="s">
        <v>212</v>
      </c>
      <c r="M56" s="318"/>
      <c r="N56" s="319"/>
      <c r="O56" s="975"/>
      <c r="P56" s="976"/>
      <c r="Q56" s="976"/>
      <c r="R56" s="977"/>
      <c r="S56" s="978"/>
      <c r="T56" s="979"/>
      <c r="U56" s="682"/>
      <c r="V56" s="682"/>
      <c r="W56" s="682"/>
    </row>
    <row r="57" spans="1:24" ht="16.5" customHeight="1">
      <c r="A57" s="314"/>
      <c r="B57" s="396"/>
      <c r="C57" s="76"/>
      <c r="D57" s="396"/>
      <c r="E57" s="312"/>
      <c r="F57" s="42"/>
      <c r="G57" s="313"/>
      <c r="H57" s="314">
        <v>17</v>
      </c>
      <c r="I57" s="315" t="s">
        <v>65</v>
      </c>
      <c r="J57" s="316" t="s">
        <v>52</v>
      </c>
      <c r="K57" s="317"/>
      <c r="L57" s="537" t="s">
        <v>63</v>
      </c>
      <c r="M57" s="538"/>
      <c r="N57" s="539"/>
      <c r="O57" s="113"/>
      <c r="P57" s="77"/>
      <c r="Q57" s="77"/>
      <c r="R57" s="112"/>
      <c r="S57" s="3"/>
      <c r="T57" s="2"/>
      <c r="U57" s="91"/>
      <c r="V57" s="91"/>
      <c r="W57" s="91"/>
    </row>
    <row r="58" spans="1:24" ht="16.5" customHeight="1">
      <c r="A58" s="10"/>
      <c r="B58" s="1854" t="s">
        <v>187</v>
      </c>
      <c r="C58" s="10">
        <v>6</v>
      </c>
      <c r="D58" s="10" t="s">
        <v>16</v>
      </c>
      <c r="E58" s="10" t="s">
        <v>304</v>
      </c>
      <c r="F58" s="1828">
        <f>F3</f>
        <v>46183</v>
      </c>
      <c r="G58" s="1829"/>
      <c r="H58" s="10"/>
      <c r="I58" s="1842" t="s">
        <v>187</v>
      </c>
      <c r="J58" s="10">
        <v>10</v>
      </c>
      <c r="K58" s="10" t="s">
        <v>16</v>
      </c>
      <c r="L58" s="10" t="str">
        <f>E58</f>
        <v>임경호</v>
      </c>
      <c r="M58" s="1828">
        <f>F3</f>
        <v>46183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356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15" t="s">
        <v>19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339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166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36" t="s">
        <v>24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339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149</v>
      </c>
      <c r="C64" s="156" t="s">
        <v>61</v>
      </c>
      <c r="D64" s="40"/>
      <c r="E64" s="392" t="s">
        <v>146</v>
      </c>
      <c r="F64" s="54"/>
      <c r="G64" s="144"/>
      <c r="H64" s="181">
        <v>4</v>
      </c>
      <c r="I64" s="274" t="s">
        <v>244</v>
      </c>
      <c r="J64" s="31" t="s">
        <v>79</v>
      </c>
      <c r="K64" s="84" t="s">
        <v>130</v>
      </c>
      <c r="L64" s="26" t="s">
        <v>242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155</v>
      </c>
      <c r="C65" s="156" t="s">
        <v>55</v>
      </c>
      <c r="D65" s="183" t="s">
        <v>153</v>
      </c>
      <c r="E65" s="145" t="s">
        <v>152</v>
      </c>
      <c r="F65" s="54"/>
      <c r="G65" s="144"/>
      <c r="H65" s="181">
        <v>5</v>
      </c>
      <c r="I65" s="547" t="s">
        <v>62</v>
      </c>
      <c r="J65" s="28" t="s">
        <v>68</v>
      </c>
      <c r="K65" s="37"/>
      <c r="L65" s="47" t="s">
        <v>60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137</v>
      </c>
      <c r="C66" s="28" t="s">
        <v>426</v>
      </c>
      <c r="D66" s="56" t="s">
        <v>300</v>
      </c>
      <c r="E66" s="26" t="s">
        <v>136</v>
      </c>
      <c r="F66" s="25"/>
      <c r="G66" s="24"/>
      <c r="H66" s="181">
        <v>6</v>
      </c>
      <c r="I66" s="547" t="s">
        <v>253</v>
      </c>
      <c r="J66" s="36" t="s">
        <v>24</v>
      </c>
      <c r="K66" s="235" t="s">
        <v>251</v>
      </c>
      <c r="L66" s="33" t="s">
        <v>250</v>
      </c>
      <c r="M66" s="44"/>
      <c r="N66" s="548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 thickBot="1">
      <c r="A67" s="29"/>
      <c r="B67" s="30"/>
      <c r="C67" s="28"/>
      <c r="D67" s="56"/>
      <c r="E67" s="26"/>
      <c r="F67" s="25"/>
      <c r="G67" s="24"/>
      <c r="H67" s="181">
        <v>7</v>
      </c>
      <c r="I67" s="277" t="s">
        <v>49</v>
      </c>
      <c r="J67" s="513" t="s">
        <v>260</v>
      </c>
      <c r="K67" s="630" t="s">
        <v>78</v>
      </c>
      <c r="L67" s="550" t="s">
        <v>46</v>
      </c>
      <c r="M67" s="551"/>
      <c r="N67" s="552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827" t="s">
        <v>198</v>
      </c>
      <c r="J68" s="615" t="s">
        <v>197</v>
      </c>
      <c r="K68" s="827"/>
      <c r="L68" s="686" t="s">
        <v>196</v>
      </c>
      <c r="M68" s="687"/>
      <c r="N68" s="828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92</v>
      </c>
      <c r="J69" s="329" t="s">
        <v>249</v>
      </c>
      <c r="K69" s="126"/>
      <c r="L69" s="953" t="s">
        <v>248</v>
      </c>
      <c r="M69" s="954"/>
      <c r="N69" s="955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03" t="s">
        <v>95</v>
      </c>
      <c r="J70" s="104" t="s">
        <v>360</v>
      </c>
      <c r="K70" s="105"/>
      <c r="L70" s="102" t="s">
        <v>93</v>
      </c>
      <c r="M70" s="101"/>
      <c r="N70" s="114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238</v>
      </c>
      <c r="J71" s="104" t="s">
        <v>189</v>
      </c>
      <c r="K71" s="121"/>
      <c r="L71" s="102" t="s">
        <v>237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26" t="s">
        <v>101</v>
      </c>
      <c r="J72" s="104" t="s">
        <v>240</v>
      </c>
      <c r="K72" s="103" t="s">
        <v>130</v>
      </c>
      <c r="L72" s="124" t="s">
        <v>99</v>
      </c>
      <c r="M72" s="124"/>
      <c r="N72" s="123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10"/>
      <c r="B73" s="1846" t="s">
        <v>122</v>
      </c>
      <c r="C73" s="10">
        <v>6</v>
      </c>
      <c r="D73" s="10" t="s">
        <v>16</v>
      </c>
      <c r="E73" s="162" t="s">
        <v>363</v>
      </c>
      <c r="F73" s="1848">
        <f>F3</f>
        <v>46183</v>
      </c>
      <c r="G73" s="1849"/>
      <c r="H73" s="10"/>
      <c r="I73" s="1846" t="s">
        <v>122</v>
      </c>
      <c r="J73" s="136">
        <v>2</v>
      </c>
      <c r="K73" s="10" t="s">
        <v>16</v>
      </c>
      <c r="L73" s="162" t="s">
        <v>363</v>
      </c>
      <c r="M73" s="1828">
        <f>F3</f>
        <v>46183</v>
      </c>
      <c r="N73" s="1829"/>
      <c r="O73" s="6"/>
      <c r="P73" s="6"/>
      <c r="Q73" s="92"/>
      <c r="R73" s="113"/>
      <c r="S73" s="7"/>
      <c r="T73" s="7"/>
      <c r="U73" s="7"/>
      <c r="V73" s="7"/>
      <c r="W73" s="7"/>
      <c r="X73" s="7"/>
    </row>
    <row r="74" spans="1:24" ht="16.5" customHeight="1">
      <c r="A74" s="8"/>
      <c r="B74" s="1847"/>
      <c r="C74" s="161" t="s">
        <v>512</v>
      </c>
      <c r="D74" s="10" t="s">
        <v>15</v>
      </c>
      <c r="E74" s="10" t="s">
        <v>185</v>
      </c>
      <c r="F74" s="1850"/>
      <c r="G74" s="1851"/>
      <c r="H74" s="10"/>
      <c r="I74" s="1847"/>
      <c r="J74" s="161" t="s">
        <v>346</v>
      </c>
      <c r="K74" s="10" t="s">
        <v>15</v>
      </c>
      <c r="L74" s="10" t="s">
        <v>185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756" t="s">
        <v>119</v>
      </c>
      <c r="F76" s="25"/>
      <c r="G76" s="24"/>
      <c r="H76" s="38">
        <v>1</v>
      </c>
      <c r="I76" s="667" t="s">
        <v>110</v>
      </c>
      <c r="J76" s="452" t="s">
        <v>267</v>
      </c>
      <c r="K76" s="842"/>
      <c r="L76" s="588" t="s">
        <v>108</v>
      </c>
      <c r="M76" s="589"/>
      <c r="N76" s="319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315" t="s">
        <v>98</v>
      </c>
      <c r="J77" s="316" t="s">
        <v>79</v>
      </c>
      <c r="K77" s="657"/>
      <c r="L77" s="658" t="s">
        <v>96</v>
      </c>
      <c r="M77" s="538"/>
      <c r="N77" s="646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156" t="s">
        <v>113</v>
      </c>
      <c r="D78" s="30"/>
      <c r="E78" s="41" t="s">
        <v>111</v>
      </c>
      <c r="F78" s="47"/>
      <c r="G78" s="46"/>
      <c r="H78" s="29"/>
      <c r="I78" s="30"/>
      <c r="J78" s="28"/>
      <c r="K78" s="86"/>
      <c r="L78" s="26"/>
      <c r="M78" s="25"/>
      <c r="N78" s="24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99" t="s">
        <v>101</v>
      </c>
      <c r="C79" s="110" t="s">
        <v>100</v>
      </c>
      <c r="D79" s="99"/>
      <c r="E79" s="96" t="s">
        <v>99</v>
      </c>
      <c r="F79" s="95"/>
      <c r="G79" s="94"/>
      <c r="H79" s="29"/>
      <c r="I79" s="27"/>
      <c r="J79" s="28"/>
      <c r="K79" s="86"/>
      <c r="L79" s="34"/>
      <c r="M79" s="33"/>
      <c r="N79" s="32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5</v>
      </c>
      <c r="B80" s="148" t="s">
        <v>95</v>
      </c>
      <c r="C80" s="110" t="s">
        <v>94</v>
      </c>
      <c r="D80" s="153"/>
      <c r="E80" s="152" t="s">
        <v>93</v>
      </c>
      <c r="F80" s="151"/>
      <c r="G80" s="150"/>
      <c r="H80" s="82"/>
      <c r="I80" s="27"/>
      <c r="J80" s="36"/>
      <c r="K80" s="86"/>
      <c r="L80" s="34"/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99" t="s">
        <v>92</v>
      </c>
      <c r="C81" s="110" t="s">
        <v>301</v>
      </c>
      <c r="D81" s="149"/>
      <c r="E81" s="956" t="s">
        <v>90</v>
      </c>
      <c r="F81" s="957"/>
      <c r="G81" s="958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10"/>
      <c r="B82" s="1842" t="s">
        <v>85</v>
      </c>
      <c r="C82" s="10">
        <v>8</v>
      </c>
      <c r="D82" s="10" t="s">
        <v>16</v>
      </c>
      <c r="E82" s="10" t="s">
        <v>299</v>
      </c>
      <c r="F82" s="1828">
        <f>F3</f>
        <v>46183</v>
      </c>
      <c r="G82" s="1829"/>
      <c r="H82" s="10"/>
      <c r="I82" s="1842" t="s">
        <v>85</v>
      </c>
      <c r="J82" s="10">
        <v>4</v>
      </c>
      <c r="K82" s="10" t="s">
        <v>16</v>
      </c>
      <c r="L82" s="14" t="s">
        <v>287</v>
      </c>
      <c r="M82" s="1828">
        <f>F82</f>
        <v>46183</v>
      </c>
      <c r="N82" s="1829"/>
      <c r="O82" s="6"/>
    </row>
    <row r="83" spans="1:24" ht="16.5" customHeight="1">
      <c r="A83" s="10"/>
      <c r="B83" s="1843"/>
      <c r="C83" s="161" t="s">
        <v>512</v>
      </c>
      <c r="D83" s="10" t="s">
        <v>15</v>
      </c>
      <c r="E83" s="10" t="s">
        <v>185</v>
      </c>
      <c r="F83" s="1830"/>
      <c r="G83" s="1831"/>
      <c r="H83" s="136"/>
      <c r="I83" s="1843"/>
      <c r="J83" s="161" t="s">
        <v>539</v>
      </c>
      <c r="K83" s="10" t="s">
        <v>15</v>
      </c>
      <c r="L83" s="10" t="s">
        <v>185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134" t="s">
        <v>17</v>
      </c>
      <c r="J84" s="52" t="s">
        <v>38</v>
      </c>
      <c r="K84" s="134" t="s">
        <v>14</v>
      </c>
      <c r="L84" s="1897" t="s">
        <v>13</v>
      </c>
      <c r="M84" s="1898"/>
      <c r="N84" s="1899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197">
        <v>1</v>
      </c>
      <c r="I85" s="871" t="s">
        <v>88</v>
      </c>
      <c r="J85" s="329" t="s">
        <v>547</v>
      </c>
      <c r="K85" s="872" t="s">
        <v>116</v>
      </c>
      <c r="L85" s="873" t="s">
        <v>115</v>
      </c>
      <c r="M85" s="874"/>
      <c r="N85" s="875"/>
      <c r="O85" s="113"/>
      <c r="P85" s="113"/>
      <c r="Q85" s="77"/>
      <c r="R85" s="77"/>
      <c r="S85" s="140"/>
      <c r="T85" s="92"/>
      <c r="U85" s="77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3">
        <v>2</v>
      </c>
      <c r="I86" s="192" t="s">
        <v>22</v>
      </c>
      <c r="J86" s="329" t="s">
        <v>339</v>
      </c>
      <c r="K86" s="387" t="s">
        <v>116</v>
      </c>
      <c r="L86" s="367" t="s">
        <v>21</v>
      </c>
      <c r="M86" s="368"/>
      <c r="N86" s="389"/>
      <c r="O86" s="6"/>
      <c r="P86" s="113"/>
      <c r="Q86" s="92"/>
      <c r="R86" s="77"/>
      <c r="S86" s="73"/>
      <c r="T86" s="73"/>
      <c r="U86" s="91"/>
      <c r="V86" s="42"/>
      <c r="W86" s="42"/>
      <c r="X86" s="42"/>
    </row>
    <row r="87" spans="1:24" ht="16.5" customHeight="1">
      <c r="A87" s="29">
        <v>3</v>
      </c>
      <c r="B87" s="111" t="s">
        <v>70</v>
      </c>
      <c r="C87" s="98" t="s">
        <v>19</v>
      </c>
      <c r="D87" s="109"/>
      <c r="E87" s="108" t="s">
        <v>69</v>
      </c>
      <c r="F87" s="107"/>
      <c r="G87" s="106"/>
      <c r="H87" s="743">
        <v>3</v>
      </c>
      <c r="I87" s="192" t="s">
        <v>259</v>
      </c>
      <c r="J87" s="329" t="s">
        <v>79</v>
      </c>
      <c r="K87" s="387"/>
      <c r="L87" s="367" t="s">
        <v>257</v>
      </c>
      <c r="M87" s="368"/>
      <c r="N87" s="369"/>
      <c r="O87" s="6"/>
      <c r="P87" s="113"/>
      <c r="Q87" s="77"/>
      <c r="R87" s="77"/>
      <c r="S87" s="112"/>
      <c r="T87" s="92"/>
      <c r="U87" s="77"/>
      <c r="V87" s="91"/>
      <c r="W87" s="91"/>
      <c r="X87" s="91"/>
    </row>
    <row r="88" spans="1:24" ht="16.5" customHeight="1">
      <c r="A88" s="29">
        <v>4</v>
      </c>
      <c r="B88" s="99" t="s">
        <v>67</v>
      </c>
      <c r="C88" s="110" t="s">
        <v>362</v>
      </c>
      <c r="D88" s="97"/>
      <c r="E88" s="96" t="s">
        <v>66</v>
      </c>
      <c r="F88" s="95"/>
      <c r="G88" s="94"/>
      <c r="H88" s="29">
        <v>4</v>
      </c>
      <c r="I88" s="192" t="s">
        <v>208</v>
      </c>
      <c r="J88" s="329" t="s">
        <v>530</v>
      </c>
      <c r="K88" s="387"/>
      <c r="L88" s="1009" t="s">
        <v>206</v>
      </c>
      <c r="M88" s="1009"/>
      <c r="N88" s="1009"/>
      <c r="O88" s="6"/>
      <c r="P88" s="113"/>
      <c r="Q88" s="77"/>
      <c r="R88" s="77"/>
      <c r="S88" s="77"/>
      <c r="T88" s="92"/>
      <c r="U88" s="77"/>
      <c r="V88" s="7"/>
      <c r="W88" s="42"/>
      <c r="X88" s="42"/>
    </row>
    <row r="89" spans="1:24" ht="16.5" customHeight="1">
      <c r="A89" s="29">
        <v>5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5</v>
      </c>
      <c r="I89" s="986" t="s">
        <v>53</v>
      </c>
      <c r="J89" s="987" t="s">
        <v>24</v>
      </c>
      <c r="K89" s="988" t="s">
        <v>51</v>
      </c>
      <c r="L89" s="989" t="s">
        <v>50</v>
      </c>
      <c r="M89" s="990"/>
      <c r="N89" s="991"/>
      <c r="O89" s="6"/>
      <c r="P89" s="113"/>
      <c r="Q89" s="77"/>
      <c r="R89" s="77"/>
      <c r="S89" s="175"/>
      <c r="T89" s="92"/>
      <c r="U89" s="113"/>
      <c r="V89" s="42"/>
      <c r="W89" s="42"/>
      <c r="X89" s="42"/>
    </row>
    <row r="90" spans="1:24" ht="16.5" customHeight="1">
      <c r="A90" s="29">
        <v>6</v>
      </c>
      <c r="B90" s="84" t="s">
        <v>49</v>
      </c>
      <c r="C90" s="90" t="s">
        <v>94</v>
      </c>
      <c r="D90" s="84" t="s">
        <v>47</v>
      </c>
      <c r="E90" s="89" t="s">
        <v>46</v>
      </c>
      <c r="F90" s="88"/>
      <c r="G90" s="87"/>
      <c r="H90" s="29">
        <v>6</v>
      </c>
      <c r="I90" s="986" t="s">
        <v>59</v>
      </c>
      <c r="J90" s="987" t="s">
        <v>24</v>
      </c>
      <c r="K90" s="988" t="s">
        <v>406</v>
      </c>
      <c r="L90" s="989" t="s">
        <v>57</v>
      </c>
      <c r="M90" s="990"/>
      <c r="N90" s="1007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84" t="s">
        <v>45</v>
      </c>
      <c r="C91" s="1907" t="s">
        <v>301</v>
      </c>
      <c r="D91" s="83"/>
      <c r="E91" s="1812" t="s">
        <v>44</v>
      </c>
      <c r="F91" s="1813"/>
      <c r="G91" s="1814"/>
      <c r="H91" s="82"/>
      <c r="I91" s="27"/>
      <c r="J91" s="28"/>
      <c r="K91" s="37"/>
      <c r="L91" s="34"/>
      <c r="M91" s="33"/>
      <c r="N91" s="43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8</v>
      </c>
      <c r="B92" s="81" t="s">
        <v>43</v>
      </c>
      <c r="C92" s="1908"/>
      <c r="D92" s="80"/>
      <c r="E92" s="1815"/>
      <c r="F92" s="1816"/>
      <c r="G92" s="1817"/>
      <c r="H92" s="860"/>
      <c r="I92" s="996"/>
      <c r="J92" s="395"/>
      <c r="K92" s="997"/>
      <c r="L92" s="998"/>
      <c r="M92" s="169"/>
      <c r="N92" s="999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3</v>
      </c>
      <c r="D93" s="10" t="s">
        <v>16</v>
      </c>
      <c r="E93" s="10"/>
      <c r="F93" s="1828">
        <f>F3</f>
        <v>46183</v>
      </c>
      <c r="G93" s="1829"/>
      <c r="H93" s="71"/>
      <c r="I93" s="1840" t="s">
        <v>41</v>
      </c>
      <c r="J93" s="10">
        <v>4</v>
      </c>
      <c r="K93" s="69"/>
      <c r="L93" s="10"/>
      <c r="M93" s="1828">
        <f>F21</f>
        <v>46183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142" t="s">
        <v>24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36" t="s">
        <v>24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36" t="s">
        <v>24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28" t="s">
        <v>19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36" t="s">
        <v>24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971"/>
      <c r="K104" s="972"/>
      <c r="L104" s="19" t="s">
        <v>5</v>
      </c>
      <c r="M104" s="18"/>
      <c r="N104" s="17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27" t="s">
        <v>89</v>
      </c>
      <c r="J105" s="36"/>
      <c r="K105" s="30"/>
      <c r="L105" s="1994" t="s">
        <v>248</v>
      </c>
      <c r="M105" s="1995"/>
      <c r="N105" s="199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30" t="s">
        <v>107</v>
      </c>
      <c r="J106" s="28"/>
      <c r="K106" s="37"/>
      <c r="L106" s="34" t="s">
        <v>104</v>
      </c>
      <c r="M106" s="44"/>
      <c r="N106" s="963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16">
        <v>5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4" ht="16.5" customHeight="1">
      <c r="A108" s="15"/>
      <c r="B108" s="14"/>
      <c r="C108" s="12">
        <f>C3+C21+C58+C38+C82+C93+C73</f>
        <v>54</v>
      </c>
      <c r="D108" s="11">
        <f>J3+J21+J38+J58+J73+J82+J93</f>
        <v>54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1" spans="1:24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4">
    <mergeCell ref="E95:G95"/>
    <mergeCell ref="L95:N95"/>
    <mergeCell ref="L105:N105"/>
    <mergeCell ref="E108:G108"/>
    <mergeCell ref="E84:G84"/>
    <mergeCell ref="L84:N84"/>
    <mergeCell ref="M93:N94"/>
    <mergeCell ref="C91:C92"/>
    <mergeCell ref="E91:G92"/>
    <mergeCell ref="B93:B94"/>
    <mergeCell ref="F93:G94"/>
    <mergeCell ref="I93:I94"/>
    <mergeCell ref="E75:G75"/>
    <mergeCell ref="L75:N75"/>
    <mergeCell ref="B82:B83"/>
    <mergeCell ref="F82:G83"/>
    <mergeCell ref="I82:I83"/>
    <mergeCell ref="M82:N83"/>
    <mergeCell ref="E60:G60"/>
    <mergeCell ref="L60:N60"/>
    <mergeCell ref="S69:U70"/>
    <mergeCell ref="B73:B74"/>
    <mergeCell ref="F73:G74"/>
    <mergeCell ref="I73:I74"/>
    <mergeCell ref="M73:N74"/>
    <mergeCell ref="J49:J50"/>
    <mergeCell ref="K49:K50"/>
    <mergeCell ref="L49:N50"/>
    <mergeCell ref="B58:B59"/>
    <mergeCell ref="F58:G59"/>
    <mergeCell ref="I58:I59"/>
    <mergeCell ref="M58:N59"/>
    <mergeCell ref="E40:G40"/>
    <mergeCell ref="L40:N40"/>
    <mergeCell ref="V41:X42"/>
    <mergeCell ref="T45:T46"/>
    <mergeCell ref="V45:X46"/>
    <mergeCell ref="J46:J47"/>
    <mergeCell ref="K46:K47"/>
    <mergeCell ref="L46:N47"/>
    <mergeCell ref="V24:X25"/>
    <mergeCell ref="B38:B39"/>
    <mergeCell ref="F38:G39"/>
    <mergeCell ref="I38:I39"/>
    <mergeCell ref="M38:N39"/>
    <mergeCell ref="V6:X7"/>
    <mergeCell ref="C14:C15"/>
    <mergeCell ref="E14:G15"/>
    <mergeCell ref="E23:G23"/>
    <mergeCell ref="L23:N23"/>
    <mergeCell ref="B21:B22"/>
    <mergeCell ref="F21:G22"/>
    <mergeCell ref="I21:I22"/>
    <mergeCell ref="M21:N22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7" max="19" man="1"/>
    <brk id="72" max="19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topLeftCell="A4" zoomScaleNormal="100" workbookViewId="0">
      <selection activeCell="M23" sqref="M2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268</v>
      </c>
      <c r="F3" s="1896">
        <v>46184</v>
      </c>
      <c r="G3" s="1896"/>
      <c r="H3" s="10"/>
      <c r="I3" s="1846" t="s">
        <v>288</v>
      </c>
      <c r="J3" s="10">
        <v>10</v>
      </c>
      <c r="K3" s="10" t="s">
        <v>16</v>
      </c>
      <c r="L3" s="162" t="str">
        <f>E3</f>
        <v>정문조</v>
      </c>
      <c r="M3" s="1828">
        <f>F3</f>
        <v>46184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356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1023" t="s">
        <v>178</v>
      </c>
      <c r="J6" s="1024" t="s">
        <v>24</v>
      </c>
      <c r="K6" s="1025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28" t="s">
        <v>169</v>
      </c>
      <c r="J7" s="1014" t="s">
        <v>267</v>
      </c>
      <c r="K7" s="1015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28" t="s">
        <v>174</v>
      </c>
      <c r="J8" s="1012" t="s">
        <v>24</v>
      </c>
      <c r="K8" s="1017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28" t="s">
        <v>163</v>
      </c>
      <c r="J9" s="1014" t="s">
        <v>547</v>
      </c>
      <c r="K9" s="1018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28" t="s">
        <v>158</v>
      </c>
      <c r="J10" s="1014" t="s">
        <v>570</v>
      </c>
      <c r="K10" s="1011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31" t="s">
        <v>151</v>
      </c>
      <c r="J11" s="1012" t="s">
        <v>24</v>
      </c>
      <c r="K11" s="1020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28" t="s">
        <v>145</v>
      </c>
      <c r="J12" s="1014" t="s">
        <v>79</v>
      </c>
      <c r="K12" s="1020" t="s">
        <v>130</v>
      </c>
      <c r="L12" s="1013" t="s">
        <v>143</v>
      </c>
      <c r="M12" s="1013"/>
      <c r="N12" s="1030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028" t="s">
        <v>278</v>
      </c>
      <c r="J13" s="1012" t="s">
        <v>24</v>
      </c>
      <c r="K13" s="1017"/>
      <c r="L13" s="1022" t="s">
        <v>564</v>
      </c>
      <c r="M13" s="1015"/>
      <c r="N13" s="1033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 thickBo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181">
        <v>9</v>
      </c>
      <c r="I14" s="1034" t="s">
        <v>574</v>
      </c>
      <c r="J14" s="1035" t="s">
        <v>260</v>
      </c>
      <c r="K14" s="1036" t="s">
        <v>130</v>
      </c>
      <c r="L14" s="1037" t="s">
        <v>575</v>
      </c>
      <c r="M14" s="1038"/>
      <c r="N14" s="1039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667" t="s">
        <v>139</v>
      </c>
      <c r="J15" s="452" t="s">
        <v>207</v>
      </c>
      <c r="K15" s="640"/>
      <c r="L15" s="668" t="s">
        <v>138</v>
      </c>
      <c r="M15" s="669"/>
      <c r="N15" s="670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454" t="s">
        <v>135</v>
      </c>
      <c r="J16" s="90" t="s">
        <v>157</v>
      </c>
      <c r="K16" s="84" t="s">
        <v>133</v>
      </c>
      <c r="L16" s="173" t="s">
        <v>132</v>
      </c>
      <c r="M16" s="172"/>
      <c r="N16" s="17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454" t="s">
        <v>131</v>
      </c>
      <c r="J17" s="316" t="s">
        <v>203</v>
      </c>
      <c r="K17" s="315" t="s">
        <v>133</v>
      </c>
      <c r="L17" s="308" t="s">
        <v>129</v>
      </c>
      <c r="M17" s="510"/>
      <c r="N17" s="511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315" t="s">
        <v>126</v>
      </c>
      <c r="J18" s="316" t="s">
        <v>368</v>
      </c>
      <c r="K18" s="315" t="s">
        <v>130</v>
      </c>
      <c r="L18" s="850" t="s">
        <v>123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>
        <v>14</v>
      </c>
      <c r="I19" s="315" t="s">
        <v>128</v>
      </c>
      <c r="J19" s="316" t="s">
        <v>109</v>
      </c>
      <c r="K19" s="315"/>
      <c r="L19" s="850" t="s">
        <v>127</v>
      </c>
      <c r="M19" s="645"/>
      <c r="N19" s="539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235</v>
      </c>
      <c r="F20" s="1896">
        <f>F3</f>
        <v>46184</v>
      </c>
      <c r="G20" s="1896"/>
      <c r="H20" s="241"/>
      <c r="I20" s="1842" t="s">
        <v>269</v>
      </c>
      <c r="J20" s="10">
        <v>10</v>
      </c>
      <c r="K20" s="10" t="s">
        <v>16</v>
      </c>
      <c r="L20" s="162" t="str">
        <f>E20</f>
        <v>정국현</v>
      </c>
      <c r="M20" s="1828">
        <f>F3</f>
        <v>46184</v>
      </c>
      <c r="N20" s="1829"/>
    </row>
    <row r="21" spans="1:33" ht="16.5" customHeight="1">
      <c r="A21" s="242"/>
      <c r="B21" s="1900"/>
      <c r="C21" s="161" t="s">
        <v>455</v>
      </c>
      <c r="D21" s="14" t="s">
        <v>15</v>
      </c>
      <c r="E21" s="361" t="s">
        <v>571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350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350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823" t="s">
        <v>118</v>
      </c>
      <c r="K25" s="387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423" t="s">
        <v>284</v>
      </c>
      <c r="J26" s="823" t="s">
        <v>157</v>
      </c>
      <c r="K26" s="387"/>
      <c r="L26" s="847" t="s">
        <v>283</v>
      </c>
      <c r="M26" s="673"/>
      <c r="N26" s="848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423" t="s">
        <v>282</v>
      </c>
      <c r="J27" s="329" t="s">
        <v>361</v>
      </c>
      <c r="K27" s="849"/>
      <c r="L27" s="847" t="s">
        <v>280</v>
      </c>
      <c r="M27" s="673"/>
      <c r="N27" s="848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83" t="s">
        <v>172</v>
      </c>
      <c r="J28" s="28" t="s">
        <v>197</v>
      </c>
      <c r="K28" s="233"/>
      <c r="L28" s="573" t="s">
        <v>256</v>
      </c>
      <c r="M28" s="574"/>
      <c r="N28" s="575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27" t="s">
        <v>160</v>
      </c>
      <c r="C29" s="28" t="s">
        <v>357</v>
      </c>
      <c r="D29" s="30" t="s">
        <v>159</v>
      </c>
      <c r="E29" s="45" t="s">
        <v>123</v>
      </c>
      <c r="F29" s="44"/>
      <c r="G29" s="43"/>
      <c r="H29" s="416">
        <v>7</v>
      </c>
      <c r="I29" s="27" t="s">
        <v>167</v>
      </c>
      <c r="J29" s="28" t="s">
        <v>254</v>
      </c>
      <c r="K29" s="37" t="s">
        <v>165</v>
      </c>
      <c r="L29" s="34" t="s">
        <v>164</v>
      </c>
      <c r="M29" s="33"/>
      <c r="N29" s="43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0" t="s">
        <v>12</v>
      </c>
      <c r="C30" s="36" t="s">
        <v>24</v>
      </c>
      <c r="D30" s="37"/>
      <c r="E30" s="41" t="s">
        <v>11</v>
      </c>
      <c r="F30" s="25"/>
      <c r="G30" s="24"/>
      <c r="H30" s="244">
        <v>8</v>
      </c>
      <c r="I30" s="27" t="s">
        <v>182</v>
      </c>
      <c r="J30" s="28" t="s">
        <v>275</v>
      </c>
      <c r="K30" s="37"/>
      <c r="L30" s="26" t="s">
        <v>179</v>
      </c>
      <c r="M30" s="47"/>
      <c r="N30" s="4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0" t="s">
        <v>253</v>
      </c>
      <c r="C31" s="31" t="s">
        <v>362</v>
      </c>
      <c r="D31" s="37" t="s">
        <v>251</v>
      </c>
      <c r="E31" s="34" t="s">
        <v>250</v>
      </c>
      <c r="F31" s="33"/>
      <c r="G31" s="43"/>
      <c r="H31" s="244">
        <v>9</v>
      </c>
      <c r="I31" s="30" t="s">
        <v>137</v>
      </c>
      <c r="J31" s="28" t="s">
        <v>52</v>
      </c>
      <c r="K31" s="29"/>
      <c r="L31" s="26" t="s">
        <v>136</v>
      </c>
      <c r="M31" s="25"/>
      <c r="N31" s="2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0" t="s">
        <v>3</v>
      </c>
      <c r="C32" s="31" t="s">
        <v>366</v>
      </c>
      <c r="D32" s="27"/>
      <c r="E32" s="26" t="s">
        <v>2</v>
      </c>
      <c r="F32" s="25"/>
      <c r="G32" s="24"/>
      <c r="H32" s="244">
        <v>10</v>
      </c>
      <c r="I32" s="40" t="s">
        <v>155</v>
      </c>
      <c r="J32" s="28" t="s">
        <v>97</v>
      </c>
      <c r="K32" s="233"/>
      <c r="L32" s="145" t="s">
        <v>152</v>
      </c>
      <c r="M32" s="54"/>
      <c r="N32" s="14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0" t="s">
        <v>471</v>
      </c>
      <c r="C33" s="31" t="s">
        <v>366</v>
      </c>
      <c r="D33" s="86" t="s">
        <v>485</v>
      </c>
      <c r="E33" s="26" t="s">
        <v>509</v>
      </c>
      <c r="F33" s="25"/>
      <c r="G33" s="24"/>
      <c r="H33" s="244"/>
      <c r="I33" s="30"/>
      <c r="J33" s="28"/>
      <c r="K33" s="29"/>
      <c r="L33" s="26"/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0" t="s">
        <v>246</v>
      </c>
      <c r="C34" s="28" t="s">
        <v>366</v>
      </c>
      <c r="D34" s="37"/>
      <c r="E34" s="26" t="s">
        <v>245</v>
      </c>
      <c r="F34" s="25"/>
      <c r="G34" s="24"/>
      <c r="H34" s="625"/>
      <c r="I34" s="40"/>
      <c r="J34" s="28"/>
      <c r="K34" s="233"/>
      <c r="L34" s="145"/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13</v>
      </c>
      <c r="B35" s="30" t="s">
        <v>244</v>
      </c>
      <c r="C35" s="31" t="s">
        <v>428</v>
      </c>
      <c r="D35" s="84" t="s">
        <v>171</v>
      </c>
      <c r="E35" s="26" t="s">
        <v>242</v>
      </c>
      <c r="F35" s="25"/>
      <c r="G35" s="24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301</v>
      </c>
      <c r="D36" s="1010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62">
        <v>8</v>
      </c>
      <c r="D37" s="162" t="s">
        <v>16</v>
      </c>
      <c r="E37" s="10" t="s">
        <v>364</v>
      </c>
      <c r="F37" s="1828">
        <f>F20</f>
        <v>46184</v>
      </c>
      <c r="G37" s="1829"/>
      <c r="H37" s="10"/>
      <c r="I37" s="1846" t="s">
        <v>236</v>
      </c>
      <c r="J37" s="10">
        <v>11</v>
      </c>
      <c r="K37" s="10" t="s">
        <v>16</v>
      </c>
      <c r="L37" s="10" t="str">
        <f>E37</f>
        <v>강현애</v>
      </c>
      <c r="M37" s="1828">
        <f>F20</f>
        <v>46184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549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 t="s">
        <v>478</v>
      </c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81</v>
      </c>
      <c r="D41" s="317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0" t="s">
        <v>24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222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220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0" t="s">
        <v>24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220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98" t="s">
        <v>24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864" t="s">
        <v>24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454" t="s">
        <v>574</v>
      </c>
      <c r="C46" s="344" t="s">
        <v>117</v>
      </c>
      <c r="D46" s="84" t="s">
        <v>171</v>
      </c>
      <c r="E46" s="151" t="s">
        <v>575</v>
      </c>
      <c r="F46" s="318"/>
      <c r="G46" s="319"/>
      <c r="H46" s="29">
        <v>7</v>
      </c>
      <c r="I46" s="268" t="s">
        <v>43</v>
      </c>
      <c r="J46" s="1937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148</v>
      </c>
      <c r="D48" s="163"/>
      <c r="E48" s="41" t="s">
        <v>212</v>
      </c>
      <c r="F48" s="47"/>
      <c r="G48" s="46"/>
      <c r="H48" s="181">
        <v>9</v>
      </c>
      <c r="I48" s="30" t="s">
        <v>201</v>
      </c>
      <c r="J48" s="1870" t="s">
        <v>24</v>
      </c>
      <c r="K48" s="196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28" t="s">
        <v>529</v>
      </c>
      <c r="D49" s="56" t="s">
        <v>378</v>
      </c>
      <c r="E49" s="26" t="s">
        <v>57</v>
      </c>
      <c r="F49" s="25"/>
      <c r="G49" s="24"/>
      <c r="H49" s="181">
        <v>10</v>
      </c>
      <c r="I49" s="371" t="s">
        <v>199</v>
      </c>
      <c r="J49" s="1981"/>
      <c r="K49" s="1966"/>
      <c r="L49" s="1967"/>
      <c r="M49" s="1861"/>
      <c r="N49" s="196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28" t="s">
        <v>100</v>
      </c>
      <c r="D50" s="206" t="s">
        <v>209</v>
      </c>
      <c r="E50" s="26" t="s">
        <v>50</v>
      </c>
      <c r="F50" s="390"/>
      <c r="G50" s="24"/>
      <c r="H50" s="181">
        <v>11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28" t="s">
        <v>94</v>
      </c>
      <c r="D51" s="163"/>
      <c r="E51" s="26" t="s">
        <v>63</v>
      </c>
      <c r="F51" s="25"/>
      <c r="G51" s="24"/>
      <c r="H51" s="181">
        <v>12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6" t="s">
        <v>24</v>
      </c>
      <c r="D52" s="27"/>
      <c r="E52" s="34" t="s">
        <v>150</v>
      </c>
      <c r="F52" s="33"/>
      <c r="G52" s="32"/>
      <c r="H52" s="181">
        <v>13</v>
      </c>
      <c r="I52" s="111" t="s">
        <v>77</v>
      </c>
      <c r="J52" s="220" t="s">
        <v>197</v>
      </c>
      <c r="K52" s="221"/>
      <c r="L52" s="108" t="s">
        <v>74</v>
      </c>
      <c r="M52" s="107"/>
      <c r="N52" s="106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192</v>
      </c>
      <c r="J54" s="98" t="s">
        <v>24</v>
      </c>
      <c r="K54" s="198"/>
      <c r="L54" s="96" t="s">
        <v>191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s="320" customFormat="1" ht="16.5" customHeight="1">
      <c r="A55" s="38"/>
      <c r="B55" s="40"/>
      <c r="C55" s="156"/>
      <c r="D55" s="40"/>
      <c r="E55" s="392"/>
      <c r="F55" s="508"/>
      <c r="G55" s="509"/>
      <c r="H55" s="38">
        <v>16</v>
      </c>
      <c r="I55" s="454" t="s">
        <v>190</v>
      </c>
      <c r="J55" s="110" t="s">
        <v>134</v>
      </c>
      <c r="K55" s="315"/>
      <c r="L55" s="585" t="s">
        <v>212</v>
      </c>
      <c r="M55" s="318"/>
      <c r="N55" s="319"/>
      <c r="O55" s="975"/>
      <c r="P55" s="976"/>
      <c r="Q55" s="976"/>
      <c r="R55" s="977"/>
      <c r="S55" s="978"/>
      <c r="T55" s="979"/>
      <c r="U55" s="682"/>
      <c r="V55" s="682"/>
      <c r="W55" s="682"/>
    </row>
    <row r="56" spans="1:24" ht="16.5" customHeight="1">
      <c r="A56" s="10"/>
      <c r="B56" s="1854" t="s">
        <v>187</v>
      </c>
      <c r="C56" s="10">
        <v>6</v>
      </c>
      <c r="D56" s="10" t="s">
        <v>16</v>
      </c>
      <c r="E56" s="10" t="s">
        <v>304</v>
      </c>
      <c r="F56" s="1828">
        <f>F3</f>
        <v>46184</v>
      </c>
      <c r="G56" s="1829"/>
      <c r="H56" s="10"/>
      <c r="I56" s="1842" t="s">
        <v>187</v>
      </c>
      <c r="J56" s="10">
        <v>11</v>
      </c>
      <c r="K56" s="10" t="s">
        <v>16</v>
      </c>
      <c r="L56" s="10" t="str">
        <f>E56</f>
        <v>임경호</v>
      </c>
      <c r="M56" s="1828">
        <f>F3</f>
        <v>46184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4" t="s">
        <v>432</v>
      </c>
      <c r="L57" s="361" t="s">
        <v>354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269" t="s">
        <v>12</v>
      </c>
      <c r="J59" s="576" t="s">
        <v>24</v>
      </c>
      <c r="K59" s="542"/>
      <c r="L59" s="543" t="s">
        <v>11</v>
      </c>
      <c r="M59" s="544"/>
      <c r="N59" s="545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166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3</v>
      </c>
      <c r="J60" s="28" t="s">
        <v>339</v>
      </c>
      <c r="K60" s="27"/>
      <c r="L60" s="26" t="s">
        <v>2</v>
      </c>
      <c r="M60" s="25"/>
      <c r="N60" s="546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471</v>
      </c>
      <c r="J61" s="28" t="s">
        <v>339</v>
      </c>
      <c r="K61" s="27" t="s">
        <v>180</v>
      </c>
      <c r="L61" s="26" t="s">
        <v>509</v>
      </c>
      <c r="M61" s="25"/>
      <c r="N61" s="546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155</v>
      </c>
      <c r="C62" s="156" t="s">
        <v>106</v>
      </c>
      <c r="D62" s="183" t="s">
        <v>153</v>
      </c>
      <c r="E62" s="145" t="s">
        <v>152</v>
      </c>
      <c r="F62" s="54"/>
      <c r="G62" s="144"/>
      <c r="H62" s="181">
        <v>4</v>
      </c>
      <c r="I62" s="274" t="s">
        <v>244</v>
      </c>
      <c r="J62" s="31" t="s">
        <v>79</v>
      </c>
      <c r="K62" s="84" t="s">
        <v>130</v>
      </c>
      <c r="L62" s="26" t="s">
        <v>242</v>
      </c>
      <c r="M62" s="25"/>
      <c r="N62" s="546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149</v>
      </c>
      <c r="C63" s="156" t="s">
        <v>441</v>
      </c>
      <c r="D63" s="40"/>
      <c r="E63" s="392" t="s">
        <v>146</v>
      </c>
      <c r="F63" s="54"/>
      <c r="G63" s="144"/>
      <c r="H63" s="181">
        <v>5</v>
      </c>
      <c r="I63" s="547" t="s">
        <v>62</v>
      </c>
      <c r="J63" s="28" t="s">
        <v>68</v>
      </c>
      <c r="K63" s="37"/>
      <c r="L63" s="47" t="s">
        <v>60</v>
      </c>
      <c r="M63" s="25"/>
      <c r="N63" s="546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426</v>
      </c>
      <c r="D64" s="56" t="s">
        <v>300</v>
      </c>
      <c r="E64" s="26" t="s">
        <v>136</v>
      </c>
      <c r="F64" s="25"/>
      <c r="G64" s="24"/>
      <c r="H64" s="181">
        <v>6</v>
      </c>
      <c r="I64" s="547" t="s">
        <v>253</v>
      </c>
      <c r="J64" s="28" t="s">
        <v>144</v>
      </c>
      <c r="K64" s="235" t="s">
        <v>251</v>
      </c>
      <c r="L64" s="33" t="s">
        <v>250</v>
      </c>
      <c r="M64" s="44"/>
      <c r="N64" s="548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 thickBot="1">
      <c r="A65" s="29"/>
      <c r="B65" s="40"/>
      <c r="C65" s="156"/>
      <c r="D65" s="40"/>
      <c r="E65" s="392"/>
      <c r="F65" s="54"/>
      <c r="G65" s="144"/>
      <c r="H65" s="181">
        <v>7</v>
      </c>
      <c r="I65" s="277" t="s">
        <v>49</v>
      </c>
      <c r="J65" s="513" t="s">
        <v>260</v>
      </c>
      <c r="K65" s="630" t="s">
        <v>78</v>
      </c>
      <c r="L65" s="550" t="s">
        <v>46</v>
      </c>
      <c r="M65" s="551"/>
      <c r="N65" s="552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827" t="s">
        <v>198</v>
      </c>
      <c r="J66" s="615" t="s">
        <v>197</v>
      </c>
      <c r="K66" s="827"/>
      <c r="L66" s="686" t="s">
        <v>196</v>
      </c>
      <c r="M66" s="687"/>
      <c r="N66" s="828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92</v>
      </c>
      <c r="J67" s="329" t="s">
        <v>249</v>
      </c>
      <c r="K67" s="126"/>
      <c r="L67" s="953" t="s">
        <v>248</v>
      </c>
      <c r="M67" s="954"/>
      <c r="N67" s="955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03" t="s">
        <v>95</v>
      </c>
      <c r="J68" s="104" t="s">
        <v>360</v>
      </c>
      <c r="K68" s="105"/>
      <c r="L68" s="102" t="s">
        <v>93</v>
      </c>
      <c r="M68" s="101"/>
      <c r="N68" s="114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238</v>
      </c>
      <c r="J69" s="104" t="s">
        <v>189</v>
      </c>
      <c r="K69" s="121"/>
      <c r="L69" s="102" t="s">
        <v>237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26" t="s">
        <v>101</v>
      </c>
      <c r="J70" s="104" t="s">
        <v>240</v>
      </c>
      <c r="K70" s="103" t="s">
        <v>130</v>
      </c>
      <c r="L70" s="124" t="s">
        <v>99</v>
      </c>
      <c r="M70" s="124"/>
      <c r="N70" s="123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10"/>
      <c r="B71" s="1846" t="s">
        <v>122</v>
      </c>
      <c r="C71" s="10">
        <v>6</v>
      </c>
      <c r="D71" s="10" t="s">
        <v>16</v>
      </c>
      <c r="E71" s="162" t="s">
        <v>308</v>
      </c>
      <c r="F71" s="1848">
        <f>F3</f>
        <v>46184</v>
      </c>
      <c r="G71" s="1849"/>
      <c r="H71" s="10"/>
      <c r="I71" s="1846" t="s">
        <v>122</v>
      </c>
      <c r="J71" s="136">
        <v>2</v>
      </c>
      <c r="K71" s="10" t="s">
        <v>16</v>
      </c>
      <c r="L71" s="162" t="s">
        <v>308</v>
      </c>
      <c r="M71" s="1828">
        <f>F3</f>
        <v>46184</v>
      </c>
      <c r="N71" s="1829"/>
      <c r="O71" s="6"/>
      <c r="P71" s="6"/>
      <c r="Q71" s="92"/>
      <c r="R71" s="113"/>
      <c r="S71" s="7"/>
      <c r="T71" s="7"/>
      <c r="U71" s="7"/>
      <c r="V71" s="7"/>
      <c r="W71" s="7"/>
      <c r="X71" s="7"/>
    </row>
    <row r="72" spans="1:24" ht="16.5" customHeight="1">
      <c r="A72" s="8"/>
      <c r="B72" s="1847"/>
      <c r="C72" s="161" t="s">
        <v>512</v>
      </c>
      <c r="D72" s="10" t="s">
        <v>15</v>
      </c>
      <c r="E72" s="10" t="s">
        <v>185</v>
      </c>
      <c r="F72" s="1850"/>
      <c r="G72" s="1851"/>
      <c r="H72" s="10"/>
      <c r="I72" s="1847"/>
      <c r="J72" s="161" t="s">
        <v>346</v>
      </c>
      <c r="K72" s="10" t="s">
        <v>15</v>
      </c>
      <c r="L72" s="10" t="s">
        <v>185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756" t="s">
        <v>119</v>
      </c>
      <c r="F74" s="25"/>
      <c r="G74" s="24"/>
      <c r="H74" s="38">
        <v>1</v>
      </c>
      <c r="I74" s="667" t="s">
        <v>110</v>
      </c>
      <c r="J74" s="452" t="s">
        <v>267</v>
      </c>
      <c r="K74" s="842"/>
      <c r="L74" s="588" t="s">
        <v>108</v>
      </c>
      <c r="M74" s="589"/>
      <c r="N74" s="319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315" t="s">
        <v>98</v>
      </c>
      <c r="J75" s="316" t="s">
        <v>79</v>
      </c>
      <c r="K75" s="657"/>
      <c r="L75" s="658" t="s">
        <v>96</v>
      </c>
      <c r="M75" s="538"/>
      <c r="N75" s="646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156" t="s">
        <v>113</v>
      </c>
      <c r="D76" s="30"/>
      <c r="E76" s="41" t="s">
        <v>111</v>
      </c>
      <c r="F76" s="47"/>
      <c r="G76" s="46"/>
      <c r="H76" s="29"/>
      <c r="I76" s="30"/>
      <c r="J76" s="28"/>
      <c r="K76" s="86"/>
      <c r="L76" s="26"/>
      <c r="M76" s="25"/>
      <c r="N76" s="24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29"/>
      <c r="I77" s="27"/>
      <c r="J77" s="28"/>
      <c r="K77" s="86"/>
      <c r="L77" s="34"/>
      <c r="M77" s="33"/>
      <c r="N77" s="32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82"/>
      <c r="I78" s="27"/>
      <c r="J78" s="36"/>
      <c r="K78" s="86"/>
      <c r="L78" s="34"/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99" t="s">
        <v>92</v>
      </c>
      <c r="C79" s="110" t="s">
        <v>301</v>
      </c>
      <c r="D79" s="149"/>
      <c r="E79" s="956" t="s">
        <v>90</v>
      </c>
      <c r="F79" s="957"/>
      <c r="G79" s="958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314">
        <v>7</v>
      </c>
      <c r="B80" s="66" t="s">
        <v>88</v>
      </c>
      <c r="C80" s="142" t="s">
        <v>24</v>
      </c>
      <c r="D80" s="139"/>
      <c r="E80" s="62" t="s">
        <v>87</v>
      </c>
      <c r="F80" s="61"/>
      <c r="G80" s="60"/>
      <c r="H80" s="314"/>
      <c r="I80" s="78"/>
      <c r="J80" s="76"/>
      <c r="K80" s="325"/>
      <c r="L80" s="365"/>
      <c r="M80" s="73"/>
      <c r="N80" s="327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10"/>
      <c r="B81" s="1842" t="s">
        <v>85</v>
      </c>
      <c r="C81" s="10">
        <v>6</v>
      </c>
      <c r="D81" s="10" t="s">
        <v>16</v>
      </c>
      <c r="E81" s="10" t="s">
        <v>299</v>
      </c>
      <c r="F81" s="1828">
        <f>F3</f>
        <v>46184</v>
      </c>
      <c r="G81" s="1829"/>
      <c r="H81" s="10"/>
      <c r="I81" s="1842" t="s">
        <v>85</v>
      </c>
      <c r="J81" s="10">
        <v>6</v>
      </c>
      <c r="K81" s="10" t="s">
        <v>16</v>
      </c>
      <c r="L81" s="14" t="s">
        <v>363</v>
      </c>
      <c r="M81" s="1828">
        <f>F81</f>
        <v>46184</v>
      </c>
      <c r="N81" s="1829"/>
      <c r="O81" s="6"/>
    </row>
    <row r="82" spans="1:24" ht="16.5" customHeight="1">
      <c r="A82" s="10"/>
      <c r="B82" s="1843"/>
      <c r="C82" s="161" t="s">
        <v>512</v>
      </c>
      <c r="D82" s="10" t="s">
        <v>15</v>
      </c>
      <c r="E82" s="10" t="s">
        <v>185</v>
      </c>
      <c r="F82" s="1830"/>
      <c r="G82" s="1831"/>
      <c r="H82" s="136"/>
      <c r="I82" s="1843"/>
      <c r="J82" s="161" t="s">
        <v>539</v>
      </c>
      <c r="K82" s="10" t="s">
        <v>15</v>
      </c>
      <c r="L82" s="10" t="s">
        <v>185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134" t="s">
        <v>17</v>
      </c>
      <c r="J83" s="52" t="s">
        <v>38</v>
      </c>
      <c r="K83" s="134" t="s">
        <v>14</v>
      </c>
      <c r="L83" s="1897" t="s">
        <v>13</v>
      </c>
      <c r="M83" s="1898"/>
      <c r="N83" s="1899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197">
        <v>1</v>
      </c>
      <c r="I84" s="871" t="s">
        <v>88</v>
      </c>
      <c r="J84" s="377" t="s">
        <v>24</v>
      </c>
      <c r="K84" s="872" t="s">
        <v>116</v>
      </c>
      <c r="L84" s="873" t="s">
        <v>115</v>
      </c>
      <c r="M84" s="874"/>
      <c r="N84" s="875"/>
      <c r="O84" s="113"/>
      <c r="P84" s="113"/>
      <c r="Q84" s="77"/>
      <c r="R84" s="77"/>
      <c r="S84" s="140"/>
      <c r="T84" s="92"/>
      <c r="U84" s="77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3">
        <v>2</v>
      </c>
      <c r="I85" s="192" t="s">
        <v>22</v>
      </c>
      <c r="J85" s="329" t="s">
        <v>339</v>
      </c>
      <c r="K85" s="387" t="s">
        <v>116</v>
      </c>
      <c r="L85" s="367" t="s">
        <v>21</v>
      </c>
      <c r="M85" s="368"/>
      <c r="N85" s="389"/>
      <c r="O85" s="6"/>
      <c r="P85" s="113"/>
      <c r="Q85" s="92"/>
      <c r="R85" s="77"/>
      <c r="S85" s="73"/>
      <c r="T85" s="73"/>
      <c r="U85" s="91"/>
      <c r="V85" s="42"/>
      <c r="W85" s="42"/>
      <c r="X85" s="42"/>
    </row>
    <row r="86" spans="1:24" ht="16.5" customHeight="1">
      <c r="A86" s="29">
        <v>3</v>
      </c>
      <c r="B86" s="111" t="s">
        <v>70</v>
      </c>
      <c r="C86" s="110" t="s">
        <v>362</v>
      </c>
      <c r="D86" s="109"/>
      <c r="E86" s="108" t="s">
        <v>69</v>
      </c>
      <c r="F86" s="107"/>
      <c r="G86" s="106"/>
      <c r="H86" s="743">
        <v>3</v>
      </c>
      <c r="I86" s="192" t="s">
        <v>259</v>
      </c>
      <c r="J86" s="329" t="s">
        <v>79</v>
      </c>
      <c r="K86" s="387"/>
      <c r="L86" s="367" t="s">
        <v>257</v>
      </c>
      <c r="M86" s="368"/>
      <c r="N86" s="369"/>
      <c r="O86" s="6"/>
      <c r="P86" s="113"/>
      <c r="Q86" s="77"/>
      <c r="R86" s="77"/>
      <c r="S86" s="112"/>
      <c r="T86" s="92"/>
      <c r="U86" s="77"/>
      <c r="V86" s="91"/>
      <c r="W86" s="91"/>
      <c r="X86" s="91"/>
    </row>
    <row r="87" spans="1:24" ht="16.5" customHeight="1">
      <c r="A87" s="29">
        <v>4</v>
      </c>
      <c r="B87" s="99" t="s">
        <v>67</v>
      </c>
      <c r="C87" s="110" t="s">
        <v>362</v>
      </c>
      <c r="D87" s="97"/>
      <c r="E87" s="96" t="s">
        <v>66</v>
      </c>
      <c r="F87" s="95"/>
      <c r="G87" s="94"/>
      <c r="H87" s="29">
        <v>4</v>
      </c>
      <c r="I87" s="192" t="s">
        <v>208</v>
      </c>
      <c r="J87" s="329" t="s">
        <v>530</v>
      </c>
      <c r="K87" s="387"/>
      <c r="L87" s="1009" t="s">
        <v>206</v>
      </c>
      <c r="M87" s="1009"/>
      <c r="N87" s="1009"/>
      <c r="O87" s="6"/>
      <c r="P87" s="113"/>
      <c r="Q87" s="77"/>
      <c r="R87" s="77"/>
      <c r="S87" s="77"/>
      <c r="T87" s="92"/>
      <c r="U87" s="77"/>
      <c r="V87" s="7"/>
      <c r="W87" s="42"/>
      <c r="X87" s="42"/>
    </row>
    <row r="88" spans="1:24" ht="16.5" customHeight="1">
      <c r="A88" s="29">
        <v>5</v>
      </c>
      <c r="B88" s="30" t="s">
        <v>62</v>
      </c>
      <c r="C88" s="28" t="s">
        <v>61</v>
      </c>
      <c r="D88" s="37"/>
      <c r="E88" s="41" t="s">
        <v>60</v>
      </c>
      <c r="F88" s="25"/>
      <c r="G88" s="24"/>
      <c r="H88" s="29">
        <v>5</v>
      </c>
      <c r="I88" s="27" t="s">
        <v>53</v>
      </c>
      <c r="J88" s="28" t="s">
        <v>197</v>
      </c>
      <c r="K88" s="86" t="s">
        <v>51</v>
      </c>
      <c r="L88" s="34" t="s">
        <v>50</v>
      </c>
      <c r="M88" s="33"/>
      <c r="N88" s="32"/>
      <c r="O88" s="6"/>
      <c r="P88" s="113"/>
      <c r="Q88" s="77"/>
      <c r="R88" s="77"/>
      <c r="S88" s="175"/>
      <c r="T88" s="92"/>
      <c r="U88" s="113"/>
      <c r="V88" s="42"/>
      <c r="W88" s="42"/>
      <c r="X88" s="42"/>
    </row>
    <row r="89" spans="1:24" ht="16.5" customHeight="1">
      <c r="A89" s="29">
        <v>6</v>
      </c>
      <c r="B89" s="84" t="s">
        <v>49</v>
      </c>
      <c r="C89" s="90" t="s">
        <v>94</v>
      </c>
      <c r="D89" s="84" t="s">
        <v>47</v>
      </c>
      <c r="E89" s="89" t="s">
        <v>46</v>
      </c>
      <c r="F89" s="88"/>
      <c r="G89" s="87"/>
      <c r="H89" s="29">
        <v>6</v>
      </c>
      <c r="I89" s="27" t="s">
        <v>59</v>
      </c>
      <c r="J89" s="28" t="s">
        <v>254</v>
      </c>
      <c r="K89" s="86" t="s">
        <v>406</v>
      </c>
      <c r="L89" s="34" t="s">
        <v>57</v>
      </c>
      <c r="M89" s="33"/>
      <c r="N89" s="43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84" t="s">
        <v>45</v>
      </c>
      <c r="C90" s="1844" t="s">
        <v>24</v>
      </c>
      <c r="D90" s="83"/>
      <c r="E90" s="1812" t="s">
        <v>44</v>
      </c>
      <c r="F90" s="1813"/>
      <c r="G90" s="1814"/>
      <c r="H90" s="82">
        <v>7</v>
      </c>
      <c r="I90" s="27" t="s">
        <v>65</v>
      </c>
      <c r="J90" s="28" t="s">
        <v>343</v>
      </c>
      <c r="K90" s="37"/>
      <c r="L90" s="34" t="s">
        <v>63</v>
      </c>
      <c r="M90" s="33"/>
      <c r="N90" s="43"/>
      <c r="O90" s="6"/>
      <c r="P90" s="5"/>
      <c r="Q90" s="5"/>
      <c r="R90" s="67"/>
      <c r="S90" s="3"/>
      <c r="T90" s="5"/>
      <c r="U90" s="7"/>
      <c r="V90" s="7"/>
      <c r="W90" s="7"/>
      <c r="X90" s="85"/>
    </row>
    <row r="91" spans="1:24" ht="16.5" customHeight="1">
      <c r="A91" s="314">
        <v>8</v>
      </c>
      <c r="B91" s="81" t="s">
        <v>43</v>
      </c>
      <c r="C91" s="1845"/>
      <c r="D91" s="80"/>
      <c r="E91" s="1815"/>
      <c r="F91" s="1816"/>
      <c r="G91" s="1817"/>
      <c r="H91" s="860"/>
      <c r="I91" s="996"/>
      <c r="J91" s="395"/>
      <c r="K91" s="997"/>
      <c r="L91" s="998"/>
      <c r="M91" s="169"/>
      <c r="N91" s="999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10"/>
      <c r="B92" s="1840" t="s">
        <v>42</v>
      </c>
      <c r="C92" s="10">
        <v>5</v>
      </c>
      <c r="D92" s="10" t="s">
        <v>16</v>
      </c>
      <c r="E92" s="10"/>
      <c r="F92" s="1828">
        <f>F3</f>
        <v>46184</v>
      </c>
      <c r="G92" s="1829"/>
      <c r="H92" s="71"/>
      <c r="I92" s="1840" t="s">
        <v>41</v>
      </c>
      <c r="J92" s="10">
        <v>6</v>
      </c>
      <c r="K92" s="69"/>
      <c r="L92" s="10"/>
      <c r="M92" s="1828">
        <f>F20</f>
        <v>46184</v>
      </c>
      <c r="N92" s="1829"/>
    </row>
    <row r="93" spans="1:24" ht="16.5" customHeight="1">
      <c r="A93" s="10"/>
      <c r="B93" s="1841"/>
      <c r="C93" s="70"/>
      <c r="D93" s="10" t="s">
        <v>15</v>
      </c>
      <c r="E93" s="10"/>
      <c r="F93" s="1830"/>
      <c r="G93" s="1831"/>
      <c r="H93" s="10"/>
      <c r="I93" s="1841"/>
      <c r="J93" s="13"/>
      <c r="K93" s="69"/>
      <c r="L93" s="10"/>
      <c r="M93" s="1830"/>
      <c r="N93" s="1831"/>
    </row>
    <row r="94" spans="1:24" ht="16.5" customHeight="1">
      <c r="A94" s="52"/>
      <c r="B94" s="52" t="s">
        <v>40</v>
      </c>
      <c r="C94" s="52" t="s">
        <v>39</v>
      </c>
      <c r="D94" s="52" t="s">
        <v>14</v>
      </c>
      <c r="E94" s="1809" t="s">
        <v>13</v>
      </c>
      <c r="F94" s="1810"/>
      <c r="G94" s="1811"/>
      <c r="H94" s="52"/>
      <c r="I94" s="52" t="s">
        <v>17</v>
      </c>
      <c r="J94" s="68" t="s">
        <v>38</v>
      </c>
      <c r="K94" s="52" t="s">
        <v>14</v>
      </c>
      <c r="L94" s="1809" t="s">
        <v>13</v>
      </c>
      <c r="M94" s="1810"/>
      <c r="N94" s="1811"/>
      <c r="P94" s="6"/>
      <c r="Q94" s="5"/>
      <c r="R94" s="5"/>
      <c r="S94" s="67"/>
      <c r="T94" s="3"/>
      <c r="U94" s="5"/>
      <c r="V94" s="7"/>
      <c r="W94" s="7"/>
      <c r="X94" s="7"/>
    </row>
    <row r="95" spans="1:24" ht="16.5" customHeight="1">
      <c r="A95" s="8">
        <v>1</v>
      </c>
      <c r="B95" s="30" t="s">
        <v>37</v>
      </c>
      <c r="C95" s="31" t="s">
        <v>19</v>
      </c>
      <c r="D95" s="29"/>
      <c r="E95" s="41" t="s">
        <v>36</v>
      </c>
      <c r="F95" s="47"/>
      <c r="G95" s="46"/>
      <c r="H95" s="8">
        <v>1</v>
      </c>
      <c r="I95" s="66" t="s">
        <v>32</v>
      </c>
      <c r="J95" s="64" t="s">
        <v>19</v>
      </c>
      <c r="K95" s="63" t="s">
        <v>33</v>
      </c>
      <c r="L95" s="62" t="s">
        <v>31</v>
      </c>
      <c r="M95" s="61"/>
      <c r="N95" s="60"/>
      <c r="P95" s="6"/>
      <c r="Q95" s="113"/>
      <c r="R95" s="160"/>
      <c r="S95" s="77"/>
      <c r="T95" s="73"/>
      <c r="U95" s="73"/>
      <c r="V95" s="91"/>
      <c r="W95" s="7"/>
      <c r="X95" s="7"/>
    </row>
    <row r="96" spans="1:24" ht="16.5" customHeight="1">
      <c r="A96" s="29">
        <v>2</v>
      </c>
      <c r="B96" s="30" t="s">
        <v>30</v>
      </c>
      <c r="C96" s="36" t="s">
        <v>24</v>
      </c>
      <c r="D96" s="29"/>
      <c r="E96" s="41" t="s">
        <v>29</v>
      </c>
      <c r="F96" s="47"/>
      <c r="G96" s="46"/>
      <c r="H96" s="29">
        <v>2</v>
      </c>
      <c r="I96" s="66" t="s">
        <v>149</v>
      </c>
      <c r="J96" s="64" t="s">
        <v>19</v>
      </c>
      <c r="K96" s="63" t="s">
        <v>473</v>
      </c>
      <c r="L96" s="229" t="s">
        <v>146</v>
      </c>
      <c r="M96" s="61"/>
      <c r="N96" s="60"/>
      <c r="P96" s="6"/>
      <c r="Q96" s="92"/>
      <c r="R96" s="5"/>
      <c r="S96" s="7"/>
      <c r="T96" s="7"/>
      <c r="U96" s="7"/>
      <c r="V96" s="7"/>
      <c r="W96" s="7"/>
      <c r="X96" s="7"/>
    </row>
    <row r="97" spans="1:23" ht="16.5" customHeight="1">
      <c r="A97" s="29">
        <v>3</v>
      </c>
      <c r="B97" s="30" t="s">
        <v>32</v>
      </c>
      <c r="C97" s="28" t="s">
        <v>19</v>
      </c>
      <c r="D97" s="59"/>
      <c r="E97" s="41" t="s">
        <v>31</v>
      </c>
      <c r="F97" s="47"/>
      <c r="G97" s="46"/>
      <c r="H97" s="29">
        <v>3</v>
      </c>
      <c r="I97" s="30" t="s">
        <v>35</v>
      </c>
      <c r="J97" s="28" t="s">
        <v>19</v>
      </c>
      <c r="K97" s="29"/>
      <c r="L97" s="202" t="s">
        <v>34</v>
      </c>
      <c r="M97" s="202"/>
      <c r="N97" s="202"/>
      <c r="P97" s="6"/>
      <c r="Q97" s="160"/>
      <c r="R97" s="5"/>
      <c r="S97" s="7"/>
      <c r="T97" s="7"/>
      <c r="U97" s="7"/>
    </row>
    <row r="98" spans="1:23" ht="16.5" customHeight="1">
      <c r="A98" s="29">
        <v>4</v>
      </c>
      <c r="B98" s="30" t="s">
        <v>25</v>
      </c>
      <c r="C98" s="28" t="s">
        <v>19</v>
      </c>
      <c r="D98" s="29"/>
      <c r="E98" s="45" t="s">
        <v>23</v>
      </c>
      <c r="F98" s="54"/>
      <c r="G98" s="47"/>
      <c r="H98" s="29">
        <v>4</v>
      </c>
      <c r="I98" s="30" t="s">
        <v>30</v>
      </c>
      <c r="J98" s="36" t="s">
        <v>24</v>
      </c>
      <c r="K98" s="29"/>
      <c r="L98" s="202" t="s">
        <v>29</v>
      </c>
      <c r="M98" s="202"/>
      <c r="N98" s="202"/>
      <c r="P98" s="6"/>
      <c r="Q98" s="160"/>
      <c r="R98" s="50"/>
      <c r="S98" s="91"/>
      <c r="T98" s="73"/>
      <c r="U98" s="73"/>
    </row>
    <row r="99" spans="1:23" ht="16.5" customHeight="1">
      <c r="A99" s="29">
        <v>5</v>
      </c>
      <c r="B99" s="30" t="s">
        <v>20</v>
      </c>
      <c r="C99" s="28" t="s">
        <v>19</v>
      </c>
      <c r="D99" s="30"/>
      <c r="E99" s="26" t="s">
        <v>18</v>
      </c>
      <c r="F99" s="25"/>
      <c r="G99" s="24"/>
      <c r="H99" s="29">
        <v>5</v>
      </c>
      <c r="I99" s="30" t="s">
        <v>28</v>
      </c>
      <c r="J99" s="28" t="s">
        <v>19</v>
      </c>
      <c r="K99" s="58" t="s">
        <v>27</v>
      </c>
      <c r="L99" s="203" t="s">
        <v>26</v>
      </c>
      <c r="M99" s="204"/>
      <c r="N99" s="204"/>
      <c r="P99" s="6"/>
      <c r="Q99" s="160"/>
      <c r="R99" s="5"/>
      <c r="S99" s="49"/>
      <c r="T99" s="7"/>
      <c r="U99" s="7"/>
    </row>
    <row r="100" spans="1:23" ht="16.5" customHeight="1">
      <c r="A100" s="29">
        <v>6</v>
      </c>
      <c r="B100" s="30" t="s">
        <v>22</v>
      </c>
      <c r="C100" s="28" t="s">
        <v>19</v>
      </c>
      <c r="D100" s="29"/>
      <c r="E100" s="41" t="s">
        <v>21</v>
      </c>
      <c r="F100" s="47"/>
      <c r="G100" s="24"/>
      <c r="H100" s="29">
        <v>6</v>
      </c>
      <c r="I100" s="30" t="s">
        <v>25</v>
      </c>
      <c r="J100" s="28" t="s">
        <v>19</v>
      </c>
      <c r="K100" s="29"/>
      <c r="L100" s="626" t="s">
        <v>23</v>
      </c>
      <c r="M100" s="202"/>
      <c r="N100" s="202"/>
      <c r="O100" s="6"/>
      <c r="P100" s="6"/>
      <c r="Q100" s="92"/>
      <c r="R100" s="6"/>
      <c r="S100" s="42"/>
      <c r="T100" s="42"/>
      <c r="U100" s="42"/>
      <c r="V100" s="42"/>
      <c r="W100" s="42"/>
    </row>
    <row r="101" spans="1:23" ht="16.5" customHeight="1">
      <c r="A101" s="23"/>
      <c r="B101" s="30"/>
      <c r="C101" s="28"/>
      <c r="D101" s="29"/>
      <c r="E101" s="41"/>
      <c r="F101" s="47"/>
      <c r="G101" s="24"/>
      <c r="H101" s="16">
        <v>7</v>
      </c>
      <c r="I101" s="627" t="s">
        <v>20</v>
      </c>
      <c r="J101" s="28" t="s">
        <v>19</v>
      </c>
      <c r="K101" s="627"/>
      <c r="L101" s="629" t="s">
        <v>18</v>
      </c>
      <c r="M101" s="629"/>
      <c r="N101" s="629"/>
      <c r="O101" s="6"/>
      <c r="P101" s="5"/>
      <c r="Q101" s="5"/>
      <c r="R101" s="51"/>
      <c r="S101" s="3"/>
      <c r="T101" s="50"/>
      <c r="U101" s="49"/>
      <c r="V101" s="42"/>
      <c r="W101" s="42"/>
    </row>
    <row r="102" spans="1:23" ht="16.5" customHeight="1">
      <c r="A102" s="23"/>
      <c r="B102" s="30"/>
      <c r="C102" s="28"/>
      <c r="D102" s="27"/>
      <c r="E102" s="624"/>
      <c r="F102" s="33"/>
      <c r="G102" s="43"/>
      <c r="H102" s="52"/>
      <c r="I102" s="52" t="s">
        <v>17</v>
      </c>
      <c r="J102" s="52"/>
      <c r="K102" s="52" t="s">
        <v>14</v>
      </c>
      <c r="L102" s="620" t="s">
        <v>13</v>
      </c>
      <c r="M102" s="621"/>
      <c r="N102" s="622"/>
    </row>
    <row r="103" spans="1:23" ht="16.5" customHeight="1">
      <c r="A103" s="446"/>
      <c r="B103" s="396"/>
      <c r="C103" s="76"/>
      <c r="D103" s="393"/>
      <c r="E103" s="952"/>
      <c r="F103" s="73"/>
      <c r="G103" s="72"/>
      <c r="H103" s="8">
        <v>1</v>
      </c>
      <c r="I103" s="30" t="s">
        <v>6</v>
      </c>
      <c r="J103" s="971"/>
      <c r="K103" s="972"/>
      <c r="L103" s="19" t="s">
        <v>5</v>
      </c>
      <c r="M103" s="18"/>
      <c r="N103" s="17"/>
    </row>
    <row r="104" spans="1:23" ht="16.5" customHeight="1">
      <c r="A104" s="446"/>
      <c r="B104" s="396"/>
      <c r="C104" s="76"/>
      <c r="D104" s="393"/>
      <c r="E104" s="952"/>
      <c r="F104" s="73"/>
      <c r="G104" s="72"/>
      <c r="H104" s="29">
        <v>2</v>
      </c>
      <c r="I104" s="27" t="s">
        <v>89</v>
      </c>
      <c r="J104" s="36"/>
      <c r="K104" s="30"/>
      <c r="L104" s="1994" t="s">
        <v>248</v>
      </c>
      <c r="M104" s="1995"/>
      <c r="N104" s="1996"/>
    </row>
    <row r="105" spans="1:23" ht="16.5" customHeight="1">
      <c r="A105" s="446"/>
      <c r="B105" s="396"/>
      <c r="C105" s="76"/>
      <c r="D105" s="393"/>
      <c r="E105" s="952"/>
      <c r="F105" s="73"/>
      <c r="G105" s="72"/>
      <c r="H105" s="29">
        <v>3</v>
      </c>
      <c r="I105" s="30" t="s">
        <v>107</v>
      </c>
      <c r="J105" s="28"/>
      <c r="K105" s="37"/>
      <c r="L105" s="34" t="s">
        <v>104</v>
      </c>
      <c r="M105" s="44"/>
      <c r="N105" s="963"/>
    </row>
    <row r="106" spans="1:23" ht="16.5" customHeight="1">
      <c r="A106" s="446"/>
      <c r="B106" s="396"/>
      <c r="C106" s="76"/>
      <c r="D106" s="393"/>
      <c r="E106" s="952"/>
      <c r="F106" s="73"/>
      <c r="G106" s="72"/>
      <c r="H106" s="16">
        <v>5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3" ht="16.5" customHeight="1">
      <c r="A107" s="15"/>
      <c r="B107" s="14"/>
      <c r="C107" s="12">
        <f>C3+C20+C56+C37+C81+C92+C71</f>
        <v>56</v>
      </c>
      <c r="D107" s="11">
        <f>J3+J20+J37+J56+J71+J81+J92</f>
        <v>56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3" ht="16.5" customHeight="1">
      <c r="D108" s="1" t="s">
        <v>1</v>
      </c>
    </row>
    <row r="110" spans="1:23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4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7:B38"/>
    <mergeCell ref="F37:G38"/>
    <mergeCell ref="I37:I38"/>
    <mergeCell ref="M37:N38"/>
    <mergeCell ref="E39:G39"/>
    <mergeCell ref="L39:N39"/>
    <mergeCell ref="V40:X41"/>
    <mergeCell ref="T44:T45"/>
    <mergeCell ref="V44:X45"/>
    <mergeCell ref="J45:J46"/>
    <mergeCell ref="K45:K46"/>
    <mergeCell ref="L45:N46"/>
    <mergeCell ref="J48:J49"/>
    <mergeCell ref="K48:K49"/>
    <mergeCell ref="L48:N49"/>
    <mergeCell ref="B56:B57"/>
    <mergeCell ref="F56:G57"/>
    <mergeCell ref="I56:I57"/>
    <mergeCell ref="M56:N57"/>
    <mergeCell ref="E58:G58"/>
    <mergeCell ref="L58:N58"/>
    <mergeCell ref="S67:U68"/>
    <mergeCell ref="B71:B72"/>
    <mergeCell ref="F71:G72"/>
    <mergeCell ref="I71:I72"/>
    <mergeCell ref="M71:N72"/>
    <mergeCell ref="E73:G73"/>
    <mergeCell ref="L73:N73"/>
    <mergeCell ref="B81:B82"/>
    <mergeCell ref="F81:G82"/>
    <mergeCell ref="I81:I82"/>
    <mergeCell ref="M81:N82"/>
    <mergeCell ref="C90:C91"/>
    <mergeCell ref="E90:G91"/>
    <mergeCell ref="B92:B93"/>
    <mergeCell ref="F92:G93"/>
    <mergeCell ref="I92:I93"/>
    <mergeCell ref="E94:G94"/>
    <mergeCell ref="L94:N94"/>
    <mergeCell ref="L104:N104"/>
    <mergeCell ref="E107:G107"/>
    <mergeCell ref="E83:G83"/>
    <mergeCell ref="L83:N83"/>
    <mergeCell ref="M92:N9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0" max="19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29" zoomScaleNormal="100" workbookViewId="0">
      <selection activeCell="I47" sqref="I47:N47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479</v>
      </c>
      <c r="F3" s="1896">
        <v>46185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김용숙</v>
      </c>
      <c r="M3" s="1828">
        <f>F3</f>
        <v>46185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497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1023" t="s">
        <v>178</v>
      </c>
      <c r="J6" s="1066" t="s">
        <v>576</v>
      </c>
      <c r="K6" s="1025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28" t="s">
        <v>169</v>
      </c>
      <c r="J7" s="1014" t="s">
        <v>267</v>
      </c>
      <c r="K7" s="1015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28" t="s">
        <v>174</v>
      </c>
      <c r="J8" s="1040" t="s">
        <v>577</v>
      </c>
      <c r="K8" s="1017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28" t="s">
        <v>163</v>
      </c>
      <c r="J9" s="1014" t="s">
        <v>547</v>
      </c>
      <c r="K9" s="1018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28" t="s">
        <v>158</v>
      </c>
      <c r="J10" s="1014" t="s">
        <v>570</v>
      </c>
      <c r="K10" s="1011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31" t="s">
        <v>151</v>
      </c>
      <c r="J11" s="1040" t="s">
        <v>578</v>
      </c>
      <c r="K11" s="1020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44" t="s">
        <v>145</v>
      </c>
      <c r="J12" s="1045" t="s">
        <v>79</v>
      </c>
      <c r="K12" s="1046" t="s">
        <v>130</v>
      </c>
      <c r="L12" s="1047" t="s">
        <v>143</v>
      </c>
      <c r="M12" s="1047"/>
      <c r="N12" s="104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667" t="s">
        <v>139</v>
      </c>
      <c r="J13" s="452" t="s">
        <v>207</v>
      </c>
      <c r="K13" s="64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181">
        <v>9</v>
      </c>
      <c r="I14" s="454" t="s">
        <v>135</v>
      </c>
      <c r="J14" s="90" t="s">
        <v>157</v>
      </c>
      <c r="K14" s="84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454" t="s">
        <v>131</v>
      </c>
      <c r="J15" s="328" t="s">
        <v>371</v>
      </c>
      <c r="K15" s="315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371</v>
      </c>
      <c r="D16" s="401"/>
      <c r="E16" s="402" t="s">
        <v>274</v>
      </c>
      <c r="F16" s="337"/>
      <c r="G16" s="338"/>
      <c r="H16" s="29">
        <v>11</v>
      </c>
      <c r="I16" s="315" t="s">
        <v>126</v>
      </c>
      <c r="J16" s="316" t="s">
        <v>368</v>
      </c>
      <c r="K16" s="315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315" t="s">
        <v>128</v>
      </c>
      <c r="J17" s="316" t="s">
        <v>109</v>
      </c>
      <c r="K17" s="315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27"/>
      <c r="L18" s="45"/>
      <c r="M18" s="44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371</v>
      </c>
      <c r="D19" s="391"/>
      <c r="E19" s="62" t="s">
        <v>215</v>
      </c>
      <c r="F19" s="61"/>
      <c r="G19" s="60"/>
      <c r="H19" s="314"/>
      <c r="I19" s="27"/>
      <c r="J19" s="28"/>
      <c r="K19" s="27"/>
      <c r="L19" s="45"/>
      <c r="M19" s="44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13</v>
      </c>
      <c r="D20" s="10" t="s">
        <v>16</v>
      </c>
      <c r="E20" s="162" t="s">
        <v>235</v>
      </c>
      <c r="F20" s="1896">
        <f>F3</f>
        <v>46185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정국현</v>
      </c>
      <c r="M20" s="1828">
        <f>F3</f>
        <v>46185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393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651" t="s">
        <v>70</v>
      </c>
      <c r="J23" s="652" t="s">
        <v>350</v>
      </c>
      <c r="K23" s="843"/>
      <c r="L23" s="844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92" t="s">
        <v>67</v>
      </c>
      <c r="J24" s="823" t="s">
        <v>350</v>
      </c>
      <c r="K24" s="387"/>
      <c r="L24" s="388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423" t="s">
        <v>565</v>
      </c>
      <c r="J25" s="823" t="s">
        <v>118</v>
      </c>
      <c r="K25" s="387" t="s">
        <v>180</v>
      </c>
      <c r="L25" s="424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1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049" t="s">
        <v>282</v>
      </c>
      <c r="J27" s="1050" t="s">
        <v>361</v>
      </c>
      <c r="K27" s="1051"/>
      <c r="L27" s="1052" t="s">
        <v>280</v>
      </c>
      <c r="M27" s="1052"/>
      <c r="N27" s="1052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049" t="s">
        <v>278</v>
      </c>
      <c r="J28" s="1067" t="s">
        <v>24</v>
      </c>
      <c r="K28" s="1053"/>
      <c r="L28" s="1052" t="s">
        <v>564</v>
      </c>
      <c r="M28" s="1052"/>
      <c r="N28" s="1052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1071" t="s">
        <v>160</v>
      </c>
      <c r="C29" s="819" t="s">
        <v>357</v>
      </c>
      <c r="D29" s="355" t="s">
        <v>159</v>
      </c>
      <c r="E29" s="1072" t="s">
        <v>123</v>
      </c>
      <c r="F29" s="1073"/>
      <c r="G29" s="1074"/>
      <c r="H29" s="416">
        <v>7</v>
      </c>
      <c r="I29" s="1054" t="s">
        <v>574</v>
      </c>
      <c r="J29" s="1055" t="s">
        <v>260</v>
      </c>
      <c r="K29" s="1056" t="s">
        <v>130</v>
      </c>
      <c r="L29" s="1057" t="s">
        <v>575</v>
      </c>
      <c r="M29" s="1057"/>
      <c r="N29" s="105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51" t="s">
        <v>12</v>
      </c>
      <c r="C30" s="31" t="s">
        <v>373</v>
      </c>
      <c r="D30" s="37"/>
      <c r="E30" s="41" t="s">
        <v>11</v>
      </c>
      <c r="F30" s="25"/>
      <c r="G30" s="352"/>
      <c r="H30" s="244">
        <v>8</v>
      </c>
      <c r="I30" s="183" t="s">
        <v>172</v>
      </c>
      <c r="J30" s="156" t="s">
        <v>197</v>
      </c>
      <c r="K30" s="233"/>
      <c r="L30" s="573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51" t="s">
        <v>253</v>
      </c>
      <c r="C31" s="31" t="s">
        <v>362</v>
      </c>
      <c r="D31" s="37" t="s">
        <v>251</v>
      </c>
      <c r="E31" s="34" t="s">
        <v>250</v>
      </c>
      <c r="F31" s="33"/>
      <c r="G31" s="353"/>
      <c r="H31" s="244">
        <v>9</v>
      </c>
      <c r="I31" s="27" t="s">
        <v>167</v>
      </c>
      <c r="J31" s="28" t="s">
        <v>254</v>
      </c>
      <c r="K31" s="37" t="s">
        <v>165</v>
      </c>
      <c r="L31" s="34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51" t="s">
        <v>3</v>
      </c>
      <c r="C32" s="31" t="s">
        <v>366</v>
      </c>
      <c r="D32" s="27"/>
      <c r="E32" s="26" t="s">
        <v>2</v>
      </c>
      <c r="F32" s="25"/>
      <c r="G32" s="352"/>
      <c r="H32" s="244">
        <v>10</v>
      </c>
      <c r="I32" s="27" t="s">
        <v>182</v>
      </c>
      <c r="J32" s="28" t="s">
        <v>275</v>
      </c>
      <c r="K32" s="37"/>
      <c r="L32" s="26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51" t="s">
        <v>471</v>
      </c>
      <c r="C33" s="31" t="s">
        <v>366</v>
      </c>
      <c r="D33" s="86" t="s">
        <v>485</v>
      </c>
      <c r="E33" s="26" t="s">
        <v>509</v>
      </c>
      <c r="F33" s="25"/>
      <c r="G33" s="352"/>
      <c r="H33" s="244">
        <v>11</v>
      </c>
      <c r="I33" s="30" t="s">
        <v>137</v>
      </c>
      <c r="J33" s="28" t="s">
        <v>52</v>
      </c>
      <c r="K33" s="29"/>
      <c r="L33" s="26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51" t="s">
        <v>246</v>
      </c>
      <c r="C34" s="28" t="s">
        <v>366</v>
      </c>
      <c r="D34" s="37"/>
      <c r="E34" s="26" t="s">
        <v>245</v>
      </c>
      <c r="F34" s="25"/>
      <c r="G34" s="352"/>
      <c r="H34" s="625">
        <v>12</v>
      </c>
      <c r="I34" s="40" t="s">
        <v>155</v>
      </c>
      <c r="J34" s="28" t="s">
        <v>97</v>
      </c>
      <c r="K34" s="233"/>
      <c r="L34" s="145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1075" t="s">
        <v>244</v>
      </c>
      <c r="C35" s="1076" t="s">
        <v>428</v>
      </c>
      <c r="D35" s="1077" t="s">
        <v>171</v>
      </c>
      <c r="E35" s="1078" t="s">
        <v>242</v>
      </c>
      <c r="F35" s="1079"/>
      <c r="G35" s="1080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14</v>
      </c>
      <c r="B36" s="400" t="s">
        <v>238</v>
      </c>
      <c r="C36" s="260" t="s">
        <v>301</v>
      </c>
      <c r="D36" s="1010"/>
      <c r="E36" s="717" t="s">
        <v>237</v>
      </c>
      <c r="F36" s="718"/>
      <c r="G36" s="719"/>
      <c r="H36" s="625"/>
      <c r="I36" s="309"/>
      <c r="J36" s="76"/>
      <c r="K36" s="393"/>
      <c r="L36" s="7"/>
      <c r="M36" s="7"/>
      <c r="N36" s="39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69" t="s">
        <v>236</v>
      </c>
      <c r="C37" s="162">
        <v>10</v>
      </c>
      <c r="D37" s="162" t="s">
        <v>16</v>
      </c>
      <c r="E37" s="10" t="s">
        <v>391</v>
      </c>
      <c r="F37" s="1828">
        <f>F20</f>
        <v>46185</v>
      </c>
      <c r="G37" s="1829"/>
      <c r="H37" s="10"/>
      <c r="I37" s="1846" t="s">
        <v>236</v>
      </c>
      <c r="J37" s="10">
        <v>15</v>
      </c>
      <c r="K37" s="10" t="s">
        <v>16</v>
      </c>
      <c r="L37" s="10" t="str">
        <f>E37</f>
        <v>박정희</v>
      </c>
      <c r="M37" s="1828">
        <f>F20</f>
        <v>46185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549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221" t="s">
        <v>230</v>
      </c>
      <c r="C40" s="255" t="s">
        <v>181</v>
      </c>
      <c r="D40" s="504"/>
      <c r="E40" s="505" t="s">
        <v>229</v>
      </c>
      <c r="F40" s="579"/>
      <c r="G40" s="580"/>
      <c r="H40" s="29">
        <v>1</v>
      </c>
      <c r="I40" s="66" t="s">
        <v>230</v>
      </c>
      <c r="J40" s="225" t="s">
        <v>231</v>
      </c>
      <c r="K40" s="139" t="s">
        <v>563</v>
      </c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99" t="s">
        <v>565</v>
      </c>
      <c r="C41" s="344" t="s">
        <v>81</v>
      </c>
      <c r="D41" s="317" t="s">
        <v>180</v>
      </c>
      <c r="E41" s="308" t="s">
        <v>566</v>
      </c>
      <c r="F41" s="95"/>
      <c r="G41" s="94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344" t="s">
        <v>377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42" t="s">
        <v>371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579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583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4" t="s">
        <v>580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1068" t="s">
        <v>371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98" t="s">
        <v>371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44" t="s">
        <v>380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454" t="s">
        <v>574</v>
      </c>
      <c r="C46" s="344" t="s">
        <v>117</v>
      </c>
      <c r="D46" s="84" t="s">
        <v>171</v>
      </c>
      <c r="E46" s="151" t="s">
        <v>575</v>
      </c>
      <c r="F46" s="318"/>
      <c r="G46" s="319"/>
      <c r="H46" s="29">
        <v>7</v>
      </c>
      <c r="I46" s="268" t="s">
        <v>43</v>
      </c>
      <c r="J46" s="1945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1" t="s">
        <v>581</v>
      </c>
      <c r="D47" s="163"/>
      <c r="E47" s="41" t="s">
        <v>214</v>
      </c>
      <c r="F47" s="47"/>
      <c r="G47" s="46"/>
      <c r="H47" s="181">
        <v>8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28" t="s">
        <v>148</v>
      </c>
      <c r="D48" s="163"/>
      <c r="E48" s="41" t="s">
        <v>212</v>
      </c>
      <c r="F48" s="47"/>
      <c r="G48" s="46"/>
      <c r="H48" s="181">
        <v>9</v>
      </c>
      <c r="I48" s="30" t="s">
        <v>201</v>
      </c>
      <c r="J48" s="2044" t="s">
        <v>584</v>
      </c>
      <c r="K48" s="196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948" t="s">
        <v>371</v>
      </c>
      <c r="D49" s="56" t="s">
        <v>378</v>
      </c>
      <c r="E49" s="26" t="s">
        <v>57</v>
      </c>
      <c r="F49" s="25"/>
      <c r="G49" s="24"/>
      <c r="H49" s="181">
        <v>10</v>
      </c>
      <c r="I49" s="371" t="s">
        <v>199</v>
      </c>
      <c r="J49" s="2046"/>
      <c r="K49" s="1966"/>
      <c r="L49" s="1967"/>
      <c r="M49" s="1861"/>
      <c r="N49" s="1969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371</v>
      </c>
      <c r="D50" s="206" t="s">
        <v>209</v>
      </c>
      <c r="E50" s="26" t="s">
        <v>50</v>
      </c>
      <c r="F50" s="390"/>
      <c r="G50" s="24"/>
      <c r="H50" s="181">
        <v>11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31" t="s">
        <v>94</v>
      </c>
      <c r="D51" s="163"/>
      <c r="E51" s="26" t="s">
        <v>63</v>
      </c>
      <c r="F51" s="25"/>
      <c r="G51" s="24"/>
      <c r="H51" s="181">
        <v>12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1" t="s">
        <v>505</v>
      </c>
      <c r="D52" s="27"/>
      <c r="E52" s="34" t="s">
        <v>150</v>
      </c>
      <c r="F52" s="33"/>
      <c r="G52" s="32"/>
      <c r="H52" s="181">
        <v>13</v>
      </c>
      <c r="I52" s="111" t="s">
        <v>77</v>
      </c>
      <c r="J52" s="220" t="s">
        <v>197</v>
      </c>
      <c r="K52" s="221"/>
      <c r="L52" s="108" t="s">
        <v>74</v>
      </c>
      <c r="M52" s="107"/>
      <c r="N52" s="106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30"/>
      <c r="C53" s="28"/>
      <c r="D53" s="37"/>
      <c r="E53" s="44"/>
      <c r="F53" s="47"/>
      <c r="G53" s="46"/>
      <c r="H53" s="181">
        <v>14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192</v>
      </c>
      <c r="J54" s="249" t="s">
        <v>585</v>
      </c>
      <c r="K54" s="198"/>
      <c r="L54" s="96" t="s">
        <v>191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s="320" customFormat="1" ht="16.5" customHeight="1">
      <c r="A55" s="38"/>
      <c r="B55" s="40"/>
      <c r="C55" s="156"/>
      <c r="D55" s="40"/>
      <c r="E55" s="392"/>
      <c r="F55" s="508"/>
      <c r="G55" s="509"/>
      <c r="H55" s="38">
        <v>16</v>
      </c>
      <c r="I55" s="454" t="s">
        <v>190</v>
      </c>
      <c r="J55" s="110" t="s">
        <v>134</v>
      </c>
      <c r="K55" s="315"/>
      <c r="L55" s="585" t="s">
        <v>212</v>
      </c>
      <c r="M55" s="318"/>
      <c r="N55" s="319"/>
      <c r="O55" s="975"/>
      <c r="P55" s="976"/>
      <c r="Q55" s="976"/>
      <c r="R55" s="977"/>
      <c r="S55" s="978"/>
      <c r="T55" s="979"/>
      <c r="U55" s="682"/>
      <c r="V55" s="682"/>
      <c r="W55" s="682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17</v>
      </c>
      <c r="I56" s="315" t="s">
        <v>65</v>
      </c>
      <c r="J56" s="316" t="s">
        <v>557</v>
      </c>
      <c r="K56" s="317"/>
      <c r="L56" s="537" t="s">
        <v>63</v>
      </c>
      <c r="M56" s="538"/>
      <c r="N56" s="539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5" customHeight="1">
      <c r="A57" s="10"/>
      <c r="B57" s="1854" t="s">
        <v>187</v>
      </c>
      <c r="C57" s="10">
        <v>6</v>
      </c>
      <c r="D57" s="10" t="s">
        <v>16</v>
      </c>
      <c r="E57" s="10" t="s">
        <v>561</v>
      </c>
      <c r="F57" s="1828">
        <f>F3</f>
        <v>46185</v>
      </c>
      <c r="G57" s="1829"/>
      <c r="H57" s="10"/>
      <c r="I57" s="1842" t="s">
        <v>187</v>
      </c>
      <c r="J57" s="10">
        <v>12</v>
      </c>
      <c r="K57" s="10" t="s">
        <v>16</v>
      </c>
      <c r="L57" s="10" t="str">
        <f>E57</f>
        <v>임경호</v>
      </c>
      <c r="M57" s="1828">
        <f>F3</f>
        <v>46185</v>
      </c>
      <c r="N57" s="1829"/>
    </row>
    <row r="58" spans="1:24" ht="16.5" customHeight="1">
      <c r="A58" s="10"/>
      <c r="B58" s="1854"/>
      <c r="C58" s="161" t="s">
        <v>455</v>
      </c>
      <c r="D58" s="10" t="s">
        <v>15</v>
      </c>
      <c r="E58" s="162" t="s">
        <v>185</v>
      </c>
      <c r="F58" s="1830"/>
      <c r="G58" s="1831"/>
      <c r="H58" s="10"/>
      <c r="I58" s="1843"/>
      <c r="J58" s="161" t="s">
        <v>553</v>
      </c>
      <c r="K58" s="14" t="s">
        <v>432</v>
      </c>
      <c r="L58" s="361" t="s">
        <v>393</v>
      </c>
      <c r="M58" s="1830"/>
      <c r="N58" s="1831"/>
    </row>
    <row r="59" spans="1:24" ht="16.5" customHeight="1" thickBo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76</v>
      </c>
      <c r="D60" s="105"/>
      <c r="E60" s="133" t="s">
        <v>179</v>
      </c>
      <c r="F60" s="124"/>
      <c r="G60" s="123"/>
      <c r="H60" s="197">
        <v>1</v>
      </c>
      <c r="I60" s="269" t="s">
        <v>12</v>
      </c>
      <c r="J60" s="541" t="s">
        <v>582</v>
      </c>
      <c r="K60" s="542"/>
      <c r="L60" s="543" t="s">
        <v>11</v>
      </c>
      <c r="M60" s="544"/>
      <c r="N60" s="545"/>
      <c r="O60" s="6"/>
      <c r="P60" s="6"/>
      <c r="Q60" s="160"/>
      <c r="R60" s="77"/>
      <c r="S60" s="7"/>
      <c r="T60" s="42"/>
      <c r="U60" s="42"/>
      <c r="V60" s="166"/>
      <c r="W60" s="166"/>
      <c r="X60" s="166"/>
    </row>
    <row r="61" spans="1:24" ht="16.5" customHeight="1">
      <c r="A61" s="29">
        <v>2</v>
      </c>
      <c r="B61" s="103" t="s">
        <v>172</v>
      </c>
      <c r="C61" s="104" t="s">
        <v>166</v>
      </c>
      <c r="D61" s="192" t="s">
        <v>171</v>
      </c>
      <c r="E61" s="187" t="s">
        <v>170</v>
      </c>
      <c r="F61" s="186"/>
      <c r="G61" s="100"/>
      <c r="H61" s="181">
        <v>2</v>
      </c>
      <c r="I61" s="274" t="s">
        <v>3</v>
      </c>
      <c r="J61" s="28" t="s">
        <v>339</v>
      </c>
      <c r="K61" s="27"/>
      <c r="L61" s="26" t="s">
        <v>2</v>
      </c>
      <c r="M61" s="25"/>
      <c r="N61" s="546"/>
      <c r="O61" s="113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3</v>
      </c>
      <c r="B62" s="103" t="s">
        <v>167</v>
      </c>
      <c r="C62" s="104" t="s">
        <v>222</v>
      </c>
      <c r="D62" s="105" t="s">
        <v>165</v>
      </c>
      <c r="E62" s="187" t="s">
        <v>164</v>
      </c>
      <c r="F62" s="186"/>
      <c r="G62" s="100"/>
      <c r="H62" s="181">
        <v>3</v>
      </c>
      <c r="I62" s="274" t="s">
        <v>471</v>
      </c>
      <c r="J62" s="28" t="s">
        <v>339</v>
      </c>
      <c r="K62" s="27" t="s">
        <v>180</v>
      </c>
      <c r="L62" s="26" t="s">
        <v>509</v>
      </c>
      <c r="M62" s="25"/>
      <c r="N62" s="546"/>
      <c r="O62" s="6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4</v>
      </c>
      <c r="B63" s="40" t="s">
        <v>155</v>
      </c>
      <c r="C63" s="156" t="s">
        <v>106</v>
      </c>
      <c r="D63" s="183" t="s">
        <v>153</v>
      </c>
      <c r="E63" s="145" t="s">
        <v>152</v>
      </c>
      <c r="F63" s="54"/>
      <c r="G63" s="144"/>
      <c r="H63" s="181">
        <v>4</v>
      </c>
      <c r="I63" s="274" t="s">
        <v>244</v>
      </c>
      <c r="J63" s="31" t="s">
        <v>79</v>
      </c>
      <c r="K63" s="84" t="s">
        <v>130</v>
      </c>
      <c r="L63" s="26" t="s">
        <v>242</v>
      </c>
      <c r="M63" s="25"/>
      <c r="N63" s="546"/>
      <c r="O63" s="113"/>
      <c r="P63" s="6"/>
      <c r="Q63" s="3"/>
      <c r="R63" s="77"/>
      <c r="S63" s="42"/>
      <c r="T63" s="42"/>
      <c r="U63" s="42"/>
      <c r="V63" s="169"/>
      <c r="W63" s="185"/>
      <c r="X63" s="185"/>
    </row>
    <row r="64" spans="1:24" ht="16.5" customHeight="1">
      <c r="A64" s="29">
        <v>5</v>
      </c>
      <c r="B64" s="40" t="s">
        <v>149</v>
      </c>
      <c r="C64" s="156" t="s">
        <v>441</v>
      </c>
      <c r="D64" s="40"/>
      <c r="E64" s="392" t="s">
        <v>146</v>
      </c>
      <c r="F64" s="54"/>
      <c r="G64" s="144"/>
      <c r="H64" s="181">
        <v>5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"/>
      <c r="T64" s="42"/>
      <c r="U64" s="42"/>
      <c r="V64" s="42"/>
      <c r="W64" s="42"/>
      <c r="X64" s="42"/>
    </row>
    <row r="65" spans="1:24" ht="16.5" customHeight="1">
      <c r="A65" s="29">
        <v>6</v>
      </c>
      <c r="B65" s="30" t="s">
        <v>137</v>
      </c>
      <c r="C65" s="28" t="s">
        <v>502</v>
      </c>
      <c r="D65" s="56" t="s">
        <v>300</v>
      </c>
      <c r="E65" s="26" t="s">
        <v>136</v>
      </c>
      <c r="F65" s="25"/>
      <c r="G65" s="24"/>
      <c r="H65" s="181">
        <v>6</v>
      </c>
      <c r="I65" s="547" t="s">
        <v>253</v>
      </c>
      <c r="J65" s="28" t="s">
        <v>144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77"/>
      <c r="S65" s="73"/>
      <c r="T65" s="91"/>
      <c r="U65" s="91"/>
      <c r="V65" s="73"/>
      <c r="W65" s="73"/>
      <c r="X65" s="91"/>
    </row>
    <row r="66" spans="1:24" ht="16.5" customHeight="1" thickBot="1">
      <c r="A66" s="29"/>
      <c r="B66" s="40"/>
      <c r="C66" s="156"/>
      <c r="D66" s="40"/>
      <c r="E66" s="392"/>
      <c r="F66" s="54"/>
      <c r="G66" s="144"/>
      <c r="H66" s="181">
        <v>7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113"/>
      <c r="Q66" s="92"/>
      <c r="R66" s="50"/>
      <c r="S66" s="73"/>
      <c r="T66" s="73"/>
      <c r="U66" s="73"/>
      <c r="V66" s="42"/>
      <c r="W66" s="42"/>
      <c r="X66" s="42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8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42"/>
      <c r="T67" s="42"/>
      <c r="U67" s="42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6"/>
      <c r="Q68" s="92"/>
      <c r="R68" s="6"/>
      <c r="S68" s="1861"/>
      <c r="T68" s="1861"/>
      <c r="U68" s="1861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160"/>
      <c r="R69" s="6"/>
      <c r="S69" s="1861"/>
      <c r="T69" s="1861"/>
      <c r="U69" s="1861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238</v>
      </c>
      <c r="J70" s="104" t="s">
        <v>189</v>
      </c>
      <c r="K70" s="121"/>
      <c r="L70" s="102" t="s">
        <v>237</v>
      </c>
      <c r="M70" s="101"/>
      <c r="N70" s="114"/>
      <c r="O70" s="6"/>
      <c r="P70" s="113"/>
      <c r="Q70" s="92"/>
      <c r="R70" s="77"/>
      <c r="S70" s="91"/>
      <c r="T70" s="91"/>
      <c r="U70" s="91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7</v>
      </c>
      <c r="D72" s="10" t="s">
        <v>16</v>
      </c>
      <c r="E72" s="162" t="s">
        <v>394</v>
      </c>
      <c r="F72" s="1848">
        <f>F3</f>
        <v>46185</v>
      </c>
      <c r="G72" s="1849"/>
      <c r="H72" s="10"/>
      <c r="I72" s="1846" t="s">
        <v>122</v>
      </c>
      <c r="J72" s="136">
        <v>2</v>
      </c>
      <c r="K72" s="10" t="s">
        <v>16</v>
      </c>
      <c r="L72" s="162" t="s">
        <v>394</v>
      </c>
      <c r="M72" s="1828">
        <f>F3</f>
        <v>46185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">
        <v>185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156" t="s">
        <v>113</v>
      </c>
      <c r="D77" s="30"/>
      <c r="E77" s="41" t="s">
        <v>111</v>
      </c>
      <c r="F77" s="47"/>
      <c r="G77" s="46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99" t="s">
        <v>92</v>
      </c>
      <c r="C80" s="110" t="s">
        <v>301</v>
      </c>
      <c r="D80" s="149"/>
      <c r="E80" s="956" t="s">
        <v>90</v>
      </c>
      <c r="F80" s="957"/>
      <c r="G80" s="958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14">
        <v>7</v>
      </c>
      <c r="B81" s="66" t="s">
        <v>88</v>
      </c>
      <c r="C81" s="342" t="s">
        <v>504</v>
      </c>
      <c r="D81" s="139"/>
      <c r="E81" s="62" t="s">
        <v>87</v>
      </c>
      <c r="F81" s="61"/>
      <c r="G81" s="60"/>
      <c r="H81" s="314"/>
      <c r="I81" s="78"/>
      <c r="J81" s="76"/>
      <c r="K81" s="325"/>
      <c r="L81" s="365"/>
      <c r="M81" s="73"/>
      <c r="N81" s="327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10"/>
      <c r="B82" s="1842" t="s">
        <v>85</v>
      </c>
      <c r="C82" s="10">
        <v>8</v>
      </c>
      <c r="D82" s="10" t="s">
        <v>16</v>
      </c>
      <c r="E82" s="10" t="s">
        <v>299</v>
      </c>
      <c r="F82" s="1828">
        <f>F3</f>
        <v>46185</v>
      </c>
      <c r="G82" s="1829"/>
      <c r="H82" s="10"/>
      <c r="I82" s="1842" t="s">
        <v>85</v>
      </c>
      <c r="J82" s="10">
        <v>4</v>
      </c>
      <c r="K82" s="10" t="s">
        <v>16</v>
      </c>
      <c r="L82" s="10" t="s">
        <v>395</v>
      </c>
      <c r="M82" s="1828">
        <f>F82</f>
        <v>46185</v>
      </c>
      <c r="N82" s="1829"/>
      <c r="O82" s="6"/>
    </row>
    <row r="83" spans="1:24" ht="16.5" customHeight="1">
      <c r="A83" s="10"/>
      <c r="B83" s="1843"/>
      <c r="C83" s="161" t="s">
        <v>512</v>
      </c>
      <c r="D83" s="10" t="s">
        <v>15</v>
      </c>
      <c r="E83" s="10" t="s">
        <v>185</v>
      </c>
      <c r="F83" s="1830"/>
      <c r="G83" s="1831"/>
      <c r="H83" s="136"/>
      <c r="I83" s="1843"/>
      <c r="J83" s="161" t="s">
        <v>539</v>
      </c>
      <c r="K83" s="10" t="s">
        <v>15</v>
      </c>
      <c r="L83" s="10" t="s">
        <v>185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134" t="s">
        <v>17</v>
      </c>
      <c r="J84" s="52" t="s">
        <v>38</v>
      </c>
      <c r="K84" s="134" t="s">
        <v>14</v>
      </c>
      <c r="L84" s="1897" t="s">
        <v>13</v>
      </c>
      <c r="M84" s="1898"/>
      <c r="N84" s="1899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197">
        <v>1</v>
      </c>
      <c r="I85" s="871" t="s">
        <v>88</v>
      </c>
      <c r="J85" s="823" t="s">
        <v>582</v>
      </c>
      <c r="K85" s="872" t="s">
        <v>116</v>
      </c>
      <c r="L85" s="873" t="s">
        <v>115</v>
      </c>
      <c r="M85" s="874"/>
      <c r="N85" s="875"/>
      <c r="O85" s="113"/>
      <c r="P85" s="113"/>
      <c r="Q85" s="77"/>
      <c r="R85" s="77"/>
      <c r="S85" s="140"/>
      <c r="T85" s="92"/>
      <c r="U85" s="77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3">
        <v>2</v>
      </c>
      <c r="I86" s="192" t="s">
        <v>22</v>
      </c>
      <c r="J86" s="329" t="s">
        <v>339</v>
      </c>
      <c r="K86" s="387" t="s">
        <v>116</v>
      </c>
      <c r="L86" s="367" t="s">
        <v>21</v>
      </c>
      <c r="M86" s="368"/>
      <c r="N86" s="389"/>
      <c r="O86" s="6"/>
      <c r="P86" s="113"/>
      <c r="Q86" s="92"/>
      <c r="R86" s="77"/>
      <c r="S86" s="73"/>
      <c r="T86" s="73"/>
      <c r="U86" s="91"/>
      <c r="V86" s="42"/>
      <c r="W86" s="42"/>
      <c r="X86" s="42"/>
    </row>
    <row r="87" spans="1:24" ht="16.5" customHeight="1">
      <c r="A87" s="29">
        <v>3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743">
        <v>3</v>
      </c>
      <c r="I87" s="192" t="s">
        <v>259</v>
      </c>
      <c r="J87" s="329" t="s">
        <v>79</v>
      </c>
      <c r="K87" s="387"/>
      <c r="L87" s="367" t="s">
        <v>257</v>
      </c>
      <c r="M87" s="368"/>
      <c r="N87" s="369"/>
      <c r="O87" s="6"/>
      <c r="P87" s="113"/>
      <c r="Q87" s="77"/>
      <c r="R87" s="77"/>
      <c r="S87" s="112"/>
      <c r="T87" s="92"/>
      <c r="U87" s="77"/>
      <c r="V87" s="91"/>
      <c r="W87" s="91"/>
      <c r="X87" s="91"/>
    </row>
    <row r="88" spans="1:24" ht="16.5" customHeight="1">
      <c r="A88" s="29">
        <v>4</v>
      </c>
      <c r="B88" s="99" t="s">
        <v>67</v>
      </c>
      <c r="C88" s="110" t="s">
        <v>362</v>
      </c>
      <c r="D88" s="97"/>
      <c r="E88" s="96" t="s">
        <v>66</v>
      </c>
      <c r="F88" s="95"/>
      <c r="G88" s="94"/>
      <c r="H88" s="29">
        <v>4</v>
      </c>
      <c r="I88" s="192" t="s">
        <v>208</v>
      </c>
      <c r="J88" s="329" t="s">
        <v>530</v>
      </c>
      <c r="K88" s="387"/>
      <c r="L88" s="1009" t="s">
        <v>206</v>
      </c>
      <c r="M88" s="1009"/>
      <c r="N88" s="1009"/>
      <c r="O88" s="6"/>
      <c r="P88" s="113"/>
      <c r="Q88" s="77"/>
      <c r="R88" s="77"/>
      <c r="S88" s="77"/>
      <c r="T88" s="92"/>
      <c r="U88" s="77"/>
      <c r="V88" s="7"/>
      <c r="W88" s="42"/>
      <c r="X88" s="42"/>
    </row>
    <row r="89" spans="1:24" ht="16.5" customHeight="1">
      <c r="A89" s="29">
        <v>5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5</v>
      </c>
      <c r="I89" s="1059" t="s">
        <v>53</v>
      </c>
      <c r="J89" s="1065" t="s">
        <v>371</v>
      </c>
      <c r="K89" s="1060" t="s">
        <v>51</v>
      </c>
      <c r="L89" s="1061" t="s">
        <v>50</v>
      </c>
      <c r="M89" s="1062"/>
      <c r="N89" s="1063"/>
      <c r="O89" s="6"/>
      <c r="P89" s="113"/>
      <c r="Q89" s="77"/>
      <c r="R89" s="77"/>
      <c r="S89" s="175"/>
      <c r="T89" s="92"/>
      <c r="U89" s="113"/>
      <c r="V89" s="42"/>
      <c r="W89" s="42"/>
      <c r="X89" s="42"/>
    </row>
    <row r="90" spans="1:24" ht="16.5" customHeight="1">
      <c r="A90" s="29">
        <v>6</v>
      </c>
      <c r="B90" s="84" t="s">
        <v>49</v>
      </c>
      <c r="C90" s="90" t="s">
        <v>94</v>
      </c>
      <c r="D90" s="84" t="s">
        <v>47</v>
      </c>
      <c r="E90" s="89" t="s">
        <v>46</v>
      </c>
      <c r="F90" s="88"/>
      <c r="G90" s="87"/>
      <c r="H90" s="29">
        <v>6</v>
      </c>
      <c r="I90" s="1059" t="s">
        <v>59</v>
      </c>
      <c r="J90" s="1069" t="s">
        <v>371</v>
      </c>
      <c r="K90" s="1060" t="s">
        <v>406</v>
      </c>
      <c r="L90" s="1061" t="s">
        <v>57</v>
      </c>
      <c r="M90" s="1062"/>
      <c r="N90" s="1064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84" t="s">
        <v>45</v>
      </c>
      <c r="C91" s="1951" t="s">
        <v>91</v>
      </c>
      <c r="D91" s="83"/>
      <c r="E91" s="1812" t="s">
        <v>44</v>
      </c>
      <c r="F91" s="1813"/>
      <c r="G91" s="1814"/>
      <c r="H91" s="82"/>
      <c r="I91" s="27"/>
      <c r="J91" s="28"/>
      <c r="K91" s="37"/>
      <c r="L91" s="34"/>
      <c r="M91" s="33"/>
      <c r="N91" s="43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8</v>
      </c>
      <c r="B92" s="81" t="s">
        <v>43</v>
      </c>
      <c r="C92" s="1952"/>
      <c r="D92" s="80"/>
      <c r="E92" s="1815"/>
      <c r="F92" s="1816"/>
      <c r="G92" s="1817"/>
      <c r="H92" s="860"/>
      <c r="I92" s="996"/>
      <c r="J92" s="395"/>
      <c r="K92" s="997"/>
      <c r="L92" s="998"/>
      <c r="M92" s="169"/>
      <c r="N92" s="999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5</v>
      </c>
      <c r="D93" s="10" t="s">
        <v>16</v>
      </c>
      <c r="E93" s="10"/>
      <c r="F93" s="1828">
        <f>F3</f>
        <v>46185</v>
      </c>
      <c r="G93" s="1829"/>
      <c r="H93" s="71"/>
      <c r="I93" s="1840" t="s">
        <v>41</v>
      </c>
      <c r="J93" s="10">
        <v>6</v>
      </c>
      <c r="K93" s="69"/>
      <c r="L93" s="10"/>
      <c r="M93" s="1828">
        <f>F20</f>
        <v>46185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64" t="s">
        <v>19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28" t="s">
        <v>19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28" t="s">
        <v>19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28" t="s">
        <v>19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28" t="s">
        <v>19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971"/>
      <c r="K104" s="972"/>
      <c r="L104" s="19" t="s">
        <v>5</v>
      </c>
      <c r="M104" s="18"/>
      <c r="N104" s="17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27" t="s">
        <v>89</v>
      </c>
      <c r="J105" s="36"/>
      <c r="K105" s="30"/>
      <c r="L105" s="1994" t="s">
        <v>248</v>
      </c>
      <c r="M105" s="1995"/>
      <c r="N105" s="199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30" t="s">
        <v>107</v>
      </c>
      <c r="J106" s="28"/>
      <c r="K106" s="37"/>
      <c r="L106" s="34" t="s">
        <v>104</v>
      </c>
      <c r="M106" s="44"/>
      <c r="N106" s="963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16">
        <v>5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4" ht="16.5" customHeight="1">
      <c r="A108" s="15"/>
      <c r="B108" s="14"/>
      <c r="C108" s="12">
        <f>C3+C20+C57+C37+C82+C93+C72</f>
        <v>61</v>
      </c>
      <c r="D108" s="11">
        <f>J3+J20+J37+J57+J72+J82+J93</f>
        <v>61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1" spans="1:24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4">
    <mergeCell ref="E95:G95"/>
    <mergeCell ref="L95:N95"/>
    <mergeCell ref="L105:N105"/>
    <mergeCell ref="E108:G108"/>
    <mergeCell ref="E84:G84"/>
    <mergeCell ref="L84:N84"/>
    <mergeCell ref="M93:N94"/>
    <mergeCell ref="C91:C92"/>
    <mergeCell ref="E91:G92"/>
    <mergeCell ref="B93:B94"/>
    <mergeCell ref="F93:G94"/>
    <mergeCell ref="I93:I94"/>
    <mergeCell ref="E74:G74"/>
    <mergeCell ref="L74:N74"/>
    <mergeCell ref="B82:B83"/>
    <mergeCell ref="F82:G83"/>
    <mergeCell ref="I82:I83"/>
    <mergeCell ref="M82:N83"/>
    <mergeCell ref="E59:G59"/>
    <mergeCell ref="L59:N59"/>
    <mergeCell ref="S68:U69"/>
    <mergeCell ref="B72:B73"/>
    <mergeCell ref="F72:G73"/>
    <mergeCell ref="I72:I73"/>
    <mergeCell ref="M72:N73"/>
    <mergeCell ref="J48:J49"/>
    <mergeCell ref="K48:K49"/>
    <mergeCell ref="L48:N49"/>
    <mergeCell ref="B57:B58"/>
    <mergeCell ref="F57:G58"/>
    <mergeCell ref="I57:I58"/>
    <mergeCell ref="M57:N58"/>
    <mergeCell ref="E39:G39"/>
    <mergeCell ref="L39:N39"/>
    <mergeCell ref="V40:X41"/>
    <mergeCell ref="T44:T45"/>
    <mergeCell ref="V44:X45"/>
    <mergeCell ref="J45:J46"/>
    <mergeCell ref="K45:K46"/>
    <mergeCell ref="L45:N46"/>
    <mergeCell ref="V23:X24"/>
    <mergeCell ref="B37:B38"/>
    <mergeCell ref="F37:G38"/>
    <mergeCell ref="I37:I38"/>
    <mergeCell ref="M37:N38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1" max="19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showGridLines="0" topLeftCell="A16" zoomScaleNormal="100" workbookViewId="0">
      <selection activeCell="K41" sqref="K41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287</v>
      </c>
      <c r="F3" s="1828">
        <v>46186</v>
      </c>
      <c r="G3" s="1829"/>
      <c r="H3" s="10"/>
      <c r="I3" s="1846" t="s">
        <v>85</v>
      </c>
      <c r="J3" s="10">
        <v>4</v>
      </c>
      <c r="K3" s="10" t="s">
        <v>16</v>
      </c>
      <c r="L3" s="10" t="str">
        <f>E3</f>
        <v>김용숙</v>
      </c>
      <c r="M3" s="1828">
        <f>F3</f>
        <v>46186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154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314">
        <v>5</v>
      </c>
      <c r="B10" s="40" t="s">
        <v>149</v>
      </c>
      <c r="C10" s="156" t="s">
        <v>586</v>
      </c>
      <c r="D10" s="40"/>
      <c r="E10" s="392" t="s">
        <v>146</v>
      </c>
      <c r="F10" s="54"/>
      <c r="G10" s="144"/>
      <c r="H10" s="314"/>
      <c r="I10" s="309"/>
      <c r="J10" s="76"/>
      <c r="K10" s="1081"/>
      <c r="L10" s="312"/>
      <c r="M10" s="42"/>
      <c r="N10" s="313"/>
      <c r="P10" s="6"/>
      <c r="Q10" s="5"/>
      <c r="R10" s="5"/>
      <c r="S10" s="4"/>
      <c r="T10" s="3"/>
      <c r="U10" s="306"/>
      <c r="V10" s="42"/>
      <c r="W10" s="42"/>
      <c r="X10" s="42"/>
      <c r="Y10" s="5"/>
      <c r="Z10" s="113"/>
      <c r="AA10" s="5"/>
      <c r="AB10" s="5"/>
      <c r="AC10" s="4"/>
      <c r="AD10" s="3"/>
      <c r="AE10" s="305"/>
      <c r="AF10" s="42"/>
      <c r="AG10" s="42"/>
      <c r="AH10" s="42"/>
    </row>
    <row r="11" spans="1:35" ht="16.5" customHeight="1">
      <c r="A11" s="10"/>
      <c r="B11" s="1924" t="s">
        <v>269</v>
      </c>
      <c r="C11" s="10">
        <v>11</v>
      </c>
      <c r="D11" s="10" t="s">
        <v>16</v>
      </c>
      <c r="E11" s="162" t="s">
        <v>268</v>
      </c>
      <c r="F11" s="1828">
        <f>F3</f>
        <v>46186</v>
      </c>
      <c r="G11" s="1829"/>
      <c r="H11" s="241"/>
      <c r="I11" s="1924" t="s">
        <v>269</v>
      </c>
      <c r="J11" s="10">
        <v>11</v>
      </c>
      <c r="K11" s="10" t="s">
        <v>16</v>
      </c>
      <c r="L11" s="162" t="str">
        <f>E11</f>
        <v>정문조</v>
      </c>
      <c r="M11" s="1828">
        <f>F3</f>
        <v>46186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61" t="s">
        <v>455</v>
      </c>
      <c r="D12" s="14" t="s">
        <v>432</v>
      </c>
      <c r="E12" s="361" t="s">
        <v>308</v>
      </c>
      <c r="F12" s="1830"/>
      <c r="G12" s="1831"/>
      <c r="H12" s="241"/>
      <c r="I12" s="1925"/>
      <c r="J12" s="161" t="s">
        <v>539</v>
      </c>
      <c r="K12" s="14" t="s">
        <v>432</v>
      </c>
      <c r="L12" s="361" t="s">
        <v>308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 thickBot="1">
      <c r="A13" s="52"/>
      <c r="B13" s="134" t="s">
        <v>40</v>
      </c>
      <c r="C13" s="134" t="s">
        <v>39</v>
      </c>
      <c r="D13" s="134" t="s">
        <v>14</v>
      </c>
      <c r="E13" s="1897" t="s">
        <v>13</v>
      </c>
      <c r="F13" s="1898"/>
      <c r="G13" s="1899"/>
      <c r="H13" s="52"/>
      <c r="I13" s="134" t="s">
        <v>40</v>
      </c>
      <c r="J13" s="134" t="s">
        <v>39</v>
      </c>
      <c r="K13" s="134" t="s">
        <v>14</v>
      </c>
      <c r="L13" s="1897" t="s">
        <v>83</v>
      </c>
      <c r="M13" s="1898"/>
      <c r="N13" s="1899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197">
        <v>1</v>
      </c>
      <c r="B14" s="881" t="s">
        <v>198</v>
      </c>
      <c r="C14" s="615" t="s">
        <v>181</v>
      </c>
      <c r="D14" s="882"/>
      <c r="E14" s="883" t="s">
        <v>196</v>
      </c>
      <c r="F14" s="884"/>
      <c r="G14" s="885"/>
      <c r="H14" s="475">
        <v>1</v>
      </c>
      <c r="I14" s="720" t="s">
        <v>70</v>
      </c>
      <c r="J14" s="541" t="s">
        <v>118</v>
      </c>
      <c r="K14" s="1086"/>
      <c r="L14" s="833" t="s">
        <v>336</v>
      </c>
      <c r="M14" s="833"/>
      <c r="N14" s="72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181">
        <v>2</v>
      </c>
      <c r="B15" s="482" t="s">
        <v>182</v>
      </c>
      <c r="C15" s="104" t="s">
        <v>76</v>
      </c>
      <c r="D15" s="105"/>
      <c r="E15" s="133" t="s">
        <v>179</v>
      </c>
      <c r="F15" s="124"/>
      <c r="G15" s="484"/>
      <c r="H15" s="416">
        <v>2</v>
      </c>
      <c r="I15" s="547" t="s">
        <v>228</v>
      </c>
      <c r="J15" s="31" t="s">
        <v>207</v>
      </c>
      <c r="K15" s="37"/>
      <c r="L15" s="33" t="s">
        <v>335</v>
      </c>
      <c r="M15" s="33"/>
      <c r="N15" s="724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181">
        <v>3</v>
      </c>
      <c r="B16" s="482" t="s">
        <v>160</v>
      </c>
      <c r="C16" s="104" t="s">
        <v>222</v>
      </c>
      <c r="D16" s="103" t="s">
        <v>159</v>
      </c>
      <c r="E16" s="187" t="s">
        <v>337</v>
      </c>
      <c r="F16" s="186"/>
      <c r="G16" s="485"/>
      <c r="H16" s="416">
        <v>3</v>
      </c>
      <c r="I16" s="274" t="s">
        <v>163</v>
      </c>
      <c r="J16" s="31" t="s">
        <v>68</v>
      </c>
      <c r="K16" s="298"/>
      <c r="L16" s="299" t="s">
        <v>225</v>
      </c>
      <c r="M16" s="25"/>
      <c r="N16" s="546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181">
        <v>4</v>
      </c>
      <c r="B17" s="886" t="s">
        <v>70</v>
      </c>
      <c r="C17" s="104" t="s">
        <v>117</v>
      </c>
      <c r="D17" s="105"/>
      <c r="E17" s="133" t="s">
        <v>336</v>
      </c>
      <c r="F17" s="132"/>
      <c r="G17" s="887"/>
      <c r="H17" s="416">
        <v>4</v>
      </c>
      <c r="I17" s="274" t="s">
        <v>158</v>
      </c>
      <c r="J17" s="31" t="s">
        <v>203</v>
      </c>
      <c r="K17" s="27" t="s">
        <v>130</v>
      </c>
      <c r="L17" s="25" t="s">
        <v>318</v>
      </c>
      <c r="M17" s="25"/>
      <c r="N17" s="546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 thickBot="1">
      <c r="A18" s="181">
        <v>5</v>
      </c>
      <c r="B18" s="741" t="s">
        <v>471</v>
      </c>
      <c r="C18" s="329" t="s">
        <v>113</v>
      </c>
      <c r="D18" s="822" t="s">
        <v>485</v>
      </c>
      <c r="E18" s="424" t="s">
        <v>509</v>
      </c>
      <c r="F18" s="425"/>
      <c r="G18" s="671"/>
      <c r="H18" s="416">
        <v>5</v>
      </c>
      <c r="I18" s="555" t="s">
        <v>145</v>
      </c>
      <c r="J18" s="725" t="s">
        <v>144</v>
      </c>
      <c r="K18" s="512" t="s">
        <v>130</v>
      </c>
      <c r="L18" s="557" t="s">
        <v>143</v>
      </c>
      <c r="M18" s="557"/>
      <c r="N18" s="558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 thickBot="1">
      <c r="A19" s="181">
        <v>6</v>
      </c>
      <c r="B19" s="888" t="s">
        <v>244</v>
      </c>
      <c r="C19" s="677" t="s">
        <v>357</v>
      </c>
      <c r="D19" s="973" t="s">
        <v>171</v>
      </c>
      <c r="E19" s="890" t="s">
        <v>319</v>
      </c>
      <c r="F19" s="891"/>
      <c r="G19" s="892"/>
      <c r="H19" s="416">
        <v>6</v>
      </c>
      <c r="I19" s="757" t="s">
        <v>198</v>
      </c>
      <c r="J19" s="1082" t="s">
        <v>368</v>
      </c>
      <c r="K19" s="1083"/>
      <c r="L19" s="1084" t="s">
        <v>196</v>
      </c>
      <c r="M19" s="760"/>
      <c r="N19" s="1085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40" t="s">
        <v>77</v>
      </c>
      <c r="C20" s="156" t="s">
        <v>148</v>
      </c>
      <c r="D20" s="880"/>
      <c r="E20" s="392" t="s">
        <v>326</v>
      </c>
      <c r="F20" s="508"/>
      <c r="G20" s="509"/>
      <c r="H20" s="29">
        <v>7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30" t="s">
        <v>82</v>
      </c>
      <c r="C21" s="28" t="s">
        <v>55</v>
      </c>
      <c r="D21" s="27"/>
      <c r="E21" s="26" t="s">
        <v>80</v>
      </c>
      <c r="F21" s="25"/>
      <c r="G21" s="24"/>
      <c r="H21" s="29">
        <v>8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27" t="s">
        <v>53</v>
      </c>
      <c r="C22" s="31" t="s">
        <v>297</v>
      </c>
      <c r="D22" s="285" t="s">
        <v>332</v>
      </c>
      <c r="E22" s="26" t="s">
        <v>331</v>
      </c>
      <c r="F22" s="25"/>
      <c r="G22" s="24"/>
      <c r="H22" s="29">
        <v>9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>
        <v>10</v>
      </c>
      <c r="B23" s="30" t="s">
        <v>59</v>
      </c>
      <c r="C23" s="31" t="s">
        <v>141</v>
      </c>
      <c r="D23" s="86" t="s">
        <v>330</v>
      </c>
      <c r="E23" s="26" t="s">
        <v>329</v>
      </c>
      <c r="F23" s="25"/>
      <c r="G23" s="24"/>
      <c r="H23" s="29">
        <v>10</v>
      </c>
      <c r="I23" s="126" t="s">
        <v>77</v>
      </c>
      <c r="J23" s="104" t="s">
        <v>270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>
        <v>11</v>
      </c>
      <c r="B24" s="30" t="s">
        <v>65</v>
      </c>
      <c r="C24" s="31" t="s">
        <v>94</v>
      </c>
      <c r="D24" s="58"/>
      <c r="E24" s="26" t="s">
        <v>327</v>
      </c>
      <c r="F24" s="25"/>
      <c r="G24" s="24"/>
      <c r="H24" s="314">
        <v>11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11</v>
      </c>
      <c r="D25" s="10" t="s">
        <v>16</v>
      </c>
      <c r="E25" s="10" t="s">
        <v>298</v>
      </c>
      <c r="F25" s="1828">
        <f>F3</f>
        <v>46186</v>
      </c>
      <c r="G25" s="1829"/>
      <c r="H25" s="10"/>
      <c r="I25" s="1846" t="s">
        <v>236</v>
      </c>
      <c r="J25" s="10">
        <v>12</v>
      </c>
      <c r="K25" s="10" t="s">
        <v>16</v>
      </c>
      <c r="L25" s="10" t="str">
        <f>E25</f>
        <v>이기찬</v>
      </c>
      <c r="M25" s="1828">
        <f>F3</f>
        <v>46186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161" t="s">
        <v>455</v>
      </c>
      <c r="D26" s="10" t="s">
        <v>15</v>
      </c>
      <c r="E26" s="10" t="s">
        <v>185</v>
      </c>
      <c r="F26" s="1830"/>
      <c r="G26" s="1831"/>
      <c r="H26" s="10"/>
      <c r="I26" s="1847"/>
      <c r="J26" s="161" t="s">
        <v>540</v>
      </c>
      <c r="K26" s="14" t="s">
        <v>432</v>
      </c>
      <c r="L26" s="14" t="s">
        <v>354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 thickBo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134" t="s">
        <v>40</v>
      </c>
      <c r="J27" s="134" t="s">
        <v>39</v>
      </c>
      <c r="K27" s="134" t="s">
        <v>14</v>
      </c>
      <c r="L27" s="1897" t="s">
        <v>83</v>
      </c>
      <c r="M27" s="1898"/>
      <c r="N27" s="1899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454" t="s">
        <v>228</v>
      </c>
      <c r="C28" s="316" t="s">
        <v>181</v>
      </c>
      <c r="D28" s="665"/>
      <c r="E28" s="308" t="s">
        <v>232</v>
      </c>
      <c r="F28" s="510"/>
      <c r="G28" s="511"/>
      <c r="H28" s="197">
        <v>1</v>
      </c>
      <c r="I28" s="720" t="s">
        <v>284</v>
      </c>
      <c r="J28" s="270" t="s">
        <v>350</v>
      </c>
      <c r="K28" s="542"/>
      <c r="L28" s="832" t="s">
        <v>175</v>
      </c>
      <c r="M28" s="833"/>
      <c r="N28" s="723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181">
        <v>2</v>
      </c>
      <c r="I29" s="274" t="s">
        <v>282</v>
      </c>
      <c r="J29" s="28" t="s">
        <v>118</v>
      </c>
      <c r="K29" s="29"/>
      <c r="L29" s="26" t="s">
        <v>280</v>
      </c>
      <c r="M29" s="25"/>
      <c r="N29" s="546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181">
        <v>3</v>
      </c>
      <c r="I30" s="274" t="s">
        <v>471</v>
      </c>
      <c r="J30" s="28" t="s">
        <v>265</v>
      </c>
      <c r="K30" s="27"/>
      <c r="L30" s="26" t="s">
        <v>509</v>
      </c>
      <c r="M30" s="25"/>
      <c r="N30" s="546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181">
        <v>4</v>
      </c>
      <c r="I31" s="274" t="s">
        <v>244</v>
      </c>
      <c r="J31" s="28" t="s">
        <v>205</v>
      </c>
      <c r="K31" s="974" t="s">
        <v>130</v>
      </c>
      <c r="L31" s="26" t="s">
        <v>319</v>
      </c>
      <c r="M31" s="25"/>
      <c r="N31" s="546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113</v>
      </c>
      <c r="D32" s="153"/>
      <c r="E32" s="199" t="s">
        <v>314</v>
      </c>
      <c r="F32" s="201"/>
      <c r="G32" s="200"/>
      <c r="H32" s="181">
        <v>5</v>
      </c>
      <c r="I32" s="274" t="s">
        <v>62</v>
      </c>
      <c r="J32" s="28" t="s">
        <v>68</v>
      </c>
      <c r="K32" s="291" t="s">
        <v>130</v>
      </c>
      <c r="L32" s="26" t="s">
        <v>307</v>
      </c>
      <c r="M32" s="25"/>
      <c r="N32" s="546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 thickBot="1">
      <c r="A33" s="29">
        <v>6</v>
      </c>
      <c r="B33" s="99" t="s">
        <v>282</v>
      </c>
      <c r="C33" s="110" t="s">
        <v>312</v>
      </c>
      <c r="D33" s="97"/>
      <c r="E33" s="199" t="s">
        <v>280</v>
      </c>
      <c r="F33" s="201"/>
      <c r="G33" s="200"/>
      <c r="H33" s="181">
        <v>6</v>
      </c>
      <c r="I33" s="277" t="s">
        <v>49</v>
      </c>
      <c r="J33" s="513" t="s">
        <v>203</v>
      </c>
      <c r="K33" s="834" t="s">
        <v>78</v>
      </c>
      <c r="L33" s="550" t="s">
        <v>306</v>
      </c>
      <c r="M33" s="551"/>
      <c r="N33" s="552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30" t="s">
        <v>114</v>
      </c>
      <c r="C34" s="28" t="s">
        <v>154</v>
      </c>
      <c r="D34" s="30"/>
      <c r="E34" s="41" t="s">
        <v>111</v>
      </c>
      <c r="F34" s="47"/>
      <c r="G34" s="46"/>
      <c r="H34" s="181">
        <v>7</v>
      </c>
      <c r="I34" s="667" t="s">
        <v>114</v>
      </c>
      <c r="J34" s="452" t="s">
        <v>368</v>
      </c>
      <c r="K34" s="667"/>
      <c r="L34" s="588" t="s">
        <v>111</v>
      </c>
      <c r="M34" s="589"/>
      <c r="N34" s="59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27" t="s">
        <v>412</v>
      </c>
      <c r="C35" s="28" t="s">
        <v>441</v>
      </c>
      <c r="D35" s="27" t="s">
        <v>180</v>
      </c>
      <c r="E35" s="41" t="s">
        <v>413</v>
      </c>
      <c r="F35" s="47"/>
      <c r="G35" s="46"/>
      <c r="H35" s="29">
        <v>8</v>
      </c>
      <c r="I35" s="315" t="s">
        <v>412</v>
      </c>
      <c r="J35" s="316" t="s">
        <v>109</v>
      </c>
      <c r="K35" s="315" t="s">
        <v>180</v>
      </c>
      <c r="L35" s="585" t="s">
        <v>413</v>
      </c>
      <c r="M35" s="318"/>
      <c r="N35" s="319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9</v>
      </c>
      <c r="B36" s="534" t="s">
        <v>438</v>
      </c>
      <c r="C36" s="533" t="s">
        <v>61</v>
      </c>
      <c r="D36" s="27" t="s">
        <v>180</v>
      </c>
      <c r="E36" s="531" t="s">
        <v>437</v>
      </c>
      <c r="F36" s="530"/>
      <c r="G36" s="529"/>
      <c r="H36" s="29">
        <v>9</v>
      </c>
      <c r="I36" s="586" t="s">
        <v>438</v>
      </c>
      <c r="J36" s="587" t="s">
        <v>587</v>
      </c>
      <c r="K36" s="315" t="s">
        <v>180</v>
      </c>
      <c r="L36" s="588" t="s">
        <v>437</v>
      </c>
      <c r="M36" s="589"/>
      <c r="N36" s="590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>
        <v>10</v>
      </c>
      <c r="B37" s="30" t="s">
        <v>62</v>
      </c>
      <c r="C37" s="31" t="s">
        <v>55</v>
      </c>
      <c r="D37" s="370"/>
      <c r="E37" s="26" t="s">
        <v>307</v>
      </c>
      <c r="F37" s="25"/>
      <c r="G37" s="24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</row>
    <row r="38" spans="1:24" ht="16.5" customHeight="1">
      <c r="A38" s="29">
        <v>11</v>
      </c>
      <c r="B38" s="84" t="s">
        <v>49</v>
      </c>
      <c r="C38" s="90" t="s">
        <v>141</v>
      </c>
      <c r="D38" s="84" t="s">
        <v>47</v>
      </c>
      <c r="E38" s="89" t="s">
        <v>306</v>
      </c>
      <c r="F38" s="88"/>
      <c r="G38" s="87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314"/>
      <c r="B39" s="393"/>
      <c r="C39" s="76"/>
      <c r="D39" s="393"/>
      <c r="E39" s="365"/>
      <c r="F39" s="73"/>
      <c r="G39" s="72"/>
      <c r="H39" s="314">
        <v>12</v>
      </c>
      <c r="I39" s="667" t="s">
        <v>149</v>
      </c>
      <c r="J39" s="1070" t="s">
        <v>19</v>
      </c>
      <c r="K39" s="667"/>
      <c r="L39" s="668" t="s">
        <v>146</v>
      </c>
      <c r="M39" s="589"/>
      <c r="N39" s="590"/>
      <c r="P39" s="6"/>
      <c r="Q39" s="92"/>
      <c r="R39" s="5"/>
      <c r="S39" s="42"/>
      <c r="T39" s="42"/>
      <c r="U39" s="42"/>
    </row>
    <row r="40" spans="1:24" ht="16.5" customHeight="1">
      <c r="A40" s="10"/>
      <c r="B40" s="14"/>
      <c r="C40" s="12">
        <f>SUM(C3,C11,C25)</f>
        <v>27</v>
      </c>
      <c r="D40" s="11">
        <f>SUM(J3,J11,J25)</f>
        <v>27</v>
      </c>
      <c r="E40" s="1819"/>
      <c r="F40" s="1820"/>
      <c r="G40" s="1821"/>
      <c r="H40" s="10"/>
      <c r="I40" s="14"/>
      <c r="J40" s="263"/>
      <c r="K40" s="13"/>
      <c r="L40" s="284"/>
      <c r="M40" s="283"/>
      <c r="N40" s="282"/>
    </row>
    <row r="49" spans="7:7" ht="16.5" customHeight="1">
      <c r="G49" s="1" t="s">
        <v>0</v>
      </c>
    </row>
  </sheetData>
  <mergeCells count="35">
    <mergeCell ref="E40:G40"/>
    <mergeCell ref="B25:B26"/>
    <mergeCell ref="F25:G26"/>
    <mergeCell ref="I25:I26"/>
    <mergeCell ref="M25:N26"/>
    <mergeCell ref="E27:G27"/>
    <mergeCell ref="L27:N27"/>
    <mergeCell ref="AA11:AD12"/>
    <mergeCell ref="AH11:AI12"/>
    <mergeCell ref="E13:G13"/>
    <mergeCell ref="L13:N13"/>
    <mergeCell ref="W13:Y13"/>
    <mergeCell ref="AG13:AI13"/>
    <mergeCell ref="X11:Y12"/>
    <mergeCell ref="B11:B12"/>
    <mergeCell ref="F11:G12"/>
    <mergeCell ref="I11:I12"/>
    <mergeCell ref="M11:N12"/>
    <mergeCell ref="Q11:T12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Normal="100" workbookViewId="0">
      <selection activeCell="L38" sqref="L38:N3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304</v>
      </c>
      <c r="F3" s="1896">
        <v>46188</v>
      </c>
      <c r="G3" s="1896"/>
      <c r="H3" s="10"/>
      <c r="I3" s="1846" t="s">
        <v>288</v>
      </c>
      <c r="J3" s="10">
        <v>11</v>
      </c>
      <c r="K3" s="10" t="s">
        <v>16</v>
      </c>
      <c r="L3" s="162" t="str">
        <f>E3</f>
        <v>임경호</v>
      </c>
      <c r="M3" s="1828">
        <f>F3</f>
        <v>46188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361" t="s">
        <v>497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41" t="s">
        <v>576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28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1" t="s">
        <v>577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28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28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1" t="s">
        <v>578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90" t="s">
        <v>145</v>
      </c>
      <c r="J12" s="411" t="s">
        <v>79</v>
      </c>
      <c r="K12" s="1099" t="s">
        <v>130</v>
      </c>
      <c r="L12" s="1047" t="s">
        <v>143</v>
      </c>
      <c r="M12" s="1047"/>
      <c r="N12" s="104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091" t="s">
        <v>139</v>
      </c>
      <c r="J13" s="452" t="s">
        <v>207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181">
        <v>9</v>
      </c>
      <c r="I14" s="906" t="s">
        <v>135</v>
      </c>
      <c r="J14" s="90" t="s">
        <v>157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906" t="s">
        <v>131</v>
      </c>
      <c r="J15" s="328" t="s">
        <v>371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1092" t="s">
        <v>126</v>
      </c>
      <c r="J16" s="316" t="s">
        <v>368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1092" t="s">
        <v>128</v>
      </c>
      <c r="J17" s="316" t="s">
        <v>109</v>
      </c>
      <c r="K17" s="1102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27"/>
      <c r="J18" s="28"/>
      <c r="K18" s="27"/>
      <c r="L18" s="45"/>
      <c r="M18" s="44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301</v>
      </c>
      <c r="D19" s="391"/>
      <c r="E19" s="62" t="s">
        <v>215</v>
      </c>
      <c r="F19" s="61"/>
      <c r="G19" s="60"/>
      <c r="H19" s="314"/>
      <c r="I19" s="27"/>
      <c r="J19" s="28"/>
      <c r="K19" s="27"/>
      <c r="L19" s="45"/>
      <c r="M19" s="44"/>
      <c r="N19" s="43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46188</v>
      </c>
      <c r="G20" s="1896"/>
      <c r="H20" s="241"/>
      <c r="I20" s="1842" t="s">
        <v>269</v>
      </c>
      <c r="J20" s="10">
        <v>11</v>
      </c>
      <c r="K20" s="10" t="s">
        <v>16</v>
      </c>
      <c r="L20" s="162" t="str">
        <f>E20</f>
        <v>정문조</v>
      </c>
      <c r="M20" s="1828">
        <f>F3</f>
        <v>46188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04" t="s">
        <v>67</v>
      </c>
      <c r="J24" s="823" t="s">
        <v>350</v>
      </c>
      <c r="K24" s="387"/>
      <c r="L24" s="380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1105" t="s">
        <v>565</v>
      </c>
      <c r="J25" s="823" t="s">
        <v>118</v>
      </c>
      <c r="K25" s="387" t="s">
        <v>180</v>
      </c>
      <c r="L25" s="425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2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15" t="s">
        <v>282</v>
      </c>
      <c r="J27" s="1107" t="s">
        <v>361</v>
      </c>
      <c r="K27" s="1112"/>
      <c r="L27" s="1110" t="s">
        <v>280</v>
      </c>
      <c r="M27" s="1052"/>
      <c r="N27" s="1052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115" t="s">
        <v>278</v>
      </c>
      <c r="J28" s="1108" t="s">
        <v>24</v>
      </c>
      <c r="K28" s="1113"/>
      <c r="L28" s="1110" t="s">
        <v>564</v>
      </c>
      <c r="M28" s="1052"/>
      <c r="N28" s="1052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1071" t="s">
        <v>160</v>
      </c>
      <c r="C29" s="819" t="s">
        <v>357</v>
      </c>
      <c r="D29" s="355" t="s">
        <v>159</v>
      </c>
      <c r="E29" s="1072" t="s">
        <v>123</v>
      </c>
      <c r="F29" s="1073"/>
      <c r="G29" s="1074"/>
      <c r="H29" s="416">
        <v>7</v>
      </c>
      <c r="I29" s="1114" t="s">
        <v>574</v>
      </c>
      <c r="J29" s="1109" t="s">
        <v>260</v>
      </c>
      <c r="K29" s="1114" t="s">
        <v>130</v>
      </c>
      <c r="L29" s="1111" t="s">
        <v>575</v>
      </c>
      <c r="M29" s="1057"/>
      <c r="N29" s="1058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51" t="s">
        <v>12</v>
      </c>
      <c r="C30" s="31" t="s">
        <v>373</v>
      </c>
      <c r="D30" s="37"/>
      <c r="E30" s="41" t="s">
        <v>11</v>
      </c>
      <c r="F30" s="25"/>
      <c r="G30" s="352"/>
      <c r="H30" s="416">
        <v>8</v>
      </c>
      <c r="I30" s="183" t="s">
        <v>172</v>
      </c>
      <c r="J30" s="156" t="s">
        <v>197</v>
      </c>
      <c r="K30" s="233"/>
      <c r="L30" s="574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51" t="s">
        <v>253</v>
      </c>
      <c r="C31" s="31" t="s">
        <v>362</v>
      </c>
      <c r="D31" s="37" t="s">
        <v>251</v>
      </c>
      <c r="E31" s="34" t="s">
        <v>250</v>
      </c>
      <c r="F31" s="33"/>
      <c r="G31" s="353"/>
      <c r="H31" s="244">
        <v>9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51" t="s">
        <v>3</v>
      </c>
      <c r="C32" s="31" t="s">
        <v>366</v>
      </c>
      <c r="D32" s="27"/>
      <c r="E32" s="26" t="s">
        <v>2</v>
      </c>
      <c r="F32" s="25"/>
      <c r="G32" s="352"/>
      <c r="H32" s="244">
        <v>10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51" t="s">
        <v>471</v>
      </c>
      <c r="C33" s="31" t="s">
        <v>366</v>
      </c>
      <c r="D33" s="86" t="s">
        <v>485</v>
      </c>
      <c r="E33" s="26" t="s">
        <v>509</v>
      </c>
      <c r="F33" s="25"/>
      <c r="G33" s="352"/>
      <c r="H33" s="244">
        <v>11</v>
      </c>
      <c r="I33" s="904" t="s">
        <v>137</v>
      </c>
      <c r="J33" s="28" t="s">
        <v>52</v>
      </c>
      <c r="K33" s="29"/>
      <c r="L33" s="25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51" t="s">
        <v>246</v>
      </c>
      <c r="C34" s="28" t="s">
        <v>366</v>
      </c>
      <c r="D34" s="37"/>
      <c r="E34" s="26" t="s">
        <v>245</v>
      </c>
      <c r="F34" s="25"/>
      <c r="G34" s="352"/>
      <c r="H34" s="625">
        <v>12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1075" t="s">
        <v>244</v>
      </c>
      <c r="C35" s="1076" t="s">
        <v>428</v>
      </c>
      <c r="D35" s="1077" t="s">
        <v>171</v>
      </c>
      <c r="E35" s="1078" t="s">
        <v>242</v>
      </c>
      <c r="F35" s="1079"/>
      <c r="G35" s="1080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62">
        <v>11</v>
      </c>
      <c r="D36" s="162" t="s">
        <v>16</v>
      </c>
      <c r="E36" s="10" t="s">
        <v>298</v>
      </c>
      <c r="F36" s="1828">
        <f>F20</f>
        <v>46188</v>
      </c>
      <c r="G36" s="1829"/>
      <c r="H36" s="10"/>
      <c r="I36" s="1846" t="s">
        <v>236</v>
      </c>
      <c r="J36" s="10">
        <v>17</v>
      </c>
      <c r="K36" s="10" t="s">
        <v>16</v>
      </c>
      <c r="L36" s="14" t="s">
        <v>287</v>
      </c>
      <c r="M36" s="1828">
        <f>F20</f>
        <v>46188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344" t="s">
        <v>81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344" t="s">
        <v>377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64" t="s">
        <v>451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579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344" t="s">
        <v>580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98" t="s">
        <v>371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944" t="s">
        <v>380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117</v>
      </c>
      <c r="D45" s="84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45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581</v>
      </c>
      <c r="D46" s="163"/>
      <c r="E46" s="41" t="s">
        <v>214</v>
      </c>
      <c r="F46" s="47"/>
      <c r="G46" s="46"/>
      <c r="H46" s="181">
        <v>8</v>
      </c>
      <c r="I46" s="30" t="s">
        <v>114</v>
      </c>
      <c r="J46" s="28" t="s">
        <v>339</v>
      </c>
      <c r="K46" s="30"/>
      <c r="L46" s="41" t="s">
        <v>111</v>
      </c>
      <c r="M46" s="47"/>
      <c r="N46" s="46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148</v>
      </c>
      <c r="D47" s="163"/>
      <c r="E47" s="41" t="s">
        <v>212</v>
      </c>
      <c r="F47" s="47"/>
      <c r="G47" s="46"/>
      <c r="H47" s="181">
        <v>9</v>
      </c>
      <c r="I47" s="30" t="s">
        <v>201</v>
      </c>
      <c r="J47" s="2044" t="s">
        <v>584</v>
      </c>
      <c r="K47" s="1965"/>
      <c r="L47" s="1822" t="s">
        <v>414</v>
      </c>
      <c r="M47" s="1823"/>
      <c r="N47" s="1824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55</v>
      </c>
      <c r="D48" s="56" t="s">
        <v>378</v>
      </c>
      <c r="E48" s="26" t="s">
        <v>57</v>
      </c>
      <c r="F48" s="25"/>
      <c r="G48" s="24"/>
      <c r="H48" s="181">
        <v>10</v>
      </c>
      <c r="I48" s="371" t="s">
        <v>199</v>
      </c>
      <c r="J48" s="2046"/>
      <c r="K48" s="1966"/>
      <c r="L48" s="1967"/>
      <c r="M48" s="1861"/>
      <c r="N48" s="1969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371</v>
      </c>
      <c r="D49" s="206" t="s">
        <v>209</v>
      </c>
      <c r="E49" s="26" t="s">
        <v>50</v>
      </c>
      <c r="F49" s="390"/>
      <c r="G49" s="24"/>
      <c r="H49" s="181">
        <v>11</v>
      </c>
      <c r="I49" s="183" t="s">
        <v>412</v>
      </c>
      <c r="J49" s="156" t="s">
        <v>521</v>
      </c>
      <c r="K49" s="451"/>
      <c r="L49" s="202" t="s">
        <v>415</v>
      </c>
      <c r="M49" s="398"/>
      <c r="N49" s="39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26" t="s">
        <v>63</v>
      </c>
      <c r="F50" s="25"/>
      <c r="G50" s="24"/>
      <c r="H50" s="181">
        <v>12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505</v>
      </c>
      <c r="D51" s="27"/>
      <c r="E51" s="34" t="s">
        <v>150</v>
      </c>
      <c r="F51" s="33"/>
      <c r="G51" s="32"/>
      <c r="H51" s="181">
        <v>13</v>
      </c>
      <c r="I51" s="111" t="s">
        <v>77</v>
      </c>
      <c r="J51" s="215" t="s">
        <v>24</v>
      </c>
      <c r="K51" s="221"/>
      <c r="L51" s="108" t="s">
        <v>74</v>
      </c>
      <c r="M51" s="107"/>
      <c r="N51" s="106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99" t="s">
        <v>195</v>
      </c>
      <c r="J52" s="110" t="s">
        <v>64</v>
      </c>
      <c r="K52" s="148"/>
      <c r="L52" s="199" t="s">
        <v>193</v>
      </c>
      <c r="M52" s="95"/>
      <c r="N52" s="94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192</v>
      </c>
      <c r="J53" s="249" t="s">
        <v>585</v>
      </c>
      <c r="K53" s="198"/>
      <c r="L53" s="96" t="s">
        <v>191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454" t="s">
        <v>190</v>
      </c>
      <c r="J54" s="110" t="s">
        <v>134</v>
      </c>
      <c r="K54" s="315"/>
      <c r="L54" s="585" t="s">
        <v>212</v>
      </c>
      <c r="M54" s="318"/>
      <c r="N54" s="319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17</v>
      </c>
      <c r="I55" s="315" t="s">
        <v>59</v>
      </c>
      <c r="J55" s="110" t="s">
        <v>52</v>
      </c>
      <c r="K55" s="826" t="s">
        <v>406</v>
      </c>
      <c r="L55" s="537" t="s">
        <v>57</v>
      </c>
      <c r="M55" s="538"/>
      <c r="N55" s="53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18</v>
      </c>
      <c r="I56" s="315" t="s">
        <v>65</v>
      </c>
      <c r="J56" s="316" t="s">
        <v>296</v>
      </c>
      <c r="K56" s="317"/>
      <c r="L56" s="537" t="s">
        <v>63</v>
      </c>
      <c r="M56" s="538"/>
      <c r="N56" s="539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5" customHeight="1">
      <c r="A57" s="10"/>
      <c r="B57" s="1854" t="s">
        <v>187</v>
      </c>
      <c r="C57" s="10">
        <v>7</v>
      </c>
      <c r="D57" s="10" t="s">
        <v>16</v>
      </c>
      <c r="E57" s="10" t="s">
        <v>235</v>
      </c>
      <c r="F57" s="1828">
        <f>F3</f>
        <v>46188</v>
      </c>
      <c r="G57" s="1829"/>
      <c r="H57" s="10"/>
      <c r="I57" s="1842" t="s">
        <v>187</v>
      </c>
      <c r="J57" s="10">
        <v>12</v>
      </c>
      <c r="K57" s="10" t="s">
        <v>16</v>
      </c>
      <c r="L57" s="14" t="s">
        <v>364</v>
      </c>
      <c r="M57" s="1828">
        <f>F3</f>
        <v>46188</v>
      </c>
      <c r="N57" s="1829"/>
    </row>
    <row r="58" spans="1:24" ht="16.5" customHeight="1">
      <c r="A58" s="10"/>
      <c r="B58" s="1854"/>
      <c r="C58" s="161" t="s">
        <v>455</v>
      </c>
      <c r="D58" s="10" t="s">
        <v>15</v>
      </c>
      <c r="E58" s="162" t="s">
        <v>185</v>
      </c>
      <c r="F58" s="1830"/>
      <c r="G58" s="1831"/>
      <c r="H58" s="10"/>
      <c r="I58" s="1843"/>
      <c r="J58" s="161" t="s">
        <v>553</v>
      </c>
      <c r="K58" s="14" t="s">
        <v>432</v>
      </c>
      <c r="L58" s="361" t="s">
        <v>354</v>
      </c>
      <c r="M58" s="1830"/>
      <c r="N58" s="1831"/>
    </row>
    <row r="59" spans="1:24" ht="16.5" customHeight="1" thickBo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76</v>
      </c>
      <c r="D60" s="105"/>
      <c r="E60" s="133" t="s">
        <v>179</v>
      </c>
      <c r="F60" s="124"/>
      <c r="G60" s="123"/>
      <c r="H60" s="197">
        <v>1</v>
      </c>
      <c r="I60" s="269" t="s">
        <v>12</v>
      </c>
      <c r="J60" s="541" t="s">
        <v>582</v>
      </c>
      <c r="K60" s="542"/>
      <c r="L60" s="543" t="s">
        <v>11</v>
      </c>
      <c r="M60" s="544"/>
      <c r="N60" s="545"/>
      <c r="O60" s="6"/>
      <c r="P60" s="6"/>
      <c r="Q60" s="160"/>
      <c r="R60" s="77"/>
      <c r="S60" s="7"/>
      <c r="T60" s="42"/>
      <c r="U60" s="42"/>
      <c r="V60" s="166"/>
      <c r="W60" s="166"/>
      <c r="X60" s="166"/>
    </row>
    <row r="61" spans="1:24" ht="16.5" customHeight="1">
      <c r="A61" s="29">
        <v>2</v>
      </c>
      <c r="B61" s="103" t="s">
        <v>172</v>
      </c>
      <c r="C61" s="104" t="s">
        <v>166</v>
      </c>
      <c r="D61" s="192" t="s">
        <v>171</v>
      </c>
      <c r="E61" s="187" t="s">
        <v>170</v>
      </c>
      <c r="F61" s="186"/>
      <c r="G61" s="100"/>
      <c r="H61" s="181">
        <v>2</v>
      </c>
      <c r="I61" s="274" t="s">
        <v>3</v>
      </c>
      <c r="J61" s="28" t="s">
        <v>339</v>
      </c>
      <c r="K61" s="27"/>
      <c r="L61" s="26" t="s">
        <v>2</v>
      </c>
      <c r="M61" s="25"/>
      <c r="N61" s="546"/>
      <c r="O61" s="113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3</v>
      </c>
      <c r="B62" s="103" t="s">
        <v>167</v>
      </c>
      <c r="C62" s="104" t="s">
        <v>222</v>
      </c>
      <c r="D62" s="105" t="s">
        <v>165</v>
      </c>
      <c r="E62" s="187" t="s">
        <v>164</v>
      </c>
      <c r="F62" s="186"/>
      <c r="G62" s="100"/>
      <c r="H62" s="181">
        <v>3</v>
      </c>
      <c r="I62" s="274" t="s">
        <v>471</v>
      </c>
      <c r="J62" s="28" t="s">
        <v>339</v>
      </c>
      <c r="K62" s="27" t="s">
        <v>180</v>
      </c>
      <c r="L62" s="26" t="s">
        <v>509</v>
      </c>
      <c r="M62" s="25"/>
      <c r="N62" s="546"/>
      <c r="O62" s="6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4</v>
      </c>
      <c r="B63" s="40" t="s">
        <v>155</v>
      </c>
      <c r="C63" s="156" t="s">
        <v>106</v>
      </c>
      <c r="D63" s="183" t="s">
        <v>153</v>
      </c>
      <c r="E63" s="145" t="s">
        <v>152</v>
      </c>
      <c r="F63" s="54"/>
      <c r="G63" s="144"/>
      <c r="H63" s="181">
        <v>4</v>
      </c>
      <c r="I63" s="274" t="s">
        <v>244</v>
      </c>
      <c r="J63" s="31" t="s">
        <v>79</v>
      </c>
      <c r="K63" s="84" t="s">
        <v>130</v>
      </c>
      <c r="L63" s="26" t="s">
        <v>242</v>
      </c>
      <c r="M63" s="25"/>
      <c r="N63" s="546"/>
      <c r="O63" s="113"/>
      <c r="P63" s="6"/>
      <c r="Q63" s="3"/>
      <c r="R63" s="77"/>
      <c r="S63" s="42"/>
      <c r="T63" s="42"/>
      <c r="U63" s="42"/>
      <c r="V63" s="169"/>
      <c r="W63" s="185"/>
      <c r="X63" s="185"/>
    </row>
    <row r="64" spans="1:24" ht="16.5" customHeight="1">
      <c r="A64" s="29">
        <v>5</v>
      </c>
      <c r="B64" s="40" t="s">
        <v>149</v>
      </c>
      <c r="C64" s="156" t="s">
        <v>441</v>
      </c>
      <c r="D64" s="40"/>
      <c r="E64" s="392" t="s">
        <v>146</v>
      </c>
      <c r="F64" s="54"/>
      <c r="G64" s="144"/>
      <c r="H64" s="181">
        <v>5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"/>
      <c r="T64" s="42"/>
      <c r="U64" s="42"/>
      <c r="V64" s="42"/>
      <c r="W64" s="42"/>
      <c r="X64" s="42"/>
    </row>
    <row r="65" spans="1:24" ht="16.5" customHeight="1">
      <c r="A65" s="29">
        <v>6</v>
      </c>
      <c r="B65" s="30" t="s">
        <v>137</v>
      </c>
      <c r="C65" s="28" t="s">
        <v>100</v>
      </c>
      <c r="D65" s="56" t="s">
        <v>300</v>
      </c>
      <c r="E65" s="26" t="s">
        <v>136</v>
      </c>
      <c r="F65" s="25"/>
      <c r="G65" s="24"/>
      <c r="H65" s="181">
        <v>6</v>
      </c>
      <c r="I65" s="547" t="s">
        <v>253</v>
      </c>
      <c r="J65" s="28" t="s">
        <v>144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77"/>
      <c r="S65" s="73"/>
      <c r="T65" s="91"/>
      <c r="U65" s="91"/>
      <c r="V65" s="73"/>
      <c r="W65" s="73"/>
      <c r="X65" s="91"/>
    </row>
    <row r="66" spans="1:24" ht="16.5" customHeight="1" thickBot="1">
      <c r="A66" s="29">
        <v>7</v>
      </c>
      <c r="B66" s="400" t="s">
        <v>238</v>
      </c>
      <c r="C66" s="260" t="s">
        <v>293</v>
      </c>
      <c r="D66" s="1010"/>
      <c r="E66" s="717" t="s">
        <v>237</v>
      </c>
      <c r="F66" s="718"/>
      <c r="G66" s="719"/>
      <c r="H66" s="181">
        <v>7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113"/>
      <c r="Q66" s="92"/>
      <c r="R66" s="50"/>
      <c r="S66" s="73"/>
      <c r="T66" s="73"/>
      <c r="U66" s="73"/>
      <c r="V66" s="42"/>
      <c r="W66" s="42"/>
      <c r="X66" s="42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8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42"/>
      <c r="T67" s="42"/>
      <c r="U67" s="42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6"/>
      <c r="Q68" s="92"/>
      <c r="R68" s="6"/>
      <c r="S68" s="1861"/>
      <c r="T68" s="1861"/>
      <c r="U68" s="1861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160"/>
      <c r="R69" s="6"/>
      <c r="S69" s="1861"/>
      <c r="T69" s="1861"/>
      <c r="U69" s="1861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238</v>
      </c>
      <c r="J70" s="104" t="s">
        <v>189</v>
      </c>
      <c r="K70" s="121"/>
      <c r="L70" s="102" t="s">
        <v>237</v>
      </c>
      <c r="M70" s="101"/>
      <c r="N70" s="114"/>
      <c r="O70" s="6"/>
      <c r="P70" s="113"/>
      <c r="Q70" s="92"/>
      <c r="R70" s="77"/>
      <c r="S70" s="91"/>
      <c r="T70" s="91"/>
      <c r="U70" s="91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7</v>
      </c>
      <c r="D72" s="10" t="s">
        <v>16</v>
      </c>
      <c r="E72" s="162" t="s">
        <v>308</v>
      </c>
      <c r="F72" s="1848">
        <f>F3</f>
        <v>46188</v>
      </c>
      <c r="G72" s="1849"/>
      <c r="H72" s="10"/>
      <c r="I72" s="1846" t="s">
        <v>122</v>
      </c>
      <c r="J72" s="136">
        <v>2</v>
      </c>
      <c r="K72" s="10" t="s">
        <v>16</v>
      </c>
      <c r="L72" s="162" t="s">
        <v>308</v>
      </c>
      <c r="M72" s="1828">
        <f>F3</f>
        <v>46188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">
        <v>185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156" t="s">
        <v>113</v>
      </c>
      <c r="D77" s="30"/>
      <c r="E77" s="41" t="s">
        <v>111</v>
      </c>
      <c r="F77" s="47"/>
      <c r="G77" s="46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5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99" t="s">
        <v>92</v>
      </c>
      <c r="C80" s="110" t="s">
        <v>301</v>
      </c>
      <c r="D80" s="149"/>
      <c r="E80" s="956" t="s">
        <v>90</v>
      </c>
      <c r="F80" s="957"/>
      <c r="G80" s="958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14">
        <v>7</v>
      </c>
      <c r="B81" s="66" t="s">
        <v>88</v>
      </c>
      <c r="C81" s="342" t="s">
        <v>504</v>
      </c>
      <c r="D81" s="139"/>
      <c r="E81" s="62" t="s">
        <v>87</v>
      </c>
      <c r="F81" s="61"/>
      <c r="G81" s="60"/>
      <c r="H81" s="314"/>
      <c r="I81" s="78"/>
      <c r="J81" s="76"/>
      <c r="K81" s="325"/>
      <c r="L81" s="365"/>
      <c r="M81" s="73"/>
      <c r="N81" s="327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10"/>
      <c r="B82" s="1842" t="s">
        <v>85</v>
      </c>
      <c r="C82" s="10">
        <v>7</v>
      </c>
      <c r="D82" s="10" t="s">
        <v>16</v>
      </c>
      <c r="E82" s="10" t="s">
        <v>363</v>
      </c>
      <c r="F82" s="1828">
        <f>F3</f>
        <v>46188</v>
      </c>
      <c r="G82" s="1829"/>
      <c r="H82" s="10"/>
      <c r="I82" s="1842" t="s">
        <v>85</v>
      </c>
      <c r="J82" s="10">
        <v>3</v>
      </c>
      <c r="K82" s="10" t="s">
        <v>16</v>
      </c>
      <c r="L82" s="10" t="s">
        <v>363</v>
      </c>
      <c r="M82" s="1828">
        <f>F82</f>
        <v>46188</v>
      </c>
      <c r="N82" s="1829"/>
      <c r="O82" s="6"/>
    </row>
    <row r="83" spans="1:24" ht="16.5" customHeight="1">
      <c r="A83" s="10"/>
      <c r="B83" s="1843"/>
      <c r="C83" s="161" t="s">
        <v>512</v>
      </c>
      <c r="D83" s="10" t="s">
        <v>15</v>
      </c>
      <c r="E83" s="10" t="s">
        <v>185</v>
      </c>
      <c r="F83" s="1830"/>
      <c r="G83" s="1831"/>
      <c r="H83" s="136"/>
      <c r="I83" s="1843"/>
      <c r="J83" s="161" t="s">
        <v>539</v>
      </c>
      <c r="K83" s="10" t="s">
        <v>15</v>
      </c>
      <c r="L83" s="10" t="s">
        <v>185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134" t="s">
        <v>17</v>
      </c>
      <c r="J84" s="52" t="s">
        <v>38</v>
      </c>
      <c r="K84" s="134" t="s">
        <v>14</v>
      </c>
      <c r="L84" s="1897" t="s">
        <v>13</v>
      </c>
      <c r="M84" s="1898"/>
      <c r="N84" s="1899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197">
        <v>1</v>
      </c>
      <c r="I85" s="871" t="s">
        <v>88</v>
      </c>
      <c r="J85" s="823" t="s">
        <v>582</v>
      </c>
      <c r="K85" s="872" t="s">
        <v>116</v>
      </c>
      <c r="L85" s="873" t="s">
        <v>115</v>
      </c>
      <c r="M85" s="874"/>
      <c r="N85" s="875"/>
      <c r="O85" s="113"/>
      <c r="P85" s="113"/>
      <c r="Q85" s="77"/>
      <c r="R85" s="77"/>
      <c r="S85" s="140"/>
      <c r="T85" s="92"/>
      <c r="U85" s="77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15" t="s">
        <v>24</v>
      </c>
      <c r="D86" s="126" t="s">
        <v>75</v>
      </c>
      <c r="E86" s="125" t="s">
        <v>74</v>
      </c>
      <c r="F86" s="124"/>
      <c r="G86" s="123"/>
      <c r="H86" s="23">
        <v>2</v>
      </c>
      <c r="I86" s="192" t="s">
        <v>22</v>
      </c>
      <c r="J86" s="377" t="s">
        <v>24</v>
      </c>
      <c r="K86" s="387" t="s">
        <v>116</v>
      </c>
      <c r="L86" s="367" t="s">
        <v>21</v>
      </c>
      <c r="M86" s="368"/>
      <c r="N86" s="389"/>
      <c r="O86" s="6"/>
      <c r="P86" s="113"/>
      <c r="Q86" s="92"/>
      <c r="R86" s="77"/>
      <c r="S86" s="73"/>
      <c r="T86" s="73"/>
      <c r="U86" s="91"/>
      <c r="V86" s="42"/>
      <c r="W86" s="42"/>
      <c r="X86" s="42"/>
    </row>
    <row r="87" spans="1:24" ht="16.5" customHeight="1">
      <c r="A87" s="29">
        <v>3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743">
        <v>3</v>
      </c>
      <c r="I87" s="192" t="s">
        <v>259</v>
      </c>
      <c r="J87" s="329" t="s">
        <v>79</v>
      </c>
      <c r="K87" s="387"/>
      <c r="L87" s="367" t="s">
        <v>257</v>
      </c>
      <c r="M87" s="368"/>
      <c r="N87" s="369"/>
      <c r="O87" s="6"/>
      <c r="P87" s="113"/>
      <c r="Q87" s="77"/>
      <c r="R87" s="77"/>
      <c r="S87" s="112"/>
      <c r="T87" s="92"/>
      <c r="U87" s="77"/>
      <c r="V87" s="91"/>
      <c r="W87" s="91"/>
      <c r="X87" s="91"/>
    </row>
    <row r="88" spans="1:24" ht="16.5" customHeight="1">
      <c r="A88" s="29">
        <v>4</v>
      </c>
      <c r="B88" s="99" t="s">
        <v>67</v>
      </c>
      <c r="C88" s="110" t="s">
        <v>362</v>
      </c>
      <c r="D88" s="97"/>
      <c r="E88" s="96" t="s">
        <v>66</v>
      </c>
      <c r="F88" s="95"/>
      <c r="G88" s="94"/>
      <c r="H88" s="29">
        <v>4</v>
      </c>
      <c r="I88" s="192" t="s">
        <v>208</v>
      </c>
      <c r="J88" s="329" t="s">
        <v>530</v>
      </c>
      <c r="K88" s="387"/>
      <c r="L88" s="1009" t="s">
        <v>206</v>
      </c>
      <c r="M88" s="1009"/>
      <c r="N88" s="1009"/>
      <c r="O88" s="6"/>
      <c r="P88" s="113"/>
      <c r="Q88" s="77"/>
      <c r="R88" s="77"/>
      <c r="S88" s="77"/>
      <c r="T88" s="92"/>
      <c r="U88" s="77"/>
      <c r="V88" s="7"/>
      <c r="W88" s="42"/>
      <c r="X88" s="42"/>
    </row>
    <row r="89" spans="1:24" ht="16.5" customHeight="1">
      <c r="A89" s="29">
        <v>5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5</v>
      </c>
      <c r="I89" s="1059" t="s">
        <v>53</v>
      </c>
      <c r="J89" s="1065" t="s">
        <v>371</v>
      </c>
      <c r="K89" s="1060" t="s">
        <v>51</v>
      </c>
      <c r="L89" s="1061" t="s">
        <v>50</v>
      </c>
      <c r="M89" s="1062"/>
      <c r="N89" s="1063"/>
      <c r="O89" s="6"/>
      <c r="P89" s="113"/>
      <c r="Q89" s="77"/>
      <c r="R89" s="77"/>
      <c r="S89" s="175"/>
      <c r="T89" s="92"/>
      <c r="U89" s="113"/>
      <c r="V89" s="42"/>
      <c r="W89" s="42"/>
      <c r="X89" s="42"/>
    </row>
    <row r="90" spans="1:24" ht="16.5" customHeight="1">
      <c r="A90" s="29">
        <v>6</v>
      </c>
      <c r="B90" s="84" t="s">
        <v>49</v>
      </c>
      <c r="C90" s="90" t="s">
        <v>94</v>
      </c>
      <c r="D90" s="84" t="s">
        <v>47</v>
      </c>
      <c r="E90" s="89" t="s">
        <v>46</v>
      </c>
      <c r="F90" s="88"/>
      <c r="G90" s="87"/>
      <c r="H90" s="29"/>
      <c r="I90" s="27"/>
      <c r="J90" s="948"/>
      <c r="K90" s="86"/>
      <c r="L90" s="34"/>
      <c r="M90" s="33"/>
      <c r="N90" s="43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84" t="s">
        <v>45</v>
      </c>
      <c r="C91" s="1951" t="s">
        <v>91</v>
      </c>
      <c r="D91" s="83"/>
      <c r="E91" s="1812" t="s">
        <v>44</v>
      </c>
      <c r="F91" s="1813"/>
      <c r="G91" s="1814"/>
      <c r="H91" s="82"/>
      <c r="I91" s="27"/>
      <c r="J91" s="28"/>
      <c r="K91" s="37"/>
      <c r="L91" s="34"/>
      <c r="M91" s="33"/>
      <c r="N91" s="43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8</v>
      </c>
      <c r="B92" s="81" t="s">
        <v>43</v>
      </c>
      <c r="C92" s="1952"/>
      <c r="D92" s="80"/>
      <c r="E92" s="1815"/>
      <c r="F92" s="1816"/>
      <c r="G92" s="1817"/>
      <c r="H92" s="860"/>
      <c r="I92" s="996"/>
      <c r="J92" s="395"/>
      <c r="K92" s="997"/>
      <c r="L92" s="998"/>
      <c r="M92" s="169"/>
      <c r="N92" s="999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3</v>
      </c>
      <c r="D93" s="10" t="s">
        <v>16</v>
      </c>
      <c r="E93" s="10"/>
      <c r="F93" s="1828">
        <f>F3</f>
        <v>46188</v>
      </c>
      <c r="G93" s="1829"/>
      <c r="H93" s="71"/>
      <c r="I93" s="1840" t="s">
        <v>41</v>
      </c>
      <c r="J93" s="10">
        <v>5</v>
      </c>
      <c r="K93" s="69"/>
      <c r="L93" s="10"/>
      <c r="M93" s="1828">
        <f>F20</f>
        <v>46188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64" t="s">
        <v>19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28" t="s">
        <v>19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36" t="s">
        <v>24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36" t="s">
        <v>24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36" t="s">
        <v>24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971"/>
      <c r="K104" s="972"/>
      <c r="L104" s="19" t="s">
        <v>5</v>
      </c>
      <c r="M104" s="18"/>
      <c r="N104" s="17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27" t="s">
        <v>89</v>
      </c>
      <c r="J105" s="36"/>
      <c r="K105" s="30"/>
      <c r="L105" s="1994" t="s">
        <v>248</v>
      </c>
      <c r="M105" s="1995"/>
      <c r="N105" s="199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30" t="s">
        <v>107</v>
      </c>
      <c r="J106" s="28"/>
      <c r="K106" s="37"/>
      <c r="L106" s="34" t="s">
        <v>104</v>
      </c>
      <c r="M106" s="44"/>
      <c r="N106" s="963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16">
        <v>5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4" ht="16.5" customHeight="1">
      <c r="A108" s="15"/>
      <c r="B108" s="14"/>
      <c r="C108" s="12">
        <f>C3+C20+C57+C36+C82+C93+C72</f>
        <v>61</v>
      </c>
      <c r="D108" s="11">
        <f>J3+J20+J36+J57+J72+J82+J93</f>
        <v>61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1" spans="1:24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4">
    <mergeCell ref="E95:G95"/>
    <mergeCell ref="L95:N95"/>
    <mergeCell ref="L105:N105"/>
    <mergeCell ref="E108:G108"/>
    <mergeCell ref="E84:G84"/>
    <mergeCell ref="L84:N84"/>
    <mergeCell ref="M93:N94"/>
    <mergeCell ref="C91:C92"/>
    <mergeCell ref="E91:G92"/>
    <mergeCell ref="B93:B94"/>
    <mergeCell ref="F93:G94"/>
    <mergeCell ref="I93:I94"/>
    <mergeCell ref="E74:G74"/>
    <mergeCell ref="L74:N74"/>
    <mergeCell ref="B82:B83"/>
    <mergeCell ref="F82:G83"/>
    <mergeCell ref="I82:I83"/>
    <mergeCell ref="M82:N83"/>
    <mergeCell ref="E59:G59"/>
    <mergeCell ref="L59:N59"/>
    <mergeCell ref="S68:U69"/>
    <mergeCell ref="B72:B73"/>
    <mergeCell ref="F72:G73"/>
    <mergeCell ref="I72:I73"/>
    <mergeCell ref="M72:N73"/>
    <mergeCell ref="J47:J48"/>
    <mergeCell ref="K47:K48"/>
    <mergeCell ref="L47:N48"/>
    <mergeCell ref="B57:B58"/>
    <mergeCell ref="F57:G58"/>
    <mergeCell ref="I57:I58"/>
    <mergeCell ref="M57:N58"/>
    <mergeCell ref="E38:G38"/>
    <mergeCell ref="L38:N38"/>
    <mergeCell ref="V39:X40"/>
    <mergeCell ref="T43:T44"/>
    <mergeCell ref="V43:X44"/>
    <mergeCell ref="J44:J45"/>
    <mergeCell ref="K44:K45"/>
    <mergeCell ref="L44:N45"/>
    <mergeCell ref="V23:X24"/>
    <mergeCell ref="B36:B37"/>
    <mergeCell ref="F36:G37"/>
    <mergeCell ref="I36:I37"/>
    <mergeCell ref="M36:N37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304</v>
      </c>
      <c r="F3" s="1896">
        <v>46189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287</v>
      </c>
      <c r="M3" s="1828">
        <f>F3</f>
        <v>46189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363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24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28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6" t="s">
        <v>24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28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28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6" t="s">
        <v>24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88" t="s">
        <v>145</v>
      </c>
      <c r="J12" s="28" t="s">
        <v>79</v>
      </c>
      <c r="K12" s="1098" t="s">
        <v>130</v>
      </c>
      <c r="L12" s="1013" t="s">
        <v>143</v>
      </c>
      <c r="M12" s="1013"/>
      <c r="N12" s="1030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120" t="s">
        <v>278</v>
      </c>
      <c r="J13" s="1116" t="s">
        <v>24</v>
      </c>
      <c r="K13" s="1117"/>
      <c r="L13" s="1118" t="s">
        <v>564</v>
      </c>
      <c r="M13" s="1119"/>
      <c r="N13" s="1121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 thickBo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181">
        <v>9</v>
      </c>
      <c r="I14" s="1122" t="s">
        <v>574</v>
      </c>
      <c r="J14" s="1123" t="s">
        <v>260</v>
      </c>
      <c r="K14" s="1124" t="s">
        <v>130</v>
      </c>
      <c r="L14" s="1125" t="s">
        <v>575</v>
      </c>
      <c r="M14" s="1126"/>
      <c r="N14" s="1127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1091" t="s">
        <v>139</v>
      </c>
      <c r="J15" s="452" t="s">
        <v>207</v>
      </c>
      <c r="K15" s="1100"/>
      <c r="L15" s="668" t="s">
        <v>138</v>
      </c>
      <c r="M15" s="669"/>
      <c r="N15" s="670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906" t="s">
        <v>135</v>
      </c>
      <c r="J16" s="90" t="s">
        <v>157</v>
      </c>
      <c r="K16" s="1101" t="s">
        <v>133</v>
      </c>
      <c r="L16" s="173" t="s">
        <v>132</v>
      </c>
      <c r="M16" s="172"/>
      <c r="N16" s="17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906" t="s">
        <v>131</v>
      </c>
      <c r="J17" s="316" t="s">
        <v>68</v>
      </c>
      <c r="K17" s="1102" t="s">
        <v>133</v>
      </c>
      <c r="L17" s="308" t="s">
        <v>129</v>
      </c>
      <c r="M17" s="510"/>
      <c r="N17" s="511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64" t="s">
        <v>301</v>
      </c>
      <c r="D18" s="391"/>
      <c r="E18" s="62" t="s">
        <v>215</v>
      </c>
      <c r="F18" s="61"/>
      <c r="G18" s="60"/>
      <c r="H18" s="314">
        <v>13</v>
      </c>
      <c r="I18" s="1092" t="s">
        <v>126</v>
      </c>
      <c r="J18" s="316" t="s">
        <v>368</v>
      </c>
      <c r="K18" s="1102" t="s">
        <v>130</v>
      </c>
      <c r="L18" s="850" t="s">
        <v>123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/>
      <c r="B19" s="27"/>
      <c r="C19" s="28"/>
      <c r="D19" s="37"/>
      <c r="E19" s="41"/>
      <c r="F19" s="47"/>
      <c r="G19" s="46"/>
      <c r="H19" s="314">
        <v>14</v>
      </c>
      <c r="I19" s="1092" t="s">
        <v>128</v>
      </c>
      <c r="J19" s="316" t="s">
        <v>109</v>
      </c>
      <c r="K19" s="1102"/>
      <c r="L19" s="850" t="s">
        <v>127</v>
      </c>
      <c r="M19" s="645"/>
      <c r="N19" s="539"/>
      <c r="O19" s="6"/>
      <c r="P19" s="6"/>
      <c r="Q19" s="5"/>
      <c r="R19" s="5"/>
      <c r="S19" s="67"/>
      <c r="T19" s="92"/>
      <c r="U19" s="77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571</v>
      </c>
      <c r="F20" s="1896">
        <f>F3</f>
        <v>46189</v>
      </c>
      <c r="G20" s="1896"/>
      <c r="H20" s="241"/>
      <c r="I20" s="1842" t="s">
        <v>269</v>
      </c>
      <c r="J20" s="10">
        <v>8</v>
      </c>
      <c r="K20" s="10" t="s">
        <v>16</v>
      </c>
      <c r="L20" s="361" t="s">
        <v>364</v>
      </c>
      <c r="M20" s="1828">
        <f>F3</f>
        <v>46189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493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04" t="s">
        <v>67</v>
      </c>
      <c r="J24" s="377" t="s">
        <v>24</v>
      </c>
      <c r="K24" s="387"/>
      <c r="L24" s="380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444</v>
      </c>
      <c r="D25" s="105"/>
      <c r="E25" s="133" t="s">
        <v>129</v>
      </c>
      <c r="F25" s="132"/>
      <c r="G25" s="131"/>
      <c r="H25" s="181">
        <v>3</v>
      </c>
      <c r="I25" s="1105" t="s">
        <v>565</v>
      </c>
      <c r="J25" s="823" t="s">
        <v>118</v>
      </c>
      <c r="K25" s="387" t="s">
        <v>180</v>
      </c>
      <c r="L25" s="425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2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15" t="s">
        <v>282</v>
      </c>
      <c r="J27" s="1107" t="s">
        <v>361</v>
      </c>
      <c r="K27" s="1112"/>
      <c r="L27" s="1110" t="s">
        <v>280</v>
      </c>
      <c r="M27" s="1052"/>
      <c r="N27" s="1052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83" t="s">
        <v>172</v>
      </c>
      <c r="J28" s="39" t="s">
        <v>24</v>
      </c>
      <c r="K28" s="233"/>
      <c r="L28" s="574" t="s">
        <v>256</v>
      </c>
      <c r="M28" s="574"/>
      <c r="N28" s="575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1071" t="s">
        <v>160</v>
      </c>
      <c r="C29" s="819" t="s">
        <v>357</v>
      </c>
      <c r="D29" s="355" t="s">
        <v>159</v>
      </c>
      <c r="E29" s="1072" t="s">
        <v>123</v>
      </c>
      <c r="F29" s="1073"/>
      <c r="G29" s="1074"/>
      <c r="H29" s="416">
        <v>7</v>
      </c>
      <c r="I29" s="535" t="s">
        <v>167</v>
      </c>
      <c r="J29" s="28" t="s">
        <v>254</v>
      </c>
      <c r="K29" s="37" t="s">
        <v>165</v>
      </c>
      <c r="L29" s="33" t="s">
        <v>164</v>
      </c>
      <c r="M29" s="33"/>
      <c r="N29" s="43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51" t="s">
        <v>12</v>
      </c>
      <c r="C30" s="36" t="s">
        <v>24</v>
      </c>
      <c r="D30" s="37"/>
      <c r="E30" s="41" t="s">
        <v>11</v>
      </c>
      <c r="F30" s="25"/>
      <c r="G30" s="352"/>
      <c r="H30" s="416">
        <v>8</v>
      </c>
      <c r="I30" s="535" t="s">
        <v>182</v>
      </c>
      <c r="J30" s="28" t="s">
        <v>275</v>
      </c>
      <c r="K30" s="37"/>
      <c r="L30" s="25" t="s">
        <v>179</v>
      </c>
      <c r="M30" s="47"/>
      <c r="N30" s="4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351" t="s">
        <v>253</v>
      </c>
      <c r="C31" s="31" t="s">
        <v>362</v>
      </c>
      <c r="D31" s="37" t="s">
        <v>251</v>
      </c>
      <c r="E31" s="34" t="s">
        <v>250</v>
      </c>
      <c r="F31" s="33"/>
      <c r="G31" s="353"/>
      <c r="H31" s="244">
        <v>9</v>
      </c>
      <c r="I31" s="904" t="s">
        <v>137</v>
      </c>
      <c r="J31" s="28" t="s">
        <v>52</v>
      </c>
      <c r="K31" s="29"/>
      <c r="L31" s="25" t="s">
        <v>136</v>
      </c>
      <c r="M31" s="25"/>
      <c r="N31" s="2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351" t="s">
        <v>3</v>
      </c>
      <c r="C32" s="31" t="s">
        <v>366</v>
      </c>
      <c r="D32" s="27"/>
      <c r="E32" s="26" t="s">
        <v>2</v>
      </c>
      <c r="F32" s="25"/>
      <c r="G32" s="352"/>
      <c r="H32" s="244">
        <v>10</v>
      </c>
      <c r="I32" s="1106" t="s">
        <v>155</v>
      </c>
      <c r="J32" s="28" t="s">
        <v>97</v>
      </c>
      <c r="K32" s="233"/>
      <c r="L32" s="54" t="s">
        <v>152</v>
      </c>
      <c r="M32" s="54"/>
      <c r="N32" s="14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351" t="s">
        <v>471</v>
      </c>
      <c r="C33" s="31" t="s">
        <v>366</v>
      </c>
      <c r="D33" s="86" t="s">
        <v>485</v>
      </c>
      <c r="E33" s="26" t="s">
        <v>509</v>
      </c>
      <c r="F33" s="25"/>
      <c r="G33" s="352"/>
      <c r="H33" s="244"/>
      <c r="I33" s="904"/>
      <c r="J33" s="28"/>
      <c r="K33" s="29"/>
      <c r="L33" s="25"/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351" t="s">
        <v>246</v>
      </c>
      <c r="C34" s="28" t="s">
        <v>366</v>
      </c>
      <c r="D34" s="37"/>
      <c r="E34" s="26" t="s">
        <v>245</v>
      </c>
      <c r="F34" s="25"/>
      <c r="G34" s="352"/>
      <c r="H34" s="625"/>
      <c r="I34" s="1106"/>
      <c r="J34" s="28"/>
      <c r="K34" s="233"/>
      <c r="L34" s="54"/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1075" t="s">
        <v>244</v>
      </c>
      <c r="C35" s="1076" t="s">
        <v>428</v>
      </c>
      <c r="D35" s="1077" t="s">
        <v>171</v>
      </c>
      <c r="E35" s="1078" t="s">
        <v>242</v>
      </c>
      <c r="F35" s="1079"/>
      <c r="G35" s="1080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69" t="s">
        <v>236</v>
      </c>
      <c r="C36" s="162">
        <v>9</v>
      </c>
      <c r="D36" s="162" t="s">
        <v>16</v>
      </c>
      <c r="E36" s="10" t="s">
        <v>298</v>
      </c>
      <c r="F36" s="1828">
        <f>F20</f>
        <v>46189</v>
      </c>
      <c r="G36" s="1829"/>
      <c r="H36" s="10"/>
      <c r="I36" s="1846" t="s">
        <v>236</v>
      </c>
      <c r="J36" s="10">
        <v>13</v>
      </c>
      <c r="K36" s="10" t="s">
        <v>16</v>
      </c>
      <c r="L36" s="10" t="s">
        <v>298</v>
      </c>
      <c r="M36" s="1828">
        <f>F20</f>
        <v>46189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344" t="s">
        <v>81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340" t="s">
        <v>24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579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340" t="s">
        <v>24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98" t="s">
        <v>371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864" t="s">
        <v>24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117</v>
      </c>
      <c r="D45" s="315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581</v>
      </c>
      <c r="D46" s="163"/>
      <c r="E46" s="41" t="s">
        <v>214</v>
      </c>
      <c r="F46" s="47"/>
      <c r="G46" s="46"/>
      <c r="H46" s="181">
        <v>8</v>
      </c>
      <c r="I46" s="30" t="s">
        <v>114</v>
      </c>
      <c r="J46" s="28" t="s">
        <v>339</v>
      </c>
      <c r="K46" s="30"/>
      <c r="L46" s="41" t="s">
        <v>111</v>
      </c>
      <c r="M46" s="47"/>
      <c r="N46" s="46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28" t="s">
        <v>148</v>
      </c>
      <c r="D47" s="163"/>
      <c r="E47" s="41" t="s">
        <v>212</v>
      </c>
      <c r="F47" s="47"/>
      <c r="G47" s="46"/>
      <c r="H47" s="181">
        <v>9</v>
      </c>
      <c r="I47" s="30" t="s">
        <v>201</v>
      </c>
      <c r="J47" s="2044" t="s">
        <v>584</v>
      </c>
      <c r="K47" s="1965"/>
      <c r="L47" s="1822" t="s">
        <v>414</v>
      </c>
      <c r="M47" s="1823"/>
      <c r="N47" s="1824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55</v>
      </c>
      <c r="D48" s="56" t="s">
        <v>378</v>
      </c>
      <c r="E48" s="26" t="s">
        <v>57</v>
      </c>
      <c r="F48" s="25"/>
      <c r="G48" s="24"/>
      <c r="H48" s="181">
        <v>10</v>
      </c>
      <c r="I48" s="371" t="s">
        <v>199</v>
      </c>
      <c r="J48" s="2046"/>
      <c r="K48" s="1966"/>
      <c r="L48" s="1967"/>
      <c r="M48" s="1861"/>
      <c r="N48" s="1969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55</v>
      </c>
      <c r="D49" s="206" t="s">
        <v>209</v>
      </c>
      <c r="E49" s="26" t="s">
        <v>50</v>
      </c>
      <c r="F49" s="390"/>
      <c r="G49" s="24"/>
      <c r="H49" s="181">
        <v>11</v>
      </c>
      <c r="I49" s="183" t="s">
        <v>412</v>
      </c>
      <c r="J49" s="156" t="s">
        <v>521</v>
      </c>
      <c r="K49" s="451"/>
      <c r="L49" s="202" t="s">
        <v>415</v>
      </c>
      <c r="M49" s="398"/>
      <c r="N49" s="39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26" t="s">
        <v>63</v>
      </c>
      <c r="F50" s="25"/>
      <c r="G50" s="24"/>
      <c r="H50" s="181">
        <v>12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371</v>
      </c>
      <c r="D51" s="27"/>
      <c r="E51" s="34" t="s">
        <v>150</v>
      </c>
      <c r="F51" s="33"/>
      <c r="G51" s="32"/>
      <c r="H51" s="181">
        <v>13</v>
      </c>
      <c r="I51" s="111" t="s">
        <v>77</v>
      </c>
      <c r="J51" s="110" t="s">
        <v>254</v>
      </c>
      <c r="K51" s="221"/>
      <c r="L51" s="108" t="s">
        <v>74</v>
      </c>
      <c r="M51" s="107"/>
      <c r="N51" s="106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30"/>
      <c r="C52" s="28"/>
      <c r="D52" s="37"/>
      <c r="E52" s="44"/>
      <c r="F52" s="47"/>
      <c r="G52" s="46"/>
      <c r="H52" s="181">
        <v>14</v>
      </c>
      <c r="I52" s="99" t="s">
        <v>195</v>
      </c>
      <c r="J52" s="110" t="s">
        <v>64</v>
      </c>
      <c r="K52" s="148"/>
      <c r="L52" s="199" t="s">
        <v>193</v>
      </c>
      <c r="M52" s="95"/>
      <c r="N52" s="94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192</v>
      </c>
      <c r="J53" s="249" t="s">
        <v>585</v>
      </c>
      <c r="K53" s="198"/>
      <c r="L53" s="96" t="s">
        <v>191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454" t="s">
        <v>190</v>
      </c>
      <c r="J54" s="110" t="s">
        <v>134</v>
      </c>
      <c r="K54" s="315"/>
      <c r="L54" s="585" t="s">
        <v>212</v>
      </c>
      <c r="M54" s="318"/>
      <c r="N54" s="319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10"/>
      <c r="B55" s="1854" t="s">
        <v>187</v>
      </c>
      <c r="C55" s="10">
        <v>6</v>
      </c>
      <c r="D55" s="10" t="s">
        <v>16</v>
      </c>
      <c r="E55" s="10" t="s">
        <v>268</v>
      </c>
      <c r="F55" s="1828">
        <f>F3</f>
        <v>46189</v>
      </c>
      <c r="G55" s="1829"/>
      <c r="H55" s="10"/>
      <c r="I55" s="1842" t="s">
        <v>187</v>
      </c>
      <c r="J55" s="10">
        <v>11</v>
      </c>
      <c r="K55" s="10" t="s">
        <v>16</v>
      </c>
      <c r="L55" s="14" t="s">
        <v>86</v>
      </c>
      <c r="M55" s="1828">
        <f>F3</f>
        <v>46189</v>
      </c>
      <c r="N55" s="1829"/>
    </row>
    <row r="56" spans="1:24" ht="16.5" customHeight="1">
      <c r="A56" s="10"/>
      <c r="B56" s="1854"/>
      <c r="C56" s="161" t="s">
        <v>455</v>
      </c>
      <c r="D56" s="10" t="s">
        <v>15</v>
      </c>
      <c r="E56" s="162" t="s">
        <v>185</v>
      </c>
      <c r="F56" s="1830"/>
      <c r="G56" s="1831"/>
      <c r="H56" s="10"/>
      <c r="I56" s="1843"/>
      <c r="J56" s="161" t="s">
        <v>553</v>
      </c>
      <c r="K56" s="14" t="s">
        <v>432</v>
      </c>
      <c r="L56" s="361" t="s">
        <v>493</v>
      </c>
      <c r="M56" s="1830"/>
      <c r="N56" s="1831"/>
    </row>
    <row r="57" spans="1:24" ht="16.5" customHeight="1" thickBot="1">
      <c r="A57" s="52"/>
      <c r="B57" s="52" t="s">
        <v>40</v>
      </c>
      <c r="C57" s="52" t="s">
        <v>184</v>
      </c>
      <c r="D57" s="52" t="s">
        <v>14</v>
      </c>
      <c r="E57" s="1809" t="s">
        <v>13</v>
      </c>
      <c r="F57" s="1810"/>
      <c r="G57" s="1811"/>
      <c r="H57" s="52"/>
      <c r="I57" s="134" t="s">
        <v>40</v>
      </c>
      <c r="J57" s="134" t="s">
        <v>183</v>
      </c>
      <c r="K57" s="134" t="s">
        <v>14</v>
      </c>
      <c r="L57" s="1855" t="s">
        <v>13</v>
      </c>
      <c r="M57" s="1855"/>
      <c r="N57" s="1855"/>
      <c r="O57" s="6"/>
      <c r="P57" s="167"/>
      <c r="Q57" s="167"/>
      <c r="R57" s="168"/>
      <c r="S57" s="160"/>
      <c r="T57" s="167"/>
      <c r="U57" s="169"/>
      <c r="V57" s="169"/>
      <c r="W57" s="169"/>
      <c r="X57" s="165"/>
    </row>
    <row r="58" spans="1:24" ht="16.5" customHeight="1">
      <c r="A58" s="8">
        <v>1</v>
      </c>
      <c r="B58" s="103" t="s">
        <v>182</v>
      </c>
      <c r="C58" s="104" t="s">
        <v>76</v>
      </c>
      <c r="D58" s="105"/>
      <c r="E58" s="133" t="s">
        <v>179</v>
      </c>
      <c r="F58" s="124"/>
      <c r="G58" s="123"/>
      <c r="H58" s="197">
        <v>1</v>
      </c>
      <c r="I58" s="269" t="s">
        <v>12</v>
      </c>
      <c r="J58" s="576" t="s">
        <v>24</v>
      </c>
      <c r="K58" s="542"/>
      <c r="L58" s="543" t="s">
        <v>11</v>
      </c>
      <c r="M58" s="544"/>
      <c r="N58" s="545"/>
      <c r="O58" s="6"/>
      <c r="P58" s="6"/>
      <c r="Q58" s="160"/>
      <c r="R58" s="77"/>
      <c r="S58" s="7"/>
      <c r="T58" s="42"/>
      <c r="U58" s="42"/>
      <c r="V58" s="166"/>
      <c r="W58" s="166"/>
      <c r="X58" s="166"/>
    </row>
    <row r="59" spans="1:24" ht="16.5" customHeight="1">
      <c r="A59" s="29">
        <v>2</v>
      </c>
      <c r="B59" s="103" t="s">
        <v>172</v>
      </c>
      <c r="C59" s="115" t="s">
        <v>24</v>
      </c>
      <c r="D59" s="192" t="s">
        <v>171</v>
      </c>
      <c r="E59" s="187" t="s">
        <v>170</v>
      </c>
      <c r="F59" s="186"/>
      <c r="G59" s="100"/>
      <c r="H59" s="181">
        <v>2</v>
      </c>
      <c r="I59" s="274" t="s">
        <v>3</v>
      </c>
      <c r="J59" s="28" t="s">
        <v>339</v>
      </c>
      <c r="K59" s="27"/>
      <c r="L59" s="26" t="s">
        <v>2</v>
      </c>
      <c r="M59" s="25"/>
      <c r="N59" s="546"/>
      <c r="O59" s="113"/>
      <c r="P59" s="6"/>
      <c r="Q59" s="92"/>
      <c r="R59" s="113"/>
      <c r="S59" s="42"/>
      <c r="T59" s="42"/>
      <c r="U59" s="42"/>
      <c r="V59" s="169"/>
      <c r="W59" s="169"/>
      <c r="X59" s="169"/>
    </row>
    <row r="60" spans="1:24" ht="16.5" customHeight="1">
      <c r="A60" s="29">
        <v>3</v>
      </c>
      <c r="B60" s="103" t="s">
        <v>167</v>
      </c>
      <c r="C60" s="104" t="s">
        <v>222</v>
      </c>
      <c r="D60" s="105" t="s">
        <v>165</v>
      </c>
      <c r="E60" s="187" t="s">
        <v>164</v>
      </c>
      <c r="F60" s="186"/>
      <c r="G60" s="100"/>
      <c r="H60" s="181">
        <v>3</v>
      </c>
      <c r="I60" s="274" t="s">
        <v>471</v>
      </c>
      <c r="J60" s="28" t="s">
        <v>339</v>
      </c>
      <c r="K60" s="27" t="s">
        <v>180</v>
      </c>
      <c r="L60" s="26" t="s">
        <v>509</v>
      </c>
      <c r="M60" s="25"/>
      <c r="N60" s="546"/>
      <c r="O60" s="6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4</v>
      </c>
      <c r="B61" s="40" t="s">
        <v>155</v>
      </c>
      <c r="C61" s="156" t="s">
        <v>106</v>
      </c>
      <c r="D61" s="183" t="s">
        <v>153</v>
      </c>
      <c r="E61" s="145" t="s">
        <v>152</v>
      </c>
      <c r="F61" s="54"/>
      <c r="G61" s="144"/>
      <c r="H61" s="181">
        <v>4</v>
      </c>
      <c r="I61" s="274" t="s">
        <v>244</v>
      </c>
      <c r="J61" s="31" t="s">
        <v>79</v>
      </c>
      <c r="K61" s="84" t="s">
        <v>130</v>
      </c>
      <c r="L61" s="26" t="s">
        <v>242</v>
      </c>
      <c r="M61" s="25"/>
      <c r="N61" s="546"/>
      <c r="O61" s="113"/>
      <c r="P61" s="6"/>
      <c r="Q61" s="3"/>
      <c r="R61" s="77"/>
      <c r="S61" s="42"/>
      <c r="T61" s="42"/>
      <c r="U61" s="42"/>
      <c r="V61" s="169"/>
      <c r="W61" s="185"/>
      <c r="X61" s="185"/>
    </row>
    <row r="62" spans="1:24" ht="16.5" customHeight="1">
      <c r="A62" s="29">
        <v>5</v>
      </c>
      <c r="B62" s="40" t="s">
        <v>149</v>
      </c>
      <c r="C62" s="156" t="s">
        <v>441</v>
      </c>
      <c r="D62" s="40"/>
      <c r="E62" s="392" t="s">
        <v>146</v>
      </c>
      <c r="F62" s="54"/>
      <c r="G62" s="144"/>
      <c r="H62" s="181">
        <v>5</v>
      </c>
      <c r="I62" s="547" t="s">
        <v>62</v>
      </c>
      <c r="J62" s="28" t="s">
        <v>68</v>
      </c>
      <c r="K62" s="37"/>
      <c r="L62" s="47" t="s">
        <v>60</v>
      </c>
      <c r="M62" s="25"/>
      <c r="N62" s="546"/>
      <c r="O62" s="6"/>
      <c r="P62" s="113"/>
      <c r="Q62" s="92"/>
      <c r="R62" s="77"/>
      <c r="S62" s="7"/>
      <c r="T62" s="42"/>
      <c r="U62" s="42"/>
      <c r="V62" s="42"/>
      <c r="W62" s="42"/>
      <c r="X62" s="42"/>
    </row>
    <row r="63" spans="1:24" ht="16.5" customHeight="1">
      <c r="A63" s="29">
        <v>6</v>
      </c>
      <c r="B63" s="30" t="s">
        <v>137</v>
      </c>
      <c r="C63" s="28" t="s">
        <v>100</v>
      </c>
      <c r="D63" s="56" t="s">
        <v>300</v>
      </c>
      <c r="E63" s="26" t="s">
        <v>136</v>
      </c>
      <c r="F63" s="25"/>
      <c r="G63" s="24"/>
      <c r="H63" s="181">
        <v>6</v>
      </c>
      <c r="I63" s="547" t="s">
        <v>253</v>
      </c>
      <c r="J63" s="28" t="s">
        <v>144</v>
      </c>
      <c r="K63" s="235" t="s">
        <v>251</v>
      </c>
      <c r="L63" s="33" t="s">
        <v>250</v>
      </c>
      <c r="M63" s="44"/>
      <c r="N63" s="548"/>
      <c r="O63" s="6"/>
      <c r="P63" s="113"/>
      <c r="Q63" s="92"/>
      <c r="R63" s="77"/>
      <c r="S63" s="73"/>
      <c r="T63" s="91"/>
      <c r="U63" s="91"/>
      <c r="V63" s="73"/>
      <c r="W63" s="73"/>
      <c r="X63" s="91"/>
    </row>
    <row r="64" spans="1:24" ht="16.5" customHeight="1" thickBot="1">
      <c r="A64" s="29">
        <v>7</v>
      </c>
      <c r="B64" s="400" t="s">
        <v>238</v>
      </c>
      <c r="C64" s="260" t="s">
        <v>293</v>
      </c>
      <c r="D64" s="1010"/>
      <c r="E64" s="717" t="s">
        <v>237</v>
      </c>
      <c r="F64" s="718"/>
      <c r="G64" s="719"/>
      <c r="H64" s="181">
        <v>7</v>
      </c>
      <c r="I64" s="277" t="s">
        <v>49</v>
      </c>
      <c r="J64" s="513" t="s">
        <v>260</v>
      </c>
      <c r="K64" s="630" t="s">
        <v>78</v>
      </c>
      <c r="L64" s="550" t="s">
        <v>46</v>
      </c>
      <c r="M64" s="551"/>
      <c r="N64" s="552"/>
      <c r="O64" s="6"/>
      <c r="P64" s="113"/>
      <c r="Q64" s="92"/>
      <c r="R64" s="50"/>
      <c r="S64" s="73"/>
      <c r="T64" s="73"/>
      <c r="U64" s="73"/>
      <c r="V64" s="42"/>
      <c r="W64" s="42"/>
      <c r="X64" s="42"/>
    </row>
    <row r="65" spans="1:24" ht="16.5" customHeight="1">
      <c r="A65" s="29"/>
      <c r="B65" s="30"/>
      <c r="C65" s="28"/>
      <c r="D65" s="56"/>
      <c r="E65" s="26"/>
      <c r="F65" s="25"/>
      <c r="G65" s="24"/>
      <c r="H65" s="29">
        <v>8</v>
      </c>
      <c r="I65" s="827" t="s">
        <v>198</v>
      </c>
      <c r="J65" s="615" t="s">
        <v>197</v>
      </c>
      <c r="K65" s="827"/>
      <c r="L65" s="686" t="s">
        <v>196</v>
      </c>
      <c r="M65" s="687"/>
      <c r="N65" s="828"/>
      <c r="O65" s="6"/>
      <c r="P65" s="6"/>
      <c r="Q65" s="92"/>
      <c r="R65" s="6"/>
      <c r="S65" s="42"/>
      <c r="T65" s="42"/>
      <c r="U65" s="42"/>
      <c r="V65" s="73"/>
      <c r="W65" s="73"/>
      <c r="X65" s="91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9</v>
      </c>
      <c r="I66" s="126" t="s">
        <v>92</v>
      </c>
      <c r="J66" s="329" t="s">
        <v>249</v>
      </c>
      <c r="K66" s="126"/>
      <c r="L66" s="953" t="s">
        <v>248</v>
      </c>
      <c r="M66" s="954"/>
      <c r="N66" s="955"/>
      <c r="O66" s="6"/>
      <c r="P66" s="6"/>
      <c r="Q66" s="92"/>
      <c r="R66" s="6"/>
      <c r="S66" s="1861"/>
      <c r="T66" s="1861"/>
      <c r="U66" s="1861"/>
      <c r="V66" s="169"/>
      <c r="W66" s="169"/>
      <c r="X66" s="169"/>
    </row>
    <row r="67" spans="1:24" ht="16.5" customHeight="1">
      <c r="A67" s="29"/>
      <c r="B67" s="30"/>
      <c r="C67" s="28"/>
      <c r="D67" s="29"/>
      <c r="E67" s="26"/>
      <c r="F67" s="25"/>
      <c r="G67" s="24"/>
      <c r="H67" s="37">
        <v>10</v>
      </c>
      <c r="I67" s="103" t="s">
        <v>95</v>
      </c>
      <c r="J67" s="104" t="s">
        <v>360</v>
      </c>
      <c r="K67" s="105"/>
      <c r="L67" s="102" t="s">
        <v>93</v>
      </c>
      <c r="M67" s="101"/>
      <c r="N67" s="114"/>
      <c r="O67" s="6"/>
      <c r="P67" s="113"/>
      <c r="Q67" s="160"/>
      <c r="R67" s="6"/>
      <c r="S67" s="1861"/>
      <c r="T67" s="1861"/>
      <c r="U67" s="1861"/>
      <c r="V67" s="166"/>
      <c r="W67" s="166"/>
      <c r="X67" s="165"/>
    </row>
    <row r="68" spans="1:24" ht="16.5" customHeight="1">
      <c r="A68" s="29"/>
      <c r="B68" s="30"/>
      <c r="C68" s="156"/>
      <c r="D68" s="30"/>
      <c r="E68" s="26"/>
      <c r="F68" s="47"/>
      <c r="G68" s="46"/>
      <c r="H68" s="37">
        <v>11</v>
      </c>
      <c r="I68" s="103" t="s">
        <v>238</v>
      </c>
      <c r="J68" s="104" t="s">
        <v>189</v>
      </c>
      <c r="K68" s="121"/>
      <c r="L68" s="102" t="s">
        <v>237</v>
      </c>
      <c r="M68" s="101"/>
      <c r="N68" s="114"/>
      <c r="O68" s="6"/>
      <c r="P68" s="113"/>
      <c r="Q68" s="92"/>
      <c r="R68" s="77"/>
      <c r="S68" s="91"/>
      <c r="T68" s="91"/>
      <c r="U68" s="91"/>
      <c r="V68" s="7"/>
      <c r="W68" s="7"/>
      <c r="X68" s="7"/>
    </row>
    <row r="69" spans="1:24" ht="16.5" customHeight="1">
      <c r="A69" s="29"/>
      <c r="B69" s="30"/>
      <c r="C69" s="31"/>
      <c r="D69" s="37"/>
      <c r="E69" s="41"/>
      <c r="F69" s="25"/>
      <c r="G69" s="24"/>
      <c r="H69" s="29">
        <v>12</v>
      </c>
      <c r="I69" s="126" t="s">
        <v>101</v>
      </c>
      <c r="J69" s="104" t="s">
        <v>240</v>
      </c>
      <c r="K69" s="103" t="s">
        <v>130</v>
      </c>
      <c r="L69" s="124" t="s">
        <v>99</v>
      </c>
      <c r="M69" s="124"/>
      <c r="N69" s="123"/>
      <c r="O69" s="6"/>
      <c r="P69" s="113"/>
      <c r="Q69" s="160"/>
      <c r="R69" s="2"/>
      <c r="S69" s="91"/>
      <c r="T69" s="91"/>
      <c r="U69" s="91"/>
      <c r="V69" s="7"/>
      <c r="W69" s="7"/>
    </row>
    <row r="70" spans="1:24" ht="16.5" customHeight="1">
      <c r="A70" s="10"/>
      <c r="B70" s="1846" t="s">
        <v>122</v>
      </c>
      <c r="C70" s="10">
        <v>6</v>
      </c>
      <c r="D70" s="10" t="s">
        <v>16</v>
      </c>
      <c r="E70" s="162" t="s">
        <v>235</v>
      </c>
      <c r="F70" s="1848">
        <f>F3</f>
        <v>46189</v>
      </c>
      <c r="G70" s="1849"/>
      <c r="H70" s="10"/>
      <c r="I70" s="1846" t="s">
        <v>122</v>
      </c>
      <c r="J70" s="136">
        <v>2</v>
      </c>
      <c r="K70" s="10" t="s">
        <v>16</v>
      </c>
      <c r="L70" s="361" t="s">
        <v>356</v>
      </c>
      <c r="M70" s="1828">
        <f>F3</f>
        <v>46189</v>
      </c>
      <c r="N70" s="1829"/>
      <c r="O70" s="6"/>
      <c r="P70" s="6"/>
      <c r="Q70" s="92"/>
      <c r="R70" s="113"/>
      <c r="S70" s="7"/>
      <c r="T70" s="7"/>
      <c r="U70" s="7"/>
      <c r="V70" s="7"/>
      <c r="W70" s="7"/>
      <c r="X70" s="7"/>
    </row>
    <row r="71" spans="1:24" ht="16.5" customHeight="1">
      <c r="A71" s="8"/>
      <c r="B71" s="1847"/>
      <c r="C71" s="161" t="s">
        <v>512</v>
      </c>
      <c r="D71" s="10" t="s">
        <v>15</v>
      </c>
      <c r="E71" s="10" t="s">
        <v>185</v>
      </c>
      <c r="F71" s="1850"/>
      <c r="G71" s="1851"/>
      <c r="H71" s="10"/>
      <c r="I71" s="1847"/>
      <c r="J71" s="161" t="s">
        <v>346</v>
      </c>
      <c r="K71" s="10" t="s">
        <v>15</v>
      </c>
      <c r="L71" s="10" t="s">
        <v>185</v>
      </c>
      <c r="M71" s="1830"/>
      <c r="N71" s="1831"/>
      <c r="O71" s="6"/>
      <c r="P71" s="6"/>
      <c r="Q71" s="5"/>
      <c r="R71" s="5"/>
      <c r="S71" s="51"/>
      <c r="T71" s="160"/>
      <c r="U71" s="2"/>
      <c r="V71" s="7"/>
      <c r="W71" s="7"/>
      <c r="X71" s="7"/>
    </row>
    <row r="72" spans="1:24">
      <c r="A72" s="141"/>
      <c r="B72" s="52" t="s">
        <v>40</v>
      </c>
      <c r="C72" s="52" t="s">
        <v>39</v>
      </c>
      <c r="D72" s="52" t="s">
        <v>14</v>
      </c>
      <c r="E72" s="1809" t="s">
        <v>13</v>
      </c>
      <c r="F72" s="1810"/>
      <c r="G72" s="1811"/>
      <c r="H72" s="52"/>
      <c r="I72" s="52" t="s">
        <v>17</v>
      </c>
      <c r="J72" s="52" t="s">
        <v>38</v>
      </c>
      <c r="K72" s="52" t="s">
        <v>14</v>
      </c>
      <c r="L72" s="1809" t="s">
        <v>13</v>
      </c>
      <c r="M72" s="1810"/>
      <c r="N72" s="1811"/>
      <c r="O72" s="113"/>
      <c r="P72" s="6"/>
      <c r="Q72" s="5"/>
      <c r="R72" s="5"/>
      <c r="S72" s="51"/>
      <c r="T72" s="3"/>
      <c r="U72" s="2"/>
      <c r="V72" s="42"/>
      <c r="W72" s="42"/>
      <c r="X72" s="42"/>
    </row>
    <row r="73" spans="1:24" ht="16.5" customHeight="1">
      <c r="A73" s="38">
        <v>1</v>
      </c>
      <c r="B73" s="30" t="s">
        <v>98</v>
      </c>
      <c r="C73" s="156" t="s">
        <v>81</v>
      </c>
      <c r="D73" s="155"/>
      <c r="E73" s="756" t="s">
        <v>119</v>
      </c>
      <c r="F73" s="25"/>
      <c r="G73" s="24"/>
      <c r="H73" s="38">
        <v>1</v>
      </c>
      <c r="I73" s="667" t="s">
        <v>110</v>
      </c>
      <c r="J73" s="452" t="s">
        <v>267</v>
      </c>
      <c r="K73" s="842"/>
      <c r="L73" s="588" t="s">
        <v>108</v>
      </c>
      <c r="M73" s="589"/>
      <c r="N73" s="319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38">
        <v>2</v>
      </c>
      <c r="B74" s="40" t="s">
        <v>110</v>
      </c>
      <c r="C74" s="156" t="s">
        <v>117</v>
      </c>
      <c r="D74" s="38"/>
      <c r="E74" s="145" t="s">
        <v>108</v>
      </c>
      <c r="F74" s="54"/>
      <c r="G74" s="144"/>
      <c r="H74" s="38">
        <v>2</v>
      </c>
      <c r="I74" s="315" t="s">
        <v>98</v>
      </c>
      <c r="J74" s="316" t="s">
        <v>79</v>
      </c>
      <c r="K74" s="657"/>
      <c r="L74" s="658" t="s">
        <v>96</v>
      </c>
      <c r="M74" s="538"/>
      <c r="N74" s="646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29">
        <v>3</v>
      </c>
      <c r="B75" s="30" t="s">
        <v>114</v>
      </c>
      <c r="C75" s="156" t="s">
        <v>113</v>
      </c>
      <c r="D75" s="30"/>
      <c r="E75" s="41" t="s">
        <v>111</v>
      </c>
      <c r="F75" s="47"/>
      <c r="G75" s="46"/>
      <c r="H75" s="29"/>
      <c r="I75" s="30"/>
      <c r="J75" s="28"/>
      <c r="K75" s="86"/>
      <c r="L75" s="26"/>
      <c r="M75" s="25"/>
      <c r="N75" s="24"/>
      <c r="O75" s="6"/>
      <c r="P75" s="6"/>
      <c r="Q75" s="5"/>
      <c r="R75" s="5"/>
      <c r="S75" s="4"/>
      <c r="T75" s="92"/>
      <c r="U75" s="5"/>
      <c r="V75" s="42"/>
      <c r="W75" s="7"/>
      <c r="X75" s="7"/>
    </row>
    <row r="76" spans="1:24" ht="16.5" customHeight="1">
      <c r="A76" s="29">
        <v>4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29"/>
      <c r="I76" s="27"/>
      <c r="J76" s="28"/>
      <c r="K76" s="86"/>
      <c r="L76" s="34"/>
      <c r="M76" s="33"/>
      <c r="N76" s="32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5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82"/>
      <c r="I77" s="27"/>
      <c r="J77" s="36"/>
      <c r="K77" s="86"/>
      <c r="L77" s="34"/>
      <c r="M77" s="33"/>
      <c r="N77" s="32"/>
      <c r="O77" s="113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6</v>
      </c>
      <c r="B78" s="99" t="s">
        <v>92</v>
      </c>
      <c r="C78" s="110" t="s">
        <v>301</v>
      </c>
      <c r="D78" s="149"/>
      <c r="E78" s="956" t="s">
        <v>90</v>
      </c>
      <c r="F78" s="957"/>
      <c r="G78" s="958"/>
      <c r="H78" s="29"/>
      <c r="I78" s="27"/>
      <c r="J78" s="28"/>
      <c r="K78" s="37"/>
      <c r="L78" s="34"/>
      <c r="M78" s="33"/>
      <c r="N78" s="32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314">
        <v>7</v>
      </c>
      <c r="B79" s="66" t="s">
        <v>88</v>
      </c>
      <c r="C79" s="142" t="s">
        <v>24</v>
      </c>
      <c r="D79" s="139"/>
      <c r="E79" s="62" t="s">
        <v>87</v>
      </c>
      <c r="F79" s="61"/>
      <c r="G79" s="60"/>
      <c r="H79" s="314"/>
      <c r="I79" s="78"/>
      <c r="J79" s="76"/>
      <c r="K79" s="325"/>
      <c r="L79" s="365"/>
      <c r="M79" s="73"/>
      <c r="N79" s="327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314">
        <v>8</v>
      </c>
      <c r="B80" s="139" t="s">
        <v>221</v>
      </c>
      <c r="C80" s="64" t="s">
        <v>588</v>
      </c>
      <c r="D80" s="65"/>
      <c r="E80" s="62" t="s">
        <v>271</v>
      </c>
      <c r="F80" s="61"/>
      <c r="G80" s="60"/>
      <c r="H80" s="314"/>
      <c r="I80" s="78"/>
      <c r="J80" s="76"/>
      <c r="K80" s="325"/>
      <c r="L80" s="365"/>
      <c r="M80" s="73"/>
      <c r="N80" s="327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10"/>
      <c r="B81" s="1842" t="s">
        <v>85</v>
      </c>
      <c r="C81" s="10">
        <v>5</v>
      </c>
      <c r="D81" s="10" t="s">
        <v>16</v>
      </c>
      <c r="E81" s="10" t="s">
        <v>363</v>
      </c>
      <c r="F81" s="1828">
        <f>F3</f>
        <v>46189</v>
      </c>
      <c r="G81" s="1829"/>
      <c r="H81" s="10"/>
      <c r="I81" s="1842" t="s">
        <v>85</v>
      </c>
      <c r="J81" s="10">
        <v>6</v>
      </c>
      <c r="K81" s="10" t="s">
        <v>16</v>
      </c>
      <c r="L81" s="14" t="s">
        <v>308</v>
      </c>
      <c r="M81" s="1828">
        <f>F81</f>
        <v>46189</v>
      </c>
      <c r="N81" s="1829"/>
      <c r="O81" s="6"/>
    </row>
    <row r="82" spans="1:24" ht="16.5" customHeight="1">
      <c r="A82" s="10"/>
      <c r="B82" s="1843"/>
      <c r="C82" s="161" t="s">
        <v>512</v>
      </c>
      <c r="D82" s="10" t="s">
        <v>15</v>
      </c>
      <c r="E82" s="10" t="s">
        <v>185</v>
      </c>
      <c r="F82" s="1830"/>
      <c r="G82" s="1831"/>
      <c r="H82" s="136"/>
      <c r="I82" s="1843"/>
      <c r="J82" s="161" t="s">
        <v>539</v>
      </c>
      <c r="K82" s="10" t="s">
        <v>15</v>
      </c>
      <c r="L82" s="10" t="s">
        <v>185</v>
      </c>
      <c r="M82" s="1830"/>
      <c r="N82" s="1831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1809" t="s">
        <v>83</v>
      </c>
      <c r="F83" s="1810"/>
      <c r="G83" s="1811"/>
      <c r="H83" s="52"/>
      <c r="I83" s="134" t="s">
        <v>17</v>
      </c>
      <c r="J83" s="52" t="s">
        <v>38</v>
      </c>
      <c r="K83" s="134" t="s">
        <v>14</v>
      </c>
      <c r="L83" s="1897" t="s">
        <v>13</v>
      </c>
      <c r="M83" s="1898"/>
      <c r="N83" s="1899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197">
        <v>1</v>
      </c>
      <c r="I84" s="871" t="s">
        <v>88</v>
      </c>
      <c r="J84" s="377" t="s">
        <v>24</v>
      </c>
      <c r="K84" s="872" t="s">
        <v>116</v>
      </c>
      <c r="L84" s="873" t="s">
        <v>115</v>
      </c>
      <c r="M84" s="874"/>
      <c r="N84" s="875"/>
      <c r="O84" s="113"/>
      <c r="P84" s="113"/>
      <c r="Q84" s="77"/>
      <c r="R84" s="77"/>
      <c r="S84" s="140"/>
      <c r="T84" s="92"/>
      <c r="U84" s="77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3">
        <v>2</v>
      </c>
      <c r="I85" s="192" t="s">
        <v>22</v>
      </c>
      <c r="J85" s="329" t="s">
        <v>570</v>
      </c>
      <c r="K85" s="387" t="s">
        <v>116</v>
      </c>
      <c r="L85" s="367" t="s">
        <v>21</v>
      </c>
      <c r="M85" s="368"/>
      <c r="N85" s="389"/>
      <c r="O85" s="6"/>
      <c r="P85" s="113"/>
      <c r="Q85" s="92"/>
      <c r="R85" s="77"/>
      <c r="S85" s="73"/>
      <c r="T85" s="73"/>
      <c r="U85" s="91"/>
      <c r="V85" s="42"/>
      <c r="W85" s="42"/>
      <c r="X85" s="42"/>
    </row>
    <row r="86" spans="1:24" ht="16.5" customHeight="1">
      <c r="A86" s="29">
        <v>3</v>
      </c>
      <c r="B86" s="111" t="s">
        <v>70</v>
      </c>
      <c r="C86" s="110" t="s">
        <v>362</v>
      </c>
      <c r="D86" s="109"/>
      <c r="E86" s="108" t="s">
        <v>69</v>
      </c>
      <c r="F86" s="107"/>
      <c r="G86" s="106"/>
      <c r="H86" s="743">
        <v>3</v>
      </c>
      <c r="I86" s="192" t="s">
        <v>259</v>
      </c>
      <c r="J86" s="329" t="s">
        <v>79</v>
      </c>
      <c r="K86" s="387"/>
      <c r="L86" s="367" t="s">
        <v>257</v>
      </c>
      <c r="M86" s="368"/>
      <c r="N86" s="369"/>
      <c r="O86" s="6"/>
      <c r="P86" s="113"/>
      <c r="Q86" s="77"/>
      <c r="R86" s="77"/>
      <c r="S86" s="112"/>
      <c r="T86" s="92"/>
      <c r="U86" s="77"/>
      <c r="V86" s="91"/>
      <c r="W86" s="91"/>
      <c r="X86" s="91"/>
    </row>
    <row r="87" spans="1:24" ht="16.5" customHeight="1">
      <c r="A87" s="29">
        <v>4</v>
      </c>
      <c r="B87" s="99" t="s">
        <v>67</v>
      </c>
      <c r="C87" s="98" t="s">
        <v>24</v>
      </c>
      <c r="D87" s="97"/>
      <c r="E87" s="96" t="s">
        <v>66</v>
      </c>
      <c r="F87" s="95"/>
      <c r="G87" s="94"/>
      <c r="H87" s="29">
        <v>4</v>
      </c>
      <c r="I87" s="192" t="s">
        <v>208</v>
      </c>
      <c r="J87" s="329" t="s">
        <v>530</v>
      </c>
      <c r="K87" s="387"/>
      <c r="L87" s="1009" t="s">
        <v>206</v>
      </c>
      <c r="M87" s="1009"/>
      <c r="N87" s="1009"/>
      <c r="O87" s="6"/>
      <c r="P87" s="113"/>
      <c r="Q87" s="77"/>
      <c r="R87" s="77"/>
      <c r="S87" s="77"/>
      <c r="T87" s="92"/>
      <c r="U87" s="77"/>
      <c r="V87" s="7"/>
      <c r="W87" s="42"/>
      <c r="X87" s="42"/>
    </row>
    <row r="88" spans="1:24" ht="16.5" customHeight="1">
      <c r="A88" s="29">
        <v>5</v>
      </c>
      <c r="B88" s="30" t="s">
        <v>62</v>
      </c>
      <c r="C88" s="28" t="s">
        <v>61</v>
      </c>
      <c r="D88" s="37"/>
      <c r="E88" s="41" t="s">
        <v>60</v>
      </c>
      <c r="F88" s="25"/>
      <c r="G88" s="24"/>
      <c r="H88" s="29">
        <v>5</v>
      </c>
      <c r="I88" s="27" t="s">
        <v>53</v>
      </c>
      <c r="J88" s="28" t="s">
        <v>197</v>
      </c>
      <c r="K88" s="86" t="s">
        <v>51</v>
      </c>
      <c r="L88" s="34" t="s">
        <v>50</v>
      </c>
      <c r="M88" s="33"/>
      <c r="N88" s="32"/>
      <c r="O88" s="6"/>
      <c r="P88" s="113"/>
      <c r="Q88" s="77"/>
      <c r="R88" s="77"/>
      <c r="S88" s="175"/>
      <c r="T88" s="92"/>
      <c r="U88" s="113"/>
      <c r="V88" s="42"/>
      <c r="W88" s="42"/>
      <c r="X88" s="42"/>
    </row>
    <row r="89" spans="1:24" ht="16.5" customHeight="1">
      <c r="A89" s="29">
        <v>6</v>
      </c>
      <c r="B89" s="84" t="s">
        <v>49</v>
      </c>
      <c r="C89" s="90" t="s">
        <v>94</v>
      </c>
      <c r="D89" s="84" t="s">
        <v>47</v>
      </c>
      <c r="E89" s="89" t="s">
        <v>46</v>
      </c>
      <c r="F89" s="88"/>
      <c r="G89" s="87"/>
      <c r="H89" s="29">
        <v>6</v>
      </c>
      <c r="I89" s="27" t="s">
        <v>59</v>
      </c>
      <c r="J89" s="28" t="s">
        <v>254</v>
      </c>
      <c r="K89" s="86" t="s">
        <v>406</v>
      </c>
      <c r="L89" s="34" t="s">
        <v>57</v>
      </c>
      <c r="M89" s="33"/>
      <c r="N89" s="43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84" t="s">
        <v>45</v>
      </c>
      <c r="C90" s="1844" t="s">
        <v>24</v>
      </c>
      <c r="D90" s="83"/>
      <c r="E90" s="1812" t="s">
        <v>44</v>
      </c>
      <c r="F90" s="1813"/>
      <c r="G90" s="1814"/>
      <c r="H90" s="82">
        <v>7</v>
      </c>
      <c r="I90" s="27" t="s">
        <v>65</v>
      </c>
      <c r="J90" s="28" t="s">
        <v>420</v>
      </c>
      <c r="K90" s="37"/>
      <c r="L90" s="34" t="s">
        <v>63</v>
      </c>
      <c r="M90" s="33"/>
      <c r="N90" s="43"/>
      <c r="O90" s="6"/>
      <c r="P90" s="5"/>
      <c r="Q90" s="5"/>
      <c r="R90" s="67"/>
      <c r="S90" s="3"/>
      <c r="T90" s="5"/>
      <c r="U90" s="7"/>
      <c r="V90" s="7"/>
      <c r="W90" s="7"/>
      <c r="X90" s="85"/>
    </row>
    <row r="91" spans="1:24" ht="16.5" customHeight="1">
      <c r="A91" s="314">
        <v>8</v>
      </c>
      <c r="B91" s="81" t="s">
        <v>43</v>
      </c>
      <c r="C91" s="1845"/>
      <c r="D91" s="80"/>
      <c r="E91" s="1815"/>
      <c r="F91" s="1816"/>
      <c r="G91" s="1817"/>
      <c r="H91" s="860"/>
      <c r="I91" s="996"/>
      <c r="J91" s="395"/>
      <c r="K91" s="997"/>
      <c r="L91" s="998"/>
      <c r="M91" s="169"/>
      <c r="N91" s="999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10"/>
      <c r="B92" s="1840" t="s">
        <v>42</v>
      </c>
      <c r="C92" s="10">
        <v>4</v>
      </c>
      <c r="D92" s="10" t="s">
        <v>16</v>
      </c>
      <c r="E92" s="10"/>
      <c r="F92" s="1828">
        <f>F3</f>
        <v>46189</v>
      </c>
      <c r="G92" s="1829"/>
      <c r="H92" s="71"/>
      <c r="I92" s="1840" t="s">
        <v>41</v>
      </c>
      <c r="J92" s="10">
        <v>5</v>
      </c>
      <c r="K92" s="69"/>
      <c r="L92" s="10"/>
      <c r="M92" s="1828">
        <f>F20</f>
        <v>46189</v>
      </c>
      <c r="N92" s="1829"/>
    </row>
    <row r="93" spans="1:24" ht="16.5" customHeight="1">
      <c r="A93" s="10"/>
      <c r="B93" s="1841"/>
      <c r="C93" s="70"/>
      <c r="D93" s="10" t="s">
        <v>15</v>
      </c>
      <c r="E93" s="10"/>
      <c r="F93" s="1830"/>
      <c r="G93" s="1831"/>
      <c r="H93" s="10"/>
      <c r="I93" s="1841"/>
      <c r="J93" s="13"/>
      <c r="K93" s="69"/>
      <c r="L93" s="10"/>
      <c r="M93" s="1830"/>
      <c r="N93" s="1831"/>
    </row>
    <row r="94" spans="1:24" ht="16.5" customHeight="1">
      <c r="A94" s="52"/>
      <c r="B94" s="52" t="s">
        <v>40</v>
      </c>
      <c r="C94" s="52" t="s">
        <v>39</v>
      </c>
      <c r="D94" s="52" t="s">
        <v>14</v>
      </c>
      <c r="E94" s="1809" t="s">
        <v>13</v>
      </c>
      <c r="F94" s="1810"/>
      <c r="G94" s="1811"/>
      <c r="H94" s="52"/>
      <c r="I94" s="52" t="s">
        <v>17</v>
      </c>
      <c r="J94" s="68" t="s">
        <v>38</v>
      </c>
      <c r="K94" s="52" t="s">
        <v>14</v>
      </c>
      <c r="L94" s="1809" t="s">
        <v>13</v>
      </c>
      <c r="M94" s="1810"/>
      <c r="N94" s="1811"/>
      <c r="P94" s="6"/>
      <c r="Q94" s="5"/>
      <c r="R94" s="5"/>
      <c r="S94" s="67"/>
      <c r="T94" s="3"/>
      <c r="U94" s="5"/>
      <c r="V94" s="7"/>
      <c r="W94" s="7"/>
      <c r="X94" s="7"/>
    </row>
    <row r="95" spans="1:24" ht="16.5" customHeight="1">
      <c r="A95" s="8">
        <v>1</v>
      </c>
      <c r="B95" s="30" t="s">
        <v>37</v>
      </c>
      <c r="C95" s="31" t="s">
        <v>19</v>
      </c>
      <c r="D95" s="29"/>
      <c r="E95" s="41" t="s">
        <v>36</v>
      </c>
      <c r="F95" s="47"/>
      <c r="G95" s="46"/>
      <c r="H95" s="8">
        <v>1</v>
      </c>
      <c r="I95" s="66" t="s">
        <v>32</v>
      </c>
      <c r="J95" s="64" t="s">
        <v>19</v>
      </c>
      <c r="K95" s="63" t="s">
        <v>33</v>
      </c>
      <c r="L95" s="62" t="s">
        <v>31</v>
      </c>
      <c r="M95" s="61"/>
      <c r="N95" s="60"/>
      <c r="P95" s="6"/>
      <c r="Q95" s="113"/>
      <c r="R95" s="160"/>
      <c r="S95" s="77"/>
      <c r="T95" s="73"/>
      <c r="U95" s="73"/>
      <c r="V95" s="91"/>
      <c r="W95" s="7"/>
      <c r="X95" s="7"/>
    </row>
    <row r="96" spans="1:24" ht="16.5" customHeight="1">
      <c r="A96" s="29">
        <v>2</v>
      </c>
      <c r="B96" s="30" t="s">
        <v>30</v>
      </c>
      <c r="C96" s="36" t="s">
        <v>24</v>
      </c>
      <c r="D96" s="29"/>
      <c r="E96" s="41" t="s">
        <v>29</v>
      </c>
      <c r="F96" s="47"/>
      <c r="G96" s="46"/>
      <c r="H96" s="29">
        <v>2</v>
      </c>
      <c r="I96" s="66" t="s">
        <v>149</v>
      </c>
      <c r="J96" s="64" t="s">
        <v>19</v>
      </c>
      <c r="K96" s="63" t="s">
        <v>473</v>
      </c>
      <c r="L96" s="229" t="s">
        <v>146</v>
      </c>
      <c r="M96" s="61"/>
      <c r="N96" s="60"/>
      <c r="P96" s="6"/>
      <c r="Q96" s="92"/>
      <c r="R96" s="5"/>
      <c r="S96" s="7"/>
      <c r="T96" s="7"/>
      <c r="U96" s="7"/>
      <c r="V96" s="7"/>
      <c r="W96" s="7"/>
      <c r="X96" s="7"/>
    </row>
    <row r="97" spans="1:23" ht="16.5" customHeight="1">
      <c r="A97" s="29">
        <v>3</v>
      </c>
      <c r="B97" s="30" t="s">
        <v>32</v>
      </c>
      <c r="C97" s="28" t="s">
        <v>19</v>
      </c>
      <c r="D97" s="59"/>
      <c r="E97" s="41" t="s">
        <v>31</v>
      </c>
      <c r="F97" s="47"/>
      <c r="G97" s="46"/>
      <c r="H97" s="29">
        <v>3</v>
      </c>
      <c r="I97" s="30" t="s">
        <v>35</v>
      </c>
      <c r="J97" s="28" t="s">
        <v>19</v>
      </c>
      <c r="K97" s="29"/>
      <c r="L97" s="202" t="s">
        <v>34</v>
      </c>
      <c r="M97" s="202"/>
      <c r="N97" s="202"/>
      <c r="P97" s="6"/>
      <c r="Q97" s="160"/>
      <c r="R97" s="5"/>
      <c r="S97" s="7"/>
      <c r="T97" s="7"/>
      <c r="U97" s="7"/>
    </row>
    <row r="98" spans="1:23" ht="16.5" customHeight="1">
      <c r="A98" s="29">
        <v>4</v>
      </c>
      <c r="B98" s="30" t="s">
        <v>25</v>
      </c>
      <c r="C98" s="36" t="s">
        <v>24</v>
      </c>
      <c r="D98" s="29"/>
      <c r="E98" s="45" t="s">
        <v>23</v>
      </c>
      <c r="F98" s="54"/>
      <c r="G98" s="47"/>
      <c r="H98" s="29">
        <v>4</v>
      </c>
      <c r="I98" s="30" t="s">
        <v>30</v>
      </c>
      <c r="J98" s="36" t="s">
        <v>24</v>
      </c>
      <c r="K98" s="29"/>
      <c r="L98" s="202" t="s">
        <v>29</v>
      </c>
      <c r="M98" s="202"/>
      <c r="N98" s="202"/>
      <c r="P98" s="6"/>
      <c r="Q98" s="160"/>
      <c r="R98" s="50"/>
      <c r="S98" s="91"/>
      <c r="T98" s="73"/>
      <c r="U98" s="73"/>
    </row>
    <row r="99" spans="1:23" ht="16.5" customHeight="1">
      <c r="A99" s="29">
        <v>5</v>
      </c>
      <c r="B99" s="30" t="s">
        <v>20</v>
      </c>
      <c r="C99" s="28" t="s">
        <v>19</v>
      </c>
      <c r="D99" s="30"/>
      <c r="E99" s="26" t="s">
        <v>18</v>
      </c>
      <c r="F99" s="25"/>
      <c r="G99" s="24"/>
      <c r="H99" s="29">
        <v>5</v>
      </c>
      <c r="I99" s="30" t="s">
        <v>28</v>
      </c>
      <c r="J99" s="28" t="s">
        <v>19</v>
      </c>
      <c r="K99" s="58" t="s">
        <v>27</v>
      </c>
      <c r="L99" s="203" t="s">
        <v>26</v>
      </c>
      <c r="M99" s="204"/>
      <c r="N99" s="204"/>
      <c r="P99" s="6"/>
      <c r="Q99" s="160"/>
      <c r="R99" s="5"/>
      <c r="S99" s="49"/>
      <c r="T99" s="7"/>
      <c r="U99" s="7"/>
    </row>
    <row r="100" spans="1:23" ht="16.5" customHeight="1">
      <c r="A100" s="29">
        <v>6</v>
      </c>
      <c r="B100" s="30" t="s">
        <v>22</v>
      </c>
      <c r="C100" s="28" t="s">
        <v>19</v>
      </c>
      <c r="D100" s="29"/>
      <c r="E100" s="41" t="s">
        <v>21</v>
      </c>
      <c r="F100" s="47"/>
      <c r="G100" s="24"/>
      <c r="H100" s="29">
        <v>6</v>
      </c>
      <c r="I100" s="30" t="s">
        <v>25</v>
      </c>
      <c r="J100" s="36" t="s">
        <v>24</v>
      </c>
      <c r="K100" s="29"/>
      <c r="L100" s="626" t="s">
        <v>23</v>
      </c>
      <c r="M100" s="202"/>
      <c r="N100" s="202"/>
      <c r="O100" s="6"/>
      <c r="P100" s="6"/>
      <c r="Q100" s="92"/>
      <c r="R100" s="6"/>
      <c r="S100" s="42"/>
      <c r="T100" s="42"/>
      <c r="U100" s="42"/>
      <c r="V100" s="42"/>
      <c r="W100" s="42"/>
    </row>
    <row r="101" spans="1:23" ht="16.5" customHeight="1">
      <c r="A101" s="23"/>
      <c r="B101" s="30"/>
      <c r="C101" s="28"/>
      <c r="D101" s="29"/>
      <c r="E101" s="41"/>
      <c r="F101" s="47"/>
      <c r="G101" s="24"/>
      <c r="H101" s="16">
        <v>7</v>
      </c>
      <c r="I101" s="627" t="s">
        <v>20</v>
      </c>
      <c r="J101" s="28" t="s">
        <v>19</v>
      </c>
      <c r="K101" s="627"/>
      <c r="L101" s="629" t="s">
        <v>18</v>
      </c>
      <c r="M101" s="629"/>
      <c r="N101" s="629"/>
      <c r="O101" s="6"/>
      <c r="P101" s="5"/>
      <c r="Q101" s="5"/>
      <c r="R101" s="51"/>
      <c r="S101" s="3"/>
      <c r="T101" s="50"/>
      <c r="U101" s="49"/>
      <c r="V101" s="42"/>
      <c r="W101" s="42"/>
    </row>
    <row r="102" spans="1:23" ht="16.5" customHeight="1">
      <c r="A102" s="23"/>
      <c r="B102" s="30"/>
      <c r="C102" s="28"/>
      <c r="D102" s="27"/>
      <c r="E102" s="624"/>
      <c r="F102" s="33"/>
      <c r="G102" s="43"/>
      <c r="H102" s="52"/>
      <c r="I102" s="52" t="s">
        <v>17</v>
      </c>
      <c r="J102" s="52"/>
      <c r="K102" s="52" t="s">
        <v>14</v>
      </c>
      <c r="L102" s="620" t="s">
        <v>13</v>
      </c>
      <c r="M102" s="621"/>
      <c r="N102" s="622"/>
    </row>
    <row r="103" spans="1:23" ht="16.5" customHeight="1">
      <c r="A103" s="446"/>
      <c r="B103" s="396"/>
      <c r="C103" s="76"/>
      <c r="D103" s="393"/>
      <c r="E103" s="952"/>
      <c r="F103" s="73"/>
      <c r="G103" s="72"/>
      <c r="H103" s="8">
        <v>1</v>
      </c>
      <c r="I103" s="30" t="s">
        <v>6</v>
      </c>
      <c r="J103" s="971"/>
      <c r="K103" s="972"/>
      <c r="L103" s="19" t="s">
        <v>5</v>
      </c>
      <c r="M103" s="18"/>
      <c r="N103" s="17"/>
    </row>
    <row r="104" spans="1:23" ht="16.5" customHeight="1">
      <c r="A104" s="446"/>
      <c r="B104" s="396"/>
      <c r="C104" s="76"/>
      <c r="D104" s="393"/>
      <c r="E104" s="952"/>
      <c r="F104" s="73"/>
      <c r="G104" s="72"/>
      <c r="H104" s="29">
        <v>2</v>
      </c>
      <c r="I104" s="27" t="s">
        <v>89</v>
      </c>
      <c r="J104" s="36"/>
      <c r="K104" s="30"/>
      <c r="L104" s="1994" t="s">
        <v>248</v>
      </c>
      <c r="M104" s="1995"/>
      <c r="N104" s="1996"/>
    </row>
    <row r="105" spans="1:23" ht="16.5" customHeight="1">
      <c r="A105" s="446"/>
      <c r="B105" s="396"/>
      <c r="C105" s="76"/>
      <c r="D105" s="393"/>
      <c r="E105" s="952"/>
      <c r="F105" s="73"/>
      <c r="G105" s="72"/>
      <c r="H105" s="29">
        <v>3</v>
      </c>
      <c r="I105" s="30" t="s">
        <v>107</v>
      </c>
      <c r="J105" s="28"/>
      <c r="K105" s="37"/>
      <c r="L105" s="34" t="s">
        <v>104</v>
      </c>
      <c r="M105" s="44"/>
      <c r="N105" s="963"/>
    </row>
    <row r="106" spans="1:23" ht="16.5" customHeight="1">
      <c r="A106" s="446"/>
      <c r="B106" s="396"/>
      <c r="C106" s="76"/>
      <c r="D106" s="393"/>
      <c r="E106" s="952"/>
      <c r="F106" s="73"/>
      <c r="G106" s="72"/>
      <c r="H106" s="16">
        <v>5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3" ht="16.5" customHeight="1">
      <c r="A107" s="15"/>
      <c r="B107" s="14"/>
      <c r="C107" s="12">
        <f>C3+C20+C55+C36+C81+C92+C70</f>
        <v>55</v>
      </c>
      <c r="D107" s="11">
        <f>J3+J20+J36+J55+J70+J81+J92</f>
        <v>55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3" ht="16.5" customHeight="1">
      <c r="D108" s="1" t="s">
        <v>1</v>
      </c>
    </row>
    <row r="110" spans="1:23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4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6:B37"/>
    <mergeCell ref="F36:G37"/>
    <mergeCell ref="I36:I37"/>
    <mergeCell ref="M36:N37"/>
    <mergeCell ref="E38:G38"/>
    <mergeCell ref="L38:N38"/>
    <mergeCell ref="V39:X40"/>
    <mergeCell ref="T43:T44"/>
    <mergeCell ref="V43:X44"/>
    <mergeCell ref="J44:J45"/>
    <mergeCell ref="K44:K45"/>
    <mergeCell ref="L44:N45"/>
    <mergeCell ref="J47:J48"/>
    <mergeCell ref="K47:K48"/>
    <mergeCell ref="L47:N48"/>
    <mergeCell ref="B55:B56"/>
    <mergeCell ref="F55:G56"/>
    <mergeCell ref="I55:I56"/>
    <mergeCell ref="M55:N56"/>
    <mergeCell ref="E57:G57"/>
    <mergeCell ref="L57:N57"/>
    <mergeCell ref="S66:U67"/>
    <mergeCell ref="B70:B71"/>
    <mergeCell ref="F70:G71"/>
    <mergeCell ref="I70:I71"/>
    <mergeCell ref="M70:N71"/>
    <mergeCell ref="E72:G72"/>
    <mergeCell ref="L72:N72"/>
    <mergeCell ref="B81:B82"/>
    <mergeCell ref="F81:G82"/>
    <mergeCell ref="I81:I82"/>
    <mergeCell ref="M81:N82"/>
    <mergeCell ref="C90:C91"/>
    <mergeCell ref="E90:G91"/>
    <mergeCell ref="B92:B93"/>
    <mergeCell ref="F92:G93"/>
    <mergeCell ref="I92:I93"/>
    <mergeCell ref="E94:G94"/>
    <mergeCell ref="L94:N94"/>
    <mergeCell ref="L104:N104"/>
    <mergeCell ref="E107:G107"/>
    <mergeCell ref="E83:G83"/>
    <mergeCell ref="L83:N83"/>
    <mergeCell ref="M92:N9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69" max="19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4" zoomScale="115" zoomScaleNormal="115" workbookViewId="0">
      <selection activeCell="B46" sqref="B46:C4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86</v>
      </c>
      <c r="F3" s="1896">
        <v>46190</v>
      </c>
      <c r="G3" s="1896"/>
      <c r="H3" s="10"/>
      <c r="I3" s="1846" t="s">
        <v>288</v>
      </c>
      <c r="J3" s="10">
        <v>10</v>
      </c>
      <c r="K3" s="10" t="s">
        <v>16</v>
      </c>
      <c r="L3" s="162" t="s">
        <v>86</v>
      </c>
      <c r="M3" s="1828">
        <f>F3</f>
        <v>46190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255" t="s">
        <v>181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270" t="s">
        <v>322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28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28" t="s">
        <v>547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28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28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28" t="s">
        <v>589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141" t="s">
        <v>145</v>
      </c>
      <c r="J12" s="513" t="s">
        <v>79</v>
      </c>
      <c r="K12" s="1142" t="s">
        <v>130</v>
      </c>
      <c r="L12" s="1143" t="s">
        <v>143</v>
      </c>
      <c r="M12" s="1143"/>
      <c r="N12" s="1144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091" t="s">
        <v>139</v>
      </c>
      <c r="J13" s="452" t="s">
        <v>207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2044" t="s">
        <v>440</v>
      </c>
      <c r="D14" s="623"/>
      <c r="E14" s="1822" t="s">
        <v>200</v>
      </c>
      <c r="F14" s="1823"/>
      <c r="G14" s="1824"/>
      <c r="H14" s="181">
        <v>9</v>
      </c>
      <c r="I14" s="906" t="s">
        <v>135</v>
      </c>
      <c r="J14" s="90" t="s">
        <v>157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2045"/>
      <c r="D15" s="623"/>
      <c r="E15" s="1874"/>
      <c r="F15" s="1875"/>
      <c r="G15" s="1876"/>
      <c r="H15" s="29">
        <v>10</v>
      </c>
      <c r="I15" s="906" t="s">
        <v>131</v>
      </c>
      <c r="J15" s="328" t="s">
        <v>24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529</v>
      </c>
      <c r="D16" s="401"/>
      <c r="E16" s="402" t="s">
        <v>274</v>
      </c>
      <c r="F16" s="337"/>
      <c r="G16" s="338"/>
      <c r="H16" s="29">
        <v>11</v>
      </c>
      <c r="I16" s="1092" t="s">
        <v>126</v>
      </c>
      <c r="J16" s="316" t="s">
        <v>368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142" t="s">
        <v>24</v>
      </c>
      <c r="D17" s="139"/>
      <c r="E17" s="403" t="s">
        <v>127</v>
      </c>
      <c r="F17" s="138"/>
      <c r="G17" s="364"/>
      <c r="H17" s="29">
        <v>12</v>
      </c>
      <c r="I17" s="1092" t="s">
        <v>128</v>
      </c>
      <c r="J17" s="328" t="s">
        <v>24</v>
      </c>
      <c r="K17" s="1102"/>
      <c r="L17" s="850" t="s">
        <v>127</v>
      </c>
      <c r="M17" s="645"/>
      <c r="N17" s="539"/>
      <c r="O17" s="6"/>
      <c r="P17" s="113"/>
      <c r="Q17" s="92"/>
      <c r="R17" s="113"/>
      <c r="S17" s="49"/>
      <c r="T17" s="91"/>
      <c r="U17" s="73"/>
      <c r="V17" s="7"/>
      <c r="W17" s="7"/>
      <c r="X17" s="7"/>
    </row>
    <row r="18" spans="1:33" ht="16.5" customHeight="1">
      <c r="A18" s="314">
        <v>13</v>
      </c>
      <c r="B18" s="139" t="s">
        <v>217</v>
      </c>
      <c r="C18" s="142" t="s">
        <v>19</v>
      </c>
      <c r="D18" s="391"/>
      <c r="E18" s="62" t="s">
        <v>215</v>
      </c>
      <c r="F18" s="61"/>
      <c r="G18" s="60"/>
      <c r="H18" s="314"/>
      <c r="I18" s="535"/>
      <c r="J18" s="28"/>
      <c r="K18" s="1140"/>
      <c r="L18" s="45"/>
      <c r="M18" s="44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242"/>
      <c r="B19" s="1900" t="s">
        <v>269</v>
      </c>
      <c r="C19" s="10">
        <v>11</v>
      </c>
      <c r="D19" s="10" t="s">
        <v>16</v>
      </c>
      <c r="E19" s="162" t="s">
        <v>268</v>
      </c>
      <c r="F19" s="1896">
        <f>F3</f>
        <v>46190</v>
      </c>
      <c r="G19" s="1896"/>
      <c r="H19" s="241"/>
      <c r="I19" s="1842" t="s">
        <v>269</v>
      </c>
      <c r="J19" s="10">
        <v>11</v>
      </c>
      <c r="K19" s="10" t="s">
        <v>16</v>
      </c>
      <c r="L19" s="162" t="s">
        <v>268</v>
      </c>
      <c r="M19" s="1828">
        <f>F3</f>
        <v>46190</v>
      </c>
      <c r="N19" s="1829"/>
    </row>
    <row r="20" spans="1:33" ht="16.5" customHeight="1">
      <c r="A20" s="242"/>
      <c r="B20" s="1900"/>
      <c r="C20" s="161" t="s">
        <v>455</v>
      </c>
      <c r="D20" s="14" t="s">
        <v>397</v>
      </c>
      <c r="E20" s="361" t="s">
        <v>354</v>
      </c>
      <c r="F20" s="1896"/>
      <c r="G20" s="1896"/>
      <c r="H20" s="241"/>
      <c r="I20" s="1843"/>
      <c r="J20" s="161" t="s">
        <v>552</v>
      </c>
      <c r="K20" s="10" t="s">
        <v>15</v>
      </c>
      <c r="L20" s="162" t="s">
        <v>185</v>
      </c>
      <c r="M20" s="1830"/>
      <c r="N20" s="1831"/>
    </row>
    <row r="21" spans="1:33" ht="17.25" customHeight="1">
      <c r="A21" s="52"/>
      <c r="B21" s="52" t="s">
        <v>40</v>
      </c>
      <c r="C21" s="52" t="s">
        <v>184</v>
      </c>
      <c r="D21" s="52" t="s">
        <v>14</v>
      </c>
      <c r="E21" s="1877" t="s">
        <v>83</v>
      </c>
      <c r="F21" s="1859"/>
      <c r="G21" s="1859"/>
      <c r="H21" s="52"/>
      <c r="I21" s="134" t="s">
        <v>40</v>
      </c>
      <c r="J21" s="134" t="s">
        <v>183</v>
      </c>
      <c r="K21" s="134" t="s">
        <v>14</v>
      </c>
      <c r="L21" s="1897" t="s">
        <v>83</v>
      </c>
      <c r="M21" s="1898"/>
      <c r="N21" s="1899"/>
      <c r="O21" s="6"/>
      <c r="P21" s="5"/>
      <c r="Q21" s="5"/>
      <c r="R21" s="51"/>
      <c r="S21" s="3"/>
      <c r="T21" s="2"/>
      <c r="U21" s="42"/>
      <c r="V21" s="42"/>
      <c r="W21" s="42"/>
    </row>
    <row r="22" spans="1:33" ht="16.5" customHeight="1">
      <c r="A22" s="8">
        <v>1</v>
      </c>
      <c r="B22" s="239" t="s">
        <v>198</v>
      </c>
      <c r="C22" s="240" t="s">
        <v>181</v>
      </c>
      <c r="D22" s="239"/>
      <c r="E22" s="238" t="s">
        <v>196</v>
      </c>
      <c r="F22" s="237"/>
      <c r="G22" s="236"/>
      <c r="H22" s="181">
        <v>1</v>
      </c>
      <c r="I22" s="1103" t="s">
        <v>70</v>
      </c>
      <c r="J22" s="652" t="s">
        <v>350</v>
      </c>
      <c r="K22" s="843"/>
      <c r="L22" s="845" t="s">
        <v>69</v>
      </c>
      <c r="M22" s="845"/>
      <c r="N22" s="846"/>
      <c r="O22" s="113"/>
      <c r="P22" s="6"/>
      <c r="Q22" s="92"/>
      <c r="R22" s="2"/>
      <c r="S22" s="7"/>
      <c r="T22" s="7"/>
      <c r="U22" s="7"/>
      <c r="V22" s="1861"/>
      <c r="W22" s="1861"/>
      <c r="X22" s="1861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2</v>
      </c>
      <c r="B23" s="126" t="s">
        <v>135</v>
      </c>
      <c r="C23" s="104" t="s">
        <v>81</v>
      </c>
      <c r="D23" s="174" t="s">
        <v>133</v>
      </c>
      <c r="E23" s="173" t="s">
        <v>132</v>
      </c>
      <c r="F23" s="172"/>
      <c r="G23" s="171"/>
      <c r="H23" s="181">
        <v>2</v>
      </c>
      <c r="I23" s="1104" t="s">
        <v>67</v>
      </c>
      <c r="J23" s="823" t="s">
        <v>350</v>
      </c>
      <c r="K23" s="387"/>
      <c r="L23" s="380" t="s">
        <v>66</v>
      </c>
      <c r="M23" s="380"/>
      <c r="N23" s="389"/>
      <c r="O23" s="6"/>
      <c r="P23" s="113"/>
      <c r="Q23" s="92"/>
      <c r="R23" s="77"/>
      <c r="S23" s="91"/>
      <c r="T23" s="91"/>
      <c r="U23" s="91"/>
      <c r="V23" s="1861"/>
      <c r="W23" s="1861"/>
      <c r="X23" s="1861"/>
      <c r="Y23" s="6"/>
      <c r="Z23" s="5"/>
      <c r="AA23" s="5"/>
      <c r="AB23" s="51"/>
      <c r="AC23" s="3"/>
      <c r="AD23" s="5"/>
      <c r="AE23" s="42"/>
      <c r="AF23" s="42"/>
      <c r="AG23" s="42"/>
    </row>
    <row r="24" spans="1:33" ht="16.5" customHeight="1">
      <c r="A24" s="29">
        <v>3</v>
      </c>
      <c r="B24" s="126" t="s">
        <v>131</v>
      </c>
      <c r="C24" s="115" t="s">
        <v>24</v>
      </c>
      <c r="D24" s="105"/>
      <c r="E24" s="133" t="s">
        <v>129</v>
      </c>
      <c r="F24" s="132"/>
      <c r="G24" s="131"/>
      <c r="H24" s="181">
        <v>3</v>
      </c>
      <c r="I24" s="1105" t="s">
        <v>565</v>
      </c>
      <c r="J24" s="823" t="s">
        <v>118</v>
      </c>
      <c r="K24" s="387" t="s">
        <v>180</v>
      </c>
      <c r="L24" s="425" t="s">
        <v>566</v>
      </c>
      <c r="M24" s="673"/>
      <c r="N24" s="848"/>
      <c r="O24" s="6"/>
      <c r="P24" s="6"/>
      <c r="Q24" s="3"/>
      <c r="R24" s="77"/>
      <c r="S24" s="7"/>
      <c r="T24" s="7"/>
      <c r="U24" s="7"/>
      <c r="V24" s="7"/>
      <c r="W24" s="7"/>
      <c r="X24" s="7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4</v>
      </c>
      <c r="B25" s="126" t="s">
        <v>139</v>
      </c>
      <c r="C25" s="104" t="s">
        <v>264</v>
      </c>
      <c r="D25" s="127"/>
      <c r="E25" s="133" t="s">
        <v>263</v>
      </c>
      <c r="F25" s="132"/>
      <c r="G25" s="131"/>
      <c r="H25" s="181">
        <v>4</v>
      </c>
      <c r="I25" s="783" t="s">
        <v>284</v>
      </c>
      <c r="J25" s="960" t="s">
        <v>157</v>
      </c>
      <c r="K25" s="674"/>
      <c r="L25" s="1042" t="s">
        <v>283</v>
      </c>
      <c r="M25" s="1042"/>
      <c r="N25" s="1043"/>
      <c r="O25" s="6"/>
      <c r="P25" s="6"/>
      <c r="Q25" s="92"/>
      <c r="R25" s="234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5</v>
      </c>
      <c r="B26" s="231" t="s">
        <v>208</v>
      </c>
      <c r="C26" s="104" t="s">
        <v>461</v>
      </c>
      <c r="D26" s="716" t="s">
        <v>261</v>
      </c>
      <c r="E26" s="330" t="s">
        <v>206</v>
      </c>
      <c r="F26" s="331"/>
      <c r="G26" s="332"/>
      <c r="H26" s="181">
        <v>5</v>
      </c>
      <c r="I26" s="1115" t="s">
        <v>282</v>
      </c>
      <c r="J26" s="1107" t="s">
        <v>361</v>
      </c>
      <c r="K26" s="1112"/>
      <c r="L26" s="1110" t="s">
        <v>280</v>
      </c>
      <c r="M26" s="1052"/>
      <c r="N26" s="1132"/>
      <c r="O26" s="6"/>
      <c r="P26" s="6"/>
      <c r="Q26" s="92"/>
      <c r="R26" s="77"/>
      <c r="S26" s="91"/>
      <c r="T26" s="7"/>
      <c r="U26" s="7"/>
      <c r="V26" s="91"/>
      <c r="W26" s="7"/>
      <c r="X26" s="7"/>
      <c r="Y26" s="6"/>
      <c r="Z26" s="5"/>
      <c r="AA26" s="5"/>
      <c r="AB26" s="51"/>
      <c r="AC26" s="3"/>
      <c r="AD26" s="5"/>
      <c r="AE26" s="7"/>
      <c r="AF26" s="7"/>
      <c r="AG26" s="7"/>
    </row>
    <row r="27" spans="1:33" ht="16.5" customHeight="1" thickBot="1">
      <c r="A27" s="181">
        <v>6</v>
      </c>
      <c r="B27" s="783" t="s">
        <v>259</v>
      </c>
      <c r="C27" s="333" t="s">
        <v>117</v>
      </c>
      <c r="D27" s="993"/>
      <c r="E27" s="785" t="s">
        <v>257</v>
      </c>
      <c r="F27" s="786"/>
      <c r="G27" s="787"/>
      <c r="H27" s="416">
        <v>6</v>
      </c>
      <c r="I27" s="1133" t="s">
        <v>278</v>
      </c>
      <c r="J27" s="1128" t="s">
        <v>24</v>
      </c>
      <c r="K27" s="1129"/>
      <c r="L27" s="1130" t="s">
        <v>564</v>
      </c>
      <c r="M27" s="1131"/>
      <c r="N27" s="1134"/>
      <c r="O27" s="6"/>
      <c r="P27" s="113"/>
      <c r="Q27" s="92"/>
      <c r="R27" s="77"/>
      <c r="S27" s="73"/>
      <c r="T27" s="73"/>
      <c r="U27" s="91"/>
      <c r="V27" s="73"/>
      <c r="W27" s="73"/>
      <c r="X27" s="73"/>
      <c r="Y27" s="6"/>
      <c r="Z27" s="5"/>
      <c r="AA27" s="5"/>
      <c r="AB27" s="4"/>
      <c r="AC27" s="3"/>
      <c r="AD27" s="2"/>
      <c r="AE27" s="7"/>
      <c r="AF27" s="7"/>
      <c r="AG27" s="7"/>
    </row>
    <row r="28" spans="1:33" ht="16.5" customHeight="1">
      <c r="A28" s="181">
        <v>7</v>
      </c>
      <c r="B28" s="720" t="s">
        <v>160</v>
      </c>
      <c r="C28" s="270" t="s">
        <v>357</v>
      </c>
      <c r="D28" s="271" t="s">
        <v>159</v>
      </c>
      <c r="E28" s="721" t="s">
        <v>123</v>
      </c>
      <c r="F28" s="722"/>
      <c r="G28" s="723"/>
      <c r="H28" s="416">
        <v>7</v>
      </c>
      <c r="I28" s="1135" t="s">
        <v>574</v>
      </c>
      <c r="J28" s="1136" t="s">
        <v>260</v>
      </c>
      <c r="K28" s="1135" t="s">
        <v>130</v>
      </c>
      <c r="L28" s="1137" t="s">
        <v>575</v>
      </c>
      <c r="M28" s="1138"/>
      <c r="N28" s="1139"/>
      <c r="O28" s="6"/>
      <c r="P28" s="113"/>
      <c r="Q28" s="77"/>
      <c r="R28" s="77"/>
      <c r="S28" s="140"/>
      <c r="T28" s="92"/>
      <c r="U28" s="77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8</v>
      </c>
      <c r="B29" s="274" t="s">
        <v>12</v>
      </c>
      <c r="C29" s="31" t="s">
        <v>247</v>
      </c>
      <c r="D29" s="37"/>
      <c r="E29" s="41" t="s">
        <v>11</v>
      </c>
      <c r="F29" s="25"/>
      <c r="G29" s="546"/>
      <c r="H29" s="416">
        <v>8</v>
      </c>
      <c r="I29" s="183" t="s">
        <v>172</v>
      </c>
      <c r="J29" s="28" t="s">
        <v>590</v>
      </c>
      <c r="K29" s="233"/>
      <c r="L29" s="574" t="s">
        <v>256</v>
      </c>
      <c r="M29" s="574"/>
      <c r="N29" s="575"/>
      <c r="O29" s="6"/>
      <c r="P29" s="6"/>
      <c r="Q29" s="5"/>
      <c r="R29" s="5"/>
      <c r="S29" s="4"/>
      <c r="T29" s="92"/>
      <c r="U29" s="230"/>
      <c r="V29" s="73"/>
      <c r="W29" s="7"/>
      <c r="X29" s="7"/>
      <c r="Y29" s="6"/>
      <c r="Z29" s="5"/>
      <c r="AA29" s="5"/>
      <c r="AB29" s="51"/>
      <c r="AC29" s="3"/>
      <c r="AD29" s="77"/>
      <c r="AE29" s="42"/>
      <c r="AF29" s="42"/>
      <c r="AG29" s="42"/>
    </row>
    <row r="30" spans="1:33" ht="16.5" customHeight="1">
      <c r="A30" s="181">
        <v>9</v>
      </c>
      <c r="B30" s="274" t="s">
        <v>253</v>
      </c>
      <c r="C30" s="36" t="s">
        <v>24</v>
      </c>
      <c r="D30" s="37" t="s">
        <v>251</v>
      </c>
      <c r="E30" s="34" t="s">
        <v>250</v>
      </c>
      <c r="F30" s="33"/>
      <c r="G30" s="724"/>
      <c r="H30" s="244">
        <v>9</v>
      </c>
      <c r="I30" s="535" t="s">
        <v>167</v>
      </c>
      <c r="J30" s="28" t="s">
        <v>254</v>
      </c>
      <c r="K30" s="37" t="s">
        <v>165</v>
      </c>
      <c r="L30" s="33" t="s">
        <v>164</v>
      </c>
      <c r="M30" s="33"/>
      <c r="N30" s="43"/>
      <c r="O30" s="113"/>
      <c r="P30" s="6"/>
      <c r="Q30" s="5"/>
      <c r="R30" s="5"/>
      <c r="S30" s="51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5"/>
      <c r="AE30" s="7"/>
      <c r="AF30" s="7"/>
      <c r="AG30" s="7"/>
    </row>
    <row r="31" spans="1:33" ht="16.5" customHeight="1">
      <c r="A31" s="181">
        <v>10</v>
      </c>
      <c r="B31" s="274" t="s">
        <v>3</v>
      </c>
      <c r="C31" s="31" t="s">
        <v>366</v>
      </c>
      <c r="D31" s="27"/>
      <c r="E31" s="26" t="s">
        <v>2</v>
      </c>
      <c r="F31" s="25"/>
      <c r="G31" s="546"/>
      <c r="H31" s="244">
        <v>10</v>
      </c>
      <c r="I31" s="535" t="s">
        <v>182</v>
      </c>
      <c r="J31" s="28" t="s">
        <v>275</v>
      </c>
      <c r="K31" s="37"/>
      <c r="L31" s="25" t="s">
        <v>179</v>
      </c>
      <c r="M31" s="47"/>
      <c r="N31" s="46"/>
      <c r="O31" s="113"/>
      <c r="P31" s="6"/>
      <c r="Q31" s="5"/>
      <c r="R31" s="5"/>
      <c r="S31" s="67"/>
      <c r="T31" s="92"/>
      <c r="U31" s="77"/>
      <c r="V31" s="7"/>
      <c r="W31" s="7"/>
      <c r="X31" s="7"/>
      <c r="Y31" s="6"/>
      <c r="Z31" s="5"/>
      <c r="AA31" s="5"/>
      <c r="AB31" s="51"/>
      <c r="AC31" s="3"/>
      <c r="AD31" s="5"/>
      <c r="AE31" s="42"/>
      <c r="AF31" s="42"/>
      <c r="AG31" s="42"/>
    </row>
    <row r="32" spans="1:33" ht="16.5" customHeight="1">
      <c r="A32" s="181">
        <v>11</v>
      </c>
      <c r="B32" s="274" t="s">
        <v>471</v>
      </c>
      <c r="C32" s="31" t="s">
        <v>366</v>
      </c>
      <c r="D32" s="86" t="s">
        <v>485</v>
      </c>
      <c r="E32" s="26" t="s">
        <v>509</v>
      </c>
      <c r="F32" s="25"/>
      <c r="G32" s="546"/>
      <c r="H32" s="244">
        <v>11</v>
      </c>
      <c r="I32" s="904" t="s">
        <v>137</v>
      </c>
      <c r="J32" s="28" t="s">
        <v>52</v>
      </c>
      <c r="K32" s="29"/>
      <c r="L32" s="25" t="s">
        <v>136</v>
      </c>
      <c r="M32" s="25"/>
      <c r="N32" s="24"/>
      <c r="O32" s="6"/>
      <c r="P32" s="6"/>
      <c r="Q32" s="5"/>
      <c r="R32" s="5"/>
      <c r="S32" s="4"/>
      <c r="T32" s="92"/>
      <c r="U32" s="5"/>
      <c r="V32" s="42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446">
        <v>12</v>
      </c>
      <c r="B33" s="274" t="s">
        <v>246</v>
      </c>
      <c r="C33" s="28" t="s">
        <v>366</v>
      </c>
      <c r="D33" s="37"/>
      <c r="E33" s="26" t="s">
        <v>245</v>
      </c>
      <c r="F33" s="25"/>
      <c r="G33" s="546"/>
      <c r="H33" s="625">
        <v>12</v>
      </c>
      <c r="I33" s="1106" t="s">
        <v>155</v>
      </c>
      <c r="J33" s="28" t="s">
        <v>97</v>
      </c>
      <c r="K33" s="233"/>
      <c r="L33" s="54" t="s">
        <v>152</v>
      </c>
      <c r="M33" s="54"/>
      <c r="N33" s="14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 thickBot="1">
      <c r="A34" s="446">
        <v>13</v>
      </c>
      <c r="B34" s="555" t="s">
        <v>244</v>
      </c>
      <c r="C34" s="725" t="s">
        <v>428</v>
      </c>
      <c r="D34" s="965" t="s">
        <v>171</v>
      </c>
      <c r="E34" s="556" t="s">
        <v>242</v>
      </c>
      <c r="F34" s="557"/>
      <c r="G34" s="558"/>
      <c r="H34" s="625"/>
      <c r="I34" s="30"/>
      <c r="J34" s="28"/>
      <c r="K34" s="29"/>
      <c r="L34" s="26"/>
      <c r="M34" s="47"/>
      <c r="N34" s="46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0"/>
      <c r="B35" s="1895" t="s">
        <v>236</v>
      </c>
      <c r="C35" s="1147">
        <v>11</v>
      </c>
      <c r="D35" s="1147" t="s">
        <v>16</v>
      </c>
      <c r="E35" s="288" t="s">
        <v>298</v>
      </c>
      <c r="F35" s="1958">
        <f>F19</f>
        <v>46190</v>
      </c>
      <c r="G35" s="1959"/>
      <c r="H35" s="10"/>
      <c r="I35" s="1846" t="s">
        <v>236</v>
      </c>
      <c r="J35" s="10">
        <v>18</v>
      </c>
      <c r="K35" s="10" t="s">
        <v>16</v>
      </c>
      <c r="L35" s="10" t="s">
        <v>298</v>
      </c>
      <c r="M35" s="1828">
        <f>F19</f>
        <v>46190</v>
      </c>
      <c r="N35" s="1829"/>
      <c r="O35" s="6"/>
      <c r="P35" s="5"/>
      <c r="Q35" s="5"/>
      <c r="R35" s="51"/>
      <c r="S35" s="3"/>
      <c r="T35" s="5"/>
      <c r="U35" s="7"/>
      <c r="V35" s="7"/>
      <c r="W35" s="7"/>
    </row>
    <row r="36" spans="1:33" ht="16.5" customHeight="1">
      <c r="A36" s="10"/>
      <c r="B36" s="1869"/>
      <c r="C36" s="161" t="s">
        <v>455</v>
      </c>
      <c r="D36" s="10" t="s">
        <v>15</v>
      </c>
      <c r="E36" s="162" t="s">
        <v>185</v>
      </c>
      <c r="F36" s="1830"/>
      <c r="G36" s="1831"/>
      <c r="H36" s="136"/>
      <c r="I36" s="1847"/>
      <c r="J36" s="161" t="s">
        <v>549</v>
      </c>
      <c r="K36" s="10" t="s">
        <v>15</v>
      </c>
      <c r="L36" s="162" t="s">
        <v>185</v>
      </c>
      <c r="M36" s="1830"/>
      <c r="N36" s="1831"/>
      <c r="O36" s="6"/>
      <c r="P36" s="5"/>
      <c r="Q36" s="5"/>
      <c r="R36" s="51"/>
      <c r="S36" s="3"/>
      <c r="T36" s="2"/>
      <c r="U36" s="7"/>
      <c r="V36" s="7"/>
      <c r="W36" s="7"/>
    </row>
    <row r="37" spans="1:33" ht="16.5" customHeight="1">
      <c r="A37" s="52"/>
      <c r="B37" s="52" t="s">
        <v>40</v>
      </c>
      <c r="C37" s="52" t="s">
        <v>184</v>
      </c>
      <c r="D37" s="52" t="s">
        <v>14</v>
      </c>
      <c r="E37" s="1856" t="s">
        <v>83</v>
      </c>
      <c r="F37" s="1857"/>
      <c r="G37" s="1858"/>
      <c r="H37" s="52"/>
      <c r="I37" s="52" t="s">
        <v>40</v>
      </c>
      <c r="J37" s="52" t="s">
        <v>183</v>
      </c>
      <c r="K37" s="52" t="s">
        <v>14</v>
      </c>
      <c r="L37" s="1859" t="s">
        <v>13</v>
      </c>
      <c r="M37" s="1859"/>
      <c r="N37" s="1859"/>
      <c r="O37" s="6"/>
      <c r="P37" s="5"/>
      <c r="Q37" s="5"/>
      <c r="R37" s="4"/>
      <c r="S37" s="3"/>
      <c r="T37" s="77"/>
      <c r="U37" s="42"/>
      <c r="V37" s="42"/>
      <c r="W37" s="42"/>
    </row>
    <row r="38" spans="1:33" ht="16.5" customHeight="1">
      <c r="A38" s="8">
        <v>1</v>
      </c>
      <c r="B38" s="221" t="s">
        <v>230</v>
      </c>
      <c r="C38" s="255" t="s">
        <v>181</v>
      </c>
      <c r="D38" s="504"/>
      <c r="E38" s="505" t="s">
        <v>229</v>
      </c>
      <c r="F38" s="579"/>
      <c r="G38" s="580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82"/>
      <c r="R38" s="583"/>
      <c r="S38" s="7"/>
      <c r="T38" s="7"/>
      <c r="U38" s="7"/>
      <c r="V38" s="1861"/>
      <c r="W38" s="1861"/>
      <c r="X38" s="1861"/>
    </row>
    <row r="39" spans="1:33" ht="16.5" customHeight="1">
      <c r="A39" s="29">
        <v>2</v>
      </c>
      <c r="B39" s="99" t="s">
        <v>565</v>
      </c>
      <c r="C39" s="344" t="s">
        <v>359</v>
      </c>
      <c r="D39" s="317" t="s">
        <v>180</v>
      </c>
      <c r="E39" s="308" t="s">
        <v>566</v>
      </c>
      <c r="F39" s="95"/>
      <c r="G39" s="94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3</v>
      </c>
      <c r="B40" s="99" t="s">
        <v>174</v>
      </c>
      <c r="C40" s="344" t="s">
        <v>317</v>
      </c>
      <c r="D40" s="198"/>
      <c r="E40" s="199" t="s">
        <v>173</v>
      </c>
      <c r="F40" s="95"/>
      <c r="G40" s="94"/>
      <c r="H40" s="29">
        <v>3</v>
      </c>
      <c r="I40" s="66" t="s">
        <v>224</v>
      </c>
      <c r="J40" s="64" t="s">
        <v>353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33" ht="16.5" customHeight="1">
      <c r="A41" s="29">
        <v>4</v>
      </c>
      <c r="B41" s="148" t="s">
        <v>169</v>
      </c>
      <c r="C41" s="344" t="s">
        <v>264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583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33" ht="16.5" customHeight="1">
      <c r="A42" s="29">
        <v>5</v>
      </c>
      <c r="B42" s="99" t="s">
        <v>218</v>
      </c>
      <c r="C42" s="344" t="s">
        <v>222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1862"/>
      <c r="U42" s="91"/>
      <c r="V42" s="1863"/>
      <c r="W42" s="1863"/>
      <c r="X42" s="1863"/>
    </row>
    <row r="43" spans="1:33" ht="16.5" customHeight="1">
      <c r="A43" s="29">
        <v>6</v>
      </c>
      <c r="B43" s="99" t="s">
        <v>278</v>
      </c>
      <c r="C43" s="98" t="s">
        <v>371</v>
      </c>
      <c r="D43" s="153"/>
      <c r="E43" s="151" t="s">
        <v>276</v>
      </c>
      <c r="F43" s="95"/>
      <c r="G43" s="94"/>
      <c r="H43" s="29">
        <v>6</v>
      </c>
      <c r="I43" s="139" t="s">
        <v>45</v>
      </c>
      <c r="J43" s="1901" t="s">
        <v>303</v>
      </c>
      <c r="K43" s="1868" t="s">
        <v>0</v>
      </c>
      <c r="L43" s="1865" t="s">
        <v>44</v>
      </c>
      <c r="M43" s="1866"/>
      <c r="N43" s="1867"/>
      <c r="O43" s="6"/>
      <c r="P43" s="6"/>
      <c r="Q43" s="5"/>
      <c r="R43" s="5"/>
      <c r="S43" s="51"/>
      <c r="T43" s="1862"/>
      <c r="U43" s="91"/>
      <c r="V43" s="1863"/>
      <c r="W43" s="1863"/>
      <c r="X43" s="1863"/>
    </row>
    <row r="44" spans="1:33" ht="16.5" customHeight="1">
      <c r="A44" s="29">
        <v>7</v>
      </c>
      <c r="B44" s="454" t="s">
        <v>574</v>
      </c>
      <c r="C44" s="344" t="s">
        <v>117</v>
      </c>
      <c r="D44" s="315" t="s">
        <v>171</v>
      </c>
      <c r="E44" s="151" t="s">
        <v>575</v>
      </c>
      <c r="F44" s="318"/>
      <c r="G44" s="319"/>
      <c r="H44" s="29">
        <v>7</v>
      </c>
      <c r="I44" s="268" t="s">
        <v>43</v>
      </c>
      <c r="J44" s="1902"/>
      <c r="K44" s="1906"/>
      <c r="L44" s="1903"/>
      <c r="M44" s="1904"/>
      <c r="N44" s="1905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33" ht="16.5" customHeight="1">
      <c r="A45" s="29">
        <v>8</v>
      </c>
      <c r="B45" s="30" t="s">
        <v>192</v>
      </c>
      <c r="C45" s="31" t="s">
        <v>581</v>
      </c>
      <c r="D45" s="163"/>
      <c r="E45" s="41" t="s">
        <v>214</v>
      </c>
      <c r="F45" s="47"/>
      <c r="G45" s="46"/>
      <c r="H45" s="181">
        <v>8</v>
      </c>
      <c r="I45" s="30" t="s">
        <v>107</v>
      </c>
      <c r="J45" s="28" t="s">
        <v>121</v>
      </c>
      <c r="K45" s="37"/>
      <c r="L45" s="34" t="s">
        <v>104</v>
      </c>
      <c r="M45" s="44"/>
      <c r="N45" s="963"/>
      <c r="O45" s="6"/>
      <c r="P45" s="113"/>
      <c r="Q45" s="3"/>
      <c r="R45" s="77"/>
      <c r="S45" s="73"/>
      <c r="T45" s="73"/>
      <c r="U45" s="91"/>
      <c r="V45" s="42"/>
      <c r="W45" s="42"/>
      <c r="X45" s="42"/>
    </row>
    <row r="46" spans="1:33" ht="16.5" customHeight="1">
      <c r="A46" s="29">
        <v>9</v>
      </c>
      <c r="B46" s="30" t="s">
        <v>190</v>
      </c>
      <c r="C46" s="36" t="s">
        <v>24</v>
      </c>
      <c r="D46" s="163"/>
      <c r="E46" s="41" t="s">
        <v>212</v>
      </c>
      <c r="F46" s="47"/>
      <c r="G46" s="46"/>
      <c r="H46" s="181">
        <v>9</v>
      </c>
      <c r="I46" s="30" t="s">
        <v>114</v>
      </c>
      <c r="J46" s="28" t="s">
        <v>339</v>
      </c>
      <c r="K46" s="30"/>
      <c r="L46" s="41" t="s">
        <v>111</v>
      </c>
      <c r="M46" s="47"/>
      <c r="N46" s="46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33" ht="16.5" customHeight="1">
      <c r="A47" s="29">
        <v>10</v>
      </c>
      <c r="B47" s="30" t="s">
        <v>59</v>
      </c>
      <c r="C47" s="28" t="s">
        <v>55</v>
      </c>
      <c r="D47" s="56" t="s">
        <v>378</v>
      </c>
      <c r="E47" s="26" t="s">
        <v>57</v>
      </c>
      <c r="F47" s="25"/>
      <c r="G47" s="24"/>
      <c r="H47" s="181">
        <v>10</v>
      </c>
      <c r="I47" s="30" t="s">
        <v>201</v>
      </c>
      <c r="J47" s="2044" t="s">
        <v>584</v>
      </c>
      <c r="K47" s="1145"/>
      <c r="L47" s="1822" t="s">
        <v>414</v>
      </c>
      <c r="M47" s="1823"/>
      <c r="N47" s="1824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33" ht="16.5" customHeight="1">
      <c r="A48" s="29">
        <v>11</v>
      </c>
      <c r="B48" s="30" t="s">
        <v>53</v>
      </c>
      <c r="C48" s="36" t="s">
        <v>24</v>
      </c>
      <c r="D48" s="206" t="s">
        <v>209</v>
      </c>
      <c r="E48" s="26" t="s">
        <v>50</v>
      </c>
      <c r="F48" s="390"/>
      <c r="G48" s="24"/>
      <c r="H48" s="181">
        <v>11</v>
      </c>
      <c r="I48" s="371" t="s">
        <v>199</v>
      </c>
      <c r="J48" s="2046"/>
      <c r="K48" s="1146"/>
      <c r="L48" s="1967"/>
      <c r="M48" s="1861"/>
      <c r="N48" s="1969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>
        <v>12</v>
      </c>
      <c r="B49" s="30" t="s">
        <v>65</v>
      </c>
      <c r="C49" s="31" t="s">
        <v>94</v>
      </c>
      <c r="D49" s="163"/>
      <c r="E49" s="26" t="s">
        <v>63</v>
      </c>
      <c r="F49" s="25"/>
      <c r="G49" s="24"/>
      <c r="H49" s="181">
        <v>12</v>
      </c>
      <c r="I49" s="183" t="s">
        <v>412</v>
      </c>
      <c r="J49" s="156" t="s">
        <v>521</v>
      </c>
      <c r="K49" s="451"/>
      <c r="L49" s="202" t="s">
        <v>415</v>
      </c>
      <c r="M49" s="398"/>
      <c r="N49" s="399"/>
      <c r="O49" s="6"/>
      <c r="P49" s="6"/>
      <c r="Q49" s="92"/>
      <c r="R49" s="113"/>
      <c r="S49" s="964"/>
      <c r="T49" s="42"/>
      <c r="U49" s="42"/>
      <c r="V49" s="73"/>
      <c r="W49" s="73"/>
      <c r="X49" s="91"/>
    </row>
    <row r="50" spans="1:24" ht="16.5" customHeight="1">
      <c r="A50" s="29">
        <v>13</v>
      </c>
      <c r="B50" s="27" t="s">
        <v>151</v>
      </c>
      <c r="C50" s="31" t="s">
        <v>591</v>
      </c>
      <c r="D50" s="27"/>
      <c r="E50" s="34" t="s">
        <v>150</v>
      </c>
      <c r="F50" s="33"/>
      <c r="G50" s="32"/>
      <c r="H50" s="181">
        <v>13</v>
      </c>
      <c r="I50" s="27" t="s">
        <v>449</v>
      </c>
      <c r="J50" s="28" t="s">
        <v>79</v>
      </c>
      <c r="K50" s="27"/>
      <c r="L50" s="202" t="s">
        <v>437</v>
      </c>
      <c r="M50" s="729"/>
      <c r="N50" s="730"/>
      <c r="O50" s="6"/>
      <c r="P50" s="6"/>
      <c r="Q50" s="92"/>
      <c r="R50" s="113"/>
      <c r="S50" s="42"/>
      <c r="T50" s="42"/>
      <c r="U50" s="42"/>
      <c r="V50" s="73"/>
      <c r="W50" s="73"/>
      <c r="X50" s="91"/>
    </row>
    <row r="51" spans="1:24" ht="16.5" customHeight="1">
      <c r="A51" s="29">
        <v>14</v>
      </c>
      <c r="B51" s="139" t="s">
        <v>221</v>
      </c>
      <c r="C51" s="64" t="s">
        <v>592</v>
      </c>
      <c r="D51" s="65"/>
      <c r="E51" s="62" t="s">
        <v>271</v>
      </c>
      <c r="F51" s="61"/>
      <c r="G51" s="60"/>
      <c r="H51" s="181">
        <v>14</v>
      </c>
      <c r="I51" s="111" t="s">
        <v>77</v>
      </c>
      <c r="J51" s="110" t="s">
        <v>254</v>
      </c>
      <c r="K51" s="221"/>
      <c r="L51" s="108" t="s">
        <v>74</v>
      </c>
      <c r="M51" s="107"/>
      <c r="N51" s="106"/>
      <c r="O51" s="6"/>
      <c r="P51" s="6"/>
      <c r="Q51" s="5"/>
      <c r="R51" s="5"/>
      <c r="S51" s="51"/>
      <c r="T51" s="92"/>
      <c r="U51" s="77"/>
      <c r="V51" s="73"/>
      <c r="W51" s="91"/>
      <c r="X51" s="91"/>
    </row>
    <row r="52" spans="1:24" ht="16.5" customHeight="1">
      <c r="A52" s="29"/>
      <c r="B52" s="30"/>
      <c r="C52" s="28"/>
      <c r="D52" s="30"/>
      <c r="E52" s="26"/>
      <c r="F52" s="25"/>
      <c r="G52" s="24"/>
      <c r="H52" s="29">
        <v>15</v>
      </c>
      <c r="I52" s="99" t="s">
        <v>195</v>
      </c>
      <c r="J52" s="110" t="s">
        <v>64</v>
      </c>
      <c r="K52" s="148"/>
      <c r="L52" s="199" t="s">
        <v>193</v>
      </c>
      <c r="M52" s="95"/>
      <c r="N52" s="94"/>
      <c r="O52" s="113"/>
      <c r="P52" s="77"/>
      <c r="Q52" s="77"/>
      <c r="R52" s="112"/>
      <c r="S52" s="3"/>
      <c r="T52" s="2"/>
      <c r="U52" s="91"/>
      <c r="V52" s="91"/>
      <c r="W52" s="91"/>
    </row>
    <row r="53" spans="1:24" s="320" customFormat="1" ht="16.5" customHeight="1">
      <c r="A53" s="38"/>
      <c r="B53" s="40"/>
      <c r="C53" s="156"/>
      <c r="D53" s="40"/>
      <c r="E53" s="392"/>
      <c r="F53" s="508"/>
      <c r="G53" s="509"/>
      <c r="H53" s="38">
        <v>16</v>
      </c>
      <c r="I53" s="99" t="s">
        <v>192</v>
      </c>
      <c r="J53" s="249" t="s">
        <v>585</v>
      </c>
      <c r="K53" s="198"/>
      <c r="L53" s="96" t="s">
        <v>191</v>
      </c>
      <c r="M53" s="95"/>
      <c r="N53" s="94"/>
      <c r="O53" s="975"/>
      <c r="P53" s="976"/>
      <c r="Q53" s="976"/>
      <c r="R53" s="977"/>
      <c r="S53" s="978"/>
      <c r="T53" s="979"/>
      <c r="U53" s="682"/>
      <c r="V53" s="682"/>
      <c r="W53" s="682"/>
    </row>
    <row r="54" spans="1:24" ht="16.5" customHeight="1">
      <c r="A54" s="314"/>
      <c r="B54" s="396"/>
      <c r="C54" s="76"/>
      <c r="D54" s="396"/>
      <c r="E54" s="312"/>
      <c r="F54" s="42"/>
      <c r="G54" s="313"/>
      <c r="H54" s="314">
        <v>17</v>
      </c>
      <c r="I54" s="454" t="s">
        <v>190</v>
      </c>
      <c r="J54" s="98" t="s">
        <v>24</v>
      </c>
      <c r="K54" s="315"/>
      <c r="L54" s="585" t="s">
        <v>212</v>
      </c>
      <c r="M54" s="318"/>
      <c r="N54" s="319"/>
      <c r="O54" s="113"/>
      <c r="P54" s="77"/>
      <c r="Q54" s="77"/>
      <c r="R54" s="112"/>
      <c r="S54" s="3"/>
      <c r="T54" s="2"/>
      <c r="U54" s="91"/>
      <c r="V54" s="91"/>
      <c r="W54" s="91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18</v>
      </c>
      <c r="I55" s="315" t="s">
        <v>59</v>
      </c>
      <c r="J55" s="316" t="s">
        <v>254</v>
      </c>
      <c r="K55" s="826" t="s">
        <v>406</v>
      </c>
      <c r="L55" s="537" t="s">
        <v>57</v>
      </c>
      <c r="M55" s="538"/>
      <c r="N55" s="53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19</v>
      </c>
      <c r="I56" s="315" t="s">
        <v>65</v>
      </c>
      <c r="J56" s="316" t="s">
        <v>420</v>
      </c>
      <c r="K56" s="317"/>
      <c r="L56" s="537" t="s">
        <v>63</v>
      </c>
      <c r="M56" s="538"/>
      <c r="N56" s="539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5" customHeight="1">
      <c r="A57" s="10"/>
      <c r="B57" s="1854" t="s">
        <v>187</v>
      </c>
      <c r="C57" s="10">
        <v>7</v>
      </c>
      <c r="D57" s="10" t="s">
        <v>16</v>
      </c>
      <c r="E57" s="10" t="s">
        <v>235</v>
      </c>
      <c r="F57" s="1828">
        <f>F3</f>
        <v>46190</v>
      </c>
      <c r="G57" s="1829"/>
      <c r="H57" s="10"/>
      <c r="I57" s="1842" t="s">
        <v>187</v>
      </c>
      <c r="J57" s="10">
        <v>11</v>
      </c>
      <c r="K57" s="10" t="s">
        <v>16</v>
      </c>
      <c r="L57" s="10" t="s">
        <v>235</v>
      </c>
      <c r="M57" s="1828">
        <f>F3</f>
        <v>46190</v>
      </c>
      <c r="N57" s="1829"/>
    </row>
    <row r="58" spans="1:24" ht="16.5" customHeight="1">
      <c r="A58" s="10"/>
      <c r="B58" s="1854"/>
      <c r="C58" s="161" t="s">
        <v>455</v>
      </c>
      <c r="D58" s="10" t="s">
        <v>15</v>
      </c>
      <c r="E58" s="162" t="s">
        <v>185</v>
      </c>
      <c r="F58" s="1830"/>
      <c r="G58" s="1831"/>
      <c r="H58" s="10"/>
      <c r="I58" s="1843"/>
      <c r="J58" s="161" t="s">
        <v>553</v>
      </c>
      <c r="K58" s="14" t="s">
        <v>432</v>
      </c>
      <c r="L58" s="361" t="s">
        <v>354</v>
      </c>
      <c r="M58" s="1830"/>
      <c r="N58" s="1831"/>
    </row>
    <row r="59" spans="1:24" ht="16.5" customHeight="1" thickBo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76</v>
      </c>
      <c r="D60" s="105"/>
      <c r="E60" s="133" t="s">
        <v>179</v>
      </c>
      <c r="F60" s="124"/>
      <c r="G60" s="123"/>
      <c r="H60" s="197">
        <v>1</v>
      </c>
      <c r="I60" s="269" t="s">
        <v>12</v>
      </c>
      <c r="J60" s="270" t="s">
        <v>267</v>
      </c>
      <c r="K60" s="542"/>
      <c r="L60" s="543" t="s">
        <v>11</v>
      </c>
      <c r="M60" s="544"/>
      <c r="N60" s="545"/>
      <c r="O60" s="6"/>
      <c r="P60" s="6"/>
      <c r="Q60" s="160"/>
      <c r="R60" s="77"/>
      <c r="S60" s="7"/>
      <c r="T60" s="42"/>
      <c r="U60" s="42"/>
      <c r="V60" s="166"/>
      <c r="W60" s="166"/>
      <c r="X60" s="166"/>
    </row>
    <row r="61" spans="1:24" ht="16.5" customHeight="1">
      <c r="A61" s="29">
        <v>2</v>
      </c>
      <c r="B61" s="103" t="s">
        <v>172</v>
      </c>
      <c r="C61" s="104" t="s">
        <v>166</v>
      </c>
      <c r="D61" s="192" t="s">
        <v>171</v>
      </c>
      <c r="E61" s="187" t="s">
        <v>170</v>
      </c>
      <c r="F61" s="186"/>
      <c r="G61" s="100"/>
      <c r="H61" s="181">
        <v>2</v>
      </c>
      <c r="I61" s="274" t="s">
        <v>3</v>
      </c>
      <c r="J61" s="28" t="s">
        <v>339</v>
      </c>
      <c r="K61" s="27"/>
      <c r="L61" s="26" t="s">
        <v>2</v>
      </c>
      <c r="M61" s="25"/>
      <c r="N61" s="546"/>
      <c r="O61" s="113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3</v>
      </c>
      <c r="B62" s="103" t="s">
        <v>167</v>
      </c>
      <c r="C62" s="104" t="s">
        <v>222</v>
      </c>
      <c r="D62" s="105" t="s">
        <v>165</v>
      </c>
      <c r="E62" s="187" t="s">
        <v>164</v>
      </c>
      <c r="F62" s="186"/>
      <c r="G62" s="100"/>
      <c r="H62" s="181">
        <v>3</v>
      </c>
      <c r="I62" s="274" t="s">
        <v>471</v>
      </c>
      <c r="J62" s="28" t="s">
        <v>339</v>
      </c>
      <c r="K62" s="27" t="s">
        <v>180</v>
      </c>
      <c r="L62" s="26" t="s">
        <v>509</v>
      </c>
      <c r="M62" s="25"/>
      <c r="N62" s="546"/>
      <c r="O62" s="6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4</v>
      </c>
      <c r="B63" s="40" t="s">
        <v>155</v>
      </c>
      <c r="C63" s="156" t="s">
        <v>106</v>
      </c>
      <c r="D63" s="183" t="s">
        <v>153</v>
      </c>
      <c r="E63" s="145" t="s">
        <v>152</v>
      </c>
      <c r="F63" s="54"/>
      <c r="G63" s="144"/>
      <c r="H63" s="181">
        <v>4</v>
      </c>
      <c r="I63" s="274" t="s">
        <v>244</v>
      </c>
      <c r="J63" s="31" t="s">
        <v>79</v>
      </c>
      <c r="K63" s="84" t="s">
        <v>130</v>
      </c>
      <c r="L63" s="26" t="s">
        <v>242</v>
      </c>
      <c r="M63" s="25"/>
      <c r="N63" s="546"/>
      <c r="O63" s="113"/>
      <c r="P63" s="6"/>
      <c r="Q63" s="3"/>
      <c r="R63" s="77"/>
      <c r="S63" s="42"/>
      <c r="T63" s="42"/>
      <c r="U63" s="42"/>
      <c r="V63" s="169"/>
      <c r="W63" s="185"/>
      <c r="X63" s="185"/>
    </row>
    <row r="64" spans="1:24" ht="16.5" customHeight="1">
      <c r="A64" s="29">
        <v>5</v>
      </c>
      <c r="B64" s="40" t="s">
        <v>149</v>
      </c>
      <c r="C64" s="156" t="s">
        <v>441</v>
      </c>
      <c r="D64" s="40"/>
      <c r="E64" s="392" t="s">
        <v>146</v>
      </c>
      <c r="F64" s="54"/>
      <c r="G64" s="144"/>
      <c r="H64" s="181">
        <v>5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"/>
      <c r="T64" s="42"/>
      <c r="U64" s="42"/>
      <c r="V64" s="42"/>
      <c r="W64" s="42"/>
      <c r="X64" s="42"/>
    </row>
    <row r="65" spans="1:24" ht="16.5" customHeight="1">
      <c r="A65" s="29">
        <v>6</v>
      </c>
      <c r="B65" s="30" t="s">
        <v>137</v>
      </c>
      <c r="C65" s="28" t="s">
        <v>100</v>
      </c>
      <c r="D65" s="56" t="s">
        <v>300</v>
      </c>
      <c r="E65" s="26" t="s">
        <v>136</v>
      </c>
      <c r="F65" s="25"/>
      <c r="G65" s="24"/>
      <c r="H65" s="181">
        <v>6</v>
      </c>
      <c r="I65" s="547" t="s">
        <v>253</v>
      </c>
      <c r="J65" s="36" t="s">
        <v>24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77"/>
      <c r="S65" s="73"/>
      <c r="T65" s="91"/>
      <c r="U65" s="91"/>
      <c r="V65" s="73"/>
      <c r="W65" s="73"/>
      <c r="X65" s="91"/>
    </row>
    <row r="66" spans="1:24" ht="16.5" customHeight="1" thickBot="1">
      <c r="A66" s="29">
        <v>7</v>
      </c>
      <c r="B66" s="400" t="s">
        <v>238</v>
      </c>
      <c r="C66" s="260" t="s">
        <v>293</v>
      </c>
      <c r="D66" s="1010"/>
      <c r="E66" s="717" t="s">
        <v>237</v>
      </c>
      <c r="F66" s="718"/>
      <c r="G66" s="719"/>
      <c r="H66" s="181">
        <v>7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113"/>
      <c r="Q66" s="92"/>
      <c r="R66" s="50"/>
      <c r="S66" s="73"/>
      <c r="T66" s="73"/>
      <c r="U66" s="73"/>
      <c r="V66" s="42"/>
      <c r="W66" s="42"/>
      <c r="X66" s="42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8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42"/>
      <c r="T67" s="42"/>
      <c r="U67" s="42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6"/>
      <c r="Q68" s="92"/>
      <c r="R68" s="6"/>
      <c r="S68" s="1861"/>
      <c r="T68" s="1861"/>
      <c r="U68" s="1861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160"/>
      <c r="R69" s="6"/>
      <c r="S69" s="1861"/>
      <c r="T69" s="1861"/>
      <c r="U69" s="1861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238</v>
      </c>
      <c r="J70" s="104" t="s">
        <v>189</v>
      </c>
      <c r="K70" s="121"/>
      <c r="L70" s="102" t="s">
        <v>237</v>
      </c>
      <c r="M70" s="101"/>
      <c r="N70" s="114"/>
      <c r="O70" s="6"/>
      <c r="P70" s="113"/>
      <c r="Q70" s="92"/>
      <c r="R70" s="77"/>
      <c r="S70" s="91"/>
      <c r="T70" s="91"/>
      <c r="U70" s="91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7</v>
      </c>
      <c r="D72" s="10" t="s">
        <v>16</v>
      </c>
      <c r="E72" s="162" t="s">
        <v>308</v>
      </c>
      <c r="F72" s="1848">
        <f>F3</f>
        <v>46190</v>
      </c>
      <c r="G72" s="1849"/>
      <c r="H72" s="10"/>
      <c r="I72" s="1846" t="s">
        <v>122</v>
      </c>
      <c r="J72" s="136">
        <v>2</v>
      </c>
      <c r="K72" s="10" t="s">
        <v>16</v>
      </c>
      <c r="L72" s="361" t="s">
        <v>363</v>
      </c>
      <c r="M72" s="1828">
        <f>F3</f>
        <v>46190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">
        <v>185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156" t="s">
        <v>113</v>
      </c>
      <c r="D77" s="30" t="s">
        <v>112</v>
      </c>
      <c r="E77" s="41" t="s">
        <v>111</v>
      </c>
      <c r="F77" s="47"/>
      <c r="G77" s="46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107</v>
      </c>
      <c r="C78" s="28" t="s">
        <v>281</v>
      </c>
      <c r="D78" s="37"/>
      <c r="E78" s="34" t="s">
        <v>104</v>
      </c>
      <c r="F78" s="44"/>
      <c r="G78" s="963"/>
      <c r="H78" s="29"/>
      <c r="I78" s="30"/>
      <c r="J78" s="28"/>
      <c r="K78" s="86"/>
      <c r="L78" s="26"/>
      <c r="M78" s="25"/>
      <c r="N78" s="24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5</v>
      </c>
      <c r="B79" s="99" t="s">
        <v>101</v>
      </c>
      <c r="C79" s="110" t="s">
        <v>100</v>
      </c>
      <c r="D79" s="99"/>
      <c r="E79" s="96" t="s">
        <v>99</v>
      </c>
      <c r="F79" s="95"/>
      <c r="G79" s="94"/>
      <c r="H79" s="29"/>
      <c r="I79" s="27"/>
      <c r="J79" s="28"/>
      <c r="K79" s="86"/>
      <c r="L79" s="34"/>
      <c r="M79" s="33"/>
      <c r="N79" s="32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8" t="s">
        <v>95</v>
      </c>
      <c r="C80" s="110" t="s">
        <v>94</v>
      </c>
      <c r="D80" s="153"/>
      <c r="E80" s="152" t="s">
        <v>93</v>
      </c>
      <c r="F80" s="151"/>
      <c r="G80" s="150"/>
      <c r="H80" s="82"/>
      <c r="I80" s="27"/>
      <c r="J80" s="36"/>
      <c r="K80" s="86"/>
      <c r="L80" s="34"/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7</v>
      </c>
      <c r="B81" s="99" t="s">
        <v>92</v>
      </c>
      <c r="C81" s="110" t="s">
        <v>301</v>
      </c>
      <c r="D81" s="149"/>
      <c r="E81" s="956" t="s">
        <v>90</v>
      </c>
      <c r="F81" s="957"/>
      <c r="G81" s="958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314">
        <v>8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314"/>
      <c r="I82" s="78"/>
      <c r="J82" s="76"/>
      <c r="K82" s="325"/>
      <c r="L82" s="365"/>
      <c r="M82" s="73"/>
      <c r="N82" s="327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10"/>
      <c r="B83" s="1842" t="s">
        <v>85</v>
      </c>
      <c r="C83" s="10">
        <v>8</v>
      </c>
      <c r="D83" s="10" t="s">
        <v>16</v>
      </c>
      <c r="E83" s="10" t="s">
        <v>299</v>
      </c>
      <c r="F83" s="1828">
        <f>F3</f>
        <v>46190</v>
      </c>
      <c r="G83" s="1829"/>
      <c r="H83" s="10"/>
      <c r="I83" s="1842" t="s">
        <v>85</v>
      </c>
      <c r="J83" s="10">
        <v>3</v>
      </c>
      <c r="K83" s="10" t="s">
        <v>16</v>
      </c>
      <c r="L83" s="14" t="s">
        <v>356</v>
      </c>
      <c r="M83" s="1828">
        <f>F83</f>
        <v>46190</v>
      </c>
      <c r="N83" s="1829"/>
      <c r="O83" s="6"/>
    </row>
    <row r="84" spans="1:24" ht="16.5" customHeight="1">
      <c r="A84" s="10"/>
      <c r="B84" s="1843"/>
      <c r="C84" s="161" t="s">
        <v>512</v>
      </c>
      <c r="D84" s="10" t="s">
        <v>15</v>
      </c>
      <c r="E84" s="10" t="s">
        <v>185</v>
      </c>
      <c r="F84" s="1830"/>
      <c r="G84" s="1831"/>
      <c r="H84" s="136"/>
      <c r="I84" s="1843"/>
      <c r="J84" s="161" t="s">
        <v>539</v>
      </c>
      <c r="K84" s="10" t="s">
        <v>15</v>
      </c>
      <c r="L84" s="10" t="s">
        <v>185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134" t="s">
        <v>17</v>
      </c>
      <c r="J85" s="52" t="s">
        <v>38</v>
      </c>
      <c r="K85" s="134" t="s">
        <v>14</v>
      </c>
      <c r="L85" s="1897" t="s">
        <v>13</v>
      </c>
      <c r="M85" s="1898"/>
      <c r="N85" s="1899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197">
        <v>1</v>
      </c>
      <c r="I86" s="871" t="s">
        <v>88</v>
      </c>
      <c r="J86" s="377" t="s">
        <v>24</v>
      </c>
      <c r="K86" s="872" t="s">
        <v>116</v>
      </c>
      <c r="L86" s="873" t="s">
        <v>115</v>
      </c>
      <c r="M86" s="874"/>
      <c r="N86" s="875"/>
      <c r="O86" s="113"/>
      <c r="P86" s="113"/>
      <c r="Q86" s="77"/>
      <c r="R86" s="77"/>
      <c r="S86" s="140"/>
      <c r="T86" s="92"/>
      <c r="U86" s="77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3">
        <v>2</v>
      </c>
      <c r="I87" s="192" t="s">
        <v>22</v>
      </c>
      <c r="J87" s="329" t="s">
        <v>570</v>
      </c>
      <c r="K87" s="387" t="s">
        <v>116</v>
      </c>
      <c r="L87" s="367" t="s">
        <v>21</v>
      </c>
      <c r="M87" s="368"/>
      <c r="N87" s="389"/>
      <c r="O87" s="6"/>
      <c r="P87" s="113"/>
      <c r="Q87" s="92"/>
      <c r="R87" s="77"/>
      <c r="S87" s="73"/>
      <c r="T87" s="73"/>
      <c r="U87" s="91"/>
      <c r="V87" s="42"/>
      <c r="W87" s="42"/>
      <c r="X87" s="42"/>
    </row>
    <row r="88" spans="1:24" ht="16.5" customHeight="1">
      <c r="A88" s="29">
        <v>3</v>
      </c>
      <c r="B88" s="111" t="s">
        <v>70</v>
      </c>
      <c r="C88" s="110" t="s">
        <v>362</v>
      </c>
      <c r="D88" s="109"/>
      <c r="E88" s="108" t="s">
        <v>69</v>
      </c>
      <c r="F88" s="107"/>
      <c r="G88" s="106"/>
      <c r="H88" s="743">
        <v>3</v>
      </c>
      <c r="I88" s="192" t="s">
        <v>259</v>
      </c>
      <c r="J88" s="329" t="s">
        <v>79</v>
      </c>
      <c r="K88" s="387"/>
      <c r="L88" s="367" t="s">
        <v>257</v>
      </c>
      <c r="M88" s="368"/>
      <c r="N88" s="369"/>
      <c r="O88" s="6"/>
      <c r="P88" s="113"/>
      <c r="Q88" s="77"/>
      <c r="R88" s="77"/>
      <c r="S88" s="112"/>
      <c r="T88" s="92"/>
      <c r="U88" s="77"/>
      <c r="V88" s="91"/>
      <c r="W88" s="91"/>
      <c r="X88" s="91"/>
    </row>
    <row r="89" spans="1:24" ht="16.5" customHeight="1">
      <c r="A89" s="29">
        <v>4</v>
      </c>
      <c r="B89" s="99" t="s">
        <v>67</v>
      </c>
      <c r="C89" s="110" t="s">
        <v>362</v>
      </c>
      <c r="D89" s="97"/>
      <c r="E89" s="96" t="s">
        <v>66</v>
      </c>
      <c r="F89" s="95"/>
      <c r="G89" s="94"/>
      <c r="H89" s="29">
        <v>4</v>
      </c>
      <c r="I89" s="192" t="s">
        <v>208</v>
      </c>
      <c r="J89" s="329" t="s">
        <v>530</v>
      </c>
      <c r="K89" s="387"/>
      <c r="L89" s="1009" t="s">
        <v>206</v>
      </c>
      <c r="M89" s="1009"/>
      <c r="N89" s="1009"/>
      <c r="O89" s="6"/>
      <c r="P89" s="113"/>
      <c r="Q89" s="77"/>
      <c r="R89" s="77"/>
      <c r="S89" s="77"/>
      <c r="T89" s="92"/>
      <c r="U89" s="77"/>
      <c r="V89" s="7"/>
      <c r="W89" s="42"/>
      <c r="X89" s="42"/>
    </row>
    <row r="90" spans="1:24" ht="16.5" customHeight="1">
      <c r="A90" s="29">
        <v>5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5</v>
      </c>
      <c r="I90" s="986" t="s">
        <v>53</v>
      </c>
      <c r="J90" s="987" t="s">
        <v>24</v>
      </c>
      <c r="K90" s="988" t="s">
        <v>51</v>
      </c>
      <c r="L90" s="989" t="s">
        <v>50</v>
      </c>
      <c r="M90" s="990"/>
      <c r="N90" s="991"/>
      <c r="O90" s="6"/>
      <c r="P90" s="113"/>
      <c r="Q90" s="77"/>
      <c r="R90" s="77"/>
      <c r="S90" s="175"/>
      <c r="T90" s="92"/>
      <c r="U90" s="113"/>
      <c r="V90" s="42"/>
      <c r="W90" s="42"/>
      <c r="X90" s="42"/>
    </row>
    <row r="91" spans="1:24" ht="16.5" customHeight="1">
      <c r="A91" s="29">
        <v>6</v>
      </c>
      <c r="B91" s="84" t="s">
        <v>49</v>
      </c>
      <c r="C91" s="90" t="s">
        <v>94</v>
      </c>
      <c r="D91" s="84" t="s">
        <v>47</v>
      </c>
      <c r="E91" s="89" t="s">
        <v>46</v>
      </c>
      <c r="F91" s="88"/>
      <c r="G91" s="87"/>
      <c r="H91" s="29"/>
      <c r="I91" s="27"/>
      <c r="J91" s="28"/>
      <c r="K91" s="86"/>
      <c r="L91" s="34"/>
      <c r="M91" s="33"/>
      <c r="N91" s="43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84" t="s">
        <v>45</v>
      </c>
      <c r="C92" s="1907" t="s">
        <v>301</v>
      </c>
      <c r="D92" s="83"/>
      <c r="E92" s="1812" t="s">
        <v>44</v>
      </c>
      <c r="F92" s="1813"/>
      <c r="G92" s="1814"/>
      <c r="H92" s="82"/>
      <c r="I92" s="27"/>
      <c r="J92" s="28"/>
      <c r="K92" s="37"/>
      <c r="L92" s="34"/>
      <c r="M92" s="33"/>
      <c r="N92" s="43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314">
        <v>8</v>
      </c>
      <c r="B93" s="81" t="s">
        <v>43</v>
      </c>
      <c r="C93" s="1908"/>
      <c r="D93" s="80"/>
      <c r="E93" s="1815"/>
      <c r="F93" s="1816"/>
      <c r="G93" s="1817"/>
      <c r="H93" s="860"/>
      <c r="I93" s="996"/>
      <c r="J93" s="395"/>
      <c r="K93" s="997"/>
      <c r="L93" s="998"/>
      <c r="M93" s="169"/>
      <c r="N93" s="999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10"/>
      <c r="B94" s="1840" t="s">
        <v>42</v>
      </c>
      <c r="C94" s="10">
        <v>3</v>
      </c>
      <c r="D94" s="10" t="s">
        <v>16</v>
      </c>
      <c r="E94" s="10"/>
      <c r="F94" s="1828">
        <f>F3</f>
        <v>46190</v>
      </c>
      <c r="G94" s="1829"/>
      <c r="H94" s="71"/>
      <c r="I94" s="1840" t="s">
        <v>41</v>
      </c>
      <c r="J94" s="10">
        <v>4</v>
      </c>
      <c r="K94" s="69"/>
      <c r="L94" s="10"/>
      <c r="M94" s="1828">
        <f>F19</f>
        <v>46190</v>
      </c>
      <c r="N94" s="1829"/>
    </row>
    <row r="95" spans="1:24" ht="16.5" customHeight="1">
      <c r="A95" s="10"/>
      <c r="B95" s="1841"/>
      <c r="C95" s="70"/>
      <c r="D95" s="10" t="s">
        <v>15</v>
      </c>
      <c r="E95" s="10"/>
      <c r="F95" s="1830"/>
      <c r="G95" s="1831"/>
      <c r="H95" s="10"/>
      <c r="I95" s="1841"/>
      <c r="J95" s="13"/>
      <c r="K95" s="69"/>
      <c r="L95" s="10"/>
      <c r="M95" s="1830"/>
      <c r="N95" s="1831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1809" t="s">
        <v>13</v>
      </c>
      <c r="F96" s="1810"/>
      <c r="G96" s="1811"/>
      <c r="H96" s="52"/>
      <c r="I96" s="52" t="s">
        <v>17</v>
      </c>
      <c r="J96" s="68" t="s">
        <v>38</v>
      </c>
      <c r="K96" s="52" t="s">
        <v>14</v>
      </c>
      <c r="L96" s="1809" t="s">
        <v>13</v>
      </c>
      <c r="M96" s="1810"/>
      <c r="N96" s="1811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66" t="s">
        <v>32</v>
      </c>
      <c r="J97" s="142" t="s">
        <v>24</v>
      </c>
      <c r="K97" s="63" t="s">
        <v>33</v>
      </c>
      <c r="L97" s="62" t="s">
        <v>31</v>
      </c>
      <c r="M97" s="61"/>
      <c r="N97" s="60"/>
      <c r="P97" s="6"/>
      <c r="Q97" s="113"/>
      <c r="R97" s="160"/>
      <c r="S97" s="77"/>
      <c r="T97" s="73"/>
      <c r="U97" s="73"/>
      <c r="V97" s="91"/>
      <c r="W97" s="7"/>
      <c r="X97" s="7"/>
    </row>
    <row r="98" spans="1:24" ht="16.5" customHeight="1">
      <c r="A98" s="29">
        <v>2</v>
      </c>
      <c r="B98" s="30" t="s">
        <v>30</v>
      </c>
      <c r="C98" s="36" t="s">
        <v>24</v>
      </c>
      <c r="D98" s="29"/>
      <c r="E98" s="41" t="s">
        <v>29</v>
      </c>
      <c r="F98" s="47"/>
      <c r="G98" s="46"/>
      <c r="H98" s="29">
        <v>2</v>
      </c>
      <c r="I98" s="66" t="s">
        <v>149</v>
      </c>
      <c r="J98" s="64" t="s">
        <v>19</v>
      </c>
      <c r="K98" s="63" t="s">
        <v>473</v>
      </c>
      <c r="L98" s="229" t="s">
        <v>146</v>
      </c>
      <c r="M98" s="61"/>
      <c r="N98" s="60"/>
      <c r="P98" s="6"/>
      <c r="Q98" s="92"/>
      <c r="R98" s="5"/>
      <c r="S98" s="7"/>
      <c r="T98" s="7"/>
      <c r="U98" s="7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24</v>
      </c>
      <c r="D99" s="59"/>
      <c r="E99" s="41" t="s">
        <v>31</v>
      </c>
      <c r="F99" s="47"/>
      <c r="G99" s="46"/>
      <c r="H99" s="29">
        <v>3</v>
      </c>
      <c r="I99" s="30" t="s">
        <v>35</v>
      </c>
      <c r="J99" s="28" t="s">
        <v>19</v>
      </c>
      <c r="K99" s="29"/>
      <c r="L99" s="202" t="s">
        <v>34</v>
      </c>
      <c r="M99" s="202"/>
      <c r="N99" s="202"/>
      <c r="P99" s="6"/>
      <c r="Q99" s="160"/>
      <c r="R99" s="5"/>
      <c r="S99" s="7"/>
      <c r="T99" s="7"/>
      <c r="U99" s="7"/>
    </row>
    <row r="100" spans="1:24" ht="16.5" customHeight="1">
      <c r="A100" s="29">
        <v>4</v>
      </c>
      <c r="B100" s="30" t="s">
        <v>25</v>
      </c>
      <c r="C100" s="36" t="s">
        <v>24</v>
      </c>
      <c r="D100" s="29"/>
      <c r="E100" s="45" t="s">
        <v>23</v>
      </c>
      <c r="F100" s="54"/>
      <c r="G100" s="47"/>
      <c r="H100" s="29">
        <v>4</v>
      </c>
      <c r="I100" s="30" t="s">
        <v>30</v>
      </c>
      <c r="J100" s="36" t="s">
        <v>24</v>
      </c>
      <c r="K100" s="29"/>
      <c r="L100" s="202" t="s">
        <v>29</v>
      </c>
      <c r="M100" s="202"/>
      <c r="N100" s="202"/>
      <c r="P100" s="6"/>
      <c r="Q100" s="160"/>
      <c r="R100" s="50"/>
      <c r="S100" s="91"/>
      <c r="T100" s="73"/>
      <c r="U100" s="7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28</v>
      </c>
      <c r="J101" s="28" t="s">
        <v>19</v>
      </c>
      <c r="K101" s="58" t="s">
        <v>27</v>
      </c>
      <c r="L101" s="203" t="s">
        <v>26</v>
      </c>
      <c r="M101" s="204"/>
      <c r="N101" s="204"/>
      <c r="P101" s="6"/>
      <c r="Q101" s="160"/>
      <c r="R101" s="5"/>
      <c r="S101" s="49"/>
      <c r="T101" s="7"/>
      <c r="U101" s="7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25</v>
      </c>
      <c r="J102" s="36" t="s">
        <v>24</v>
      </c>
      <c r="K102" s="29"/>
      <c r="L102" s="626" t="s">
        <v>23</v>
      </c>
      <c r="M102" s="202"/>
      <c r="N102" s="202"/>
      <c r="O102" s="6"/>
      <c r="P102" s="6"/>
      <c r="Q102" s="92"/>
      <c r="R102" s="6"/>
      <c r="S102" s="42"/>
      <c r="T102" s="42"/>
      <c r="U102" s="42"/>
      <c r="V102" s="42"/>
      <c r="W102" s="42"/>
    </row>
    <row r="103" spans="1:24" ht="16.5" customHeight="1">
      <c r="A103" s="23"/>
      <c r="B103" s="30"/>
      <c r="C103" s="28"/>
      <c r="D103" s="29"/>
      <c r="E103" s="41"/>
      <c r="F103" s="47"/>
      <c r="G103" s="24"/>
      <c r="H103" s="16">
        <v>7</v>
      </c>
      <c r="I103" s="627" t="s">
        <v>20</v>
      </c>
      <c r="J103" s="28" t="s">
        <v>19</v>
      </c>
      <c r="K103" s="627"/>
      <c r="L103" s="629" t="s">
        <v>18</v>
      </c>
      <c r="M103" s="629"/>
      <c r="N103" s="629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30"/>
      <c r="C104" s="28"/>
      <c r="D104" s="27"/>
      <c r="E104" s="624"/>
      <c r="F104" s="33"/>
      <c r="G104" s="43"/>
      <c r="H104" s="52"/>
      <c r="I104" s="52" t="s">
        <v>17</v>
      </c>
      <c r="J104" s="52"/>
      <c r="K104" s="52" t="s">
        <v>14</v>
      </c>
      <c r="L104" s="620" t="s">
        <v>13</v>
      </c>
      <c r="M104" s="621"/>
      <c r="N104" s="622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8">
        <v>1</v>
      </c>
      <c r="I105" s="30" t="s">
        <v>6</v>
      </c>
      <c r="J105" s="971"/>
      <c r="K105" s="972"/>
      <c r="L105" s="19" t="s">
        <v>5</v>
      </c>
      <c r="M105" s="18"/>
      <c r="N105" s="17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2</v>
      </c>
      <c r="I106" s="27" t="s">
        <v>89</v>
      </c>
      <c r="J106" s="36"/>
      <c r="K106" s="30"/>
      <c r="L106" s="1994" t="s">
        <v>248</v>
      </c>
      <c r="M106" s="1995"/>
      <c r="N106" s="1996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29">
        <v>3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4" ht="16.5" customHeight="1">
      <c r="A108" s="15"/>
      <c r="B108" s="14"/>
      <c r="C108" s="12">
        <f>C3+C19+C57+C35+C83+C94+C72</f>
        <v>59</v>
      </c>
      <c r="D108" s="11">
        <f>J3+J19+J35+J57+J72+J83+J94</f>
        <v>59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1" spans="1:24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3">
    <mergeCell ref="B19:B20"/>
    <mergeCell ref="F19:G20"/>
    <mergeCell ref="I19:I20"/>
    <mergeCell ref="M19:N20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1:G21"/>
    <mergeCell ref="L21:N21"/>
    <mergeCell ref="V22:X23"/>
    <mergeCell ref="B35:B36"/>
    <mergeCell ref="F35:G36"/>
    <mergeCell ref="I35:I36"/>
    <mergeCell ref="M35:N36"/>
    <mergeCell ref="V38:X39"/>
    <mergeCell ref="T42:T43"/>
    <mergeCell ref="V42:X43"/>
    <mergeCell ref="J43:J44"/>
    <mergeCell ref="K43:K44"/>
    <mergeCell ref="L43:N44"/>
    <mergeCell ref="B57:B58"/>
    <mergeCell ref="F57:G58"/>
    <mergeCell ref="I57:I58"/>
    <mergeCell ref="M57:N58"/>
    <mergeCell ref="E37:G37"/>
    <mergeCell ref="L37:N37"/>
    <mergeCell ref="S68:U69"/>
    <mergeCell ref="B72:B73"/>
    <mergeCell ref="F72:G73"/>
    <mergeCell ref="I72:I73"/>
    <mergeCell ref="M72:N73"/>
    <mergeCell ref="B83:B84"/>
    <mergeCell ref="F83:G84"/>
    <mergeCell ref="I83:I84"/>
    <mergeCell ref="M83:N84"/>
    <mergeCell ref="E59:G59"/>
    <mergeCell ref="L59:N59"/>
    <mergeCell ref="C92:C93"/>
    <mergeCell ref="E92:G93"/>
    <mergeCell ref="B94:B95"/>
    <mergeCell ref="F94:G95"/>
    <mergeCell ref="I94:I95"/>
    <mergeCell ref="E96:G96"/>
    <mergeCell ref="L96:N96"/>
    <mergeCell ref="L106:N106"/>
    <mergeCell ref="E108:G108"/>
    <mergeCell ref="J47:J48"/>
    <mergeCell ref="L47:N48"/>
    <mergeCell ref="E85:G85"/>
    <mergeCell ref="L85:N85"/>
    <mergeCell ref="M94:N95"/>
    <mergeCell ref="E74:G74"/>
    <mergeCell ref="L74:N7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1" max="19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topLeftCell="E1" zoomScale="115" zoomScaleNormal="115" workbookViewId="0">
      <selection activeCell="P17" sqref="P17:U1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304</v>
      </c>
      <c r="F3" s="1896">
        <v>46191</v>
      </c>
      <c r="G3" s="1896"/>
      <c r="H3" s="10"/>
      <c r="I3" s="1846" t="s">
        <v>288</v>
      </c>
      <c r="J3" s="10">
        <v>10</v>
      </c>
      <c r="K3" s="10" t="s">
        <v>16</v>
      </c>
      <c r="L3" s="162" t="s">
        <v>304</v>
      </c>
      <c r="M3" s="1828">
        <f>F3</f>
        <v>46191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3" t="s">
        <v>19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24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28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6" t="s">
        <v>24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28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28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6" t="s">
        <v>24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88" t="s">
        <v>145</v>
      </c>
      <c r="J12" s="28" t="s">
        <v>79</v>
      </c>
      <c r="K12" s="1098" t="s">
        <v>130</v>
      </c>
      <c r="L12" s="1013" t="s">
        <v>143</v>
      </c>
      <c r="M12" s="1013"/>
      <c r="N12" s="1030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274" t="s">
        <v>278</v>
      </c>
      <c r="J13" s="36" t="s">
        <v>24</v>
      </c>
      <c r="K13" s="29"/>
      <c r="L13" s="1148" t="s">
        <v>564</v>
      </c>
      <c r="M13" s="1149"/>
      <c r="N13" s="115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 thickBo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181">
        <v>9</v>
      </c>
      <c r="I14" s="555" t="s">
        <v>574</v>
      </c>
      <c r="J14" s="725" t="s">
        <v>260</v>
      </c>
      <c r="K14" s="865" t="s">
        <v>130</v>
      </c>
      <c r="L14" s="1151" t="s">
        <v>575</v>
      </c>
      <c r="M14" s="1038"/>
      <c r="N14" s="1039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1091" t="s">
        <v>139</v>
      </c>
      <c r="J15" s="452" t="s">
        <v>207</v>
      </c>
      <c r="K15" s="1100"/>
      <c r="L15" s="668" t="s">
        <v>138</v>
      </c>
      <c r="M15" s="669"/>
      <c r="N15" s="670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906" t="s">
        <v>135</v>
      </c>
      <c r="J16" s="90" t="s">
        <v>157</v>
      </c>
      <c r="K16" s="1101" t="s">
        <v>133</v>
      </c>
      <c r="L16" s="173" t="s">
        <v>132</v>
      </c>
      <c r="M16" s="172"/>
      <c r="N16" s="17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906" t="s">
        <v>131</v>
      </c>
      <c r="J17" s="316" t="s">
        <v>361</v>
      </c>
      <c r="K17" s="1102" t="s">
        <v>133</v>
      </c>
      <c r="L17" s="308" t="s">
        <v>129</v>
      </c>
      <c r="M17" s="510"/>
      <c r="N17" s="511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1092" t="s">
        <v>126</v>
      </c>
      <c r="J18" s="316" t="s">
        <v>368</v>
      </c>
      <c r="K18" s="1102" t="s">
        <v>130</v>
      </c>
      <c r="L18" s="850" t="s">
        <v>123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>
        <v>14</v>
      </c>
      <c r="I19" s="1092" t="s">
        <v>128</v>
      </c>
      <c r="J19" s="316" t="s">
        <v>587</v>
      </c>
      <c r="K19" s="1102"/>
      <c r="L19" s="850" t="s">
        <v>127</v>
      </c>
      <c r="M19" s="645"/>
      <c r="N19" s="539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571</v>
      </c>
      <c r="F20" s="1896">
        <f>F3</f>
        <v>46191</v>
      </c>
      <c r="G20" s="1896"/>
      <c r="H20" s="241"/>
      <c r="I20" s="1842" t="s">
        <v>269</v>
      </c>
      <c r="J20" s="10">
        <v>10</v>
      </c>
      <c r="K20" s="10" t="s">
        <v>16</v>
      </c>
      <c r="L20" s="162" t="s">
        <v>364</v>
      </c>
      <c r="M20" s="1828">
        <f>F3</f>
        <v>46191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04" t="s">
        <v>67</v>
      </c>
      <c r="J24" s="823" t="s">
        <v>350</v>
      </c>
      <c r="K24" s="387"/>
      <c r="L24" s="380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1105" t="s">
        <v>565</v>
      </c>
      <c r="J25" s="823" t="s">
        <v>118</v>
      </c>
      <c r="K25" s="387" t="s">
        <v>180</v>
      </c>
      <c r="L25" s="425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2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15" t="s">
        <v>282</v>
      </c>
      <c r="J27" s="1107" t="s">
        <v>361</v>
      </c>
      <c r="K27" s="1112"/>
      <c r="L27" s="1110" t="s">
        <v>280</v>
      </c>
      <c r="M27" s="1052"/>
      <c r="N27" s="1132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83" t="s">
        <v>172</v>
      </c>
      <c r="J28" s="28" t="s">
        <v>590</v>
      </c>
      <c r="K28" s="233"/>
      <c r="L28" s="574" t="s">
        <v>256</v>
      </c>
      <c r="M28" s="574"/>
      <c r="N28" s="575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535" t="s">
        <v>167</v>
      </c>
      <c r="J29" s="28" t="s">
        <v>254</v>
      </c>
      <c r="K29" s="37" t="s">
        <v>165</v>
      </c>
      <c r="L29" s="33" t="s">
        <v>164</v>
      </c>
      <c r="M29" s="33"/>
      <c r="N29" s="43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416">
        <v>8</v>
      </c>
      <c r="I30" s="535" t="s">
        <v>182</v>
      </c>
      <c r="J30" s="28" t="s">
        <v>275</v>
      </c>
      <c r="K30" s="37"/>
      <c r="L30" s="25" t="s">
        <v>179</v>
      </c>
      <c r="M30" s="47"/>
      <c r="N30" s="4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362</v>
      </c>
      <c r="D31" s="37" t="s">
        <v>251</v>
      </c>
      <c r="E31" s="34" t="s">
        <v>250</v>
      </c>
      <c r="F31" s="33"/>
      <c r="G31" s="724"/>
      <c r="H31" s="244">
        <v>9</v>
      </c>
      <c r="I31" s="904" t="s">
        <v>137</v>
      </c>
      <c r="J31" s="28" t="s">
        <v>52</v>
      </c>
      <c r="K31" s="29"/>
      <c r="L31" s="25" t="s">
        <v>136</v>
      </c>
      <c r="M31" s="25"/>
      <c r="N31" s="2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366</v>
      </c>
      <c r="D32" s="27"/>
      <c r="E32" s="26" t="s">
        <v>2</v>
      </c>
      <c r="F32" s="25"/>
      <c r="G32" s="546"/>
      <c r="H32" s="244">
        <v>10</v>
      </c>
      <c r="I32" s="1106" t="s">
        <v>155</v>
      </c>
      <c r="J32" s="28" t="s">
        <v>97</v>
      </c>
      <c r="K32" s="233"/>
      <c r="L32" s="54" t="s">
        <v>152</v>
      </c>
      <c r="M32" s="54"/>
      <c r="N32" s="14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6" t="s">
        <v>19</v>
      </c>
      <c r="D33" s="86" t="s">
        <v>485</v>
      </c>
      <c r="E33" s="26" t="s">
        <v>509</v>
      </c>
      <c r="F33" s="25"/>
      <c r="G33" s="546"/>
      <c r="H33" s="244"/>
      <c r="I33" s="904"/>
      <c r="J33" s="28"/>
      <c r="K33" s="29"/>
      <c r="L33" s="25"/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366</v>
      </c>
      <c r="D34" s="37"/>
      <c r="E34" s="26" t="s">
        <v>245</v>
      </c>
      <c r="F34" s="25"/>
      <c r="G34" s="546"/>
      <c r="H34" s="625"/>
      <c r="I34" s="1106"/>
      <c r="J34" s="28"/>
      <c r="K34" s="233"/>
      <c r="L34" s="54"/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95" t="s">
        <v>236</v>
      </c>
      <c r="C36" s="1147">
        <v>8</v>
      </c>
      <c r="D36" s="1147" t="s">
        <v>16</v>
      </c>
      <c r="E36" s="288" t="s">
        <v>268</v>
      </c>
      <c r="F36" s="1958">
        <f>F20</f>
        <v>46191</v>
      </c>
      <c r="G36" s="1959"/>
      <c r="H36" s="10"/>
      <c r="I36" s="1846" t="s">
        <v>236</v>
      </c>
      <c r="J36" s="10">
        <v>11</v>
      </c>
      <c r="K36" s="10" t="s">
        <v>16</v>
      </c>
      <c r="L36" s="10" t="s">
        <v>268</v>
      </c>
      <c r="M36" s="1828">
        <f>F20</f>
        <v>46191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344" t="s">
        <v>359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98" t="s">
        <v>371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98" t="s">
        <v>371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142" t="s">
        <v>24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98" t="s">
        <v>371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864" t="s">
        <v>24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117</v>
      </c>
      <c r="D45" s="315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581</v>
      </c>
      <c r="D46" s="163"/>
      <c r="E46" s="41" t="s">
        <v>214</v>
      </c>
      <c r="F46" s="47"/>
      <c r="G46" s="46"/>
      <c r="H46" s="181">
        <v>8</v>
      </c>
      <c r="I46" s="30" t="s">
        <v>107</v>
      </c>
      <c r="J46" s="28" t="s">
        <v>121</v>
      </c>
      <c r="K46" s="37"/>
      <c r="L46" s="34" t="s">
        <v>104</v>
      </c>
      <c r="M46" s="44"/>
      <c r="N46" s="963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1" t="s">
        <v>593</v>
      </c>
      <c r="D47" s="163"/>
      <c r="E47" s="41" t="s">
        <v>212</v>
      </c>
      <c r="F47" s="47"/>
      <c r="G47" s="46"/>
      <c r="H47" s="181">
        <v>9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28" t="s">
        <v>55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201</v>
      </c>
      <c r="J48" s="1870" t="s">
        <v>24</v>
      </c>
      <c r="K48" s="114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28" t="s">
        <v>100</v>
      </c>
      <c r="D49" s="206" t="s">
        <v>209</v>
      </c>
      <c r="E49" s="26" t="s">
        <v>50</v>
      </c>
      <c r="F49" s="390"/>
      <c r="G49" s="24"/>
      <c r="H49" s="181">
        <v>11</v>
      </c>
      <c r="I49" s="371" t="s">
        <v>199</v>
      </c>
      <c r="J49" s="1981"/>
      <c r="K49" s="1146"/>
      <c r="L49" s="1967"/>
      <c r="M49" s="1861"/>
      <c r="N49" s="196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6" t="s">
        <v>24</v>
      </c>
      <c r="D50" s="163"/>
      <c r="E50" s="26" t="s">
        <v>63</v>
      </c>
      <c r="F50" s="25"/>
      <c r="G50" s="24"/>
      <c r="H50" s="181">
        <v>12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13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9"/>
      <c r="E52" s="41"/>
      <c r="F52" s="47"/>
      <c r="G52" s="46"/>
      <c r="H52" s="181">
        <v>14</v>
      </c>
      <c r="I52" s="111" t="s">
        <v>77</v>
      </c>
      <c r="J52" s="110" t="s">
        <v>254</v>
      </c>
      <c r="K52" s="221"/>
      <c r="L52" s="108" t="s">
        <v>74</v>
      </c>
      <c r="M52" s="107"/>
      <c r="N52" s="106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99" t="s">
        <v>192</v>
      </c>
      <c r="J54" s="249" t="s">
        <v>585</v>
      </c>
      <c r="K54" s="198"/>
      <c r="L54" s="96" t="s">
        <v>191</v>
      </c>
      <c r="M54" s="95"/>
      <c r="N54" s="94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17</v>
      </c>
      <c r="I55" s="454" t="s">
        <v>190</v>
      </c>
      <c r="J55" s="249" t="s">
        <v>585</v>
      </c>
      <c r="K55" s="315"/>
      <c r="L55" s="585" t="s">
        <v>212</v>
      </c>
      <c r="M55" s="318"/>
      <c r="N55" s="31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10"/>
      <c r="B56" s="1854" t="s">
        <v>187</v>
      </c>
      <c r="C56" s="10">
        <v>7</v>
      </c>
      <c r="D56" s="10" t="s">
        <v>16</v>
      </c>
      <c r="E56" s="10" t="s">
        <v>235</v>
      </c>
      <c r="F56" s="1828">
        <f>F3</f>
        <v>46191</v>
      </c>
      <c r="G56" s="1829"/>
      <c r="H56" s="10"/>
      <c r="I56" s="1842" t="s">
        <v>187</v>
      </c>
      <c r="J56" s="10">
        <v>11</v>
      </c>
      <c r="K56" s="10" t="s">
        <v>16</v>
      </c>
      <c r="L56" s="10" t="s">
        <v>287</v>
      </c>
      <c r="M56" s="1828">
        <f>F3</f>
        <v>46191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4" t="s">
        <v>432</v>
      </c>
      <c r="L57" s="361" t="s">
        <v>86</v>
      </c>
      <c r="M57" s="1830"/>
      <c r="N57" s="1831"/>
    </row>
    <row r="58" spans="1:24" ht="16.5" customHeight="1" thickBo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269" t="s">
        <v>12</v>
      </c>
      <c r="J59" s="576" t="s">
        <v>24</v>
      </c>
      <c r="K59" s="542"/>
      <c r="L59" s="543" t="s">
        <v>11</v>
      </c>
      <c r="M59" s="544"/>
      <c r="N59" s="545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166</v>
      </c>
      <c r="D60" s="192" t="s">
        <v>171</v>
      </c>
      <c r="E60" s="187" t="s">
        <v>170</v>
      </c>
      <c r="F60" s="186"/>
      <c r="G60" s="100"/>
      <c r="H60" s="181">
        <v>2</v>
      </c>
      <c r="I60" s="274" t="s">
        <v>3</v>
      </c>
      <c r="J60" s="28" t="s">
        <v>339</v>
      </c>
      <c r="K60" s="27"/>
      <c r="L60" s="26" t="s">
        <v>2</v>
      </c>
      <c r="M60" s="25"/>
      <c r="N60" s="546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274" t="s">
        <v>471</v>
      </c>
      <c r="J61" s="28" t="s">
        <v>339</v>
      </c>
      <c r="K61" s="27" t="s">
        <v>180</v>
      </c>
      <c r="L61" s="26" t="s">
        <v>509</v>
      </c>
      <c r="M61" s="25"/>
      <c r="N61" s="546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155</v>
      </c>
      <c r="C62" s="156" t="s">
        <v>106</v>
      </c>
      <c r="D62" s="183" t="s">
        <v>153</v>
      </c>
      <c r="E62" s="145" t="s">
        <v>152</v>
      </c>
      <c r="F62" s="54"/>
      <c r="G62" s="144"/>
      <c r="H62" s="181">
        <v>4</v>
      </c>
      <c r="I62" s="274" t="s">
        <v>244</v>
      </c>
      <c r="J62" s="31" t="s">
        <v>79</v>
      </c>
      <c r="K62" s="84" t="s">
        <v>130</v>
      </c>
      <c r="L62" s="26" t="s">
        <v>242</v>
      </c>
      <c r="M62" s="25"/>
      <c r="N62" s="546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149</v>
      </c>
      <c r="C63" s="28" t="s">
        <v>441</v>
      </c>
      <c r="D63" s="40"/>
      <c r="E63" s="392" t="s">
        <v>146</v>
      </c>
      <c r="F63" s="54"/>
      <c r="G63" s="144"/>
      <c r="H63" s="181">
        <v>5</v>
      </c>
      <c r="I63" s="547" t="s">
        <v>62</v>
      </c>
      <c r="J63" s="28" t="s">
        <v>68</v>
      </c>
      <c r="K63" s="37"/>
      <c r="L63" s="47" t="s">
        <v>60</v>
      </c>
      <c r="M63" s="25"/>
      <c r="N63" s="546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100</v>
      </c>
      <c r="D64" s="56" t="s">
        <v>300</v>
      </c>
      <c r="E64" s="26" t="s">
        <v>136</v>
      </c>
      <c r="F64" s="25"/>
      <c r="G64" s="24"/>
      <c r="H64" s="181">
        <v>6</v>
      </c>
      <c r="I64" s="547" t="s">
        <v>253</v>
      </c>
      <c r="J64" s="28" t="s">
        <v>144</v>
      </c>
      <c r="K64" s="235" t="s">
        <v>251</v>
      </c>
      <c r="L64" s="33" t="s">
        <v>250</v>
      </c>
      <c r="M64" s="44"/>
      <c r="N64" s="548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 thickBot="1">
      <c r="A65" s="29">
        <v>7</v>
      </c>
      <c r="B65" s="400" t="s">
        <v>238</v>
      </c>
      <c r="C65" s="260" t="s">
        <v>293</v>
      </c>
      <c r="D65" s="1010"/>
      <c r="E65" s="717" t="s">
        <v>237</v>
      </c>
      <c r="F65" s="718"/>
      <c r="G65" s="719"/>
      <c r="H65" s="181">
        <v>7</v>
      </c>
      <c r="I65" s="277" t="s">
        <v>49</v>
      </c>
      <c r="J65" s="513" t="s">
        <v>260</v>
      </c>
      <c r="K65" s="630" t="s">
        <v>78</v>
      </c>
      <c r="L65" s="550" t="s">
        <v>46</v>
      </c>
      <c r="M65" s="551"/>
      <c r="N65" s="552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827" t="s">
        <v>198</v>
      </c>
      <c r="J66" s="615" t="s">
        <v>197</v>
      </c>
      <c r="K66" s="827"/>
      <c r="L66" s="686" t="s">
        <v>196</v>
      </c>
      <c r="M66" s="687"/>
      <c r="N66" s="828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92</v>
      </c>
      <c r="J67" s="329" t="s">
        <v>249</v>
      </c>
      <c r="K67" s="126"/>
      <c r="L67" s="953" t="s">
        <v>248</v>
      </c>
      <c r="M67" s="954"/>
      <c r="N67" s="955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03" t="s">
        <v>95</v>
      </c>
      <c r="J68" s="104" t="s">
        <v>360</v>
      </c>
      <c r="K68" s="105"/>
      <c r="L68" s="102" t="s">
        <v>93</v>
      </c>
      <c r="M68" s="101"/>
      <c r="N68" s="114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238</v>
      </c>
      <c r="J69" s="104" t="s">
        <v>189</v>
      </c>
      <c r="K69" s="121"/>
      <c r="L69" s="102" t="s">
        <v>237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26" t="s">
        <v>101</v>
      </c>
      <c r="J70" s="104" t="s">
        <v>240</v>
      </c>
      <c r="K70" s="103" t="s">
        <v>130</v>
      </c>
      <c r="L70" s="124" t="s">
        <v>99</v>
      </c>
      <c r="M70" s="124"/>
      <c r="N70" s="123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10"/>
      <c r="B71" s="1846" t="s">
        <v>122</v>
      </c>
      <c r="C71" s="10">
        <v>7</v>
      </c>
      <c r="D71" s="10" t="s">
        <v>16</v>
      </c>
      <c r="E71" s="162" t="s">
        <v>86</v>
      </c>
      <c r="F71" s="1848">
        <f>F3</f>
        <v>46191</v>
      </c>
      <c r="G71" s="1849"/>
      <c r="H71" s="10"/>
      <c r="I71" s="1846" t="s">
        <v>122</v>
      </c>
      <c r="J71" s="136">
        <v>2</v>
      </c>
      <c r="K71" s="10" t="s">
        <v>16</v>
      </c>
      <c r="L71" s="361" t="s">
        <v>308</v>
      </c>
      <c r="M71" s="1828">
        <f>F3</f>
        <v>46191</v>
      </c>
      <c r="N71" s="1829"/>
      <c r="O71" s="6"/>
      <c r="P71" s="6"/>
      <c r="Q71" s="92"/>
      <c r="R71" s="113"/>
      <c r="S71" s="7"/>
      <c r="T71" s="7"/>
      <c r="U71" s="7"/>
      <c r="V71" s="7"/>
      <c r="W71" s="7"/>
      <c r="X71" s="7"/>
    </row>
    <row r="72" spans="1:24" ht="16.5" customHeight="1">
      <c r="A72" s="8"/>
      <c r="B72" s="1847"/>
      <c r="C72" s="161" t="s">
        <v>512</v>
      </c>
      <c r="D72" s="10" t="s">
        <v>15</v>
      </c>
      <c r="E72" s="10" t="s">
        <v>185</v>
      </c>
      <c r="F72" s="1850"/>
      <c r="G72" s="1851"/>
      <c r="H72" s="10"/>
      <c r="I72" s="1847"/>
      <c r="J72" s="161" t="s">
        <v>346</v>
      </c>
      <c r="K72" s="10" t="s">
        <v>15</v>
      </c>
      <c r="L72" s="10" t="s">
        <v>185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17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756" t="s">
        <v>119</v>
      </c>
      <c r="F74" s="25"/>
      <c r="G74" s="24"/>
      <c r="H74" s="38">
        <v>1</v>
      </c>
      <c r="I74" s="667" t="s">
        <v>110</v>
      </c>
      <c r="J74" s="452" t="s">
        <v>267</v>
      </c>
      <c r="K74" s="842"/>
      <c r="L74" s="588" t="s">
        <v>108</v>
      </c>
      <c r="M74" s="589"/>
      <c r="N74" s="319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315" t="s">
        <v>98</v>
      </c>
      <c r="J75" s="316" t="s">
        <v>79</v>
      </c>
      <c r="K75" s="657"/>
      <c r="L75" s="658" t="s">
        <v>96</v>
      </c>
      <c r="M75" s="538"/>
      <c r="N75" s="646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156" t="s">
        <v>113</v>
      </c>
      <c r="D76" s="30" t="s">
        <v>112</v>
      </c>
      <c r="E76" s="41" t="s">
        <v>111</v>
      </c>
      <c r="F76" s="47"/>
      <c r="G76" s="46"/>
      <c r="H76" s="29"/>
      <c r="I76" s="30"/>
      <c r="J76" s="28"/>
      <c r="K76" s="86"/>
      <c r="L76" s="26"/>
      <c r="M76" s="25"/>
      <c r="N76" s="24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281</v>
      </c>
      <c r="D77" s="37"/>
      <c r="E77" s="34" t="s">
        <v>104</v>
      </c>
      <c r="F77" s="44"/>
      <c r="G77" s="963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7</v>
      </c>
      <c r="B80" s="99" t="s">
        <v>92</v>
      </c>
      <c r="C80" s="110" t="s">
        <v>301</v>
      </c>
      <c r="D80" s="149"/>
      <c r="E80" s="956" t="s">
        <v>90</v>
      </c>
      <c r="F80" s="957"/>
      <c r="G80" s="958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14">
        <v>8</v>
      </c>
      <c r="B81" s="66" t="s">
        <v>88</v>
      </c>
      <c r="C81" s="142" t="s">
        <v>24</v>
      </c>
      <c r="D81" s="139"/>
      <c r="E81" s="62" t="s">
        <v>87</v>
      </c>
      <c r="F81" s="61"/>
      <c r="G81" s="60"/>
      <c r="H81" s="314"/>
      <c r="I81" s="78"/>
      <c r="J81" s="76"/>
      <c r="K81" s="325"/>
      <c r="L81" s="365"/>
      <c r="M81" s="73"/>
      <c r="N81" s="327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10"/>
      <c r="B82" s="1842" t="s">
        <v>85</v>
      </c>
      <c r="C82" s="10">
        <v>6</v>
      </c>
      <c r="D82" s="10" t="s">
        <v>16</v>
      </c>
      <c r="E82" s="10" t="s">
        <v>299</v>
      </c>
      <c r="F82" s="1828">
        <f>F3</f>
        <v>46191</v>
      </c>
      <c r="G82" s="1829"/>
      <c r="H82" s="10"/>
      <c r="I82" s="1842" t="s">
        <v>85</v>
      </c>
      <c r="J82" s="10">
        <v>5</v>
      </c>
      <c r="K82" s="10" t="s">
        <v>16</v>
      </c>
      <c r="L82" s="14" t="s">
        <v>363</v>
      </c>
      <c r="M82" s="1828">
        <f>F82</f>
        <v>46191</v>
      </c>
      <c r="N82" s="1829"/>
      <c r="O82" s="6"/>
    </row>
    <row r="83" spans="1:24" ht="16.5" customHeight="1">
      <c r="A83" s="10"/>
      <c r="B83" s="1843"/>
      <c r="C83" s="161" t="s">
        <v>512</v>
      </c>
      <c r="D83" s="10" t="s">
        <v>15</v>
      </c>
      <c r="E83" s="10" t="s">
        <v>185</v>
      </c>
      <c r="F83" s="1830"/>
      <c r="G83" s="1831"/>
      <c r="H83" s="136"/>
      <c r="I83" s="1843"/>
      <c r="J83" s="161" t="s">
        <v>539</v>
      </c>
      <c r="K83" s="10" t="s">
        <v>15</v>
      </c>
      <c r="L83" s="10" t="s">
        <v>185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134" t="s">
        <v>17</v>
      </c>
      <c r="J84" s="52" t="s">
        <v>38</v>
      </c>
      <c r="K84" s="134" t="s">
        <v>14</v>
      </c>
      <c r="L84" s="1897" t="s">
        <v>13</v>
      </c>
      <c r="M84" s="1898"/>
      <c r="N84" s="1899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197">
        <v>1</v>
      </c>
      <c r="I85" s="871" t="s">
        <v>88</v>
      </c>
      <c r="J85" s="377" t="s">
        <v>24</v>
      </c>
      <c r="K85" s="872" t="s">
        <v>116</v>
      </c>
      <c r="L85" s="873" t="s">
        <v>115</v>
      </c>
      <c r="M85" s="874"/>
      <c r="N85" s="875"/>
      <c r="O85" s="113"/>
      <c r="P85" s="113"/>
      <c r="Q85" s="77"/>
      <c r="R85" s="77"/>
      <c r="S85" s="140"/>
      <c r="T85" s="92"/>
      <c r="U85" s="77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3">
        <v>2</v>
      </c>
      <c r="I86" s="192" t="s">
        <v>22</v>
      </c>
      <c r="J86" s="329" t="s">
        <v>570</v>
      </c>
      <c r="K86" s="387" t="s">
        <v>116</v>
      </c>
      <c r="L86" s="367" t="s">
        <v>21</v>
      </c>
      <c r="M86" s="368"/>
      <c r="N86" s="389"/>
      <c r="O86" s="6"/>
      <c r="P86" s="113"/>
      <c r="Q86" s="92"/>
      <c r="R86" s="77"/>
      <c r="S86" s="73"/>
      <c r="T86" s="73"/>
      <c r="U86" s="91"/>
      <c r="V86" s="42"/>
      <c r="W86" s="42"/>
      <c r="X86" s="42"/>
    </row>
    <row r="87" spans="1:24" ht="16.5" customHeight="1">
      <c r="A87" s="29">
        <v>3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743">
        <v>3</v>
      </c>
      <c r="I87" s="192" t="s">
        <v>259</v>
      </c>
      <c r="J87" s="329" t="s">
        <v>79</v>
      </c>
      <c r="K87" s="387"/>
      <c r="L87" s="367" t="s">
        <v>257</v>
      </c>
      <c r="M87" s="368"/>
      <c r="N87" s="369"/>
      <c r="O87" s="6"/>
      <c r="P87" s="113"/>
      <c r="Q87" s="77"/>
      <c r="R87" s="77"/>
      <c r="S87" s="112"/>
      <c r="T87" s="92"/>
      <c r="U87" s="77"/>
      <c r="V87" s="91"/>
      <c r="W87" s="91"/>
      <c r="X87" s="91"/>
    </row>
    <row r="88" spans="1:24" ht="16.5" customHeight="1">
      <c r="A88" s="29">
        <v>4</v>
      </c>
      <c r="B88" s="99" t="s">
        <v>67</v>
      </c>
      <c r="C88" s="110" t="s">
        <v>362</v>
      </c>
      <c r="D88" s="97"/>
      <c r="E88" s="96" t="s">
        <v>66</v>
      </c>
      <c r="F88" s="95"/>
      <c r="G88" s="94"/>
      <c r="H88" s="29">
        <v>4</v>
      </c>
      <c r="I88" s="192" t="s">
        <v>208</v>
      </c>
      <c r="J88" s="329" t="s">
        <v>530</v>
      </c>
      <c r="K88" s="387"/>
      <c r="L88" s="1009" t="s">
        <v>206</v>
      </c>
      <c r="M88" s="1009"/>
      <c r="N88" s="1009"/>
      <c r="O88" s="6"/>
      <c r="P88" s="113"/>
      <c r="Q88" s="77"/>
      <c r="R88" s="77"/>
      <c r="S88" s="77"/>
      <c r="T88" s="92"/>
      <c r="U88" s="77"/>
      <c r="V88" s="7"/>
      <c r="W88" s="42"/>
      <c r="X88" s="42"/>
    </row>
    <row r="89" spans="1:24" ht="16.5" customHeight="1">
      <c r="A89" s="29">
        <v>5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5</v>
      </c>
      <c r="I89" s="27" t="s">
        <v>53</v>
      </c>
      <c r="J89" s="28" t="s">
        <v>197</v>
      </c>
      <c r="K89" s="86" t="s">
        <v>51</v>
      </c>
      <c r="L89" s="34" t="s">
        <v>50</v>
      </c>
      <c r="M89" s="33"/>
      <c r="N89" s="32"/>
      <c r="O89" s="6"/>
      <c r="P89" s="113"/>
      <c r="Q89" s="77"/>
      <c r="R89" s="77"/>
      <c r="S89" s="175"/>
      <c r="T89" s="92"/>
      <c r="U89" s="113"/>
      <c r="V89" s="42"/>
      <c r="W89" s="42"/>
      <c r="X89" s="42"/>
    </row>
    <row r="90" spans="1:24" ht="16.5" customHeight="1">
      <c r="A90" s="29">
        <v>6</v>
      </c>
      <c r="B90" s="84" t="s">
        <v>49</v>
      </c>
      <c r="C90" s="90" t="s">
        <v>94</v>
      </c>
      <c r="D90" s="84" t="s">
        <v>47</v>
      </c>
      <c r="E90" s="89" t="s">
        <v>46</v>
      </c>
      <c r="F90" s="88"/>
      <c r="G90" s="87"/>
      <c r="H90" s="29">
        <v>6</v>
      </c>
      <c r="I90" s="27" t="s">
        <v>59</v>
      </c>
      <c r="J90" s="28" t="s">
        <v>254</v>
      </c>
      <c r="K90" s="86" t="s">
        <v>406</v>
      </c>
      <c r="L90" s="34" t="s">
        <v>57</v>
      </c>
      <c r="M90" s="33"/>
      <c r="N90" s="43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84" t="s">
        <v>45</v>
      </c>
      <c r="C91" s="1844" t="s">
        <v>24</v>
      </c>
      <c r="D91" s="83"/>
      <c r="E91" s="1812" t="s">
        <v>44</v>
      </c>
      <c r="F91" s="1813"/>
      <c r="G91" s="1814"/>
      <c r="H91" s="82">
        <v>7</v>
      </c>
      <c r="I91" s="27" t="s">
        <v>65</v>
      </c>
      <c r="J91" s="36" t="s">
        <v>24</v>
      </c>
      <c r="K91" s="37"/>
      <c r="L91" s="34" t="s">
        <v>63</v>
      </c>
      <c r="M91" s="33"/>
      <c r="N91" s="43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8</v>
      </c>
      <c r="B92" s="81" t="s">
        <v>43</v>
      </c>
      <c r="C92" s="1845"/>
      <c r="D92" s="80"/>
      <c r="E92" s="1815"/>
      <c r="F92" s="1816"/>
      <c r="G92" s="1817"/>
      <c r="H92" s="860"/>
      <c r="I92" s="996"/>
      <c r="J92" s="395"/>
      <c r="K92" s="997"/>
      <c r="L92" s="998"/>
      <c r="M92" s="169"/>
      <c r="N92" s="999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5</v>
      </c>
      <c r="D93" s="10" t="s">
        <v>16</v>
      </c>
      <c r="E93" s="10"/>
      <c r="F93" s="1828">
        <f>F3</f>
        <v>46191</v>
      </c>
      <c r="G93" s="1829"/>
      <c r="H93" s="71"/>
      <c r="I93" s="1840" t="s">
        <v>41</v>
      </c>
      <c r="J93" s="10">
        <v>6</v>
      </c>
      <c r="K93" s="69"/>
      <c r="L93" s="10"/>
      <c r="M93" s="1828">
        <f>F20</f>
        <v>46191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64" t="s">
        <v>19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28" t="s">
        <v>19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28" t="s">
        <v>19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28" t="s">
        <v>19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28" t="s">
        <v>19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971"/>
      <c r="K104" s="972"/>
      <c r="L104" s="19" t="s">
        <v>5</v>
      </c>
      <c r="M104" s="18"/>
      <c r="N104" s="17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27" t="s">
        <v>89</v>
      </c>
      <c r="J105" s="36"/>
      <c r="K105" s="30"/>
      <c r="L105" s="1994" t="s">
        <v>248</v>
      </c>
      <c r="M105" s="1995"/>
      <c r="N105" s="199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4" ht="16.5" customHeight="1">
      <c r="A107" s="15"/>
      <c r="B107" s="14"/>
      <c r="C107" s="12">
        <f>C3+C20+C56+C36+C82+C93+C71</f>
        <v>55</v>
      </c>
      <c r="D107" s="11">
        <f>J3+J20+J36+J56+J71+J82+J93</f>
        <v>55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4" ht="16.5" customHeight="1">
      <c r="D108" s="1" t="s">
        <v>1</v>
      </c>
    </row>
    <row r="110" spans="1:24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3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6:B37"/>
    <mergeCell ref="F36:G37"/>
    <mergeCell ref="I36:I37"/>
    <mergeCell ref="M36:N37"/>
    <mergeCell ref="E38:G38"/>
    <mergeCell ref="L38:N38"/>
    <mergeCell ref="V39:X40"/>
    <mergeCell ref="T43:T44"/>
    <mergeCell ref="V43:X44"/>
    <mergeCell ref="J44:J45"/>
    <mergeCell ref="K44:K45"/>
    <mergeCell ref="L44:N45"/>
    <mergeCell ref="J48:J49"/>
    <mergeCell ref="L48:N49"/>
    <mergeCell ref="B56:B57"/>
    <mergeCell ref="F56:G57"/>
    <mergeCell ref="I56:I57"/>
    <mergeCell ref="M56:N57"/>
    <mergeCell ref="E58:G58"/>
    <mergeCell ref="L58:N58"/>
    <mergeCell ref="S67:U68"/>
    <mergeCell ref="B71:B72"/>
    <mergeCell ref="F71:G72"/>
    <mergeCell ref="I71:I72"/>
    <mergeCell ref="M71:N72"/>
    <mergeCell ref="E73:G73"/>
    <mergeCell ref="L73:N73"/>
    <mergeCell ref="B82:B83"/>
    <mergeCell ref="F82:G83"/>
    <mergeCell ref="I82:I83"/>
    <mergeCell ref="M82:N83"/>
    <mergeCell ref="C91:C92"/>
    <mergeCell ref="E91:G92"/>
    <mergeCell ref="B93:B94"/>
    <mergeCell ref="F93:G94"/>
    <mergeCell ref="I93:I94"/>
    <mergeCell ref="E95:G95"/>
    <mergeCell ref="L95:N95"/>
    <mergeCell ref="L105:N105"/>
    <mergeCell ref="E107:G107"/>
    <mergeCell ref="E84:G84"/>
    <mergeCell ref="L84:N84"/>
    <mergeCell ref="M93:N9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0" max="19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opLeftCell="A31" zoomScale="115" zoomScaleNormal="115" workbookViewId="0">
      <selection activeCell="B45" sqref="B45:G4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304</v>
      </c>
      <c r="F3" s="1896">
        <v>46192</v>
      </c>
      <c r="G3" s="1896"/>
      <c r="H3" s="10"/>
      <c r="I3" s="1846" t="s">
        <v>288</v>
      </c>
      <c r="J3" s="10">
        <v>11</v>
      </c>
      <c r="K3" s="10" t="s">
        <v>16</v>
      </c>
      <c r="L3" s="162" t="s">
        <v>304</v>
      </c>
      <c r="M3" s="1828">
        <f>F3</f>
        <v>46192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41" t="s">
        <v>576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31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1" t="s">
        <v>577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31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31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1" t="s">
        <v>595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90" t="s">
        <v>145</v>
      </c>
      <c r="J12" s="411" t="s">
        <v>79</v>
      </c>
      <c r="K12" s="1099" t="s">
        <v>130</v>
      </c>
      <c r="L12" s="1047" t="s">
        <v>143</v>
      </c>
      <c r="M12" s="1047"/>
      <c r="N12" s="104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091" t="s">
        <v>139</v>
      </c>
      <c r="J13" s="452" t="s">
        <v>207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181">
        <v>9</v>
      </c>
      <c r="I14" s="906" t="s">
        <v>135</v>
      </c>
      <c r="J14" s="90" t="s">
        <v>157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906" t="s">
        <v>131</v>
      </c>
      <c r="J15" s="328" t="s">
        <v>371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142" t="s">
        <v>24</v>
      </c>
      <c r="D16" s="401"/>
      <c r="E16" s="402" t="s">
        <v>274</v>
      </c>
      <c r="F16" s="337"/>
      <c r="G16" s="338"/>
      <c r="H16" s="29">
        <v>11</v>
      </c>
      <c r="I16" s="1092" t="s">
        <v>126</v>
      </c>
      <c r="J16" s="316" t="s">
        <v>368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1092" t="s">
        <v>128</v>
      </c>
      <c r="J17" s="316" t="s">
        <v>587</v>
      </c>
      <c r="K17" s="1102"/>
      <c r="L17" s="850" t="s">
        <v>127</v>
      </c>
      <c r="M17" s="645"/>
      <c r="N17" s="539"/>
      <c r="O17" s="6"/>
      <c r="P17" s="139" t="s">
        <v>221</v>
      </c>
      <c r="Q17" s="64" t="s">
        <v>592</v>
      </c>
      <c r="R17" s="65"/>
      <c r="S17" s="62" t="s">
        <v>271</v>
      </c>
      <c r="T17" s="61"/>
      <c r="U17" s="60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535"/>
      <c r="J18" s="28"/>
      <c r="K18" s="1140"/>
      <c r="L18" s="45"/>
      <c r="M18" s="44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142" t="s">
        <v>24</v>
      </c>
      <c r="D19" s="391"/>
      <c r="E19" s="62" t="s">
        <v>215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479</v>
      </c>
      <c r="F20" s="1896">
        <f>F3</f>
        <v>46192</v>
      </c>
      <c r="G20" s="1896"/>
      <c r="H20" s="241"/>
      <c r="I20" s="1842" t="s">
        <v>269</v>
      </c>
      <c r="J20" s="10">
        <v>12</v>
      </c>
      <c r="K20" s="10" t="s">
        <v>16</v>
      </c>
      <c r="L20" s="361" t="s">
        <v>364</v>
      </c>
      <c r="M20" s="1828">
        <f>F3</f>
        <v>46192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04" t="s">
        <v>67</v>
      </c>
      <c r="J24" s="823" t="s">
        <v>350</v>
      </c>
      <c r="K24" s="387"/>
      <c r="L24" s="380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1105" t="s">
        <v>565</v>
      </c>
      <c r="J25" s="823" t="s">
        <v>118</v>
      </c>
      <c r="K25" s="387" t="s">
        <v>180</v>
      </c>
      <c r="L25" s="425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2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66" t="s">
        <v>282</v>
      </c>
      <c r="J27" s="1167" t="s">
        <v>361</v>
      </c>
      <c r="K27" s="1168"/>
      <c r="L27" s="1169" t="s">
        <v>280</v>
      </c>
      <c r="M27" s="1170"/>
      <c r="N27" s="1171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155" t="s">
        <v>278</v>
      </c>
      <c r="J28" s="1172" t="s">
        <v>262</v>
      </c>
      <c r="K28" s="1156"/>
      <c r="L28" s="1157" t="s">
        <v>564</v>
      </c>
      <c r="M28" s="1158"/>
      <c r="N28" s="1159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160" t="s">
        <v>574</v>
      </c>
      <c r="J29" s="1161" t="s">
        <v>260</v>
      </c>
      <c r="K29" s="1162" t="s">
        <v>130</v>
      </c>
      <c r="L29" s="1163" t="s">
        <v>575</v>
      </c>
      <c r="M29" s="1164"/>
      <c r="N29" s="1165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373</v>
      </c>
      <c r="D30" s="37"/>
      <c r="E30" s="41" t="s">
        <v>11</v>
      </c>
      <c r="F30" s="25"/>
      <c r="G30" s="546"/>
      <c r="H30" s="416">
        <v>8</v>
      </c>
      <c r="I30" s="183" t="s">
        <v>172</v>
      </c>
      <c r="J30" s="156" t="s">
        <v>590</v>
      </c>
      <c r="K30" s="233"/>
      <c r="L30" s="574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362</v>
      </c>
      <c r="D31" s="37" t="s">
        <v>251</v>
      </c>
      <c r="E31" s="34" t="s">
        <v>250</v>
      </c>
      <c r="F31" s="33"/>
      <c r="G31" s="724"/>
      <c r="H31" s="244">
        <v>9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366</v>
      </c>
      <c r="D32" s="27"/>
      <c r="E32" s="26" t="s">
        <v>2</v>
      </c>
      <c r="F32" s="25"/>
      <c r="G32" s="546"/>
      <c r="H32" s="244">
        <v>10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498</v>
      </c>
      <c r="D33" s="86" t="s">
        <v>485</v>
      </c>
      <c r="E33" s="26" t="s">
        <v>509</v>
      </c>
      <c r="F33" s="25"/>
      <c r="G33" s="546"/>
      <c r="H33" s="244">
        <v>11</v>
      </c>
      <c r="I33" s="904" t="s">
        <v>137</v>
      </c>
      <c r="J33" s="28" t="s">
        <v>52</v>
      </c>
      <c r="K33" s="29"/>
      <c r="L33" s="25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366</v>
      </c>
      <c r="D34" s="37"/>
      <c r="E34" s="26" t="s">
        <v>245</v>
      </c>
      <c r="F34" s="25"/>
      <c r="G34" s="546"/>
      <c r="H34" s="625">
        <v>12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95" t="s">
        <v>236</v>
      </c>
      <c r="C36" s="1147">
        <v>11</v>
      </c>
      <c r="D36" s="1147" t="s">
        <v>16</v>
      </c>
      <c r="E36" s="288" t="s">
        <v>268</v>
      </c>
      <c r="F36" s="1958">
        <f>F20</f>
        <v>46192</v>
      </c>
      <c r="G36" s="1959"/>
      <c r="H36" s="10"/>
      <c r="I36" s="1846" t="s">
        <v>236</v>
      </c>
      <c r="J36" s="10">
        <v>14</v>
      </c>
      <c r="K36" s="10" t="s">
        <v>16</v>
      </c>
      <c r="L36" s="10" t="s">
        <v>268</v>
      </c>
      <c r="M36" s="1828">
        <f>F20</f>
        <v>46192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563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344" t="s">
        <v>359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249" t="s">
        <v>499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42" t="s">
        <v>24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249" t="s">
        <v>596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142" t="s">
        <v>24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944" t="s">
        <v>380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597</v>
      </c>
      <c r="D45" s="315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45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581</v>
      </c>
      <c r="D46" s="163"/>
      <c r="E46" s="41" t="s">
        <v>214</v>
      </c>
      <c r="F46" s="47"/>
      <c r="G46" s="46"/>
      <c r="H46" s="181">
        <v>8</v>
      </c>
      <c r="I46" s="30" t="s">
        <v>107</v>
      </c>
      <c r="J46" s="28" t="s">
        <v>121</v>
      </c>
      <c r="K46" s="37"/>
      <c r="L46" s="34" t="s">
        <v>104</v>
      </c>
      <c r="M46" s="44"/>
      <c r="N46" s="963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1" t="s">
        <v>593</v>
      </c>
      <c r="D47" s="163"/>
      <c r="E47" s="41" t="s">
        <v>212</v>
      </c>
      <c r="F47" s="47"/>
      <c r="G47" s="46"/>
      <c r="H47" s="181">
        <v>9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6" t="s">
        <v>371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201</v>
      </c>
      <c r="J48" s="1870" t="s">
        <v>24</v>
      </c>
      <c r="K48" s="114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11</v>
      </c>
      <c r="I49" s="371" t="s">
        <v>199</v>
      </c>
      <c r="J49" s="1981"/>
      <c r="K49" s="1146"/>
      <c r="L49" s="1967"/>
      <c r="M49" s="1861"/>
      <c r="N49" s="196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1" t="s">
        <v>379</v>
      </c>
      <c r="D50" s="163"/>
      <c r="E50" s="26" t="s">
        <v>63</v>
      </c>
      <c r="F50" s="25"/>
      <c r="G50" s="24"/>
      <c r="H50" s="181">
        <v>12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598</v>
      </c>
      <c r="D51" s="27"/>
      <c r="E51" s="34" t="s">
        <v>150</v>
      </c>
      <c r="F51" s="33"/>
      <c r="G51" s="32"/>
      <c r="H51" s="181">
        <v>13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9"/>
      <c r="E52" s="41"/>
      <c r="F52" s="47"/>
      <c r="G52" s="46"/>
      <c r="H52" s="181">
        <v>14</v>
      </c>
      <c r="I52" s="111" t="s">
        <v>77</v>
      </c>
      <c r="J52" s="110" t="s">
        <v>254</v>
      </c>
      <c r="K52" s="221"/>
      <c r="L52" s="108" t="s">
        <v>74</v>
      </c>
      <c r="M52" s="107"/>
      <c r="N52" s="106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99" t="s">
        <v>192</v>
      </c>
      <c r="J54" s="249" t="s">
        <v>585</v>
      </c>
      <c r="K54" s="198"/>
      <c r="L54" s="96" t="s">
        <v>191</v>
      </c>
      <c r="M54" s="95"/>
      <c r="N54" s="94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17</v>
      </c>
      <c r="I55" s="454" t="s">
        <v>190</v>
      </c>
      <c r="J55" s="249" t="s">
        <v>585</v>
      </c>
      <c r="K55" s="315"/>
      <c r="L55" s="585" t="s">
        <v>212</v>
      </c>
      <c r="M55" s="318"/>
      <c r="N55" s="31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18</v>
      </c>
      <c r="I56" s="315" t="s">
        <v>65</v>
      </c>
      <c r="J56" s="587" t="s">
        <v>532</v>
      </c>
      <c r="K56" s="317"/>
      <c r="L56" s="537" t="s">
        <v>63</v>
      </c>
      <c r="M56" s="538"/>
      <c r="N56" s="539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5" customHeight="1">
      <c r="A57" s="10"/>
      <c r="B57" s="1854" t="s">
        <v>187</v>
      </c>
      <c r="C57" s="10">
        <v>7</v>
      </c>
      <c r="D57" s="10" t="s">
        <v>16</v>
      </c>
      <c r="E57" s="10" t="s">
        <v>235</v>
      </c>
      <c r="F57" s="1828">
        <f>F3</f>
        <v>46192</v>
      </c>
      <c r="G57" s="1829"/>
      <c r="H57" s="10"/>
      <c r="I57" s="1842" t="s">
        <v>187</v>
      </c>
      <c r="J57" s="10">
        <v>12</v>
      </c>
      <c r="K57" s="10" t="s">
        <v>16</v>
      </c>
      <c r="L57" s="14" t="s">
        <v>391</v>
      </c>
      <c r="M57" s="1828">
        <f>F3</f>
        <v>46192</v>
      </c>
      <c r="N57" s="1829"/>
    </row>
    <row r="58" spans="1:24" ht="16.5" customHeight="1">
      <c r="A58" s="10"/>
      <c r="B58" s="1854"/>
      <c r="C58" s="161" t="s">
        <v>455</v>
      </c>
      <c r="D58" s="10" t="s">
        <v>15</v>
      </c>
      <c r="E58" s="162" t="s">
        <v>185</v>
      </c>
      <c r="F58" s="1830"/>
      <c r="G58" s="1831"/>
      <c r="H58" s="10"/>
      <c r="I58" s="1843"/>
      <c r="J58" s="161" t="s">
        <v>553</v>
      </c>
      <c r="K58" s="14" t="s">
        <v>432</v>
      </c>
      <c r="L58" s="361" t="s">
        <v>497</v>
      </c>
      <c r="M58" s="1830"/>
      <c r="N58" s="1831"/>
    </row>
    <row r="59" spans="1:24" ht="16.5" customHeight="1" thickBot="1">
      <c r="A59" s="52"/>
      <c r="B59" s="52" t="s">
        <v>40</v>
      </c>
      <c r="C59" s="52" t="s">
        <v>184</v>
      </c>
      <c r="D59" s="52" t="s">
        <v>14</v>
      </c>
      <c r="E59" s="1809" t="s">
        <v>13</v>
      </c>
      <c r="F59" s="1810"/>
      <c r="G59" s="1811"/>
      <c r="H59" s="52"/>
      <c r="I59" s="134" t="s">
        <v>40</v>
      </c>
      <c r="J59" s="134" t="s">
        <v>183</v>
      </c>
      <c r="K59" s="134" t="s">
        <v>14</v>
      </c>
      <c r="L59" s="1855" t="s">
        <v>13</v>
      </c>
      <c r="M59" s="1855"/>
      <c r="N59" s="1855"/>
      <c r="O59" s="6"/>
      <c r="P59" s="167"/>
      <c r="Q59" s="167"/>
      <c r="R59" s="168"/>
      <c r="S59" s="160"/>
      <c r="T59" s="167"/>
      <c r="U59" s="169"/>
      <c r="V59" s="169"/>
      <c r="W59" s="169"/>
      <c r="X59" s="165"/>
    </row>
    <row r="60" spans="1:24" ht="16.5" customHeight="1">
      <c r="A60" s="8">
        <v>1</v>
      </c>
      <c r="B60" s="103" t="s">
        <v>182</v>
      </c>
      <c r="C60" s="104" t="s">
        <v>76</v>
      </c>
      <c r="D60" s="105"/>
      <c r="E60" s="133" t="s">
        <v>179</v>
      </c>
      <c r="F60" s="124"/>
      <c r="G60" s="123"/>
      <c r="H60" s="197">
        <v>1</v>
      </c>
      <c r="I60" s="269" t="s">
        <v>12</v>
      </c>
      <c r="J60" s="541" t="s">
        <v>582</v>
      </c>
      <c r="K60" s="542"/>
      <c r="L60" s="543" t="s">
        <v>11</v>
      </c>
      <c r="M60" s="544"/>
      <c r="N60" s="545"/>
      <c r="O60" s="6"/>
      <c r="P60" s="6"/>
      <c r="Q60" s="160"/>
      <c r="R60" s="77"/>
      <c r="S60" s="7"/>
      <c r="T60" s="42"/>
      <c r="U60" s="42"/>
      <c r="V60" s="166"/>
      <c r="W60" s="166"/>
      <c r="X60" s="166"/>
    </row>
    <row r="61" spans="1:24" ht="16.5" customHeight="1">
      <c r="A61" s="29">
        <v>2</v>
      </c>
      <c r="B61" s="103" t="s">
        <v>172</v>
      </c>
      <c r="C61" s="104" t="s">
        <v>166</v>
      </c>
      <c r="D61" s="192" t="s">
        <v>171</v>
      </c>
      <c r="E61" s="187" t="s">
        <v>170</v>
      </c>
      <c r="F61" s="186"/>
      <c r="G61" s="100"/>
      <c r="H61" s="181">
        <v>2</v>
      </c>
      <c r="I61" s="274" t="s">
        <v>3</v>
      </c>
      <c r="J61" s="28" t="s">
        <v>339</v>
      </c>
      <c r="K61" s="27"/>
      <c r="L61" s="26" t="s">
        <v>2</v>
      </c>
      <c r="M61" s="25"/>
      <c r="N61" s="546"/>
      <c r="O61" s="113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3</v>
      </c>
      <c r="B62" s="103" t="s">
        <v>167</v>
      </c>
      <c r="C62" s="104" t="s">
        <v>222</v>
      </c>
      <c r="D62" s="105" t="s">
        <v>165</v>
      </c>
      <c r="E62" s="187" t="s">
        <v>164</v>
      </c>
      <c r="F62" s="186"/>
      <c r="G62" s="100"/>
      <c r="H62" s="181">
        <v>3</v>
      </c>
      <c r="I62" s="274" t="s">
        <v>471</v>
      </c>
      <c r="J62" s="28" t="s">
        <v>339</v>
      </c>
      <c r="K62" s="27" t="s">
        <v>180</v>
      </c>
      <c r="L62" s="26" t="s">
        <v>509</v>
      </c>
      <c r="M62" s="25"/>
      <c r="N62" s="546"/>
      <c r="O62" s="6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4</v>
      </c>
      <c r="B63" s="40" t="s">
        <v>155</v>
      </c>
      <c r="C63" s="156" t="s">
        <v>106</v>
      </c>
      <c r="D63" s="183" t="s">
        <v>153</v>
      </c>
      <c r="E63" s="145" t="s">
        <v>152</v>
      </c>
      <c r="F63" s="54"/>
      <c r="G63" s="144"/>
      <c r="H63" s="181">
        <v>4</v>
      </c>
      <c r="I63" s="274" t="s">
        <v>244</v>
      </c>
      <c r="J63" s="31" t="s">
        <v>79</v>
      </c>
      <c r="K63" s="84" t="s">
        <v>130</v>
      </c>
      <c r="L63" s="26" t="s">
        <v>242</v>
      </c>
      <c r="M63" s="25"/>
      <c r="N63" s="546"/>
      <c r="O63" s="113"/>
      <c r="P63" s="6"/>
      <c r="Q63" s="3"/>
      <c r="R63" s="77"/>
      <c r="S63" s="42"/>
      <c r="T63" s="42"/>
      <c r="U63" s="42"/>
      <c r="V63" s="169"/>
      <c r="W63" s="185"/>
      <c r="X63" s="185"/>
    </row>
    <row r="64" spans="1:24" ht="16.5" customHeight="1">
      <c r="A64" s="29">
        <v>5</v>
      </c>
      <c r="B64" s="40" t="s">
        <v>149</v>
      </c>
      <c r="C64" s="28" t="s">
        <v>441</v>
      </c>
      <c r="D64" s="40"/>
      <c r="E64" s="392" t="s">
        <v>146</v>
      </c>
      <c r="F64" s="54"/>
      <c r="G64" s="144"/>
      <c r="H64" s="181">
        <v>5</v>
      </c>
      <c r="I64" s="547" t="s">
        <v>62</v>
      </c>
      <c r="J64" s="28" t="s">
        <v>68</v>
      </c>
      <c r="K64" s="37"/>
      <c r="L64" s="47" t="s">
        <v>60</v>
      </c>
      <c r="M64" s="25"/>
      <c r="N64" s="546"/>
      <c r="O64" s="6"/>
      <c r="P64" s="113"/>
      <c r="Q64" s="92"/>
      <c r="R64" s="77"/>
      <c r="S64" s="7"/>
      <c r="T64" s="42"/>
      <c r="U64" s="42"/>
      <c r="V64" s="42"/>
      <c r="W64" s="42"/>
      <c r="X64" s="42"/>
    </row>
    <row r="65" spans="1:24" ht="16.5" customHeight="1">
      <c r="A65" s="29">
        <v>6</v>
      </c>
      <c r="B65" s="30" t="s">
        <v>137</v>
      </c>
      <c r="C65" s="28" t="s">
        <v>100</v>
      </c>
      <c r="D65" s="56" t="s">
        <v>300</v>
      </c>
      <c r="E65" s="26" t="s">
        <v>136</v>
      </c>
      <c r="F65" s="25"/>
      <c r="G65" s="24"/>
      <c r="H65" s="181">
        <v>6</v>
      </c>
      <c r="I65" s="547" t="s">
        <v>253</v>
      </c>
      <c r="J65" s="28" t="s">
        <v>144</v>
      </c>
      <c r="K65" s="235" t="s">
        <v>251</v>
      </c>
      <c r="L65" s="33" t="s">
        <v>250</v>
      </c>
      <c r="M65" s="44"/>
      <c r="N65" s="548"/>
      <c r="O65" s="6"/>
      <c r="P65" s="113"/>
      <c r="Q65" s="92"/>
      <c r="R65" s="77"/>
      <c r="S65" s="73"/>
      <c r="T65" s="91"/>
      <c r="U65" s="91"/>
      <c r="V65" s="73"/>
      <c r="W65" s="73"/>
      <c r="X65" s="91"/>
    </row>
    <row r="66" spans="1:24" ht="16.5" customHeight="1" thickBot="1">
      <c r="A66" s="29">
        <v>7</v>
      </c>
      <c r="B66" s="400" t="s">
        <v>238</v>
      </c>
      <c r="C66" s="260" t="s">
        <v>293</v>
      </c>
      <c r="D66" s="1010"/>
      <c r="E66" s="717" t="s">
        <v>237</v>
      </c>
      <c r="F66" s="718"/>
      <c r="G66" s="719"/>
      <c r="H66" s="181">
        <v>7</v>
      </c>
      <c r="I66" s="277" t="s">
        <v>49</v>
      </c>
      <c r="J66" s="513" t="s">
        <v>260</v>
      </c>
      <c r="K66" s="630" t="s">
        <v>78</v>
      </c>
      <c r="L66" s="550" t="s">
        <v>46</v>
      </c>
      <c r="M66" s="551"/>
      <c r="N66" s="552"/>
      <c r="O66" s="6"/>
      <c r="P66" s="113"/>
      <c r="Q66" s="92"/>
      <c r="R66" s="50"/>
      <c r="S66" s="73"/>
      <c r="T66" s="73"/>
      <c r="U66" s="73"/>
      <c r="V66" s="42"/>
      <c r="W66" s="42"/>
      <c r="X66" s="42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8</v>
      </c>
      <c r="I67" s="827" t="s">
        <v>198</v>
      </c>
      <c r="J67" s="615" t="s">
        <v>197</v>
      </c>
      <c r="K67" s="827"/>
      <c r="L67" s="686" t="s">
        <v>196</v>
      </c>
      <c r="M67" s="687"/>
      <c r="N67" s="828"/>
      <c r="O67" s="6"/>
      <c r="P67" s="6"/>
      <c r="Q67" s="92"/>
      <c r="R67" s="6"/>
      <c r="S67" s="42"/>
      <c r="T67" s="42"/>
      <c r="U67" s="42"/>
      <c r="V67" s="73"/>
      <c r="W67" s="73"/>
      <c r="X67" s="91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9</v>
      </c>
      <c r="I68" s="126" t="s">
        <v>92</v>
      </c>
      <c r="J68" s="329" t="s">
        <v>249</v>
      </c>
      <c r="K68" s="126"/>
      <c r="L68" s="953" t="s">
        <v>248</v>
      </c>
      <c r="M68" s="954"/>
      <c r="N68" s="955"/>
      <c r="O68" s="6"/>
      <c r="P68" s="6"/>
      <c r="Q68" s="92"/>
      <c r="R68" s="6"/>
      <c r="S68" s="1861"/>
      <c r="T68" s="1861"/>
      <c r="U68" s="1861"/>
      <c r="V68" s="169"/>
      <c r="W68" s="169"/>
      <c r="X68" s="169"/>
    </row>
    <row r="69" spans="1:24" ht="16.5" customHeight="1">
      <c r="A69" s="29"/>
      <c r="B69" s="30"/>
      <c r="C69" s="28"/>
      <c r="D69" s="29"/>
      <c r="E69" s="26"/>
      <c r="F69" s="25"/>
      <c r="G69" s="24"/>
      <c r="H69" s="37">
        <v>10</v>
      </c>
      <c r="I69" s="103" t="s">
        <v>95</v>
      </c>
      <c r="J69" s="104" t="s">
        <v>360</v>
      </c>
      <c r="K69" s="105"/>
      <c r="L69" s="102" t="s">
        <v>93</v>
      </c>
      <c r="M69" s="101"/>
      <c r="N69" s="114"/>
      <c r="O69" s="6"/>
      <c r="P69" s="113"/>
      <c r="Q69" s="160"/>
      <c r="R69" s="6"/>
      <c r="S69" s="1861"/>
      <c r="T69" s="1861"/>
      <c r="U69" s="1861"/>
      <c r="V69" s="166"/>
      <c r="W69" s="166"/>
      <c r="X69" s="165"/>
    </row>
    <row r="70" spans="1:24" ht="16.5" customHeight="1">
      <c r="A70" s="29"/>
      <c r="B70" s="30"/>
      <c r="C70" s="156"/>
      <c r="D70" s="30"/>
      <c r="E70" s="26"/>
      <c r="F70" s="47"/>
      <c r="G70" s="46"/>
      <c r="H70" s="37">
        <v>11</v>
      </c>
      <c r="I70" s="103" t="s">
        <v>238</v>
      </c>
      <c r="J70" s="104" t="s">
        <v>189</v>
      </c>
      <c r="K70" s="121"/>
      <c r="L70" s="102" t="s">
        <v>237</v>
      </c>
      <c r="M70" s="101"/>
      <c r="N70" s="114"/>
      <c r="O70" s="6"/>
      <c r="P70" s="113"/>
      <c r="Q70" s="92"/>
      <c r="R70" s="77"/>
      <c r="S70" s="91"/>
      <c r="T70" s="91"/>
      <c r="U70" s="91"/>
      <c r="V70" s="7"/>
      <c r="W70" s="7"/>
      <c r="X70" s="7"/>
    </row>
    <row r="71" spans="1:24" ht="16.5" customHeight="1">
      <c r="A71" s="29"/>
      <c r="B71" s="30"/>
      <c r="C71" s="31"/>
      <c r="D71" s="37"/>
      <c r="E71" s="41"/>
      <c r="F71" s="25"/>
      <c r="G71" s="24"/>
      <c r="H71" s="29">
        <v>12</v>
      </c>
      <c r="I71" s="126" t="s">
        <v>101</v>
      </c>
      <c r="J71" s="104" t="s">
        <v>240</v>
      </c>
      <c r="K71" s="103" t="s">
        <v>130</v>
      </c>
      <c r="L71" s="124" t="s">
        <v>99</v>
      </c>
      <c r="M71" s="124"/>
      <c r="N71" s="123"/>
      <c r="O71" s="6"/>
      <c r="P71" s="113"/>
      <c r="Q71" s="160"/>
      <c r="R71" s="2"/>
      <c r="S71" s="91"/>
      <c r="T71" s="91"/>
      <c r="U71" s="91"/>
      <c r="V71" s="7"/>
      <c r="W71" s="7"/>
    </row>
    <row r="72" spans="1:24" ht="16.5" customHeight="1">
      <c r="A72" s="10"/>
      <c r="B72" s="1846" t="s">
        <v>122</v>
      </c>
      <c r="C72" s="10">
        <v>8</v>
      </c>
      <c r="D72" s="10" t="s">
        <v>16</v>
      </c>
      <c r="E72" s="162" t="s">
        <v>393</v>
      </c>
      <c r="F72" s="1848">
        <f>F3</f>
        <v>46192</v>
      </c>
      <c r="G72" s="1849"/>
      <c r="H72" s="10"/>
      <c r="I72" s="1846" t="s">
        <v>122</v>
      </c>
      <c r="J72" s="136">
        <v>2</v>
      </c>
      <c r="K72" s="10" t="s">
        <v>16</v>
      </c>
      <c r="L72" s="361" t="s">
        <v>393</v>
      </c>
      <c r="M72" s="1828">
        <f>F3</f>
        <v>46192</v>
      </c>
      <c r="N72" s="1829"/>
      <c r="O72" s="6"/>
      <c r="P72" s="6"/>
      <c r="Q72" s="92"/>
      <c r="R72" s="113"/>
      <c r="S72" s="7"/>
      <c r="T72" s="7"/>
      <c r="U72" s="7"/>
      <c r="V72" s="7"/>
      <c r="W72" s="7"/>
      <c r="X72" s="7"/>
    </row>
    <row r="73" spans="1:24" ht="16.5" customHeight="1">
      <c r="A73" s="8"/>
      <c r="B73" s="1847"/>
      <c r="C73" s="161" t="s">
        <v>512</v>
      </c>
      <c r="D73" s="10" t="s">
        <v>15</v>
      </c>
      <c r="E73" s="10" t="s">
        <v>185</v>
      </c>
      <c r="F73" s="1850"/>
      <c r="G73" s="1851"/>
      <c r="H73" s="10"/>
      <c r="I73" s="1847"/>
      <c r="J73" s="161" t="s">
        <v>346</v>
      </c>
      <c r="K73" s="10" t="s">
        <v>15</v>
      </c>
      <c r="L73" s="10" t="s">
        <v>185</v>
      </c>
      <c r="M73" s="1830"/>
      <c r="N73" s="1831"/>
      <c r="O73" s="6"/>
      <c r="P73" s="6"/>
      <c r="Q73" s="5"/>
      <c r="R73" s="5"/>
      <c r="S73" s="51"/>
      <c r="T73" s="160"/>
      <c r="U73" s="2"/>
      <c r="V73" s="7"/>
      <c r="W73" s="7"/>
      <c r="X73" s="7"/>
    </row>
    <row r="74" spans="1:24">
      <c r="A74" s="141"/>
      <c r="B74" s="52" t="s">
        <v>40</v>
      </c>
      <c r="C74" s="52" t="s">
        <v>39</v>
      </c>
      <c r="D74" s="52" t="s">
        <v>14</v>
      </c>
      <c r="E74" s="1809" t="s">
        <v>13</v>
      </c>
      <c r="F74" s="1810"/>
      <c r="G74" s="1811"/>
      <c r="H74" s="52"/>
      <c r="I74" s="52" t="s">
        <v>17</v>
      </c>
      <c r="J74" s="52" t="s">
        <v>38</v>
      </c>
      <c r="K74" s="52" t="s">
        <v>14</v>
      </c>
      <c r="L74" s="1809" t="s">
        <v>13</v>
      </c>
      <c r="M74" s="1810"/>
      <c r="N74" s="1811"/>
      <c r="O74" s="113"/>
      <c r="P74" s="6"/>
      <c r="Q74" s="5"/>
      <c r="R74" s="5"/>
      <c r="S74" s="51"/>
      <c r="T74" s="3"/>
      <c r="U74" s="2"/>
      <c r="V74" s="42"/>
      <c r="W74" s="42"/>
      <c r="X74" s="42"/>
    </row>
    <row r="75" spans="1:24" ht="16.5" customHeight="1">
      <c r="A75" s="38">
        <v>1</v>
      </c>
      <c r="B75" s="30" t="s">
        <v>98</v>
      </c>
      <c r="C75" s="156" t="s">
        <v>81</v>
      </c>
      <c r="D75" s="155"/>
      <c r="E75" s="756" t="s">
        <v>119</v>
      </c>
      <c r="F75" s="25"/>
      <c r="G75" s="24"/>
      <c r="H75" s="38">
        <v>1</v>
      </c>
      <c r="I75" s="667" t="s">
        <v>110</v>
      </c>
      <c r="J75" s="452" t="s">
        <v>267</v>
      </c>
      <c r="K75" s="842"/>
      <c r="L75" s="588" t="s">
        <v>108</v>
      </c>
      <c r="M75" s="589"/>
      <c r="N75" s="319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38">
        <v>2</v>
      </c>
      <c r="B76" s="40" t="s">
        <v>110</v>
      </c>
      <c r="C76" s="156" t="s">
        <v>117</v>
      </c>
      <c r="D76" s="38"/>
      <c r="E76" s="145" t="s">
        <v>108</v>
      </c>
      <c r="F76" s="54"/>
      <c r="G76" s="144"/>
      <c r="H76" s="38">
        <v>2</v>
      </c>
      <c r="I76" s="315" t="s">
        <v>98</v>
      </c>
      <c r="J76" s="316" t="s">
        <v>79</v>
      </c>
      <c r="K76" s="657"/>
      <c r="L76" s="658" t="s">
        <v>96</v>
      </c>
      <c r="M76" s="538"/>
      <c r="N76" s="646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29">
        <v>3</v>
      </c>
      <c r="B77" s="30" t="s">
        <v>114</v>
      </c>
      <c r="C77" s="156" t="s">
        <v>113</v>
      </c>
      <c r="D77" s="30" t="s">
        <v>112</v>
      </c>
      <c r="E77" s="41" t="s">
        <v>111</v>
      </c>
      <c r="F77" s="47"/>
      <c r="G77" s="46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4</v>
      </c>
      <c r="B78" s="30" t="s">
        <v>107</v>
      </c>
      <c r="C78" s="28" t="s">
        <v>281</v>
      </c>
      <c r="D78" s="37"/>
      <c r="E78" s="34" t="s">
        <v>104</v>
      </c>
      <c r="F78" s="44"/>
      <c r="G78" s="963"/>
      <c r="H78" s="29"/>
      <c r="I78" s="30"/>
      <c r="J78" s="28"/>
      <c r="K78" s="86"/>
      <c r="L78" s="26"/>
      <c r="M78" s="25"/>
      <c r="N78" s="24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5</v>
      </c>
      <c r="B79" s="99" t="s">
        <v>101</v>
      </c>
      <c r="C79" s="110" t="s">
        <v>100</v>
      </c>
      <c r="D79" s="99"/>
      <c r="E79" s="96" t="s">
        <v>99</v>
      </c>
      <c r="F79" s="95"/>
      <c r="G79" s="94"/>
      <c r="H79" s="29"/>
      <c r="I79" s="27"/>
      <c r="J79" s="28"/>
      <c r="K79" s="86"/>
      <c r="L79" s="34"/>
      <c r="M79" s="33"/>
      <c r="N79" s="32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6</v>
      </c>
      <c r="B80" s="148" t="s">
        <v>95</v>
      </c>
      <c r="C80" s="110" t="s">
        <v>94</v>
      </c>
      <c r="D80" s="153"/>
      <c r="E80" s="152" t="s">
        <v>93</v>
      </c>
      <c r="F80" s="151"/>
      <c r="G80" s="150"/>
      <c r="H80" s="82"/>
      <c r="I80" s="27"/>
      <c r="J80" s="36"/>
      <c r="K80" s="86"/>
      <c r="L80" s="34"/>
      <c r="M80" s="33"/>
      <c r="N80" s="32"/>
      <c r="O80" s="113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7</v>
      </c>
      <c r="B81" s="99" t="s">
        <v>92</v>
      </c>
      <c r="C81" s="110" t="s">
        <v>301</v>
      </c>
      <c r="D81" s="149"/>
      <c r="E81" s="956" t="s">
        <v>90</v>
      </c>
      <c r="F81" s="957"/>
      <c r="G81" s="958"/>
      <c r="H81" s="29"/>
      <c r="I81" s="27"/>
      <c r="J81" s="28"/>
      <c r="K81" s="37"/>
      <c r="L81" s="34"/>
      <c r="M81" s="33"/>
      <c r="N81" s="32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314">
        <v>8</v>
      </c>
      <c r="B82" s="66" t="s">
        <v>88</v>
      </c>
      <c r="C82" s="342" t="s">
        <v>385</v>
      </c>
      <c r="D82" s="139"/>
      <c r="E82" s="62" t="s">
        <v>87</v>
      </c>
      <c r="F82" s="61"/>
      <c r="G82" s="60"/>
      <c r="H82" s="314"/>
      <c r="I82" s="78"/>
      <c r="J82" s="76"/>
      <c r="K82" s="325"/>
      <c r="L82" s="365"/>
      <c r="M82" s="73"/>
      <c r="N82" s="327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10"/>
      <c r="B83" s="1842" t="s">
        <v>85</v>
      </c>
      <c r="C83" s="10">
        <v>8</v>
      </c>
      <c r="D83" s="10" t="s">
        <v>16</v>
      </c>
      <c r="E83" s="10" t="s">
        <v>394</v>
      </c>
      <c r="F83" s="1828">
        <f>F3</f>
        <v>46192</v>
      </c>
      <c r="G83" s="1829"/>
      <c r="H83" s="10"/>
      <c r="I83" s="1842" t="s">
        <v>85</v>
      </c>
      <c r="J83" s="10">
        <v>4</v>
      </c>
      <c r="K83" s="10" t="s">
        <v>16</v>
      </c>
      <c r="L83" s="14" t="s">
        <v>363</v>
      </c>
      <c r="M83" s="1828">
        <f>F83</f>
        <v>46192</v>
      </c>
      <c r="N83" s="1829"/>
      <c r="O83" s="6"/>
    </row>
    <row r="84" spans="1:24" ht="16.5" customHeight="1">
      <c r="A84" s="10"/>
      <c r="B84" s="1843"/>
      <c r="C84" s="161" t="s">
        <v>512</v>
      </c>
      <c r="D84" s="10" t="s">
        <v>15</v>
      </c>
      <c r="E84" s="10" t="s">
        <v>185</v>
      </c>
      <c r="F84" s="1830"/>
      <c r="G84" s="1831"/>
      <c r="H84" s="136"/>
      <c r="I84" s="1843"/>
      <c r="J84" s="161" t="s">
        <v>539</v>
      </c>
      <c r="K84" s="10" t="s">
        <v>15</v>
      </c>
      <c r="L84" s="10" t="s">
        <v>185</v>
      </c>
      <c r="M84" s="1830"/>
      <c r="N84" s="1831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1809" t="s">
        <v>83</v>
      </c>
      <c r="F85" s="1810"/>
      <c r="G85" s="1811"/>
      <c r="H85" s="52"/>
      <c r="I85" s="134" t="s">
        <v>17</v>
      </c>
      <c r="J85" s="52" t="s">
        <v>38</v>
      </c>
      <c r="K85" s="134" t="s">
        <v>14</v>
      </c>
      <c r="L85" s="1897" t="s">
        <v>13</v>
      </c>
      <c r="M85" s="1898"/>
      <c r="N85" s="1899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197">
        <v>1</v>
      </c>
      <c r="I86" s="871" t="s">
        <v>88</v>
      </c>
      <c r="J86" s="823" t="s">
        <v>599</v>
      </c>
      <c r="K86" s="872" t="s">
        <v>116</v>
      </c>
      <c r="L86" s="873" t="s">
        <v>115</v>
      </c>
      <c r="M86" s="874"/>
      <c r="N86" s="875"/>
      <c r="O86" s="113"/>
      <c r="P86" s="113"/>
      <c r="Q86" s="77"/>
      <c r="R86" s="77"/>
      <c r="S86" s="140"/>
      <c r="T86" s="92"/>
      <c r="U86" s="77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3">
        <v>2</v>
      </c>
      <c r="I87" s="192" t="s">
        <v>22</v>
      </c>
      <c r="J87" s="329" t="s">
        <v>570</v>
      </c>
      <c r="K87" s="387" t="s">
        <v>116</v>
      </c>
      <c r="L87" s="367" t="s">
        <v>21</v>
      </c>
      <c r="M87" s="368"/>
      <c r="N87" s="389"/>
      <c r="O87" s="6"/>
      <c r="P87" s="113"/>
      <c r="Q87" s="92"/>
      <c r="R87" s="77"/>
      <c r="S87" s="73"/>
      <c r="T87" s="73"/>
      <c r="U87" s="91"/>
      <c r="V87" s="42"/>
      <c r="W87" s="42"/>
      <c r="X87" s="42"/>
    </row>
    <row r="88" spans="1:24" ht="16.5" customHeight="1">
      <c r="A88" s="29">
        <v>3</v>
      </c>
      <c r="B88" s="111" t="s">
        <v>70</v>
      </c>
      <c r="C88" s="110" t="s">
        <v>362</v>
      </c>
      <c r="D88" s="109"/>
      <c r="E88" s="108" t="s">
        <v>69</v>
      </c>
      <c r="F88" s="107"/>
      <c r="G88" s="106"/>
      <c r="H88" s="743">
        <v>3</v>
      </c>
      <c r="I88" s="192" t="s">
        <v>259</v>
      </c>
      <c r="J88" s="329" t="s">
        <v>79</v>
      </c>
      <c r="K88" s="387"/>
      <c r="L88" s="367" t="s">
        <v>257</v>
      </c>
      <c r="M88" s="368"/>
      <c r="N88" s="369"/>
      <c r="O88" s="6"/>
      <c r="P88" s="113"/>
      <c r="Q88" s="77"/>
      <c r="R88" s="77"/>
      <c r="S88" s="112"/>
      <c r="T88" s="92"/>
      <c r="U88" s="77"/>
      <c r="V88" s="91"/>
      <c r="W88" s="91"/>
      <c r="X88" s="91"/>
    </row>
    <row r="89" spans="1:24" ht="16.5" customHeight="1">
      <c r="A89" s="29">
        <v>4</v>
      </c>
      <c r="B89" s="99" t="s">
        <v>67</v>
      </c>
      <c r="C89" s="110" t="s">
        <v>362</v>
      </c>
      <c r="D89" s="97"/>
      <c r="E89" s="96" t="s">
        <v>66</v>
      </c>
      <c r="F89" s="95"/>
      <c r="G89" s="94"/>
      <c r="H89" s="29">
        <v>4</v>
      </c>
      <c r="I89" s="192" t="s">
        <v>208</v>
      </c>
      <c r="J89" s="329" t="s">
        <v>530</v>
      </c>
      <c r="K89" s="387"/>
      <c r="L89" s="1009" t="s">
        <v>206</v>
      </c>
      <c r="M89" s="1009"/>
      <c r="N89" s="1009"/>
      <c r="O89" s="6"/>
      <c r="P89" s="113"/>
      <c r="Q89" s="77"/>
      <c r="R89" s="77"/>
      <c r="S89" s="77"/>
      <c r="T89" s="92"/>
      <c r="U89" s="77"/>
      <c r="V89" s="7"/>
      <c r="W89" s="42"/>
      <c r="X89" s="42"/>
    </row>
    <row r="90" spans="1:24" ht="16.5" customHeight="1">
      <c r="A90" s="29">
        <v>5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5</v>
      </c>
      <c r="I90" s="1059" t="s">
        <v>53</v>
      </c>
      <c r="J90" s="1065" t="s">
        <v>371</v>
      </c>
      <c r="K90" s="1060" t="s">
        <v>51</v>
      </c>
      <c r="L90" s="1061" t="s">
        <v>50</v>
      </c>
      <c r="M90" s="1062"/>
      <c r="N90" s="1063"/>
      <c r="O90" s="6"/>
      <c r="P90" s="113"/>
      <c r="Q90" s="77"/>
      <c r="R90" s="77"/>
      <c r="S90" s="175"/>
      <c r="T90" s="92"/>
      <c r="U90" s="113"/>
      <c r="V90" s="42"/>
      <c r="W90" s="42"/>
      <c r="X90" s="42"/>
    </row>
    <row r="91" spans="1:24" ht="16.5" customHeight="1">
      <c r="A91" s="29">
        <v>6</v>
      </c>
      <c r="B91" s="84" t="s">
        <v>49</v>
      </c>
      <c r="C91" s="90" t="s">
        <v>94</v>
      </c>
      <c r="D91" s="84" t="s">
        <v>47</v>
      </c>
      <c r="E91" s="89" t="s">
        <v>46</v>
      </c>
      <c r="F91" s="88"/>
      <c r="G91" s="87"/>
      <c r="H91" s="29">
        <v>6</v>
      </c>
      <c r="I91" s="1059" t="s">
        <v>59</v>
      </c>
      <c r="J91" s="1065" t="s">
        <v>371</v>
      </c>
      <c r="K91" s="1060" t="s">
        <v>406</v>
      </c>
      <c r="L91" s="1061" t="s">
        <v>57</v>
      </c>
      <c r="M91" s="1062"/>
      <c r="N91" s="106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84" t="s">
        <v>45</v>
      </c>
      <c r="C92" s="1951" t="s">
        <v>91</v>
      </c>
      <c r="D92" s="83"/>
      <c r="E92" s="1812" t="s">
        <v>44</v>
      </c>
      <c r="F92" s="1813"/>
      <c r="G92" s="1814"/>
      <c r="H92" s="82"/>
      <c r="I92" s="27"/>
      <c r="J92" s="36"/>
      <c r="K92" s="37"/>
      <c r="L92" s="34"/>
      <c r="M92" s="33"/>
      <c r="N92" s="43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314">
        <v>8</v>
      </c>
      <c r="B93" s="81" t="s">
        <v>43</v>
      </c>
      <c r="C93" s="1952"/>
      <c r="D93" s="80"/>
      <c r="E93" s="1815"/>
      <c r="F93" s="1816"/>
      <c r="G93" s="1817"/>
      <c r="H93" s="860"/>
      <c r="I93" s="996"/>
      <c r="J93" s="395"/>
      <c r="K93" s="997"/>
      <c r="L93" s="998"/>
      <c r="M93" s="169"/>
      <c r="N93" s="999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10"/>
      <c r="B94" s="1840" t="s">
        <v>42</v>
      </c>
      <c r="C94" s="10">
        <v>5</v>
      </c>
      <c r="D94" s="10" t="s">
        <v>16</v>
      </c>
      <c r="E94" s="10"/>
      <c r="F94" s="1828">
        <f>F3</f>
        <v>46192</v>
      </c>
      <c r="G94" s="1829"/>
      <c r="H94" s="71"/>
      <c r="I94" s="1840" t="s">
        <v>41</v>
      </c>
      <c r="J94" s="10">
        <v>6</v>
      </c>
      <c r="K94" s="69"/>
      <c r="L94" s="10"/>
      <c r="M94" s="1828">
        <f>F20</f>
        <v>46192</v>
      </c>
      <c r="N94" s="1829"/>
    </row>
    <row r="95" spans="1:24" ht="16.5" customHeight="1">
      <c r="A95" s="10"/>
      <c r="B95" s="1841"/>
      <c r="C95" s="70"/>
      <c r="D95" s="10" t="s">
        <v>15</v>
      </c>
      <c r="E95" s="10"/>
      <c r="F95" s="1830"/>
      <c r="G95" s="1831"/>
      <c r="H95" s="10"/>
      <c r="I95" s="1841"/>
      <c r="J95" s="13"/>
      <c r="K95" s="69"/>
      <c r="L95" s="10"/>
      <c r="M95" s="1830"/>
      <c r="N95" s="1831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1809" t="s">
        <v>13</v>
      </c>
      <c r="F96" s="1810"/>
      <c r="G96" s="1811"/>
      <c r="H96" s="52"/>
      <c r="I96" s="52" t="s">
        <v>17</v>
      </c>
      <c r="J96" s="68" t="s">
        <v>38</v>
      </c>
      <c r="K96" s="52" t="s">
        <v>14</v>
      </c>
      <c r="L96" s="1809" t="s">
        <v>13</v>
      </c>
      <c r="M96" s="1810"/>
      <c r="N96" s="1811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66" t="s">
        <v>32</v>
      </c>
      <c r="J97" s="64" t="s">
        <v>19</v>
      </c>
      <c r="K97" s="63" t="s">
        <v>33</v>
      </c>
      <c r="L97" s="62" t="s">
        <v>31</v>
      </c>
      <c r="M97" s="61"/>
      <c r="N97" s="60"/>
      <c r="P97" s="6"/>
      <c r="Q97" s="113"/>
      <c r="R97" s="160"/>
      <c r="S97" s="77"/>
      <c r="T97" s="73"/>
      <c r="U97" s="73"/>
      <c r="V97" s="91"/>
      <c r="W97" s="7"/>
      <c r="X97" s="7"/>
    </row>
    <row r="98" spans="1:24" ht="16.5" customHeight="1">
      <c r="A98" s="29">
        <v>2</v>
      </c>
      <c r="B98" s="30" t="s">
        <v>30</v>
      </c>
      <c r="C98" s="36" t="s">
        <v>24</v>
      </c>
      <c r="D98" s="29"/>
      <c r="E98" s="41" t="s">
        <v>29</v>
      </c>
      <c r="F98" s="47"/>
      <c r="G98" s="46"/>
      <c r="H98" s="29">
        <v>2</v>
      </c>
      <c r="I98" s="66" t="s">
        <v>149</v>
      </c>
      <c r="J98" s="64" t="s">
        <v>19</v>
      </c>
      <c r="K98" s="63" t="s">
        <v>473</v>
      </c>
      <c r="L98" s="229" t="s">
        <v>146</v>
      </c>
      <c r="M98" s="61"/>
      <c r="N98" s="60"/>
      <c r="P98" s="6"/>
      <c r="Q98" s="92"/>
      <c r="R98" s="5"/>
      <c r="S98" s="7"/>
      <c r="T98" s="7"/>
      <c r="U98" s="7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28" t="s">
        <v>19</v>
      </c>
      <c r="D99" s="59"/>
      <c r="E99" s="41" t="s">
        <v>31</v>
      </c>
      <c r="F99" s="47"/>
      <c r="G99" s="46"/>
      <c r="H99" s="29">
        <v>3</v>
      </c>
      <c r="I99" s="30" t="s">
        <v>35</v>
      </c>
      <c r="J99" s="28" t="s">
        <v>19</v>
      </c>
      <c r="K99" s="29"/>
      <c r="L99" s="202" t="s">
        <v>34</v>
      </c>
      <c r="M99" s="202"/>
      <c r="N99" s="202"/>
      <c r="P99" s="6"/>
      <c r="Q99" s="160"/>
      <c r="R99" s="5"/>
      <c r="S99" s="7"/>
      <c r="T99" s="7"/>
      <c r="U99" s="7"/>
    </row>
    <row r="100" spans="1:24" ht="16.5" customHeight="1">
      <c r="A100" s="29">
        <v>4</v>
      </c>
      <c r="B100" s="30" t="s">
        <v>25</v>
      </c>
      <c r="C100" s="28" t="s">
        <v>19</v>
      </c>
      <c r="D100" s="29"/>
      <c r="E100" s="45" t="s">
        <v>23</v>
      </c>
      <c r="F100" s="54"/>
      <c r="G100" s="47"/>
      <c r="H100" s="29">
        <v>4</v>
      </c>
      <c r="I100" s="30" t="s">
        <v>30</v>
      </c>
      <c r="J100" s="36" t="s">
        <v>24</v>
      </c>
      <c r="K100" s="29"/>
      <c r="L100" s="202" t="s">
        <v>29</v>
      </c>
      <c r="M100" s="202"/>
      <c r="N100" s="202"/>
      <c r="P100" s="6"/>
      <c r="Q100" s="160"/>
      <c r="R100" s="50"/>
      <c r="S100" s="91"/>
      <c r="T100" s="73"/>
      <c r="U100" s="7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28</v>
      </c>
      <c r="J101" s="28" t="s">
        <v>19</v>
      </c>
      <c r="K101" s="58" t="s">
        <v>27</v>
      </c>
      <c r="L101" s="203" t="s">
        <v>26</v>
      </c>
      <c r="M101" s="204"/>
      <c r="N101" s="204"/>
      <c r="P101" s="6"/>
      <c r="Q101" s="160"/>
      <c r="R101" s="5"/>
      <c r="S101" s="49"/>
      <c r="T101" s="7"/>
      <c r="U101" s="7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25</v>
      </c>
      <c r="J102" s="28" t="s">
        <v>19</v>
      </c>
      <c r="K102" s="29"/>
      <c r="L102" s="626" t="s">
        <v>23</v>
      </c>
      <c r="M102" s="202"/>
      <c r="N102" s="202"/>
      <c r="O102" s="6"/>
      <c r="P102" s="6"/>
      <c r="Q102" s="92"/>
      <c r="R102" s="6"/>
      <c r="S102" s="42"/>
      <c r="T102" s="42"/>
      <c r="U102" s="42"/>
      <c r="V102" s="42"/>
      <c r="W102" s="42"/>
    </row>
    <row r="103" spans="1:24" ht="16.5" customHeight="1">
      <c r="A103" s="23"/>
      <c r="B103" s="30"/>
      <c r="C103" s="28"/>
      <c r="D103" s="29"/>
      <c r="E103" s="41"/>
      <c r="F103" s="47"/>
      <c r="G103" s="24"/>
      <c r="H103" s="16">
        <v>7</v>
      </c>
      <c r="I103" s="627" t="s">
        <v>20</v>
      </c>
      <c r="J103" s="28" t="s">
        <v>19</v>
      </c>
      <c r="K103" s="627"/>
      <c r="L103" s="629" t="s">
        <v>18</v>
      </c>
      <c r="M103" s="629"/>
      <c r="N103" s="629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30"/>
      <c r="C104" s="28"/>
      <c r="D104" s="27"/>
      <c r="E104" s="624"/>
      <c r="F104" s="33"/>
      <c r="G104" s="43"/>
      <c r="H104" s="52"/>
      <c r="I104" s="52" t="s">
        <v>17</v>
      </c>
      <c r="J104" s="52"/>
      <c r="K104" s="52" t="s">
        <v>14</v>
      </c>
      <c r="L104" s="620" t="s">
        <v>13</v>
      </c>
      <c r="M104" s="621"/>
      <c r="N104" s="622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8">
        <v>1</v>
      </c>
      <c r="I105" s="30" t="s">
        <v>6</v>
      </c>
      <c r="J105" s="971"/>
      <c r="K105" s="972"/>
      <c r="L105" s="19" t="s">
        <v>5</v>
      </c>
      <c r="M105" s="18"/>
      <c r="N105" s="17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2</v>
      </c>
      <c r="I106" s="27" t="s">
        <v>89</v>
      </c>
      <c r="J106" s="36"/>
      <c r="K106" s="30"/>
      <c r="L106" s="1994" t="s">
        <v>248</v>
      </c>
      <c r="M106" s="1995"/>
      <c r="N106" s="1996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29">
        <v>3</v>
      </c>
      <c r="I107" s="627" t="s">
        <v>519</v>
      </c>
      <c r="J107" s="852"/>
      <c r="K107" s="902"/>
      <c r="L107" s="858" t="s">
        <v>520</v>
      </c>
      <c r="M107" s="922"/>
      <c r="N107" s="928"/>
    </row>
    <row r="108" spans="1:24" ht="16.5" customHeight="1">
      <c r="A108" s="15"/>
      <c r="B108" s="14"/>
      <c r="C108" s="12">
        <f>C3+C20+C57+C36+C83+C94+C72</f>
        <v>61</v>
      </c>
      <c r="D108" s="11">
        <f>J3+J20+J36+J57+J72+J83+J94</f>
        <v>61</v>
      </c>
      <c r="E108" s="1819"/>
      <c r="F108" s="1820"/>
      <c r="G108" s="182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1" spans="1:24" ht="16.5" customHeight="1">
      <c r="E111" s="6"/>
      <c r="F111" s="5"/>
      <c r="G111" s="5"/>
      <c r="H111" s="4"/>
    </row>
    <row r="117" spans="6:6" ht="16.5" customHeight="1">
      <c r="F117" s="1" t="s">
        <v>0</v>
      </c>
    </row>
  </sheetData>
  <mergeCells count="63">
    <mergeCell ref="E96:G96"/>
    <mergeCell ref="L96:N96"/>
    <mergeCell ref="L106:N106"/>
    <mergeCell ref="E108:G108"/>
    <mergeCell ref="E85:G85"/>
    <mergeCell ref="L85:N85"/>
    <mergeCell ref="M94:N95"/>
    <mergeCell ref="C92:C93"/>
    <mergeCell ref="E92:G93"/>
    <mergeCell ref="B94:B95"/>
    <mergeCell ref="F94:G95"/>
    <mergeCell ref="I94:I95"/>
    <mergeCell ref="E74:G74"/>
    <mergeCell ref="L74:N74"/>
    <mergeCell ref="B83:B84"/>
    <mergeCell ref="F83:G84"/>
    <mergeCell ref="I83:I84"/>
    <mergeCell ref="M83:N84"/>
    <mergeCell ref="E59:G59"/>
    <mergeCell ref="L59:N59"/>
    <mergeCell ref="S68:U69"/>
    <mergeCell ref="B72:B73"/>
    <mergeCell ref="F72:G73"/>
    <mergeCell ref="I72:I73"/>
    <mergeCell ref="M72:N73"/>
    <mergeCell ref="J48:J49"/>
    <mergeCell ref="L48:N49"/>
    <mergeCell ref="B57:B58"/>
    <mergeCell ref="F57:G58"/>
    <mergeCell ref="I57:I58"/>
    <mergeCell ref="M57:N58"/>
    <mergeCell ref="E38:G38"/>
    <mergeCell ref="L38:N38"/>
    <mergeCell ref="V39:X40"/>
    <mergeCell ref="T43:T44"/>
    <mergeCell ref="V43:X44"/>
    <mergeCell ref="J44:J45"/>
    <mergeCell ref="K44:K45"/>
    <mergeCell ref="L44:N45"/>
    <mergeCell ref="V23:X24"/>
    <mergeCell ref="B36:B37"/>
    <mergeCell ref="F36:G37"/>
    <mergeCell ref="I36:I37"/>
    <mergeCell ref="M36:N37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1" max="19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showGridLines="0" zoomScaleNormal="100" workbookViewId="0">
      <selection activeCell="B31" sqref="B31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4</v>
      </c>
      <c r="D3" s="10" t="s">
        <v>16</v>
      </c>
      <c r="E3" s="10" t="s">
        <v>364</v>
      </c>
      <c r="F3" s="1828">
        <v>46193</v>
      </c>
      <c r="G3" s="1829"/>
      <c r="H3" s="10"/>
      <c r="I3" s="1846" t="s">
        <v>85</v>
      </c>
      <c r="J3" s="10">
        <v>4</v>
      </c>
      <c r="K3" s="10" t="s">
        <v>16</v>
      </c>
      <c r="L3" s="14" t="s">
        <v>356</v>
      </c>
      <c r="M3" s="1828">
        <f>F3</f>
        <v>46193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154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10"/>
      <c r="B10" s="1924" t="s">
        <v>269</v>
      </c>
      <c r="C10" s="10">
        <v>11</v>
      </c>
      <c r="D10" s="10" t="s">
        <v>16</v>
      </c>
      <c r="E10" s="162" t="s">
        <v>304</v>
      </c>
      <c r="F10" s="1828">
        <f>F3</f>
        <v>46193</v>
      </c>
      <c r="G10" s="1829"/>
      <c r="H10" s="241"/>
      <c r="I10" s="1924" t="s">
        <v>269</v>
      </c>
      <c r="J10" s="10">
        <v>12</v>
      </c>
      <c r="K10" s="10" t="s">
        <v>16</v>
      </c>
      <c r="L10" s="361" t="s">
        <v>304</v>
      </c>
      <c r="M10" s="1828">
        <f>F3</f>
        <v>46193</v>
      </c>
      <c r="N10" s="1829"/>
      <c r="P10" s="5"/>
      <c r="Q10" s="1929"/>
      <c r="R10" s="1929"/>
      <c r="S10" s="1929"/>
      <c r="T10" s="1929"/>
      <c r="U10" s="5"/>
      <c r="V10" s="5"/>
      <c r="W10" s="5"/>
      <c r="X10" s="1928"/>
      <c r="Y10" s="1928"/>
      <c r="Z10" s="5"/>
      <c r="AA10" s="1929"/>
      <c r="AB10" s="1929"/>
      <c r="AC10" s="1929"/>
      <c r="AD10" s="1929"/>
      <c r="AE10" s="5"/>
      <c r="AF10" s="5"/>
      <c r="AG10" s="5"/>
      <c r="AH10" s="1928"/>
      <c r="AI10" s="1928"/>
    </row>
    <row r="11" spans="1:35" ht="16.5" customHeight="1">
      <c r="A11" s="10"/>
      <c r="B11" s="1925"/>
      <c r="C11" s="161" t="s">
        <v>455</v>
      </c>
      <c r="D11" s="14" t="s">
        <v>432</v>
      </c>
      <c r="E11" s="361" t="s">
        <v>493</v>
      </c>
      <c r="F11" s="1830"/>
      <c r="G11" s="1831"/>
      <c r="H11" s="241"/>
      <c r="I11" s="1925"/>
      <c r="J11" s="161" t="s">
        <v>539</v>
      </c>
      <c r="K11" s="14" t="s">
        <v>432</v>
      </c>
      <c r="L11" s="361" t="s">
        <v>493</v>
      </c>
      <c r="M11" s="1830"/>
      <c r="N11" s="1831"/>
      <c r="P11" s="5"/>
      <c r="Q11" s="1929"/>
      <c r="R11" s="1929"/>
      <c r="S11" s="1929"/>
      <c r="T11" s="1929"/>
      <c r="U11" s="303"/>
      <c r="V11" s="5"/>
      <c r="W11" s="5"/>
      <c r="X11" s="1928"/>
      <c r="Y11" s="1928"/>
      <c r="Z11" s="5"/>
      <c r="AA11" s="1929"/>
      <c r="AB11" s="1929"/>
      <c r="AC11" s="1929"/>
      <c r="AD11" s="1929"/>
      <c r="AE11" s="302"/>
      <c r="AF11" s="5"/>
      <c r="AG11" s="5"/>
      <c r="AH11" s="1928"/>
      <c r="AI11" s="1928"/>
    </row>
    <row r="12" spans="1:35" ht="16.5" customHeight="1" thickBot="1">
      <c r="A12" s="52"/>
      <c r="B12" s="134" t="s">
        <v>40</v>
      </c>
      <c r="C12" s="134" t="s">
        <v>39</v>
      </c>
      <c r="D12" s="134" t="s">
        <v>14</v>
      </c>
      <c r="E12" s="1897" t="s">
        <v>13</v>
      </c>
      <c r="F12" s="1898"/>
      <c r="G12" s="1899"/>
      <c r="H12" s="52"/>
      <c r="I12" s="134" t="s">
        <v>40</v>
      </c>
      <c r="J12" s="134" t="s">
        <v>39</v>
      </c>
      <c r="K12" s="134" t="s">
        <v>14</v>
      </c>
      <c r="L12" s="1897" t="s">
        <v>83</v>
      </c>
      <c r="M12" s="1898"/>
      <c r="N12" s="1899"/>
      <c r="P12" s="5"/>
      <c r="Q12" s="5"/>
      <c r="R12" s="5"/>
      <c r="S12" s="5"/>
      <c r="T12" s="67"/>
      <c r="U12" s="5"/>
      <c r="V12" s="5"/>
      <c r="W12" s="1929"/>
      <c r="X12" s="1929"/>
      <c r="Y12" s="1929"/>
      <c r="Z12" s="5"/>
      <c r="AA12" s="5"/>
      <c r="AB12" s="5"/>
      <c r="AC12" s="5"/>
      <c r="AD12" s="67"/>
      <c r="AE12" s="5"/>
      <c r="AF12" s="5"/>
      <c r="AG12" s="1929"/>
      <c r="AH12" s="1929"/>
      <c r="AI12" s="1929"/>
    </row>
    <row r="13" spans="1:35" ht="16.5" customHeight="1">
      <c r="A13" s="197">
        <v>1</v>
      </c>
      <c r="B13" s="881" t="s">
        <v>198</v>
      </c>
      <c r="C13" s="615" t="s">
        <v>181</v>
      </c>
      <c r="D13" s="882"/>
      <c r="E13" s="883" t="s">
        <v>196</v>
      </c>
      <c r="F13" s="884"/>
      <c r="G13" s="885"/>
      <c r="H13" s="475">
        <v>1</v>
      </c>
      <c r="I13" s="720" t="s">
        <v>70</v>
      </c>
      <c r="J13" s="541" t="s">
        <v>602</v>
      </c>
      <c r="K13" s="1086"/>
      <c r="L13" s="833" t="s">
        <v>336</v>
      </c>
      <c r="M13" s="833"/>
      <c r="N13" s="723"/>
      <c r="P13" s="6"/>
      <c r="Q13" s="5"/>
      <c r="R13" s="5"/>
      <c r="S13" s="51"/>
      <c r="T13" s="92"/>
      <c r="U13" s="5"/>
      <c r="V13" s="42"/>
      <c r="W13" s="42"/>
      <c r="X13" s="42"/>
      <c r="Y13" s="42"/>
      <c r="Z13" s="5"/>
      <c r="AA13" s="6"/>
      <c r="AB13" s="5"/>
      <c r="AC13" s="5"/>
      <c r="AD13" s="4"/>
      <c r="AE13" s="3"/>
      <c r="AF13" s="5"/>
      <c r="AG13" s="42"/>
      <c r="AH13" s="42"/>
      <c r="AI13" s="42"/>
    </row>
    <row r="14" spans="1:35" ht="16.5" customHeight="1">
      <c r="A14" s="181">
        <v>2</v>
      </c>
      <c r="B14" s="482" t="s">
        <v>182</v>
      </c>
      <c r="C14" s="104" t="s">
        <v>76</v>
      </c>
      <c r="D14" s="105"/>
      <c r="E14" s="133" t="s">
        <v>179</v>
      </c>
      <c r="F14" s="124"/>
      <c r="G14" s="484"/>
      <c r="H14" s="416">
        <v>2</v>
      </c>
      <c r="I14" s="547" t="s">
        <v>228</v>
      </c>
      <c r="J14" s="31" t="s">
        <v>599</v>
      </c>
      <c r="K14" s="37"/>
      <c r="L14" s="33" t="s">
        <v>335</v>
      </c>
      <c r="M14" s="33"/>
      <c r="N14" s="724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42"/>
      <c r="AA14" s="113"/>
      <c r="AB14" s="77"/>
      <c r="AC14" s="77"/>
      <c r="AD14" s="175"/>
      <c r="AE14" s="92"/>
      <c r="AF14" s="2"/>
      <c r="AG14" s="73"/>
      <c r="AH14" s="73"/>
      <c r="AI14" s="73"/>
    </row>
    <row r="15" spans="1:35" ht="16.5" customHeight="1">
      <c r="A15" s="181">
        <v>3</v>
      </c>
      <c r="B15" s="482" t="s">
        <v>160</v>
      </c>
      <c r="C15" s="104" t="s">
        <v>222</v>
      </c>
      <c r="D15" s="103" t="s">
        <v>159</v>
      </c>
      <c r="E15" s="187" t="s">
        <v>337</v>
      </c>
      <c r="F15" s="186"/>
      <c r="G15" s="485"/>
      <c r="H15" s="416">
        <v>3</v>
      </c>
      <c r="I15" s="274" t="s">
        <v>163</v>
      </c>
      <c r="J15" s="31" t="s">
        <v>387</v>
      </c>
      <c r="K15" s="298"/>
      <c r="L15" s="299" t="s">
        <v>225</v>
      </c>
      <c r="M15" s="25"/>
      <c r="N15" s="546"/>
      <c r="P15" s="6"/>
      <c r="Q15" s="5"/>
      <c r="R15" s="5"/>
      <c r="S15" s="4"/>
      <c r="T15" s="92"/>
      <c r="U15" s="140"/>
      <c r="V15" s="42"/>
      <c r="W15" s="42"/>
      <c r="X15" s="42"/>
      <c r="Y15" s="42"/>
      <c r="Z15" s="42"/>
      <c r="AA15" s="6"/>
      <c r="AB15" s="5"/>
      <c r="AC15" s="5"/>
      <c r="AD15" s="4"/>
      <c r="AE15" s="3"/>
      <c r="AF15" s="2"/>
      <c r="AG15" s="7"/>
      <c r="AH15" s="7"/>
      <c r="AI15" s="7"/>
    </row>
    <row r="16" spans="1:35" ht="16.5" customHeight="1">
      <c r="A16" s="181">
        <v>4</v>
      </c>
      <c r="B16" s="886" t="s">
        <v>70</v>
      </c>
      <c r="C16" s="104" t="s">
        <v>117</v>
      </c>
      <c r="D16" s="105"/>
      <c r="E16" s="133" t="s">
        <v>336</v>
      </c>
      <c r="F16" s="132"/>
      <c r="G16" s="887"/>
      <c r="H16" s="416">
        <v>4</v>
      </c>
      <c r="I16" s="274" t="s">
        <v>158</v>
      </c>
      <c r="J16" s="31" t="s">
        <v>417</v>
      </c>
      <c r="K16" s="27" t="s">
        <v>130</v>
      </c>
      <c r="L16" s="25" t="s">
        <v>318</v>
      </c>
      <c r="M16" s="25"/>
      <c r="N16" s="546"/>
      <c r="P16" s="113"/>
      <c r="Q16" s="77"/>
      <c r="R16" s="77"/>
      <c r="S16" s="175"/>
      <c r="T16" s="92"/>
      <c r="U16" s="50"/>
      <c r="V16" s="73"/>
      <c r="W16" s="73"/>
      <c r="X16" s="73"/>
      <c r="Y16" s="42"/>
      <c r="Z16" s="5"/>
      <c r="AA16" s="6"/>
      <c r="AB16" s="5"/>
      <c r="AC16" s="5"/>
      <c r="AD16" s="4"/>
      <c r="AE16" s="3"/>
      <c r="AF16" s="2"/>
      <c r="AG16" s="42"/>
      <c r="AH16" s="42"/>
      <c r="AI16" s="42"/>
    </row>
    <row r="17" spans="1:35" ht="16.5" customHeight="1">
      <c r="A17" s="181">
        <v>5</v>
      </c>
      <c r="B17" s="741" t="s">
        <v>471</v>
      </c>
      <c r="C17" s="329" t="s">
        <v>113</v>
      </c>
      <c r="D17" s="822" t="s">
        <v>485</v>
      </c>
      <c r="E17" s="424" t="s">
        <v>509</v>
      </c>
      <c r="F17" s="425"/>
      <c r="G17" s="671"/>
      <c r="H17" s="416">
        <v>5</v>
      </c>
      <c r="I17" s="274" t="s">
        <v>145</v>
      </c>
      <c r="J17" s="31" t="s">
        <v>603</v>
      </c>
      <c r="K17" s="27" t="s">
        <v>130</v>
      </c>
      <c r="L17" s="25" t="s">
        <v>143</v>
      </c>
      <c r="M17" s="25"/>
      <c r="N17" s="546"/>
      <c r="P17" s="113"/>
      <c r="Q17" s="77"/>
      <c r="R17" s="77"/>
      <c r="S17" s="175"/>
      <c r="T17" s="92"/>
      <c r="U17" s="77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 thickBot="1">
      <c r="A18" s="181">
        <v>6</v>
      </c>
      <c r="B18" s="888" t="s">
        <v>244</v>
      </c>
      <c r="C18" s="677" t="s">
        <v>357</v>
      </c>
      <c r="D18" s="973" t="s">
        <v>171</v>
      </c>
      <c r="E18" s="890" t="s">
        <v>319</v>
      </c>
      <c r="F18" s="891"/>
      <c r="G18" s="892"/>
      <c r="H18" s="416">
        <v>6</v>
      </c>
      <c r="I18" s="277" t="s">
        <v>601</v>
      </c>
      <c r="J18" s="725" t="s">
        <v>604</v>
      </c>
      <c r="K18" s="1174" t="s">
        <v>605</v>
      </c>
      <c r="L18" s="1175" t="s">
        <v>575</v>
      </c>
      <c r="M18" s="1176"/>
      <c r="N18" s="1177"/>
      <c r="P18" s="113"/>
      <c r="Q18" s="77"/>
      <c r="R18" s="77"/>
      <c r="S18" s="175"/>
      <c r="T18" s="92"/>
      <c r="U18" s="234"/>
      <c r="V18" s="73"/>
      <c r="W18" s="73"/>
      <c r="X18" s="73"/>
      <c r="Y18" s="42"/>
      <c r="Z18" s="5"/>
      <c r="AA18" s="113"/>
      <c r="AB18" s="77"/>
      <c r="AC18" s="77"/>
      <c r="AD18" s="175"/>
      <c r="AE18" s="92"/>
      <c r="AF18" s="2"/>
      <c r="AG18" s="73"/>
      <c r="AH18" s="73"/>
      <c r="AI18" s="73"/>
    </row>
    <row r="19" spans="1:35" ht="16.5" customHeight="1">
      <c r="A19" s="29">
        <v>7</v>
      </c>
      <c r="B19" s="40" t="s">
        <v>77</v>
      </c>
      <c r="C19" s="156" t="s">
        <v>148</v>
      </c>
      <c r="D19" s="880"/>
      <c r="E19" s="392" t="s">
        <v>326</v>
      </c>
      <c r="F19" s="508"/>
      <c r="G19" s="509"/>
      <c r="H19" s="29">
        <v>7</v>
      </c>
      <c r="I19" s="757" t="s">
        <v>198</v>
      </c>
      <c r="J19" s="1082" t="s">
        <v>368</v>
      </c>
      <c r="K19" s="1083"/>
      <c r="L19" s="1084" t="s">
        <v>196</v>
      </c>
      <c r="M19" s="760"/>
      <c r="N19" s="1085"/>
      <c r="P19" s="6"/>
      <c r="Q19" s="5"/>
      <c r="R19" s="5"/>
      <c r="S19" s="4"/>
      <c r="T19" s="3"/>
      <c r="U19" s="213"/>
      <c r="V19" s="42"/>
      <c r="W19" s="42"/>
      <c r="X19" s="42"/>
      <c r="Y19" s="7"/>
      <c r="Z19" s="5"/>
      <c r="AA19" s="113"/>
      <c r="AB19" s="77"/>
      <c r="AC19" s="77"/>
      <c r="AD19" s="175"/>
      <c r="AE19" s="92"/>
      <c r="AF19" s="77"/>
      <c r="AG19" s="73"/>
      <c r="AH19" s="73"/>
      <c r="AI19" s="73"/>
    </row>
    <row r="20" spans="1:35" ht="16.5" customHeight="1">
      <c r="A20" s="29">
        <v>8</v>
      </c>
      <c r="B20" s="30" t="s">
        <v>82</v>
      </c>
      <c r="C20" s="28" t="s">
        <v>55</v>
      </c>
      <c r="D20" s="27"/>
      <c r="E20" s="26" t="s">
        <v>80</v>
      </c>
      <c r="F20" s="25"/>
      <c r="G20" s="24"/>
      <c r="H20" s="29">
        <v>8</v>
      </c>
      <c r="I20" s="103" t="s">
        <v>160</v>
      </c>
      <c r="J20" s="104" t="s">
        <v>109</v>
      </c>
      <c r="K20" s="103"/>
      <c r="L20" s="187" t="s">
        <v>123</v>
      </c>
      <c r="M20" s="186"/>
      <c r="N20" s="100"/>
      <c r="P20" s="6"/>
      <c r="Q20" s="5"/>
      <c r="R20" s="5"/>
      <c r="S20" s="51"/>
      <c r="T20" s="3"/>
      <c r="U20" s="297"/>
      <c r="V20" s="42"/>
      <c r="W20" s="42"/>
      <c r="X20" s="42"/>
      <c r="Y20" s="42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9</v>
      </c>
      <c r="B21" s="27" t="s">
        <v>53</v>
      </c>
      <c r="C21" s="31" t="s">
        <v>297</v>
      </c>
      <c r="D21" s="285" t="s">
        <v>332</v>
      </c>
      <c r="E21" s="26" t="s">
        <v>331</v>
      </c>
      <c r="F21" s="25"/>
      <c r="G21" s="24"/>
      <c r="H21" s="29">
        <v>9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67"/>
      <c r="T21" s="3"/>
      <c r="U21" s="67"/>
      <c r="V21" s="42"/>
      <c r="W21" s="42"/>
      <c r="X21" s="42"/>
      <c r="Y21" s="42"/>
      <c r="Z21" s="5"/>
      <c r="AA21" s="6"/>
      <c r="AB21" s="5"/>
      <c r="AC21" s="5"/>
      <c r="AD21" s="4"/>
      <c r="AE21" s="3"/>
      <c r="AF21" s="295"/>
      <c r="AG21" s="42"/>
      <c r="AH21" s="7"/>
      <c r="AI21" s="7"/>
    </row>
    <row r="22" spans="1:35" ht="16.5" customHeight="1">
      <c r="A22" s="29">
        <v>10</v>
      </c>
      <c r="B22" s="30" t="s">
        <v>59</v>
      </c>
      <c r="C22" s="31" t="s">
        <v>141</v>
      </c>
      <c r="D22" s="86" t="s">
        <v>330</v>
      </c>
      <c r="E22" s="26" t="s">
        <v>329</v>
      </c>
      <c r="F22" s="25"/>
      <c r="G22" s="24"/>
      <c r="H22" s="29">
        <v>10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5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"/>
      <c r="AG22" s="42"/>
      <c r="AH22" s="7"/>
      <c r="AI22" s="7"/>
    </row>
    <row r="23" spans="1:35" ht="16.5" customHeight="1">
      <c r="A23" s="38">
        <v>11</v>
      </c>
      <c r="B23" s="30" t="s">
        <v>65</v>
      </c>
      <c r="C23" s="31" t="s">
        <v>94</v>
      </c>
      <c r="D23" s="58"/>
      <c r="E23" s="26" t="s">
        <v>327</v>
      </c>
      <c r="F23" s="25"/>
      <c r="G23" s="24"/>
      <c r="H23" s="314">
        <v>11</v>
      </c>
      <c r="I23" s="126" t="s">
        <v>77</v>
      </c>
      <c r="J23" s="104" t="s">
        <v>270</v>
      </c>
      <c r="K23" s="296"/>
      <c r="L23" s="133" t="s">
        <v>326</v>
      </c>
      <c r="M23" s="132"/>
      <c r="N23" s="131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/>
      <c r="B24" s="309"/>
      <c r="C24" s="310"/>
      <c r="D24" s="311"/>
      <c r="E24" s="312"/>
      <c r="F24" s="42"/>
      <c r="G24" s="313"/>
      <c r="H24" s="314">
        <v>12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8"/>
      <c r="B25" s="1846" t="s">
        <v>236</v>
      </c>
      <c r="C25" s="10">
        <v>12</v>
      </c>
      <c r="D25" s="10" t="s">
        <v>16</v>
      </c>
      <c r="E25" s="10" t="s">
        <v>298</v>
      </c>
      <c r="F25" s="1828">
        <f>F3</f>
        <v>46193</v>
      </c>
      <c r="G25" s="1829"/>
      <c r="H25" s="10"/>
      <c r="I25" s="1846" t="s">
        <v>236</v>
      </c>
      <c r="J25" s="10">
        <v>11</v>
      </c>
      <c r="K25" s="10" t="s">
        <v>16</v>
      </c>
      <c r="L25" s="14" t="str">
        <f>E25</f>
        <v>이기찬</v>
      </c>
      <c r="M25" s="1828">
        <f>F3</f>
        <v>46193</v>
      </c>
      <c r="N25" s="1829"/>
      <c r="Q25" s="6"/>
      <c r="R25" s="5"/>
      <c r="S25" s="5"/>
      <c r="T25" s="4"/>
      <c r="U25" s="92"/>
      <c r="V25" s="77"/>
      <c r="W25" s="42"/>
      <c r="X25" s="42"/>
      <c r="Y25" s="42"/>
    </row>
    <row r="26" spans="1:35" ht="16.5" customHeight="1">
      <c r="A26" s="29"/>
      <c r="B26" s="1847"/>
      <c r="C26" s="161" t="s">
        <v>455</v>
      </c>
      <c r="D26" s="10" t="s">
        <v>15</v>
      </c>
      <c r="E26" s="10" t="s">
        <v>185</v>
      </c>
      <c r="F26" s="1830"/>
      <c r="G26" s="1831"/>
      <c r="H26" s="10"/>
      <c r="I26" s="1847"/>
      <c r="J26" s="161" t="s">
        <v>540</v>
      </c>
      <c r="K26" s="10" t="s">
        <v>15</v>
      </c>
      <c r="L26" s="10" t="s">
        <v>185</v>
      </c>
      <c r="M26" s="1830"/>
      <c r="N26" s="1831"/>
      <c r="Q26" s="113"/>
      <c r="R26" s="77"/>
      <c r="S26" s="77"/>
      <c r="T26" s="175"/>
      <c r="U26" s="92"/>
      <c r="V26" s="77"/>
      <c r="W26" s="73"/>
      <c r="X26" s="73"/>
      <c r="Y26" s="73"/>
    </row>
    <row r="27" spans="1:35" ht="16.5" customHeight="1">
      <c r="A27" s="8"/>
      <c r="B27" s="52" t="s">
        <v>40</v>
      </c>
      <c r="C27" s="52" t="s">
        <v>39</v>
      </c>
      <c r="D27" s="52" t="s">
        <v>14</v>
      </c>
      <c r="E27" s="1809" t="s">
        <v>83</v>
      </c>
      <c r="F27" s="1810"/>
      <c r="G27" s="1811"/>
      <c r="H27" s="52"/>
      <c r="I27" s="134" t="s">
        <v>40</v>
      </c>
      <c r="J27" s="134" t="s">
        <v>39</v>
      </c>
      <c r="K27" s="134" t="s">
        <v>14</v>
      </c>
      <c r="L27" s="1897" t="s">
        <v>83</v>
      </c>
      <c r="M27" s="1898"/>
      <c r="N27" s="1899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29">
        <v>1</v>
      </c>
      <c r="B28" s="454" t="s">
        <v>228</v>
      </c>
      <c r="C28" s="316" t="s">
        <v>181</v>
      </c>
      <c r="D28" s="665"/>
      <c r="E28" s="308" t="s">
        <v>232</v>
      </c>
      <c r="F28" s="510"/>
      <c r="G28" s="511"/>
      <c r="H28" s="197">
        <v>1</v>
      </c>
      <c r="I28" s="301" t="s">
        <v>284</v>
      </c>
      <c r="J28" s="339" t="s">
        <v>350</v>
      </c>
      <c r="K28" s="448"/>
      <c r="L28" s="1178" t="s">
        <v>175</v>
      </c>
      <c r="M28" s="1179"/>
      <c r="N28" s="1180"/>
      <c r="P28" s="6"/>
      <c r="Q28" s="160"/>
      <c r="R28" s="5"/>
      <c r="S28" s="42"/>
      <c r="T28" s="42"/>
      <c r="U28" s="42"/>
      <c r="V28" s="42"/>
      <c r="W28" s="42"/>
      <c r="X28" s="42"/>
    </row>
    <row r="29" spans="1:35" ht="16.5" customHeight="1">
      <c r="A29" s="29">
        <v>2</v>
      </c>
      <c r="B29" s="99" t="s">
        <v>163</v>
      </c>
      <c r="C29" s="110" t="s">
        <v>359</v>
      </c>
      <c r="D29" s="97"/>
      <c r="E29" s="199" t="s">
        <v>225</v>
      </c>
      <c r="F29" s="201"/>
      <c r="G29" s="200"/>
      <c r="H29" s="181">
        <v>2</v>
      </c>
      <c r="I29" s="30" t="s">
        <v>282</v>
      </c>
      <c r="J29" s="28" t="s">
        <v>118</v>
      </c>
      <c r="K29" s="29"/>
      <c r="L29" s="26" t="s">
        <v>280</v>
      </c>
      <c r="M29" s="25"/>
      <c r="N29" s="24"/>
      <c r="P29" s="6"/>
      <c r="Q29" s="92"/>
      <c r="R29" s="140"/>
      <c r="S29" s="42"/>
      <c r="T29" s="42"/>
      <c r="U29" s="42"/>
      <c r="V29" s="42"/>
      <c r="W29" s="42"/>
      <c r="X29" s="42"/>
    </row>
    <row r="30" spans="1:35" ht="16.5" customHeight="1">
      <c r="A30" s="29">
        <v>3</v>
      </c>
      <c r="B30" s="99" t="s">
        <v>158</v>
      </c>
      <c r="C30" s="249" t="s">
        <v>76</v>
      </c>
      <c r="D30" s="249"/>
      <c r="E30" s="199" t="s">
        <v>318</v>
      </c>
      <c r="F30" s="201"/>
      <c r="G30" s="200"/>
      <c r="H30" s="181">
        <v>3</v>
      </c>
      <c r="I30" s="30" t="s">
        <v>471</v>
      </c>
      <c r="J30" s="28" t="s">
        <v>265</v>
      </c>
      <c r="K30" s="27"/>
      <c r="L30" s="26" t="s">
        <v>509</v>
      </c>
      <c r="M30" s="25"/>
      <c r="N30" s="24"/>
      <c r="P30" s="113"/>
      <c r="Q30" s="92"/>
      <c r="R30" s="50"/>
      <c r="S30" s="73"/>
      <c r="T30" s="73"/>
      <c r="U30" s="73"/>
      <c r="V30" s="42"/>
      <c r="W30" s="42"/>
      <c r="X30" s="42"/>
    </row>
    <row r="31" spans="1:35" ht="16.5" customHeight="1">
      <c r="A31" s="29">
        <v>4</v>
      </c>
      <c r="B31" s="99" t="s">
        <v>145</v>
      </c>
      <c r="C31" s="249" t="s">
        <v>317</v>
      </c>
      <c r="D31" s="153" t="s">
        <v>316</v>
      </c>
      <c r="E31" s="199" t="s">
        <v>285</v>
      </c>
      <c r="F31" s="201"/>
      <c r="G31" s="200"/>
      <c r="H31" s="181">
        <v>4</v>
      </c>
      <c r="I31" s="30" t="s">
        <v>244</v>
      </c>
      <c r="J31" s="28" t="s">
        <v>205</v>
      </c>
      <c r="K31" s="974" t="s">
        <v>130</v>
      </c>
      <c r="L31" s="26" t="s">
        <v>319</v>
      </c>
      <c r="M31" s="25"/>
      <c r="N31" s="24"/>
      <c r="P31" s="6"/>
      <c r="Q31" s="5"/>
      <c r="R31" s="5"/>
      <c r="S31" s="4"/>
      <c r="T31" s="92"/>
      <c r="U31" s="77"/>
      <c r="V31" s="42"/>
      <c r="W31" s="42"/>
      <c r="X31" s="42"/>
    </row>
    <row r="32" spans="1:35" ht="16.5" customHeight="1">
      <c r="A32" s="29">
        <v>5</v>
      </c>
      <c r="B32" s="99" t="s">
        <v>284</v>
      </c>
      <c r="C32" s="110" t="s">
        <v>117</v>
      </c>
      <c r="D32" s="153"/>
      <c r="E32" s="199" t="s">
        <v>314</v>
      </c>
      <c r="F32" s="201"/>
      <c r="G32" s="200"/>
      <c r="H32" s="181">
        <v>5</v>
      </c>
      <c r="I32" s="30" t="s">
        <v>62</v>
      </c>
      <c r="J32" s="28" t="s">
        <v>68</v>
      </c>
      <c r="K32" s="291" t="s">
        <v>130</v>
      </c>
      <c r="L32" s="26" t="s">
        <v>307</v>
      </c>
      <c r="M32" s="25"/>
      <c r="N32" s="24"/>
      <c r="P32" s="6"/>
      <c r="Q32" s="5"/>
      <c r="R32" s="5"/>
      <c r="S32" s="51"/>
      <c r="T32" s="92"/>
      <c r="U32" s="5"/>
      <c r="V32" s="42"/>
      <c r="W32" s="42"/>
      <c r="X32" s="42"/>
    </row>
    <row r="33" spans="1:24" ht="16.5" customHeight="1">
      <c r="A33" s="29">
        <v>6</v>
      </c>
      <c r="B33" s="99" t="s">
        <v>282</v>
      </c>
      <c r="C33" s="110" t="s">
        <v>258</v>
      </c>
      <c r="D33" s="97"/>
      <c r="E33" s="199" t="s">
        <v>280</v>
      </c>
      <c r="F33" s="201"/>
      <c r="G33" s="200"/>
      <c r="H33" s="181">
        <v>6</v>
      </c>
      <c r="I33" s="27" t="s">
        <v>49</v>
      </c>
      <c r="J33" s="28" t="s">
        <v>203</v>
      </c>
      <c r="K33" s="58" t="s">
        <v>78</v>
      </c>
      <c r="L33" s="34" t="s">
        <v>306</v>
      </c>
      <c r="M33" s="33"/>
      <c r="N33" s="43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7</v>
      </c>
      <c r="B34" s="454" t="s">
        <v>574</v>
      </c>
      <c r="C34" s="1173" t="s">
        <v>600</v>
      </c>
      <c r="D34" s="315" t="s">
        <v>171</v>
      </c>
      <c r="E34" s="645" t="s">
        <v>575</v>
      </c>
      <c r="F34" s="318"/>
      <c r="G34" s="319"/>
      <c r="H34" s="181">
        <v>7</v>
      </c>
      <c r="I34" s="667" t="s">
        <v>114</v>
      </c>
      <c r="J34" s="452" t="s">
        <v>368</v>
      </c>
      <c r="K34" s="667"/>
      <c r="L34" s="588" t="s">
        <v>111</v>
      </c>
      <c r="M34" s="589"/>
      <c r="N34" s="59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8</v>
      </c>
      <c r="B35" s="30" t="s">
        <v>114</v>
      </c>
      <c r="C35" s="28" t="s">
        <v>154</v>
      </c>
      <c r="D35" s="30"/>
      <c r="E35" s="41" t="s">
        <v>111</v>
      </c>
      <c r="F35" s="47"/>
      <c r="G35" s="46"/>
      <c r="H35" s="29">
        <v>8</v>
      </c>
      <c r="I35" s="315" t="s">
        <v>412</v>
      </c>
      <c r="J35" s="316" t="s">
        <v>109</v>
      </c>
      <c r="K35" s="315"/>
      <c r="L35" s="585" t="s">
        <v>413</v>
      </c>
      <c r="M35" s="318"/>
      <c r="N35" s="319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9</v>
      </c>
      <c r="B36" s="27" t="s">
        <v>412</v>
      </c>
      <c r="C36" s="28" t="s">
        <v>441</v>
      </c>
      <c r="D36" s="27"/>
      <c r="E36" s="41" t="s">
        <v>413</v>
      </c>
      <c r="F36" s="47"/>
      <c r="G36" s="46"/>
      <c r="H36" s="29">
        <v>9</v>
      </c>
      <c r="I36" s="586" t="s">
        <v>438</v>
      </c>
      <c r="J36" s="587" t="s">
        <v>587</v>
      </c>
      <c r="K36" s="315"/>
      <c r="L36" s="588" t="s">
        <v>437</v>
      </c>
      <c r="M36" s="589"/>
      <c r="N36" s="590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>
        <v>10</v>
      </c>
      <c r="B37" s="534" t="s">
        <v>438</v>
      </c>
      <c r="C37" s="533" t="s">
        <v>61</v>
      </c>
      <c r="D37" s="27"/>
      <c r="E37" s="531" t="s">
        <v>437</v>
      </c>
      <c r="F37" s="530"/>
      <c r="G37" s="529"/>
      <c r="H37" s="29">
        <v>10</v>
      </c>
      <c r="I37" s="315" t="s">
        <v>182</v>
      </c>
      <c r="J37" s="316" t="s">
        <v>52</v>
      </c>
      <c r="K37" s="317"/>
      <c r="L37" s="308" t="s">
        <v>179</v>
      </c>
      <c r="M37" s="318"/>
      <c r="N37" s="319"/>
    </row>
    <row r="38" spans="1:24" ht="16.5" customHeight="1">
      <c r="A38" s="29">
        <v>11</v>
      </c>
      <c r="B38" s="30" t="s">
        <v>62</v>
      </c>
      <c r="C38" s="31" t="s">
        <v>55</v>
      </c>
      <c r="D38" s="370"/>
      <c r="E38" s="26" t="s">
        <v>307</v>
      </c>
      <c r="F38" s="25"/>
      <c r="G38" s="24"/>
      <c r="H38" s="29">
        <v>11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  <c r="P38" s="6"/>
      <c r="Q38" s="92"/>
      <c r="R38" s="5"/>
      <c r="S38" s="42"/>
      <c r="T38" s="42"/>
      <c r="U38" s="42"/>
    </row>
    <row r="39" spans="1:24" ht="16.5" customHeight="1">
      <c r="A39" s="314">
        <v>12</v>
      </c>
      <c r="B39" s="84" t="s">
        <v>49</v>
      </c>
      <c r="C39" s="90" t="s">
        <v>141</v>
      </c>
      <c r="D39" s="84" t="s">
        <v>47</v>
      </c>
      <c r="E39" s="89" t="s">
        <v>306</v>
      </c>
      <c r="F39" s="88"/>
      <c r="G39" s="87"/>
      <c r="H39" s="314"/>
      <c r="I39" s="40"/>
      <c r="J39" s="39"/>
      <c r="K39" s="40"/>
      <c r="L39" s="392"/>
      <c r="M39" s="54"/>
      <c r="N39" s="144"/>
      <c r="P39" s="6"/>
      <c r="Q39" s="92"/>
      <c r="R39" s="5"/>
      <c r="S39" s="42"/>
      <c r="T39" s="42"/>
      <c r="U39" s="42"/>
    </row>
    <row r="40" spans="1:24" ht="16.5" customHeight="1">
      <c r="A40" s="10"/>
      <c r="B40" s="14"/>
      <c r="C40" s="12">
        <f>SUM(C3,C10,C25)</f>
        <v>27</v>
      </c>
      <c r="D40" s="11">
        <f>SUM(J3,J10,J25)</f>
        <v>27</v>
      </c>
      <c r="E40" s="1819"/>
      <c r="F40" s="1820"/>
      <c r="G40" s="1821"/>
      <c r="H40" s="10"/>
      <c r="I40" s="14"/>
      <c r="J40" s="263"/>
      <c r="K40" s="13"/>
      <c r="L40" s="284"/>
      <c r="M40" s="283"/>
      <c r="N40" s="282"/>
    </row>
    <row r="49" spans="7:7" ht="16.5" customHeight="1">
      <c r="G49" s="1" t="s">
        <v>0</v>
      </c>
    </row>
  </sheetData>
  <mergeCells count="35">
    <mergeCell ref="E40:G40"/>
    <mergeCell ref="B25:B26"/>
    <mergeCell ref="F25:G26"/>
    <mergeCell ref="I25:I26"/>
    <mergeCell ref="M25:N26"/>
    <mergeCell ref="E27:G27"/>
    <mergeCell ref="L27:N27"/>
    <mergeCell ref="AA10:AD11"/>
    <mergeCell ref="AH10:AI11"/>
    <mergeCell ref="E12:G12"/>
    <mergeCell ref="L12:N12"/>
    <mergeCell ref="W12:Y12"/>
    <mergeCell ref="AG12:AI12"/>
    <mergeCell ref="X10:Y11"/>
    <mergeCell ref="B10:B11"/>
    <mergeCell ref="F10:G11"/>
    <mergeCell ref="I10:I11"/>
    <mergeCell ref="M10:N11"/>
    <mergeCell ref="Q10:T11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4" max="19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"/>
  <sheetViews>
    <sheetView topLeftCell="A69" zoomScale="115" zoomScaleNormal="115" workbookViewId="0">
      <selection activeCell="Q56" sqref="Q5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235</v>
      </c>
      <c r="F3" s="1896">
        <v>46195</v>
      </c>
      <c r="G3" s="1896"/>
      <c r="H3" s="10"/>
      <c r="I3" s="1846" t="s">
        <v>288</v>
      </c>
      <c r="J3" s="10">
        <v>11</v>
      </c>
      <c r="K3" s="10" t="s">
        <v>16</v>
      </c>
      <c r="L3" s="162" t="s">
        <v>235</v>
      </c>
      <c r="M3" s="1828">
        <f>F3</f>
        <v>46195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41" t="s">
        <v>576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31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1" t="s">
        <v>577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31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31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1" t="s">
        <v>595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90" t="s">
        <v>145</v>
      </c>
      <c r="J12" s="411" t="s">
        <v>79</v>
      </c>
      <c r="K12" s="1099" t="s">
        <v>130</v>
      </c>
      <c r="L12" s="1047" t="s">
        <v>143</v>
      </c>
      <c r="M12" s="1047"/>
      <c r="N12" s="1048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1091" t="s">
        <v>139</v>
      </c>
      <c r="J13" s="452" t="s">
        <v>207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30" t="s">
        <v>201</v>
      </c>
      <c r="C14" s="1935" t="s">
        <v>154</v>
      </c>
      <c r="D14" s="623"/>
      <c r="E14" s="1822" t="s">
        <v>200</v>
      </c>
      <c r="F14" s="1823"/>
      <c r="G14" s="1824"/>
      <c r="H14" s="181">
        <v>9</v>
      </c>
      <c r="I14" s="906" t="s">
        <v>135</v>
      </c>
      <c r="J14" s="90" t="s">
        <v>157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936"/>
      <c r="D15" s="623"/>
      <c r="E15" s="1874"/>
      <c r="F15" s="1875"/>
      <c r="G15" s="1876"/>
      <c r="H15" s="29">
        <v>10</v>
      </c>
      <c r="I15" s="906" t="s">
        <v>131</v>
      </c>
      <c r="J15" s="328" t="s">
        <v>371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1092" t="s">
        <v>126</v>
      </c>
      <c r="J16" s="316" t="s">
        <v>368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1092" t="s">
        <v>128</v>
      </c>
      <c r="J17" s="316" t="s">
        <v>587</v>
      </c>
      <c r="K17" s="1102"/>
      <c r="L17" s="850" t="s">
        <v>127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/>
      <c r="I18" s="535"/>
      <c r="J18" s="28"/>
      <c r="K18" s="1140"/>
      <c r="L18" s="45"/>
      <c r="M18" s="44"/>
      <c r="N18" s="43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86</v>
      </c>
      <c r="F20" s="1896">
        <f>F3</f>
        <v>46195</v>
      </c>
      <c r="G20" s="1896"/>
      <c r="H20" s="241"/>
      <c r="I20" s="1842" t="s">
        <v>269</v>
      </c>
      <c r="J20" s="10">
        <v>11</v>
      </c>
      <c r="K20" s="10" t="s">
        <v>16</v>
      </c>
      <c r="L20" s="361" t="s">
        <v>86</v>
      </c>
      <c r="M20" s="1828">
        <f>F3</f>
        <v>46195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493</v>
      </c>
      <c r="F21" s="1896"/>
      <c r="G21" s="1896"/>
      <c r="H21" s="241"/>
      <c r="I21" s="1843"/>
      <c r="J21" s="161" t="s">
        <v>552</v>
      </c>
      <c r="K21" s="14" t="s">
        <v>432</v>
      </c>
      <c r="L21" s="361" t="s">
        <v>497</v>
      </c>
      <c r="M21" s="1830"/>
      <c r="N21" s="1831"/>
    </row>
    <row r="22" spans="1:33" ht="17.25" customHeight="1" thickBo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88" t="s">
        <v>70</v>
      </c>
      <c r="J23" s="615" t="s">
        <v>350</v>
      </c>
      <c r="K23" s="752"/>
      <c r="L23" s="754" t="s">
        <v>69</v>
      </c>
      <c r="M23" s="754"/>
      <c r="N23" s="755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89" t="s">
        <v>67</v>
      </c>
      <c r="J24" s="823" t="s">
        <v>350</v>
      </c>
      <c r="K24" s="387"/>
      <c r="L24" s="380" t="s">
        <v>66</v>
      </c>
      <c r="M24" s="380"/>
      <c r="N24" s="675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15" t="s">
        <v>371</v>
      </c>
      <c r="D25" s="105"/>
      <c r="E25" s="133" t="s">
        <v>129</v>
      </c>
      <c r="F25" s="132"/>
      <c r="G25" s="131"/>
      <c r="H25" s="181">
        <v>3</v>
      </c>
      <c r="I25" s="1190" t="s">
        <v>565</v>
      </c>
      <c r="J25" s="377" t="s">
        <v>24</v>
      </c>
      <c r="K25" s="387" t="s">
        <v>180</v>
      </c>
      <c r="L25" s="425" t="s">
        <v>566</v>
      </c>
      <c r="M25" s="673"/>
      <c r="N25" s="1191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1192" t="s">
        <v>284</v>
      </c>
      <c r="J26" s="960" t="s">
        <v>157</v>
      </c>
      <c r="K26" s="674"/>
      <c r="L26" s="1042" t="s">
        <v>283</v>
      </c>
      <c r="M26" s="1042"/>
      <c r="N26" s="119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94" t="s">
        <v>282</v>
      </c>
      <c r="J27" s="1183" t="s">
        <v>361</v>
      </c>
      <c r="K27" s="1184"/>
      <c r="L27" s="1181" t="s">
        <v>280</v>
      </c>
      <c r="M27" s="1182"/>
      <c r="N27" s="1195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741" t="s">
        <v>278</v>
      </c>
      <c r="J28" s="823" t="s">
        <v>262</v>
      </c>
      <c r="K28" s="1185"/>
      <c r="L28" s="1186" t="s">
        <v>564</v>
      </c>
      <c r="M28" s="1187"/>
      <c r="N28" s="1196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 thickBo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1197" t="s">
        <v>574</v>
      </c>
      <c r="J29" s="1198" t="s">
        <v>260</v>
      </c>
      <c r="K29" s="1199" t="s">
        <v>130</v>
      </c>
      <c r="L29" s="1200" t="s">
        <v>575</v>
      </c>
      <c r="M29" s="1201"/>
      <c r="N29" s="1202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1" t="s">
        <v>373</v>
      </c>
      <c r="D30" s="37"/>
      <c r="E30" s="41" t="s">
        <v>11</v>
      </c>
      <c r="F30" s="25"/>
      <c r="G30" s="546"/>
      <c r="H30" s="416">
        <v>8</v>
      </c>
      <c r="I30" s="183" t="s">
        <v>172</v>
      </c>
      <c r="J30" s="156" t="s">
        <v>590</v>
      </c>
      <c r="K30" s="233"/>
      <c r="L30" s="574" t="s">
        <v>256</v>
      </c>
      <c r="M30" s="574"/>
      <c r="N30" s="575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362</v>
      </c>
      <c r="D31" s="37" t="s">
        <v>251</v>
      </c>
      <c r="E31" s="34" t="s">
        <v>250</v>
      </c>
      <c r="F31" s="33"/>
      <c r="G31" s="724"/>
      <c r="H31" s="244">
        <v>9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366</v>
      </c>
      <c r="D32" s="27"/>
      <c r="E32" s="26" t="s">
        <v>2</v>
      </c>
      <c r="F32" s="25"/>
      <c r="G32" s="546"/>
      <c r="H32" s="244">
        <v>10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498</v>
      </c>
      <c r="D33" s="86" t="s">
        <v>485</v>
      </c>
      <c r="E33" s="26" t="s">
        <v>509</v>
      </c>
      <c r="F33" s="25"/>
      <c r="G33" s="546"/>
      <c r="H33" s="244">
        <v>11</v>
      </c>
      <c r="I33" s="904" t="s">
        <v>137</v>
      </c>
      <c r="J33" s="28" t="s">
        <v>52</v>
      </c>
      <c r="K33" s="29"/>
      <c r="L33" s="25" t="s">
        <v>136</v>
      </c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366</v>
      </c>
      <c r="D34" s="37"/>
      <c r="E34" s="26" t="s">
        <v>245</v>
      </c>
      <c r="F34" s="25"/>
      <c r="G34" s="546"/>
      <c r="H34" s="625">
        <v>12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95" t="s">
        <v>236</v>
      </c>
      <c r="C36" s="1147">
        <v>10</v>
      </c>
      <c r="D36" s="1147" t="s">
        <v>16</v>
      </c>
      <c r="E36" s="288" t="s">
        <v>304</v>
      </c>
      <c r="F36" s="1958">
        <f>F20</f>
        <v>46195</v>
      </c>
      <c r="G36" s="1959"/>
      <c r="H36" s="10"/>
      <c r="I36" s="1846" t="s">
        <v>236</v>
      </c>
      <c r="J36" s="10">
        <v>18</v>
      </c>
      <c r="K36" s="10" t="s">
        <v>16</v>
      </c>
      <c r="L36" s="14" t="s">
        <v>364</v>
      </c>
      <c r="M36" s="1828">
        <f>F20</f>
        <v>46195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 t="s">
        <v>478</v>
      </c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340" t="s">
        <v>24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249" t="s">
        <v>499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64" t="s">
        <v>353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249" t="s">
        <v>596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944" t="s">
        <v>380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597</v>
      </c>
      <c r="D45" s="315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45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581</v>
      </c>
      <c r="D46" s="163"/>
      <c r="E46" s="41" t="s">
        <v>214</v>
      </c>
      <c r="F46" s="47"/>
      <c r="G46" s="46"/>
      <c r="H46" s="181">
        <v>8</v>
      </c>
      <c r="I46" s="30" t="s">
        <v>107</v>
      </c>
      <c r="J46" s="28" t="s">
        <v>121</v>
      </c>
      <c r="K46" s="37"/>
      <c r="L46" s="34" t="s">
        <v>104</v>
      </c>
      <c r="M46" s="44"/>
      <c r="N46" s="963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6" t="s">
        <v>371</v>
      </c>
      <c r="D47" s="163"/>
      <c r="E47" s="41" t="s">
        <v>212</v>
      </c>
      <c r="F47" s="47"/>
      <c r="G47" s="46"/>
      <c r="H47" s="181">
        <v>9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1" t="s">
        <v>55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201</v>
      </c>
      <c r="J48" s="1935" t="s">
        <v>570</v>
      </c>
      <c r="K48" s="114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6" t="s">
        <v>24</v>
      </c>
      <c r="D49" s="206" t="s">
        <v>209</v>
      </c>
      <c r="E49" s="26" t="s">
        <v>50</v>
      </c>
      <c r="F49" s="390"/>
      <c r="G49" s="24"/>
      <c r="H49" s="181">
        <v>11</v>
      </c>
      <c r="I49" s="371" t="s">
        <v>199</v>
      </c>
      <c r="J49" s="1974"/>
      <c r="K49" s="1146"/>
      <c r="L49" s="1967"/>
      <c r="M49" s="1861"/>
      <c r="N49" s="196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1" t="s">
        <v>379</v>
      </c>
      <c r="D50" s="163"/>
      <c r="E50" s="26" t="s">
        <v>63</v>
      </c>
      <c r="F50" s="25"/>
      <c r="G50" s="24"/>
      <c r="H50" s="181">
        <v>12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1" t="s">
        <v>598</v>
      </c>
      <c r="D51" s="27"/>
      <c r="E51" s="34" t="s">
        <v>150</v>
      </c>
      <c r="F51" s="33"/>
      <c r="G51" s="32"/>
      <c r="H51" s="181">
        <v>13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9"/>
      <c r="E52" s="41"/>
      <c r="F52" s="47"/>
      <c r="G52" s="46"/>
      <c r="H52" s="181">
        <v>14</v>
      </c>
      <c r="I52" s="111" t="s">
        <v>77</v>
      </c>
      <c r="J52" s="110" t="s">
        <v>254</v>
      </c>
      <c r="K52" s="221"/>
      <c r="L52" s="108" t="s">
        <v>74</v>
      </c>
      <c r="M52" s="107"/>
      <c r="N52" s="106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99" t="s">
        <v>192</v>
      </c>
      <c r="J54" s="249" t="s">
        <v>343</v>
      </c>
      <c r="K54" s="198"/>
      <c r="L54" s="96" t="s">
        <v>191</v>
      </c>
      <c r="M54" s="95"/>
      <c r="N54" s="94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17</v>
      </c>
      <c r="I55" s="454" t="s">
        <v>190</v>
      </c>
      <c r="J55" s="98" t="s">
        <v>24</v>
      </c>
      <c r="K55" s="315"/>
      <c r="L55" s="585" t="s">
        <v>212</v>
      </c>
      <c r="M55" s="318"/>
      <c r="N55" s="31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18</v>
      </c>
      <c r="I56" s="315" t="s">
        <v>59</v>
      </c>
      <c r="J56" s="587" t="s">
        <v>404</v>
      </c>
      <c r="K56" s="826" t="s">
        <v>406</v>
      </c>
      <c r="L56" s="537" t="s">
        <v>57</v>
      </c>
      <c r="M56" s="538"/>
      <c r="N56" s="539"/>
      <c r="O56" s="113"/>
      <c r="P56" s="77"/>
      <c r="Q56" s="77" t="s">
        <v>606</v>
      </c>
      <c r="R56" s="112"/>
      <c r="S56" s="3"/>
      <c r="T56" s="2"/>
      <c r="U56" s="91"/>
      <c r="V56" s="91"/>
      <c r="W56" s="91"/>
    </row>
    <row r="57" spans="1:24" ht="16.5" customHeight="1">
      <c r="A57" s="314"/>
      <c r="B57" s="396"/>
      <c r="C57" s="76"/>
      <c r="D57" s="396"/>
      <c r="E57" s="312"/>
      <c r="F57" s="42"/>
      <c r="G57" s="313"/>
      <c r="H57" s="314">
        <v>19</v>
      </c>
      <c r="I57" s="315" t="s">
        <v>65</v>
      </c>
      <c r="J57" s="587" t="s">
        <v>532</v>
      </c>
      <c r="K57" s="317"/>
      <c r="L57" s="537" t="s">
        <v>63</v>
      </c>
      <c r="M57" s="538"/>
      <c r="N57" s="539"/>
      <c r="O57" s="113"/>
      <c r="P57" s="77"/>
      <c r="Q57" s="77"/>
      <c r="R57" s="112"/>
      <c r="S57" s="3"/>
      <c r="T57" s="2"/>
      <c r="U57" s="91"/>
      <c r="V57" s="91"/>
      <c r="W57" s="91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298</v>
      </c>
      <c r="F58" s="1828">
        <f>F3</f>
        <v>46195</v>
      </c>
      <c r="G58" s="1829"/>
      <c r="H58" s="10"/>
      <c r="I58" s="1842" t="s">
        <v>187</v>
      </c>
      <c r="J58" s="10">
        <v>12</v>
      </c>
      <c r="K58" s="10" t="s">
        <v>16</v>
      </c>
      <c r="L58" s="14" t="s">
        <v>298</v>
      </c>
      <c r="M58" s="1828">
        <f>F3</f>
        <v>46195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0" t="s">
        <v>15</v>
      </c>
      <c r="L59" s="162" t="s">
        <v>185</v>
      </c>
      <c r="M59" s="1830"/>
      <c r="N59" s="1831"/>
    </row>
    <row r="60" spans="1:24" ht="16.5" customHeigh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9" t="s">
        <v>12</v>
      </c>
      <c r="J61" s="343" t="s">
        <v>582</v>
      </c>
      <c r="K61" s="448"/>
      <c r="L61" s="449" t="s">
        <v>11</v>
      </c>
      <c r="M61" s="194"/>
      <c r="N61" s="193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166</v>
      </c>
      <c r="D62" s="192" t="s">
        <v>171</v>
      </c>
      <c r="E62" s="187" t="s">
        <v>170</v>
      </c>
      <c r="F62" s="186"/>
      <c r="G62" s="100"/>
      <c r="H62" s="181">
        <v>2</v>
      </c>
      <c r="I62" s="30" t="s">
        <v>3</v>
      </c>
      <c r="J62" s="28" t="s">
        <v>339</v>
      </c>
      <c r="K62" s="27"/>
      <c r="L62" s="26" t="s">
        <v>2</v>
      </c>
      <c r="M62" s="25"/>
      <c r="N62" s="24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30" t="s">
        <v>471</v>
      </c>
      <c r="J63" s="28" t="s">
        <v>339</v>
      </c>
      <c r="K63" s="27" t="s">
        <v>180</v>
      </c>
      <c r="L63" s="26" t="s">
        <v>509</v>
      </c>
      <c r="M63" s="25"/>
      <c r="N63" s="24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155</v>
      </c>
      <c r="C64" s="156" t="s">
        <v>106</v>
      </c>
      <c r="D64" s="183" t="s">
        <v>153</v>
      </c>
      <c r="E64" s="145" t="s">
        <v>152</v>
      </c>
      <c r="F64" s="54"/>
      <c r="G64" s="144"/>
      <c r="H64" s="181">
        <v>4</v>
      </c>
      <c r="I64" s="30" t="s">
        <v>244</v>
      </c>
      <c r="J64" s="31" t="s">
        <v>79</v>
      </c>
      <c r="K64" s="84" t="s">
        <v>130</v>
      </c>
      <c r="L64" s="26" t="s">
        <v>242</v>
      </c>
      <c r="M64" s="25"/>
      <c r="N64" s="24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149</v>
      </c>
      <c r="C65" s="28" t="s">
        <v>441</v>
      </c>
      <c r="D65" s="40"/>
      <c r="E65" s="392" t="s">
        <v>146</v>
      </c>
      <c r="F65" s="54"/>
      <c r="G65" s="144"/>
      <c r="H65" s="181">
        <v>5</v>
      </c>
      <c r="I65" s="27" t="s">
        <v>62</v>
      </c>
      <c r="J65" s="28" t="s">
        <v>68</v>
      </c>
      <c r="K65" s="37"/>
      <c r="L65" s="47" t="s">
        <v>60</v>
      </c>
      <c r="M65" s="25"/>
      <c r="N65" s="24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137</v>
      </c>
      <c r="C66" s="28" t="s">
        <v>100</v>
      </c>
      <c r="D66" s="56" t="s">
        <v>300</v>
      </c>
      <c r="E66" s="26" t="s">
        <v>136</v>
      </c>
      <c r="F66" s="25"/>
      <c r="G66" s="24"/>
      <c r="H66" s="181">
        <v>6</v>
      </c>
      <c r="I66" s="27" t="s">
        <v>253</v>
      </c>
      <c r="J66" s="28" t="s">
        <v>144</v>
      </c>
      <c r="K66" s="235" t="s">
        <v>251</v>
      </c>
      <c r="L66" s="33" t="s">
        <v>250</v>
      </c>
      <c r="M66" s="44"/>
      <c r="N66" s="32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>
      <c r="A67" s="29">
        <v>7</v>
      </c>
      <c r="B67" s="400" t="s">
        <v>238</v>
      </c>
      <c r="C67" s="260" t="s">
        <v>293</v>
      </c>
      <c r="D67" s="1010"/>
      <c r="E67" s="717" t="s">
        <v>237</v>
      </c>
      <c r="F67" s="718"/>
      <c r="G67" s="719"/>
      <c r="H67" s="181">
        <v>7</v>
      </c>
      <c r="I67" s="27" t="s">
        <v>49</v>
      </c>
      <c r="J67" s="28" t="s">
        <v>260</v>
      </c>
      <c r="K67" s="1206" t="s">
        <v>78</v>
      </c>
      <c r="L67" s="34" t="s">
        <v>46</v>
      </c>
      <c r="M67" s="33"/>
      <c r="N67" s="43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382" t="s">
        <v>198</v>
      </c>
      <c r="J68" s="616" t="s">
        <v>197</v>
      </c>
      <c r="K68" s="382"/>
      <c r="L68" s="1203" t="s">
        <v>196</v>
      </c>
      <c r="M68" s="1204"/>
      <c r="N68" s="1205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92</v>
      </c>
      <c r="J69" s="329" t="s">
        <v>249</v>
      </c>
      <c r="K69" s="126"/>
      <c r="L69" s="953" t="s">
        <v>248</v>
      </c>
      <c r="M69" s="954"/>
      <c r="N69" s="955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03" t="s">
        <v>95</v>
      </c>
      <c r="J70" s="104" t="s">
        <v>360</v>
      </c>
      <c r="K70" s="105"/>
      <c r="L70" s="102" t="s">
        <v>93</v>
      </c>
      <c r="M70" s="101"/>
      <c r="N70" s="114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238</v>
      </c>
      <c r="J71" s="104" t="s">
        <v>189</v>
      </c>
      <c r="K71" s="121"/>
      <c r="L71" s="102" t="s">
        <v>237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26" t="s">
        <v>101</v>
      </c>
      <c r="J72" s="104" t="s">
        <v>240</v>
      </c>
      <c r="K72" s="103" t="s">
        <v>130</v>
      </c>
      <c r="L72" s="124" t="s">
        <v>99</v>
      </c>
      <c r="M72" s="124"/>
      <c r="N72" s="123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10"/>
      <c r="B73" s="1846" t="s">
        <v>122</v>
      </c>
      <c r="C73" s="10">
        <v>8</v>
      </c>
      <c r="D73" s="10" t="s">
        <v>16</v>
      </c>
      <c r="E73" s="162" t="s">
        <v>363</v>
      </c>
      <c r="F73" s="1848">
        <f>F3</f>
        <v>46195</v>
      </c>
      <c r="G73" s="1849"/>
      <c r="H73" s="10"/>
      <c r="I73" s="1846" t="s">
        <v>122</v>
      </c>
      <c r="J73" s="136">
        <v>2</v>
      </c>
      <c r="K73" s="10" t="s">
        <v>16</v>
      </c>
      <c r="L73" s="361" t="s">
        <v>393</v>
      </c>
      <c r="M73" s="1828">
        <f>F3</f>
        <v>46195</v>
      </c>
      <c r="N73" s="1829"/>
      <c r="O73" s="6"/>
      <c r="P73" s="6"/>
      <c r="Q73" s="92"/>
      <c r="R73" s="113"/>
      <c r="S73" s="7"/>
      <c r="T73" s="7"/>
      <c r="U73" s="7"/>
      <c r="V73" s="7"/>
      <c r="W73" s="7"/>
      <c r="X73" s="7"/>
    </row>
    <row r="74" spans="1:24" ht="16.5" customHeight="1">
      <c r="A74" s="8"/>
      <c r="B74" s="1847"/>
      <c r="C74" s="161" t="s">
        <v>512</v>
      </c>
      <c r="D74" s="10" t="s">
        <v>15</v>
      </c>
      <c r="E74" s="10" t="s">
        <v>185</v>
      </c>
      <c r="F74" s="1850"/>
      <c r="G74" s="1851"/>
      <c r="H74" s="10"/>
      <c r="I74" s="1847"/>
      <c r="J74" s="161" t="s">
        <v>346</v>
      </c>
      <c r="K74" s="10" t="s">
        <v>15</v>
      </c>
      <c r="L74" s="10" t="s">
        <v>185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17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756" t="s">
        <v>119</v>
      </c>
      <c r="F76" s="25"/>
      <c r="G76" s="24"/>
      <c r="H76" s="38">
        <v>1</v>
      </c>
      <c r="I76" s="667" t="s">
        <v>110</v>
      </c>
      <c r="J76" s="452" t="s">
        <v>267</v>
      </c>
      <c r="K76" s="842"/>
      <c r="L76" s="588" t="s">
        <v>108</v>
      </c>
      <c r="M76" s="589"/>
      <c r="N76" s="319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315" t="s">
        <v>98</v>
      </c>
      <c r="J77" s="316" t="s">
        <v>79</v>
      </c>
      <c r="K77" s="657"/>
      <c r="L77" s="658" t="s">
        <v>96</v>
      </c>
      <c r="M77" s="538"/>
      <c r="N77" s="646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156" t="s">
        <v>113</v>
      </c>
      <c r="D78" s="30" t="s">
        <v>112</v>
      </c>
      <c r="E78" s="41" t="s">
        <v>111</v>
      </c>
      <c r="F78" s="47"/>
      <c r="G78" s="46"/>
      <c r="H78" s="29"/>
      <c r="I78" s="30"/>
      <c r="J78" s="28"/>
      <c r="K78" s="86"/>
      <c r="L78" s="26"/>
      <c r="M78" s="25"/>
      <c r="N78" s="24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281</v>
      </c>
      <c r="D79" s="37"/>
      <c r="E79" s="34" t="s">
        <v>104</v>
      </c>
      <c r="F79" s="44"/>
      <c r="G79" s="963"/>
      <c r="H79" s="29"/>
      <c r="I79" s="30"/>
      <c r="J79" s="28"/>
      <c r="K79" s="86"/>
      <c r="L79" s="26"/>
      <c r="M79" s="25"/>
      <c r="N79" s="24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29"/>
      <c r="I80" s="27"/>
      <c r="J80" s="28"/>
      <c r="K80" s="86"/>
      <c r="L80" s="34"/>
      <c r="M80" s="33"/>
      <c r="N80" s="32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82"/>
      <c r="I81" s="27"/>
      <c r="J81" s="36"/>
      <c r="K81" s="86"/>
      <c r="L81" s="34"/>
      <c r="M81" s="33"/>
      <c r="N81" s="32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956" t="s">
        <v>90</v>
      </c>
      <c r="F82" s="957"/>
      <c r="G82" s="958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314">
        <v>8</v>
      </c>
      <c r="B83" s="66" t="s">
        <v>88</v>
      </c>
      <c r="C83" s="342" t="s">
        <v>385</v>
      </c>
      <c r="D83" s="139"/>
      <c r="E83" s="62" t="s">
        <v>87</v>
      </c>
      <c r="F83" s="61"/>
      <c r="G83" s="60"/>
      <c r="H83" s="314"/>
      <c r="I83" s="78"/>
      <c r="J83" s="76"/>
      <c r="K83" s="325"/>
      <c r="L83" s="365"/>
      <c r="M83" s="73"/>
      <c r="N83" s="327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10"/>
      <c r="B84" s="1842" t="s">
        <v>85</v>
      </c>
      <c r="C84" s="10">
        <v>8</v>
      </c>
      <c r="D84" s="10" t="s">
        <v>16</v>
      </c>
      <c r="E84" s="10" t="s">
        <v>287</v>
      </c>
      <c r="F84" s="1828">
        <f>F3</f>
        <v>46195</v>
      </c>
      <c r="G84" s="1829"/>
      <c r="H84" s="10"/>
      <c r="I84" s="1842" t="s">
        <v>85</v>
      </c>
      <c r="J84" s="10">
        <v>3</v>
      </c>
      <c r="K84" s="10" t="s">
        <v>16</v>
      </c>
      <c r="L84" s="14" t="s">
        <v>287</v>
      </c>
      <c r="M84" s="1828">
        <f>F84</f>
        <v>46195</v>
      </c>
      <c r="N84" s="1829"/>
      <c r="O84" s="6"/>
    </row>
    <row r="85" spans="1:24" ht="16.5" customHeight="1">
      <c r="A85" s="10"/>
      <c r="B85" s="1843"/>
      <c r="C85" s="161" t="s">
        <v>512</v>
      </c>
      <c r="D85" s="10" t="s">
        <v>15</v>
      </c>
      <c r="E85" s="10" t="s">
        <v>185</v>
      </c>
      <c r="F85" s="1830"/>
      <c r="G85" s="1831"/>
      <c r="H85" s="136"/>
      <c r="I85" s="1843"/>
      <c r="J85" s="161" t="s">
        <v>539</v>
      </c>
      <c r="K85" s="10" t="s">
        <v>15</v>
      </c>
      <c r="L85" s="10" t="s">
        <v>185</v>
      </c>
      <c r="M85" s="1830"/>
      <c r="N85" s="1831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34"/>
      <c r="B86" s="52" t="s">
        <v>40</v>
      </c>
      <c r="C86" s="52" t="s">
        <v>39</v>
      </c>
      <c r="D86" s="52" t="s">
        <v>14</v>
      </c>
      <c r="E86" s="1809" t="s">
        <v>83</v>
      </c>
      <c r="F86" s="1810"/>
      <c r="G86" s="1811"/>
      <c r="H86" s="52"/>
      <c r="I86" s="134" t="s">
        <v>17</v>
      </c>
      <c r="J86" s="52" t="s">
        <v>38</v>
      </c>
      <c r="K86" s="134" t="s">
        <v>14</v>
      </c>
      <c r="L86" s="1897" t="s">
        <v>13</v>
      </c>
      <c r="M86" s="1898"/>
      <c r="N86" s="1899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6" t="s">
        <v>82</v>
      </c>
      <c r="C87" s="104" t="s">
        <v>81</v>
      </c>
      <c r="D87" s="130"/>
      <c r="E87" s="133" t="s">
        <v>80</v>
      </c>
      <c r="F87" s="132"/>
      <c r="G87" s="131"/>
      <c r="H87" s="197">
        <v>1</v>
      </c>
      <c r="I87" s="871" t="s">
        <v>88</v>
      </c>
      <c r="J87" s="823" t="s">
        <v>599</v>
      </c>
      <c r="K87" s="872" t="s">
        <v>116</v>
      </c>
      <c r="L87" s="873" t="s">
        <v>115</v>
      </c>
      <c r="M87" s="874"/>
      <c r="N87" s="875"/>
      <c r="O87" s="113"/>
      <c r="P87" s="113"/>
      <c r="Q87" s="77"/>
      <c r="R87" s="77"/>
      <c r="S87" s="140"/>
      <c r="T87" s="92"/>
      <c r="U87" s="77"/>
      <c r="V87" s="42"/>
      <c r="W87" s="42"/>
      <c r="X87" s="42"/>
    </row>
    <row r="88" spans="1:24" ht="16.5" customHeight="1">
      <c r="A88" s="29">
        <v>2</v>
      </c>
      <c r="B88" s="126" t="s">
        <v>77</v>
      </c>
      <c r="C88" s="104" t="s">
        <v>76</v>
      </c>
      <c r="D88" s="126" t="s">
        <v>75</v>
      </c>
      <c r="E88" s="125" t="s">
        <v>74</v>
      </c>
      <c r="F88" s="124"/>
      <c r="G88" s="123"/>
      <c r="H88" s="23">
        <v>2</v>
      </c>
      <c r="I88" s="192" t="s">
        <v>22</v>
      </c>
      <c r="J88" s="377" t="s">
        <v>24</v>
      </c>
      <c r="K88" s="387" t="s">
        <v>116</v>
      </c>
      <c r="L88" s="367" t="s">
        <v>21</v>
      </c>
      <c r="M88" s="368"/>
      <c r="N88" s="389"/>
      <c r="O88" s="6"/>
      <c r="P88" s="113"/>
      <c r="Q88" s="92"/>
      <c r="R88" s="77"/>
      <c r="S88" s="73"/>
      <c r="T88" s="73"/>
      <c r="U88" s="91"/>
      <c r="V88" s="42"/>
      <c r="W88" s="42"/>
      <c r="X88" s="42"/>
    </row>
    <row r="89" spans="1:24" ht="16.5" customHeight="1">
      <c r="A89" s="29">
        <v>3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743">
        <v>3</v>
      </c>
      <c r="I89" s="192" t="s">
        <v>259</v>
      </c>
      <c r="J89" s="329" t="s">
        <v>79</v>
      </c>
      <c r="K89" s="387"/>
      <c r="L89" s="367" t="s">
        <v>257</v>
      </c>
      <c r="M89" s="368"/>
      <c r="N89" s="369"/>
      <c r="O89" s="6"/>
      <c r="P89" s="113"/>
      <c r="Q89" s="77"/>
      <c r="R89" s="77"/>
      <c r="S89" s="112"/>
      <c r="T89" s="92"/>
      <c r="U89" s="77"/>
      <c r="V89" s="91"/>
      <c r="W89" s="91"/>
      <c r="X89" s="91"/>
    </row>
    <row r="90" spans="1:24" ht="16.5" customHeight="1">
      <c r="A90" s="29">
        <v>4</v>
      </c>
      <c r="B90" s="99" t="s">
        <v>67</v>
      </c>
      <c r="C90" s="110" t="s">
        <v>362</v>
      </c>
      <c r="D90" s="97"/>
      <c r="E90" s="96" t="s">
        <v>66</v>
      </c>
      <c r="F90" s="95"/>
      <c r="G90" s="94"/>
      <c r="H90" s="29">
        <v>4</v>
      </c>
      <c r="I90" s="192" t="s">
        <v>208</v>
      </c>
      <c r="J90" s="329" t="s">
        <v>530</v>
      </c>
      <c r="K90" s="387"/>
      <c r="L90" s="1009" t="s">
        <v>206</v>
      </c>
      <c r="M90" s="1009"/>
      <c r="N90" s="1009"/>
      <c r="O90" s="6"/>
      <c r="P90" s="113"/>
      <c r="Q90" s="77"/>
      <c r="R90" s="77"/>
      <c r="S90" s="77"/>
      <c r="T90" s="92"/>
      <c r="U90" s="77"/>
      <c r="V90" s="7"/>
      <c r="W90" s="42"/>
      <c r="X90" s="42"/>
    </row>
    <row r="91" spans="1:24" ht="16.5" customHeight="1">
      <c r="A91" s="29">
        <v>5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5</v>
      </c>
      <c r="I91" s="1059" t="s">
        <v>53</v>
      </c>
      <c r="J91" s="1065" t="s">
        <v>371</v>
      </c>
      <c r="K91" s="1060" t="s">
        <v>51</v>
      </c>
      <c r="L91" s="1061" t="s">
        <v>50</v>
      </c>
      <c r="M91" s="1062"/>
      <c r="N91" s="1063"/>
      <c r="O91" s="6"/>
      <c r="P91" s="113"/>
      <c r="Q91" s="77"/>
      <c r="R91" s="77"/>
      <c r="S91" s="175"/>
      <c r="T91" s="92"/>
      <c r="U91" s="113"/>
      <c r="V91" s="42"/>
      <c r="W91" s="42"/>
      <c r="X91" s="42"/>
    </row>
    <row r="92" spans="1:24" ht="16.5" customHeight="1">
      <c r="A92" s="29">
        <v>6</v>
      </c>
      <c r="B92" s="84" t="s">
        <v>49</v>
      </c>
      <c r="C92" s="90" t="s">
        <v>94</v>
      </c>
      <c r="D92" s="84" t="s">
        <v>47</v>
      </c>
      <c r="E92" s="89" t="s">
        <v>46</v>
      </c>
      <c r="F92" s="88"/>
      <c r="G92" s="87"/>
      <c r="H92" s="29"/>
      <c r="I92" s="27"/>
      <c r="J92" s="36"/>
      <c r="K92" s="86"/>
      <c r="L92" s="34"/>
      <c r="M92" s="33"/>
      <c r="N92" s="43"/>
      <c r="O92" s="6"/>
      <c r="P92" s="6"/>
      <c r="Q92" s="93"/>
      <c r="R92" s="5"/>
      <c r="S92" s="5"/>
      <c r="T92" s="92"/>
      <c r="U92" s="2"/>
      <c r="V92" s="42"/>
      <c r="W92" s="42"/>
      <c r="X92" s="42"/>
    </row>
    <row r="93" spans="1:24" ht="16.5" customHeight="1">
      <c r="A93" s="29">
        <v>7</v>
      </c>
      <c r="B93" s="84" t="s">
        <v>45</v>
      </c>
      <c r="C93" s="1951" t="s">
        <v>91</v>
      </c>
      <c r="D93" s="83"/>
      <c r="E93" s="1812" t="s">
        <v>44</v>
      </c>
      <c r="F93" s="1813"/>
      <c r="G93" s="1814"/>
      <c r="H93" s="82"/>
      <c r="I93" s="27"/>
      <c r="J93" s="36"/>
      <c r="K93" s="37"/>
      <c r="L93" s="34"/>
      <c r="M93" s="33"/>
      <c r="N93" s="43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314">
        <v>8</v>
      </c>
      <c r="B94" s="81" t="s">
        <v>43</v>
      </c>
      <c r="C94" s="1952"/>
      <c r="D94" s="80"/>
      <c r="E94" s="1815"/>
      <c r="F94" s="1816"/>
      <c r="G94" s="1817"/>
      <c r="H94" s="860"/>
      <c r="I94" s="996"/>
      <c r="J94" s="395"/>
      <c r="K94" s="997"/>
      <c r="L94" s="998"/>
      <c r="M94" s="169"/>
      <c r="N94" s="999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10"/>
      <c r="B95" s="1840" t="s">
        <v>42</v>
      </c>
      <c r="C95" s="10">
        <v>3</v>
      </c>
      <c r="D95" s="10" t="s">
        <v>16</v>
      </c>
      <c r="E95" s="10"/>
      <c r="F95" s="1828">
        <f>F3</f>
        <v>46195</v>
      </c>
      <c r="G95" s="1829"/>
      <c r="H95" s="71"/>
      <c r="I95" s="1840" t="s">
        <v>41</v>
      </c>
      <c r="J95" s="10">
        <v>5</v>
      </c>
      <c r="K95" s="69"/>
      <c r="L95" s="10"/>
      <c r="M95" s="1828">
        <f>F20</f>
        <v>46195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66" t="s">
        <v>32</v>
      </c>
      <c r="J98" s="64" t="s">
        <v>19</v>
      </c>
      <c r="K98" s="63" t="s">
        <v>33</v>
      </c>
      <c r="L98" s="62" t="s">
        <v>31</v>
      </c>
      <c r="M98" s="61"/>
      <c r="N98" s="60"/>
      <c r="P98" s="6"/>
      <c r="Q98" s="113"/>
      <c r="R98" s="160"/>
      <c r="S98" s="77"/>
      <c r="T98" s="73"/>
      <c r="U98" s="73"/>
      <c r="V98" s="91"/>
      <c r="W98" s="7"/>
      <c r="X98" s="7"/>
    </row>
    <row r="99" spans="1:24" ht="16.5" customHeight="1">
      <c r="A99" s="29">
        <v>2</v>
      </c>
      <c r="B99" s="30" t="s">
        <v>30</v>
      </c>
      <c r="C99" s="36" t="s">
        <v>24</v>
      </c>
      <c r="D99" s="29"/>
      <c r="E99" s="41" t="s">
        <v>29</v>
      </c>
      <c r="F99" s="47"/>
      <c r="G99" s="46"/>
      <c r="H99" s="29">
        <v>2</v>
      </c>
      <c r="I99" s="66" t="s">
        <v>149</v>
      </c>
      <c r="J99" s="64" t="s">
        <v>19</v>
      </c>
      <c r="K99" s="63" t="s">
        <v>473</v>
      </c>
      <c r="L99" s="229" t="s">
        <v>146</v>
      </c>
      <c r="M99" s="61"/>
      <c r="N99" s="60"/>
      <c r="P99" s="6"/>
      <c r="Q99" s="92"/>
      <c r="R99" s="5"/>
      <c r="S99" s="7"/>
      <c r="T99" s="7"/>
      <c r="U99" s="7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35</v>
      </c>
      <c r="J100" s="28" t="s">
        <v>19</v>
      </c>
      <c r="K100" s="29"/>
      <c r="L100" s="202" t="s">
        <v>34</v>
      </c>
      <c r="M100" s="202"/>
      <c r="N100" s="202"/>
      <c r="P100" s="6"/>
      <c r="Q100" s="160"/>
      <c r="R100" s="5"/>
      <c r="S100" s="7"/>
      <c r="T100" s="7"/>
      <c r="U100" s="7"/>
    </row>
    <row r="101" spans="1:24" ht="16.5" customHeight="1">
      <c r="A101" s="29">
        <v>4</v>
      </c>
      <c r="B101" s="30" t="s">
        <v>25</v>
      </c>
      <c r="C101" s="36" t="s">
        <v>24</v>
      </c>
      <c r="D101" s="29"/>
      <c r="E101" s="45" t="s">
        <v>23</v>
      </c>
      <c r="F101" s="54"/>
      <c r="G101" s="47"/>
      <c r="H101" s="29">
        <v>4</v>
      </c>
      <c r="I101" s="30" t="s">
        <v>30</v>
      </c>
      <c r="J101" s="36" t="s">
        <v>24</v>
      </c>
      <c r="K101" s="29"/>
      <c r="L101" s="202" t="s">
        <v>29</v>
      </c>
      <c r="M101" s="202"/>
      <c r="N101" s="202"/>
      <c r="P101" s="6"/>
      <c r="Q101" s="160"/>
      <c r="R101" s="50"/>
      <c r="S101" s="91"/>
      <c r="T101" s="73"/>
      <c r="U101" s="7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28</v>
      </c>
      <c r="J102" s="28" t="s">
        <v>19</v>
      </c>
      <c r="K102" s="58" t="s">
        <v>27</v>
      </c>
      <c r="L102" s="203" t="s">
        <v>26</v>
      </c>
      <c r="M102" s="204"/>
      <c r="N102" s="204"/>
      <c r="P102" s="6"/>
      <c r="Q102" s="160"/>
      <c r="R102" s="5"/>
      <c r="S102" s="49"/>
      <c r="T102" s="7"/>
      <c r="U102" s="7"/>
    </row>
    <row r="103" spans="1:24" ht="16.5" customHeight="1">
      <c r="A103" s="29">
        <v>6</v>
      </c>
      <c r="B103" s="30" t="s">
        <v>22</v>
      </c>
      <c r="C103" s="36" t="s">
        <v>24</v>
      </c>
      <c r="D103" s="29"/>
      <c r="E103" s="41" t="s">
        <v>21</v>
      </c>
      <c r="F103" s="47"/>
      <c r="G103" s="24"/>
      <c r="H103" s="29">
        <v>6</v>
      </c>
      <c r="I103" s="30" t="s">
        <v>25</v>
      </c>
      <c r="J103" s="36" t="s">
        <v>24</v>
      </c>
      <c r="K103" s="29"/>
      <c r="L103" s="626" t="s">
        <v>23</v>
      </c>
      <c r="M103" s="202"/>
      <c r="N103" s="202"/>
      <c r="O103" s="6"/>
      <c r="P103" s="6"/>
      <c r="Q103" s="92"/>
      <c r="R103" s="6"/>
      <c r="S103" s="42"/>
      <c r="T103" s="42"/>
      <c r="U103" s="42"/>
      <c r="V103" s="42"/>
      <c r="W103" s="42"/>
    </row>
    <row r="104" spans="1:24" ht="16.5" customHeight="1">
      <c r="A104" s="23"/>
      <c r="B104" s="30"/>
      <c r="C104" s="28"/>
      <c r="D104" s="29"/>
      <c r="E104" s="41"/>
      <c r="F104" s="47"/>
      <c r="G104" s="24"/>
      <c r="H104" s="16">
        <v>7</v>
      </c>
      <c r="I104" s="627" t="s">
        <v>20</v>
      </c>
      <c r="J104" s="28" t="s">
        <v>19</v>
      </c>
      <c r="K104" s="627"/>
      <c r="L104" s="629" t="s">
        <v>18</v>
      </c>
      <c r="M104" s="629"/>
      <c r="N104" s="629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30"/>
      <c r="C105" s="28"/>
      <c r="D105" s="27"/>
      <c r="E105" s="624"/>
      <c r="F105" s="33"/>
      <c r="G105" s="43"/>
      <c r="H105" s="52"/>
      <c r="I105" s="52" t="s">
        <v>17</v>
      </c>
      <c r="J105" s="52"/>
      <c r="K105" s="52" t="s">
        <v>14</v>
      </c>
      <c r="L105" s="620" t="s">
        <v>13</v>
      </c>
      <c r="M105" s="621"/>
      <c r="N105" s="622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8">
        <v>1</v>
      </c>
      <c r="I106" s="30" t="s">
        <v>6</v>
      </c>
      <c r="J106" s="971"/>
      <c r="K106" s="972"/>
      <c r="L106" s="19" t="s">
        <v>5</v>
      </c>
      <c r="M106" s="18"/>
      <c r="N106" s="17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29">
        <v>2</v>
      </c>
      <c r="I107" s="27" t="s">
        <v>89</v>
      </c>
      <c r="J107" s="36"/>
      <c r="K107" s="30"/>
      <c r="L107" s="1994" t="s">
        <v>248</v>
      </c>
      <c r="M107" s="1995"/>
      <c r="N107" s="1996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29">
        <v>3</v>
      </c>
      <c r="I108" s="627" t="s">
        <v>519</v>
      </c>
      <c r="J108" s="852"/>
      <c r="K108" s="902"/>
      <c r="L108" s="858" t="s">
        <v>520</v>
      </c>
      <c r="M108" s="922"/>
      <c r="N108" s="928"/>
    </row>
    <row r="109" spans="1:24" ht="16.5" customHeight="1">
      <c r="A109" s="15"/>
      <c r="B109" s="14"/>
      <c r="C109" s="12">
        <f>C3+C20+C58+C36+C84+C95+C73</f>
        <v>62</v>
      </c>
      <c r="D109" s="11">
        <f>J3+J20+J36+J58+J73+J84+J95</f>
        <v>62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2" spans="1:24" ht="16.5" customHeight="1">
      <c r="E112" s="6"/>
      <c r="F112" s="5"/>
      <c r="G112" s="5"/>
      <c r="H112" s="4"/>
    </row>
    <row r="118" spans="6:6" ht="16.5" customHeight="1">
      <c r="F118" s="1" t="s">
        <v>0</v>
      </c>
    </row>
  </sheetData>
  <mergeCells count="63"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E14:G15"/>
    <mergeCell ref="E22:G22"/>
    <mergeCell ref="L22:N22"/>
    <mergeCell ref="V23:X24"/>
    <mergeCell ref="B36:B37"/>
    <mergeCell ref="F36:G37"/>
    <mergeCell ref="I36:I37"/>
    <mergeCell ref="M36:N37"/>
    <mergeCell ref="E38:G38"/>
    <mergeCell ref="L38:N38"/>
    <mergeCell ref="V39:X40"/>
    <mergeCell ref="T43:T44"/>
    <mergeCell ref="V43:X44"/>
    <mergeCell ref="J44:J45"/>
    <mergeCell ref="K44:K45"/>
    <mergeCell ref="L44:N45"/>
    <mergeCell ref="J48:J49"/>
    <mergeCell ref="L48:N49"/>
    <mergeCell ref="B58:B59"/>
    <mergeCell ref="F58:G59"/>
    <mergeCell ref="I58:I59"/>
    <mergeCell ref="M58:N59"/>
    <mergeCell ref="E60:G60"/>
    <mergeCell ref="L60:N60"/>
    <mergeCell ref="S69:U70"/>
    <mergeCell ref="B73:B74"/>
    <mergeCell ref="F73:G74"/>
    <mergeCell ref="I73:I74"/>
    <mergeCell ref="M73:N74"/>
    <mergeCell ref="E75:G75"/>
    <mergeCell ref="L75:N75"/>
    <mergeCell ref="B84:B85"/>
    <mergeCell ref="F84:G85"/>
    <mergeCell ref="I84:I85"/>
    <mergeCell ref="M84:N85"/>
    <mergeCell ref="C93:C94"/>
    <mergeCell ref="E93:G94"/>
    <mergeCell ref="B95:B96"/>
    <mergeCell ref="F95:G96"/>
    <mergeCell ref="I95:I96"/>
    <mergeCell ref="E97:G97"/>
    <mergeCell ref="L97:N97"/>
    <mergeCell ref="L107:N107"/>
    <mergeCell ref="E109:G109"/>
    <mergeCell ref="E86:G86"/>
    <mergeCell ref="L86:N86"/>
    <mergeCell ref="M95:N96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2" max="19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"/>
  <sheetViews>
    <sheetView topLeftCell="A49" zoomScaleNormal="100" workbookViewId="0">
      <selection activeCell="D33" sqref="D3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235</v>
      </c>
      <c r="F3" s="1896">
        <v>46196</v>
      </c>
      <c r="G3" s="1896"/>
      <c r="H3" s="10"/>
      <c r="I3" s="1846" t="s">
        <v>288</v>
      </c>
      <c r="J3" s="10">
        <v>11</v>
      </c>
      <c r="K3" s="10" t="s">
        <v>16</v>
      </c>
      <c r="L3" s="361" t="s">
        <v>235</v>
      </c>
      <c r="M3" s="1828">
        <f>F3</f>
        <v>46196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24</v>
      </c>
      <c r="K6" s="1093"/>
      <c r="L6" s="1026" t="s">
        <v>177</v>
      </c>
      <c r="M6" s="1026"/>
      <c r="N6" s="1027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76</v>
      </c>
      <c r="D7" s="247"/>
      <c r="E7" s="453" t="s">
        <v>161</v>
      </c>
      <c r="F7" s="201"/>
      <c r="G7" s="200"/>
      <c r="H7" s="416">
        <v>2</v>
      </c>
      <c r="I7" s="1088" t="s">
        <v>169</v>
      </c>
      <c r="J7" s="31" t="s">
        <v>267</v>
      </c>
      <c r="K7" s="1094"/>
      <c r="L7" s="1013" t="s">
        <v>168</v>
      </c>
      <c r="M7" s="1016"/>
      <c r="N7" s="1029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264</v>
      </c>
      <c r="D8" s="247"/>
      <c r="E8" s="201" t="s">
        <v>156</v>
      </c>
      <c r="F8" s="201"/>
      <c r="G8" s="200"/>
      <c r="H8" s="416">
        <v>3</v>
      </c>
      <c r="I8" s="1088" t="s">
        <v>174</v>
      </c>
      <c r="J8" s="36" t="s">
        <v>24</v>
      </c>
      <c r="K8" s="1095"/>
      <c r="L8" s="1013" t="s">
        <v>173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222</v>
      </c>
      <c r="D9" s="99"/>
      <c r="E9" s="201" t="s">
        <v>285</v>
      </c>
      <c r="F9" s="201"/>
      <c r="G9" s="200"/>
      <c r="H9" s="416">
        <v>4</v>
      </c>
      <c r="I9" s="1088" t="s">
        <v>163</v>
      </c>
      <c r="J9" s="31" t="s">
        <v>547</v>
      </c>
      <c r="K9" s="1096" t="s">
        <v>518</v>
      </c>
      <c r="L9" s="1019" t="s">
        <v>161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113</v>
      </c>
      <c r="D10" s="247"/>
      <c r="E10" s="95" t="s">
        <v>283</v>
      </c>
      <c r="F10" s="95"/>
      <c r="G10" s="94"/>
      <c r="H10" s="416">
        <v>5</v>
      </c>
      <c r="I10" s="1088" t="s">
        <v>158</v>
      </c>
      <c r="J10" s="31" t="s">
        <v>570</v>
      </c>
      <c r="K10" s="1097" t="s">
        <v>130</v>
      </c>
      <c r="L10" s="1013" t="s">
        <v>156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282</v>
      </c>
      <c r="C11" s="110" t="s">
        <v>357</v>
      </c>
      <c r="D11" s="246"/>
      <c r="E11" s="95" t="s">
        <v>280</v>
      </c>
      <c r="F11" s="95"/>
      <c r="G11" s="94"/>
      <c r="H11" s="416">
        <v>6</v>
      </c>
      <c r="I11" s="1089" t="s">
        <v>151</v>
      </c>
      <c r="J11" s="36" t="s">
        <v>24</v>
      </c>
      <c r="K11" s="1098"/>
      <c r="L11" s="1021" t="s">
        <v>150</v>
      </c>
      <c r="M11" s="1021"/>
      <c r="N11" s="1032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27" t="s">
        <v>449</v>
      </c>
      <c r="C12" s="28" t="s">
        <v>468</v>
      </c>
      <c r="D12" s="879"/>
      <c r="E12" s="41" t="s">
        <v>474</v>
      </c>
      <c r="F12" s="47"/>
      <c r="G12" s="46"/>
      <c r="H12" s="416">
        <v>7</v>
      </c>
      <c r="I12" s="1088" t="s">
        <v>145</v>
      </c>
      <c r="J12" s="28" t="s">
        <v>79</v>
      </c>
      <c r="K12" s="1098" t="s">
        <v>130</v>
      </c>
      <c r="L12" s="1013" t="s">
        <v>143</v>
      </c>
      <c r="M12" s="1013"/>
      <c r="N12" s="1030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412</v>
      </c>
      <c r="C13" s="28" t="s">
        <v>428</v>
      </c>
      <c r="D13" s="27" t="s">
        <v>180</v>
      </c>
      <c r="E13" s="41" t="s">
        <v>413</v>
      </c>
      <c r="F13" s="47"/>
      <c r="G13" s="46"/>
      <c r="H13" s="416">
        <v>8</v>
      </c>
      <c r="I13" s="274" t="s">
        <v>278</v>
      </c>
      <c r="J13" s="31" t="s">
        <v>262</v>
      </c>
      <c r="K13" s="29"/>
      <c r="L13" s="1148" t="s">
        <v>564</v>
      </c>
      <c r="M13" s="1149"/>
      <c r="N13" s="115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 thickBot="1">
      <c r="A14" s="29">
        <v>9</v>
      </c>
      <c r="B14" s="30" t="s">
        <v>201</v>
      </c>
      <c r="C14" s="1870" t="s">
        <v>24</v>
      </c>
      <c r="D14" s="623"/>
      <c r="E14" s="1822" t="s">
        <v>200</v>
      </c>
      <c r="F14" s="1823"/>
      <c r="G14" s="1824"/>
      <c r="H14" s="181">
        <v>9</v>
      </c>
      <c r="I14" s="555" t="s">
        <v>574</v>
      </c>
      <c r="J14" s="725" t="s">
        <v>260</v>
      </c>
      <c r="K14" s="865" t="s">
        <v>130</v>
      </c>
      <c r="L14" s="1151" t="s">
        <v>575</v>
      </c>
      <c r="M14" s="1038"/>
      <c r="N14" s="1039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27" t="s">
        <v>239</v>
      </c>
      <c r="C15" s="1871"/>
      <c r="D15" s="623"/>
      <c r="E15" s="1874"/>
      <c r="F15" s="1875"/>
      <c r="G15" s="1876"/>
      <c r="H15" s="29">
        <v>10</v>
      </c>
      <c r="I15" s="1091" t="s">
        <v>139</v>
      </c>
      <c r="J15" s="452" t="s">
        <v>207</v>
      </c>
      <c r="K15" s="1100"/>
      <c r="L15" s="668" t="s">
        <v>138</v>
      </c>
      <c r="M15" s="669"/>
      <c r="N15" s="670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400" t="s">
        <v>224</v>
      </c>
      <c r="C16" s="64" t="s">
        <v>55</v>
      </c>
      <c r="D16" s="401"/>
      <c r="E16" s="402" t="s">
        <v>274</v>
      </c>
      <c r="F16" s="337"/>
      <c r="G16" s="338"/>
      <c r="H16" s="29">
        <v>11</v>
      </c>
      <c r="I16" s="906" t="s">
        <v>135</v>
      </c>
      <c r="J16" s="90" t="s">
        <v>157</v>
      </c>
      <c r="K16" s="1101" t="s">
        <v>133</v>
      </c>
      <c r="L16" s="173" t="s">
        <v>132</v>
      </c>
      <c r="M16" s="172"/>
      <c r="N16" s="17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139" t="s">
        <v>128</v>
      </c>
      <c r="C17" s="64" t="s">
        <v>100</v>
      </c>
      <c r="D17" s="139"/>
      <c r="E17" s="403" t="s">
        <v>127</v>
      </c>
      <c r="F17" s="138"/>
      <c r="G17" s="364"/>
      <c r="H17" s="29">
        <v>12</v>
      </c>
      <c r="I17" s="906" t="s">
        <v>131</v>
      </c>
      <c r="J17" s="316" t="s">
        <v>68</v>
      </c>
      <c r="K17" s="1102" t="s">
        <v>133</v>
      </c>
      <c r="L17" s="308" t="s">
        <v>129</v>
      </c>
      <c r="M17" s="510"/>
      <c r="N17" s="511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64" t="s">
        <v>141</v>
      </c>
      <c r="D18" s="65"/>
      <c r="E18" s="62" t="s">
        <v>271</v>
      </c>
      <c r="F18" s="61"/>
      <c r="G18" s="60"/>
      <c r="H18" s="314">
        <v>13</v>
      </c>
      <c r="I18" s="1092" t="s">
        <v>126</v>
      </c>
      <c r="J18" s="316" t="s">
        <v>368</v>
      </c>
      <c r="K18" s="1102" t="s">
        <v>130</v>
      </c>
      <c r="L18" s="850" t="s">
        <v>123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217</v>
      </c>
      <c r="C19" s="64" t="s">
        <v>94</v>
      </c>
      <c r="D19" s="391"/>
      <c r="E19" s="62" t="s">
        <v>215</v>
      </c>
      <c r="F19" s="61"/>
      <c r="G19" s="60"/>
      <c r="H19" s="314">
        <v>14</v>
      </c>
      <c r="I19" s="1092" t="s">
        <v>128</v>
      </c>
      <c r="J19" s="316" t="s">
        <v>587</v>
      </c>
      <c r="K19" s="1102"/>
      <c r="L19" s="850" t="s">
        <v>127</v>
      </c>
      <c r="M19" s="645"/>
      <c r="N19" s="539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304</v>
      </c>
      <c r="F20" s="1896">
        <f>F3</f>
        <v>46196</v>
      </c>
      <c r="G20" s="1896"/>
      <c r="H20" s="241"/>
      <c r="I20" s="1842" t="s">
        <v>269</v>
      </c>
      <c r="J20" s="10">
        <v>9</v>
      </c>
      <c r="K20" s="10" t="s">
        <v>16</v>
      </c>
      <c r="L20" s="361" t="s">
        <v>86</v>
      </c>
      <c r="M20" s="1828">
        <f>F3</f>
        <v>46196</v>
      </c>
      <c r="N20" s="1829"/>
    </row>
    <row r="21" spans="1:33" ht="16.5" customHeight="1">
      <c r="A21" s="242"/>
      <c r="B21" s="1900"/>
      <c r="C21" s="161" t="s">
        <v>455</v>
      </c>
      <c r="D21" s="14" t="s">
        <v>397</v>
      </c>
      <c r="E21" s="361" t="s">
        <v>354</v>
      </c>
      <c r="F21" s="1896"/>
      <c r="G21" s="1896"/>
      <c r="H21" s="241"/>
      <c r="I21" s="1843"/>
      <c r="J21" s="161" t="s">
        <v>552</v>
      </c>
      <c r="K21" s="10" t="s">
        <v>15</v>
      </c>
      <c r="L21" s="162" t="s">
        <v>185</v>
      </c>
      <c r="M21" s="1830"/>
      <c r="N21" s="1831"/>
    </row>
    <row r="22" spans="1:33" ht="17.25" customHeight="1">
      <c r="A22" s="52"/>
      <c r="B22" s="52" t="s">
        <v>40</v>
      </c>
      <c r="C22" s="52" t="s">
        <v>184</v>
      </c>
      <c r="D22" s="52" t="s">
        <v>14</v>
      </c>
      <c r="E22" s="1877" t="s">
        <v>83</v>
      </c>
      <c r="F22" s="1859"/>
      <c r="G22" s="1859"/>
      <c r="H22" s="52"/>
      <c r="I22" s="134" t="s">
        <v>40</v>
      </c>
      <c r="J22" s="134" t="s">
        <v>183</v>
      </c>
      <c r="K22" s="134" t="s">
        <v>14</v>
      </c>
      <c r="L22" s="1897" t="s">
        <v>83</v>
      </c>
      <c r="M22" s="1898"/>
      <c r="N22" s="1899"/>
      <c r="O22" s="6"/>
      <c r="P22" s="5"/>
      <c r="Q22" s="5"/>
      <c r="R22" s="51"/>
      <c r="S22" s="3"/>
      <c r="T22" s="2"/>
      <c r="U22" s="42"/>
      <c r="V22" s="42"/>
      <c r="W22" s="42"/>
    </row>
    <row r="23" spans="1:33" ht="16.5" customHeight="1">
      <c r="A23" s="8">
        <v>1</v>
      </c>
      <c r="B23" s="239" t="s">
        <v>198</v>
      </c>
      <c r="C23" s="240" t="s">
        <v>181</v>
      </c>
      <c r="D23" s="239"/>
      <c r="E23" s="238" t="s">
        <v>196</v>
      </c>
      <c r="F23" s="237"/>
      <c r="G23" s="236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6"/>
      <c r="Q23" s="92"/>
      <c r="R23" s="2"/>
      <c r="S23" s="7"/>
      <c r="T23" s="7"/>
      <c r="U23" s="7"/>
      <c r="V23" s="1861"/>
      <c r="W23" s="1861"/>
      <c r="X23" s="1861"/>
      <c r="Y23" s="6"/>
      <c r="Z23" s="5"/>
      <c r="AA23" s="5"/>
      <c r="AB23" s="51"/>
      <c r="AC23" s="3"/>
      <c r="AD23" s="5"/>
      <c r="AE23" s="7"/>
      <c r="AF23" s="42"/>
      <c r="AG23" s="42"/>
    </row>
    <row r="24" spans="1:33" ht="16.5" customHeight="1">
      <c r="A24" s="29">
        <v>2</v>
      </c>
      <c r="B24" s="126" t="s">
        <v>135</v>
      </c>
      <c r="C24" s="104" t="s">
        <v>81</v>
      </c>
      <c r="D24" s="174" t="s">
        <v>133</v>
      </c>
      <c r="E24" s="173" t="s">
        <v>132</v>
      </c>
      <c r="F24" s="172"/>
      <c r="G24" s="171"/>
      <c r="H24" s="181">
        <v>2</v>
      </c>
      <c r="I24" s="1104" t="s">
        <v>67</v>
      </c>
      <c r="J24" s="377" t="s">
        <v>24</v>
      </c>
      <c r="K24" s="387"/>
      <c r="L24" s="380" t="s">
        <v>66</v>
      </c>
      <c r="M24" s="380"/>
      <c r="N24" s="389"/>
      <c r="O24" s="6"/>
      <c r="P24" s="113"/>
      <c r="Q24" s="92"/>
      <c r="R24" s="77"/>
      <c r="S24" s="91"/>
      <c r="T24" s="91"/>
      <c r="U24" s="91"/>
      <c r="V24" s="1861"/>
      <c r="W24" s="1861"/>
      <c r="X24" s="1861"/>
      <c r="Y24" s="6"/>
      <c r="Z24" s="5"/>
      <c r="AA24" s="5"/>
      <c r="AB24" s="51"/>
      <c r="AC24" s="3"/>
      <c r="AD24" s="5"/>
      <c r="AE24" s="42"/>
      <c r="AF24" s="42"/>
      <c r="AG24" s="42"/>
    </row>
    <row r="25" spans="1:33" ht="16.5" customHeight="1">
      <c r="A25" s="29">
        <v>3</v>
      </c>
      <c r="B25" s="126" t="s">
        <v>131</v>
      </c>
      <c r="C25" s="104" t="s">
        <v>76</v>
      </c>
      <c r="D25" s="105"/>
      <c r="E25" s="133" t="s">
        <v>129</v>
      </c>
      <c r="F25" s="132"/>
      <c r="G25" s="131"/>
      <c r="H25" s="181">
        <v>3</v>
      </c>
      <c r="I25" s="1105" t="s">
        <v>565</v>
      </c>
      <c r="J25" s="823" t="s">
        <v>265</v>
      </c>
      <c r="K25" s="387" t="s">
        <v>180</v>
      </c>
      <c r="L25" s="425" t="s">
        <v>566</v>
      </c>
      <c r="M25" s="673"/>
      <c r="N25" s="848"/>
      <c r="O25" s="6"/>
      <c r="P25" s="6"/>
      <c r="Q25" s="3"/>
      <c r="R25" s="77"/>
      <c r="S25" s="7"/>
      <c r="T25" s="7"/>
      <c r="U25" s="7"/>
      <c r="V25" s="7"/>
      <c r="W25" s="7"/>
      <c r="X25" s="7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4</v>
      </c>
      <c r="B26" s="126" t="s">
        <v>139</v>
      </c>
      <c r="C26" s="104" t="s">
        <v>264</v>
      </c>
      <c r="D26" s="127"/>
      <c r="E26" s="133" t="s">
        <v>263</v>
      </c>
      <c r="F26" s="132"/>
      <c r="G26" s="131"/>
      <c r="H26" s="181">
        <v>4</v>
      </c>
      <c r="I26" s="783" t="s">
        <v>284</v>
      </c>
      <c r="J26" s="960" t="s">
        <v>157</v>
      </c>
      <c r="K26" s="674"/>
      <c r="L26" s="1042" t="s">
        <v>283</v>
      </c>
      <c r="M26" s="1042"/>
      <c r="N26" s="1043"/>
      <c r="O26" s="6"/>
      <c r="P26" s="6"/>
      <c r="Q26" s="92"/>
      <c r="R26" s="234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7"/>
      <c r="AF26" s="42"/>
      <c r="AG26" s="42"/>
    </row>
    <row r="27" spans="1:33" ht="16.5" customHeight="1">
      <c r="A27" s="29">
        <v>5</v>
      </c>
      <c r="B27" s="231" t="s">
        <v>208</v>
      </c>
      <c r="C27" s="104" t="s">
        <v>461</v>
      </c>
      <c r="D27" s="716" t="s">
        <v>261</v>
      </c>
      <c r="E27" s="330" t="s">
        <v>206</v>
      </c>
      <c r="F27" s="331"/>
      <c r="G27" s="332"/>
      <c r="H27" s="181">
        <v>5</v>
      </c>
      <c r="I27" s="1135" t="s">
        <v>282</v>
      </c>
      <c r="J27" s="1183" t="s">
        <v>361</v>
      </c>
      <c r="K27" s="1184"/>
      <c r="L27" s="1181" t="s">
        <v>280</v>
      </c>
      <c r="M27" s="1182"/>
      <c r="N27" s="1207"/>
      <c r="O27" s="6"/>
      <c r="P27" s="6"/>
      <c r="Q27" s="92"/>
      <c r="R27" s="77"/>
      <c r="S27" s="91"/>
      <c r="T27" s="7"/>
      <c r="U27" s="7"/>
      <c r="V27" s="91"/>
      <c r="W27" s="7"/>
      <c r="X27" s="7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 thickBot="1">
      <c r="A28" s="181">
        <v>6</v>
      </c>
      <c r="B28" s="783" t="s">
        <v>259</v>
      </c>
      <c r="C28" s="333" t="s">
        <v>117</v>
      </c>
      <c r="D28" s="993"/>
      <c r="E28" s="785" t="s">
        <v>257</v>
      </c>
      <c r="F28" s="786"/>
      <c r="G28" s="787"/>
      <c r="H28" s="416">
        <v>6</v>
      </c>
      <c r="I28" s="183" t="s">
        <v>172</v>
      </c>
      <c r="J28" s="156" t="s">
        <v>590</v>
      </c>
      <c r="K28" s="233"/>
      <c r="L28" s="574" t="s">
        <v>256</v>
      </c>
      <c r="M28" s="574"/>
      <c r="N28" s="575"/>
      <c r="O28" s="6"/>
      <c r="P28" s="113"/>
      <c r="Q28" s="92"/>
      <c r="R28" s="77"/>
      <c r="S28" s="73"/>
      <c r="T28" s="73"/>
      <c r="U28" s="91"/>
      <c r="V28" s="73"/>
      <c r="W28" s="73"/>
      <c r="X28" s="73"/>
      <c r="Y28" s="6"/>
      <c r="Z28" s="5"/>
      <c r="AA28" s="5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720" t="s">
        <v>160</v>
      </c>
      <c r="C29" s="270" t="s">
        <v>357</v>
      </c>
      <c r="D29" s="271" t="s">
        <v>159</v>
      </c>
      <c r="E29" s="721" t="s">
        <v>123</v>
      </c>
      <c r="F29" s="722"/>
      <c r="G29" s="723"/>
      <c r="H29" s="416">
        <v>7</v>
      </c>
      <c r="I29" s="535" t="s">
        <v>167</v>
      </c>
      <c r="J29" s="28" t="s">
        <v>254</v>
      </c>
      <c r="K29" s="37" t="s">
        <v>165</v>
      </c>
      <c r="L29" s="33" t="s">
        <v>164</v>
      </c>
      <c r="M29" s="33"/>
      <c r="N29" s="43"/>
      <c r="O29" s="6"/>
      <c r="P29" s="113"/>
      <c r="Q29" s="77"/>
      <c r="R29" s="77"/>
      <c r="S29" s="140"/>
      <c r="T29" s="92"/>
      <c r="U29" s="77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274" t="s">
        <v>12</v>
      </c>
      <c r="C30" s="36" t="s">
        <v>24</v>
      </c>
      <c r="D30" s="37"/>
      <c r="E30" s="41" t="s">
        <v>11</v>
      </c>
      <c r="F30" s="25"/>
      <c r="G30" s="546"/>
      <c r="H30" s="416">
        <v>8</v>
      </c>
      <c r="I30" s="535" t="s">
        <v>182</v>
      </c>
      <c r="J30" s="28" t="s">
        <v>275</v>
      </c>
      <c r="K30" s="37"/>
      <c r="L30" s="25" t="s">
        <v>179</v>
      </c>
      <c r="M30" s="47"/>
      <c r="N30" s="46"/>
      <c r="O30" s="6"/>
      <c r="P30" s="6"/>
      <c r="Q30" s="5"/>
      <c r="R30" s="5"/>
      <c r="S30" s="4"/>
      <c r="T30" s="92"/>
      <c r="U30" s="230"/>
      <c r="V30" s="73"/>
      <c r="W30" s="7"/>
      <c r="X30" s="7"/>
      <c r="Y30" s="6"/>
      <c r="Z30" s="5"/>
      <c r="AA30" s="5"/>
      <c r="AB30" s="51"/>
      <c r="AC30" s="3"/>
      <c r="AD30" s="77"/>
      <c r="AE30" s="42"/>
      <c r="AF30" s="42"/>
      <c r="AG30" s="42"/>
    </row>
    <row r="31" spans="1:33" ht="16.5" customHeight="1">
      <c r="A31" s="181">
        <v>9</v>
      </c>
      <c r="B31" s="274" t="s">
        <v>253</v>
      </c>
      <c r="C31" s="31" t="s">
        <v>362</v>
      </c>
      <c r="D31" s="37" t="s">
        <v>251</v>
      </c>
      <c r="E31" s="34" t="s">
        <v>250</v>
      </c>
      <c r="F31" s="33"/>
      <c r="G31" s="724"/>
      <c r="H31" s="244">
        <v>9</v>
      </c>
      <c r="I31" s="904" t="s">
        <v>137</v>
      </c>
      <c r="J31" s="28" t="s">
        <v>52</v>
      </c>
      <c r="K31" s="29"/>
      <c r="L31" s="25" t="s">
        <v>136</v>
      </c>
      <c r="M31" s="25"/>
      <c r="N31" s="24"/>
      <c r="O31" s="113"/>
      <c r="P31" s="6"/>
      <c r="Q31" s="5"/>
      <c r="R31" s="5"/>
      <c r="S31" s="51"/>
      <c r="T31" s="92"/>
      <c r="U31" s="5"/>
      <c r="V31" s="42"/>
      <c r="W31" s="42"/>
      <c r="X31" s="42"/>
      <c r="Y31" s="6"/>
      <c r="Z31" s="5"/>
      <c r="AA31" s="5"/>
      <c r="AB31" s="51"/>
      <c r="AC31" s="3"/>
      <c r="AD31" s="5"/>
      <c r="AE31" s="7"/>
      <c r="AF31" s="7"/>
      <c r="AG31" s="7"/>
    </row>
    <row r="32" spans="1:33" ht="16.5" customHeight="1">
      <c r="A32" s="181">
        <v>10</v>
      </c>
      <c r="B32" s="274" t="s">
        <v>3</v>
      </c>
      <c r="C32" s="31" t="s">
        <v>366</v>
      </c>
      <c r="D32" s="27"/>
      <c r="E32" s="26" t="s">
        <v>2</v>
      </c>
      <c r="F32" s="25"/>
      <c r="G32" s="546"/>
      <c r="H32" s="244">
        <v>10</v>
      </c>
      <c r="I32" s="1106" t="s">
        <v>155</v>
      </c>
      <c r="J32" s="28" t="s">
        <v>97</v>
      </c>
      <c r="K32" s="233"/>
      <c r="L32" s="54" t="s">
        <v>152</v>
      </c>
      <c r="M32" s="54"/>
      <c r="N32" s="144"/>
      <c r="O32" s="113"/>
      <c r="P32" s="6"/>
      <c r="Q32" s="5"/>
      <c r="R32" s="5"/>
      <c r="S32" s="67"/>
      <c r="T32" s="92"/>
      <c r="U32" s="77"/>
      <c r="V32" s="7"/>
      <c r="W32" s="7"/>
      <c r="X32" s="7"/>
      <c r="Y32" s="6"/>
      <c r="Z32" s="5"/>
      <c r="AA32" s="5"/>
      <c r="AB32" s="51"/>
      <c r="AC32" s="3"/>
      <c r="AD32" s="5"/>
      <c r="AE32" s="42"/>
      <c r="AF32" s="42"/>
      <c r="AG32" s="42"/>
    </row>
    <row r="33" spans="1:33" ht="16.5" customHeight="1">
      <c r="A33" s="181">
        <v>11</v>
      </c>
      <c r="B33" s="274" t="s">
        <v>471</v>
      </c>
      <c r="C33" s="31" t="s">
        <v>498</v>
      </c>
      <c r="D33" s="86" t="s">
        <v>485</v>
      </c>
      <c r="E33" s="26" t="s">
        <v>509</v>
      </c>
      <c r="F33" s="25"/>
      <c r="G33" s="546"/>
      <c r="H33" s="244"/>
      <c r="I33" s="904"/>
      <c r="J33" s="28"/>
      <c r="K33" s="29"/>
      <c r="L33" s="25"/>
      <c r="M33" s="25"/>
      <c r="N33" s="24"/>
      <c r="O33" s="6"/>
      <c r="P33" s="6"/>
      <c r="Q33" s="5"/>
      <c r="R33" s="5"/>
      <c r="S33" s="4"/>
      <c r="T33" s="92"/>
      <c r="U33" s="5"/>
      <c r="V33" s="42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446">
        <v>12</v>
      </c>
      <c r="B34" s="274" t="s">
        <v>246</v>
      </c>
      <c r="C34" s="28" t="s">
        <v>366</v>
      </c>
      <c r="D34" s="37"/>
      <c r="E34" s="26" t="s">
        <v>245</v>
      </c>
      <c r="F34" s="25"/>
      <c r="G34" s="546"/>
      <c r="H34" s="625"/>
      <c r="I34" s="1106"/>
      <c r="J34" s="28"/>
      <c r="K34" s="233"/>
      <c r="L34" s="54"/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 thickBot="1">
      <c r="A35" s="446">
        <v>13</v>
      </c>
      <c r="B35" s="555" t="s">
        <v>244</v>
      </c>
      <c r="C35" s="725" t="s">
        <v>428</v>
      </c>
      <c r="D35" s="965" t="s">
        <v>171</v>
      </c>
      <c r="E35" s="556" t="s">
        <v>242</v>
      </c>
      <c r="F35" s="557"/>
      <c r="G35" s="558"/>
      <c r="H35" s="625"/>
      <c r="I35" s="30"/>
      <c r="J35" s="28"/>
      <c r="K35" s="29"/>
      <c r="L35" s="26"/>
      <c r="M35" s="47"/>
      <c r="N35" s="46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0"/>
      <c r="B36" s="1895" t="s">
        <v>236</v>
      </c>
      <c r="C36" s="1147">
        <v>9</v>
      </c>
      <c r="D36" s="1147" t="s">
        <v>16</v>
      </c>
      <c r="E36" s="288" t="s">
        <v>268</v>
      </c>
      <c r="F36" s="1958">
        <f>F20</f>
        <v>46196</v>
      </c>
      <c r="G36" s="1959"/>
      <c r="H36" s="10"/>
      <c r="I36" s="1846" t="s">
        <v>236</v>
      </c>
      <c r="J36" s="10">
        <v>11</v>
      </c>
      <c r="K36" s="10" t="s">
        <v>16</v>
      </c>
      <c r="L36" s="14" t="s">
        <v>268</v>
      </c>
      <c r="M36" s="1828">
        <f>F20</f>
        <v>46196</v>
      </c>
      <c r="N36" s="1829"/>
      <c r="O36" s="6"/>
      <c r="P36" s="5"/>
      <c r="Q36" s="5"/>
      <c r="R36" s="51"/>
      <c r="S36" s="3"/>
      <c r="T36" s="5"/>
      <c r="U36" s="7"/>
      <c r="V36" s="7"/>
      <c r="W36" s="7"/>
    </row>
    <row r="37" spans="1:33" ht="16.5" customHeight="1">
      <c r="A37" s="10"/>
      <c r="B37" s="1869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47"/>
      <c r="J37" s="161" t="s">
        <v>549</v>
      </c>
      <c r="K37" s="10" t="s">
        <v>15</v>
      </c>
      <c r="L37" s="162" t="s">
        <v>185</v>
      </c>
      <c r="M37" s="1830"/>
      <c r="N37" s="1831"/>
      <c r="O37" s="6"/>
      <c r="P37" s="5"/>
      <c r="Q37" s="5"/>
      <c r="R37" s="51"/>
      <c r="S37" s="3"/>
      <c r="T37" s="2"/>
      <c r="U37" s="7"/>
      <c r="V37" s="7"/>
      <c r="W37" s="7"/>
    </row>
    <row r="38" spans="1:33" ht="16.5" customHeight="1">
      <c r="A38" s="52"/>
      <c r="B38" s="52" t="s">
        <v>40</v>
      </c>
      <c r="C38" s="52" t="s">
        <v>184</v>
      </c>
      <c r="D38" s="52" t="s">
        <v>14</v>
      </c>
      <c r="E38" s="1856" t="s">
        <v>83</v>
      </c>
      <c r="F38" s="1857"/>
      <c r="G38" s="1858"/>
      <c r="H38" s="52"/>
      <c r="I38" s="52" t="s">
        <v>40</v>
      </c>
      <c r="J38" s="52" t="s">
        <v>183</v>
      </c>
      <c r="K38" s="52" t="s">
        <v>14</v>
      </c>
      <c r="L38" s="1859" t="s">
        <v>13</v>
      </c>
      <c r="M38" s="1859"/>
      <c r="N38" s="1859"/>
      <c r="O38" s="6"/>
      <c r="P38" s="5"/>
      <c r="Q38" s="5"/>
      <c r="R38" s="4"/>
      <c r="S38" s="3"/>
      <c r="T38" s="77"/>
      <c r="U38" s="42"/>
      <c r="V38" s="42"/>
      <c r="W38" s="42"/>
    </row>
    <row r="39" spans="1:33" ht="16.5" customHeight="1">
      <c r="A39" s="8">
        <v>1</v>
      </c>
      <c r="B39" s="221" t="s">
        <v>230</v>
      </c>
      <c r="C39" s="255" t="s">
        <v>181</v>
      </c>
      <c r="D39" s="504"/>
      <c r="E39" s="505" t="s">
        <v>229</v>
      </c>
      <c r="F39" s="579"/>
      <c r="G39" s="580"/>
      <c r="H39" s="29">
        <v>1</v>
      </c>
      <c r="I39" s="66" t="s">
        <v>230</v>
      </c>
      <c r="J39" s="225" t="s">
        <v>231</v>
      </c>
      <c r="K39" s="139"/>
      <c r="L39" s="224" t="s">
        <v>229</v>
      </c>
      <c r="M39" s="223"/>
      <c r="N39" s="222"/>
      <c r="O39" s="6"/>
      <c r="P39" s="6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99" t="s">
        <v>565</v>
      </c>
      <c r="C40" s="249" t="s">
        <v>81</v>
      </c>
      <c r="D40" s="317" t="s">
        <v>180</v>
      </c>
      <c r="E40" s="308" t="s">
        <v>566</v>
      </c>
      <c r="F40" s="95"/>
      <c r="G40" s="94"/>
      <c r="H40" s="29">
        <v>2</v>
      </c>
      <c r="I40" s="66" t="s">
        <v>228</v>
      </c>
      <c r="J40" s="64" t="s">
        <v>227</v>
      </c>
      <c r="K40" s="214"/>
      <c r="L40" s="62" t="s">
        <v>226</v>
      </c>
      <c r="M40" s="61"/>
      <c r="N40" s="60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98" t="s">
        <v>24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64" t="s">
        <v>353</v>
      </c>
      <c r="K41" s="214"/>
      <c r="L41" s="62" t="s">
        <v>223</v>
      </c>
      <c r="M41" s="61"/>
      <c r="N41" s="60"/>
      <c r="O41" s="6"/>
      <c r="P41" s="6"/>
      <c r="Q41" s="5"/>
      <c r="R41" s="5"/>
      <c r="S41" s="67"/>
      <c r="T41" s="92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344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64" t="s">
        <v>583</v>
      </c>
      <c r="K42" s="65"/>
      <c r="L42" s="62" t="s">
        <v>219</v>
      </c>
      <c r="M42" s="61"/>
      <c r="N42" s="60"/>
      <c r="O42" s="6"/>
      <c r="P42" s="6"/>
      <c r="Q42" s="5"/>
      <c r="R42" s="5"/>
      <c r="S42" s="4"/>
      <c r="T42" s="92"/>
      <c r="U42" s="50"/>
      <c r="V42" s="42"/>
      <c r="W42" s="7"/>
      <c r="X42" s="7"/>
    </row>
    <row r="43" spans="1:33" ht="16.5" customHeight="1">
      <c r="A43" s="29">
        <v>5</v>
      </c>
      <c r="B43" s="99" t="s">
        <v>218</v>
      </c>
      <c r="C43" s="98" t="s">
        <v>24</v>
      </c>
      <c r="D43" s="97" t="s">
        <v>165</v>
      </c>
      <c r="E43" s="201" t="s">
        <v>177</v>
      </c>
      <c r="F43" s="201"/>
      <c r="G43" s="200"/>
      <c r="H43" s="29">
        <v>5</v>
      </c>
      <c r="I43" s="66" t="s">
        <v>217</v>
      </c>
      <c r="J43" s="64" t="s">
        <v>216</v>
      </c>
      <c r="K43" s="208"/>
      <c r="L43" s="62" t="s">
        <v>215</v>
      </c>
      <c r="M43" s="61"/>
      <c r="N43" s="60"/>
      <c r="O43" s="6"/>
      <c r="P43" s="113"/>
      <c r="Q43" s="77"/>
      <c r="R43" s="77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139" t="s">
        <v>45</v>
      </c>
      <c r="J44" s="1864" t="s">
        <v>24</v>
      </c>
      <c r="K44" s="1868" t="s">
        <v>0</v>
      </c>
      <c r="L44" s="1865" t="s">
        <v>44</v>
      </c>
      <c r="M44" s="1866"/>
      <c r="N44" s="1867"/>
      <c r="O44" s="6"/>
      <c r="P44" s="6"/>
      <c r="Q44" s="5"/>
      <c r="R44" s="5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597</v>
      </c>
      <c r="D45" s="315" t="s">
        <v>171</v>
      </c>
      <c r="E45" s="151" t="s">
        <v>575</v>
      </c>
      <c r="F45" s="318"/>
      <c r="G45" s="319"/>
      <c r="H45" s="29">
        <v>7</v>
      </c>
      <c r="I45" s="268" t="s">
        <v>43</v>
      </c>
      <c r="J45" s="1937"/>
      <c r="K45" s="1906"/>
      <c r="L45" s="1903"/>
      <c r="M45" s="1904"/>
      <c r="N45" s="1905"/>
      <c r="O45" s="6"/>
      <c r="P45" s="6"/>
      <c r="Q45" s="5"/>
      <c r="R45" s="5"/>
      <c r="S45" s="51"/>
      <c r="T45" s="92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6" t="s">
        <v>24</v>
      </c>
      <c r="D46" s="163"/>
      <c r="E46" s="41" t="s">
        <v>214</v>
      </c>
      <c r="F46" s="47"/>
      <c r="G46" s="46"/>
      <c r="H46" s="181">
        <v>8</v>
      </c>
      <c r="I46" s="30" t="s">
        <v>107</v>
      </c>
      <c r="J46" s="28" t="s">
        <v>121</v>
      </c>
      <c r="K46" s="37"/>
      <c r="L46" s="34" t="s">
        <v>104</v>
      </c>
      <c r="M46" s="44"/>
      <c r="N46" s="963"/>
      <c r="O46" s="6"/>
      <c r="P46" s="113"/>
      <c r="Q46" s="3"/>
      <c r="R46" s="77"/>
      <c r="S46" s="73"/>
      <c r="T46" s="73"/>
      <c r="U46" s="91"/>
      <c r="V46" s="42"/>
      <c r="W46" s="42"/>
      <c r="X46" s="42"/>
    </row>
    <row r="47" spans="1:33" ht="16.5" customHeight="1">
      <c r="A47" s="29">
        <v>9</v>
      </c>
      <c r="B47" s="30" t="s">
        <v>190</v>
      </c>
      <c r="C47" s="31" t="s">
        <v>586</v>
      </c>
      <c r="D47" s="163"/>
      <c r="E47" s="41" t="s">
        <v>212</v>
      </c>
      <c r="F47" s="47"/>
      <c r="G47" s="46"/>
      <c r="H47" s="181">
        <v>9</v>
      </c>
      <c r="I47" s="30" t="s">
        <v>114</v>
      </c>
      <c r="J47" s="28" t="s">
        <v>339</v>
      </c>
      <c r="K47" s="30"/>
      <c r="L47" s="41" t="s">
        <v>111</v>
      </c>
      <c r="M47" s="47"/>
      <c r="N47" s="46"/>
      <c r="O47" s="6"/>
      <c r="P47" s="6"/>
      <c r="Q47" s="5"/>
      <c r="R47" s="5"/>
      <c r="S47" s="51"/>
      <c r="T47" s="92"/>
      <c r="U47" s="2"/>
      <c r="V47" s="42"/>
      <c r="W47" s="42"/>
      <c r="X47" s="42"/>
    </row>
    <row r="48" spans="1:33" ht="16.5" customHeight="1">
      <c r="A48" s="29">
        <v>10</v>
      </c>
      <c r="B48" s="30" t="s">
        <v>59</v>
      </c>
      <c r="C48" s="31" t="s">
        <v>55</v>
      </c>
      <c r="D48" s="56" t="s">
        <v>378</v>
      </c>
      <c r="E48" s="26" t="s">
        <v>57</v>
      </c>
      <c r="F48" s="25"/>
      <c r="G48" s="24"/>
      <c r="H48" s="181">
        <v>10</v>
      </c>
      <c r="I48" s="30" t="s">
        <v>201</v>
      </c>
      <c r="J48" s="1870" t="s">
        <v>24</v>
      </c>
      <c r="K48" s="1145"/>
      <c r="L48" s="1822" t="s">
        <v>414</v>
      </c>
      <c r="M48" s="1823"/>
      <c r="N48" s="1824"/>
      <c r="O48" s="6"/>
      <c r="P48" s="6"/>
      <c r="Q48" s="5"/>
      <c r="R48" s="5"/>
      <c r="S48" s="51"/>
      <c r="T48" s="92"/>
      <c r="U48" s="77"/>
      <c r="V48" s="42"/>
      <c r="W48" s="42"/>
      <c r="X48" s="42"/>
    </row>
    <row r="49" spans="1:24" ht="16.5" customHeight="1">
      <c r="A49" s="29">
        <v>11</v>
      </c>
      <c r="B49" s="30" t="s">
        <v>53</v>
      </c>
      <c r="C49" s="31" t="s">
        <v>490</v>
      </c>
      <c r="D49" s="206" t="s">
        <v>209</v>
      </c>
      <c r="E49" s="26" t="s">
        <v>50</v>
      </c>
      <c r="F49" s="390"/>
      <c r="G49" s="24"/>
      <c r="H49" s="181">
        <v>11</v>
      </c>
      <c r="I49" s="371" t="s">
        <v>199</v>
      </c>
      <c r="J49" s="1981"/>
      <c r="K49" s="1146"/>
      <c r="L49" s="1967"/>
      <c r="M49" s="1861"/>
      <c r="N49" s="1969"/>
      <c r="O49" s="6"/>
      <c r="P49" s="113"/>
      <c r="Q49" s="77"/>
      <c r="R49" s="77"/>
      <c r="S49" s="175"/>
      <c r="T49" s="92"/>
      <c r="U49" s="77"/>
      <c r="V49" s="73"/>
      <c r="W49" s="73"/>
      <c r="X49" s="91"/>
    </row>
    <row r="50" spans="1:24" ht="16.5" customHeight="1">
      <c r="A50" s="29">
        <v>12</v>
      </c>
      <c r="B50" s="30" t="s">
        <v>65</v>
      </c>
      <c r="C50" s="31" t="s">
        <v>379</v>
      </c>
      <c r="D50" s="163"/>
      <c r="E50" s="26" t="s">
        <v>63</v>
      </c>
      <c r="F50" s="25"/>
      <c r="G50" s="24"/>
      <c r="H50" s="181">
        <v>12</v>
      </c>
      <c r="I50" s="183" t="s">
        <v>412</v>
      </c>
      <c r="J50" s="156" t="s">
        <v>521</v>
      </c>
      <c r="K50" s="451"/>
      <c r="L50" s="202" t="s">
        <v>415</v>
      </c>
      <c r="M50" s="398"/>
      <c r="N50" s="399"/>
      <c r="O50" s="6"/>
      <c r="P50" s="6"/>
      <c r="Q50" s="92"/>
      <c r="R50" s="113"/>
      <c r="S50" s="964"/>
      <c r="T50" s="42"/>
      <c r="U50" s="42"/>
      <c r="V50" s="73"/>
      <c r="W50" s="73"/>
      <c r="X50" s="91"/>
    </row>
    <row r="51" spans="1:24" ht="16.5" customHeight="1">
      <c r="A51" s="29">
        <v>13</v>
      </c>
      <c r="B51" s="27" t="s">
        <v>151</v>
      </c>
      <c r="C51" s="36" t="s">
        <v>24</v>
      </c>
      <c r="D51" s="27"/>
      <c r="E51" s="34" t="s">
        <v>150</v>
      </c>
      <c r="F51" s="33"/>
      <c r="G51" s="32"/>
      <c r="H51" s="181">
        <v>13</v>
      </c>
      <c r="I51" s="27" t="s">
        <v>449</v>
      </c>
      <c r="J51" s="28" t="s">
        <v>79</v>
      </c>
      <c r="K51" s="27"/>
      <c r="L51" s="202" t="s">
        <v>437</v>
      </c>
      <c r="M51" s="729"/>
      <c r="N51" s="730"/>
      <c r="O51" s="6"/>
      <c r="P51" s="6"/>
      <c r="Q51" s="92"/>
      <c r="R51" s="113"/>
      <c r="S51" s="42"/>
      <c r="T51" s="42"/>
      <c r="U51" s="42"/>
      <c r="V51" s="73"/>
      <c r="W51" s="73"/>
      <c r="X51" s="91"/>
    </row>
    <row r="52" spans="1:24" ht="16.5" customHeight="1">
      <c r="A52" s="29"/>
      <c r="B52" s="27"/>
      <c r="C52" s="28"/>
      <c r="D52" s="29"/>
      <c r="E52" s="41"/>
      <c r="F52" s="47"/>
      <c r="G52" s="46"/>
      <c r="H52" s="181">
        <v>14</v>
      </c>
      <c r="I52" s="111" t="s">
        <v>77</v>
      </c>
      <c r="J52" s="98" t="s">
        <v>24</v>
      </c>
      <c r="K52" s="221"/>
      <c r="L52" s="108" t="s">
        <v>74</v>
      </c>
      <c r="M52" s="107"/>
      <c r="N52" s="106"/>
      <c r="O52" s="6"/>
      <c r="P52" s="6"/>
      <c r="Q52" s="5"/>
      <c r="R52" s="5"/>
      <c r="S52" s="51"/>
      <c r="T52" s="92"/>
      <c r="U52" s="77"/>
      <c r="V52" s="73"/>
      <c r="W52" s="91"/>
      <c r="X52" s="91"/>
    </row>
    <row r="53" spans="1:24" ht="16.5" customHeight="1">
      <c r="A53" s="29"/>
      <c r="B53" s="30"/>
      <c r="C53" s="28"/>
      <c r="D53" s="30"/>
      <c r="E53" s="26"/>
      <c r="F53" s="25"/>
      <c r="G53" s="24"/>
      <c r="H53" s="29">
        <v>15</v>
      </c>
      <c r="I53" s="99" t="s">
        <v>195</v>
      </c>
      <c r="J53" s="110" t="s">
        <v>64</v>
      </c>
      <c r="K53" s="148"/>
      <c r="L53" s="199" t="s">
        <v>193</v>
      </c>
      <c r="M53" s="95"/>
      <c r="N53" s="94"/>
      <c r="O53" s="113"/>
      <c r="P53" s="77"/>
      <c r="Q53" s="77"/>
      <c r="R53" s="112"/>
      <c r="S53" s="3"/>
      <c r="T53" s="2"/>
      <c r="U53" s="91"/>
      <c r="V53" s="91"/>
      <c r="W53" s="91"/>
    </row>
    <row r="54" spans="1:24" s="320" customFormat="1" ht="16.5" customHeight="1">
      <c r="A54" s="38"/>
      <c r="B54" s="40"/>
      <c r="C54" s="156"/>
      <c r="D54" s="40"/>
      <c r="E54" s="392"/>
      <c r="F54" s="508"/>
      <c r="G54" s="509"/>
      <c r="H54" s="38">
        <v>16</v>
      </c>
      <c r="I54" s="99" t="s">
        <v>192</v>
      </c>
      <c r="J54" s="98" t="s">
        <v>24</v>
      </c>
      <c r="K54" s="198"/>
      <c r="L54" s="96" t="s">
        <v>191</v>
      </c>
      <c r="M54" s="95"/>
      <c r="N54" s="94"/>
      <c r="O54" s="975"/>
      <c r="P54" s="976"/>
      <c r="Q54" s="976"/>
      <c r="R54" s="977"/>
      <c r="S54" s="978"/>
      <c r="T54" s="979"/>
      <c r="U54" s="682"/>
      <c r="V54" s="682"/>
      <c r="W54" s="682"/>
    </row>
    <row r="55" spans="1:24" ht="16.5" customHeight="1">
      <c r="A55" s="314"/>
      <c r="B55" s="396"/>
      <c r="C55" s="76"/>
      <c r="D55" s="396"/>
      <c r="E55" s="312"/>
      <c r="F55" s="42"/>
      <c r="G55" s="313"/>
      <c r="H55" s="314">
        <v>17</v>
      </c>
      <c r="I55" s="454" t="s">
        <v>190</v>
      </c>
      <c r="J55" s="249" t="s">
        <v>607</v>
      </c>
      <c r="K55" s="315"/>
      <c r="L55" s="585" t="s">
        <v>212</v>
      </c>
      <c r="M55" s="318"/>
      <c r="N55" s="319"/>
      <c r="O55" s="113"/>
      <c r="P55" s="77"/>
      <c r="Q55" s="77"/>
      <c r="R55" s="112"/>
      <c r="S55" s="3"/>
      <c r="T55" s="2"/>
      <c r="U55" s="91"/>
      <c r="V55" s="91"/>
      <c r="W55" s="91"/>
    </row>
    <row r="56" spans="1:24" ht="16.5" customHeight="1">
      <c r="A56" s="10"/>
      <c r="B56" s="1854" t="s">
        <v>187</v>
      </c>
      <c r="C56" s="10">
        <v>6</v>
      </c>
      <c r="D56" s="10" t="s">
        <v>16</v>
      </c>
      <c r="E56" s="10" t="s">
        <v>298</v>
      </c>
      <c r="F56" s="1828">
        <f>F3</f>
        <v>46196</v>
      </c>
      <c r="G56" s="1829"/>
      <c r="H56" s="10"/>
      <c r="I56" s="1842" t="s">
        <v>187</v>
      </c>
      <c r="J56" s="10">
        <v>10</v>
      </c>
      <c r="K56" s="10" t="s">
        <v>16</v>
      </c>
      <c r="L56" s="14" t="s">
        <v>298</v>
      </c>
      <c r="M56" s="1828">
        <f>F3</f>
        <v>46196</v>
      </c>
      <c r="N56" s="1829"/>
    </row>
    <row r="57" spans="1:24" ht="16.5" customHeight="1">
      <c r="A57" s="10"/>
      <c r="B57" s="1854"/>
      <c r="C57" s="161" t="s">
        <v>455</v>
      </c>
      <c r="D57" s="10" t="s">
        <v>15</v>
      </c>
      <c r="E57" s="162" t="s">
        <v>185</v>
      </c>
      <c r="F57" s="1830"/>
      <c r="G57" s="1831"/>
      <c r="H57" s="10"/>
      <c r="I57" s="1843"/>
      <c r="J57" s="161" t="s">
        <v>553</v>
      </c>
      <c r="K57" s="10" t="s">
        <v>15</v>
      </c>
      <c r="L57" s="162" t="s">
        <v>185</v>
      </c>
      <c r="M57" s="1830"/>
      <c r="N57" s="1831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1809" t="s">
        <v>13</v>
      </c>
      <c r="F58" s="1810"/>
      <c r="G58" s="1811"/>
      <c r="H58" s="52"/>
      <c r="I58" s="134" t="s">
        <v>40</v>
      </c>
      <c r="J58" s="134" t="s">
        <v>183</v>
      </c>
      <c r="K58" s="134" t="s">
        <v>14</v>
      </c>
      <c r="L58" s="1855" t="s">
        <v>13</v>
      </c>
      <c r="M58" s="1855"/>
      <c r="N58" s="1855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76</v>
      </c>
      <c r="D59" s="105"/>
      <c r="E59" s="133" t="s">
        <v>179</v>
      </c>
      <c r="F59" s="124"/>
      <c r="G59" s="123"/>
      <c r="H59" s="197">
        <v>1</v>
      </c>
      <c r="I59" s="9" t="s">
        <v>12</v>
      </c>
      <c r="J59" s="341" t="s">
        <v>24</v>
      </c>
      <c r="K59" s="448"/>
      <c r="L59" s="449" t="s">
        <v>11</v>
      </c>
      <c r="M59" s="194"/>
      <c r="N59" s="193"/>
      <c r="O59" s="6"/>
      <c r="P59" s="6"/>
      <c r="Q59" s="160"/>
      <c r="R59" s="77"/>
      <c r="S59" s="7"/>
      <c r="T59" s="42"/>
      <c r="U59" s="42"/>
      <c r="V59" s="166"/>
      <c r="W59" s="166"/>
      <c r="X59" s="166"/>
    </row>
    <row r="60" spans="1:24" ht="16.5" customHeight="1">
      <c r="A60" s="29">
        <v>2</v>
      </c>
      <c r="B60" s="103" t="s">
        <v>172</v>
      </c>
      <c r="C60" s="104" t="s">
        <v>166</v>
      </c>
      <c r="D60" s="192" t="s">
        <v>171</v>
      </c>
      <c r="E60" s="187" t="s">
        <v>170</v>
      </c>
      <c r="F60" s="186"/>
      <c r="G60" s="100"/>
      <c r="H60" s="181">
        <v>2</v>
      </c>
      <c r="I60" s="30" t="s">
        <v>3</v>
      </c>
      <c r="J60" s="28" t="s">
        <v>339</v>
      </c>
      <c r="K60" s="27"/>
      <c r="L60" s="26" t="s">
        <v>2</v>
      </c>
      <c r="M60" s="25"/>
      <c r="N60" s="24"/>
      <c r="O60" s="113"/>
      <c r="P60" s="6"/>
      <c r="Q60" s="92"/>
      <c r="R60" s="113"/>
      <c r="S60" s="42"/>
      <c r="T60" s="42"/>
      <c r="U60" s="42"/>
      <c r="V60" s="169"/>
      <c r="W60" s="169"/>
      <c r="X60" s="169"/>
    </row>
    <row r="61" spans="1:24" ht="16.5" customHeight="1">
      <c r="A61" s="29">
        <v>3</v>
      </c>
      <c r="B61" s="103" t="s">
        <v>167</v>
      </c>
      <c r="C61" s="104" t="s">
        <v>222</v>
      </c>
      <c r="D61" s="105" t="s">
        <v>165</v>
      </c>
      <c r="E61" s="187" t="s">
        <v>164</v>
      </c>
      <c r="F61" s="186"/>
      <c r="G61" s="100"/>
      <c r="H61" s="181">
        <v>3</v>
      </c>
      <c r="I61" s="30" t="s">
        <v>471</v>
      </c>
      <c r="J61" s="28" t="s">
        <v>339</v>
      </c>
      <c r="K61" s="27" t="s">
        <v>180</v>
      </c>
      <c r="L61" s="26" t="s">
        <v>509</v>
      </c>
      <c r="M61" s="25"/>
      <c r="N61" s="24"/>
      <c r="O61" s="6"/>
      <c r="P61" s="6"/>
      <c r="Q61" s="92"/>
      <c r="R61" s="113"/>
      <c r="S61" s="42"/>
      <c r="T61" s="42"/>
      <c r="U61" s="42"/>
      <c r="V61" s="169"/>
      <c r="W61" s="169"/>
      <c r="X61" s="169"/>
    </row>
    <row r="62" spans="1:24" ht="16.5" customHeight="1">
      <c r="A62" s="29">
        <v>4</v>
      </c>
      <c r="B62" s="40" t="s">
        <v>155</v>
      </c>
      <c r="C62" s="156" t="s">
        <v>106</v>
      </c>
      <c r="D62" s="183" t="s">
        <v>153</v>
      </c>
      <c r="E62" s="145" t="s">
        <v>152</v>
      </c>
      <c r="F62" s="54"/>
      <c r="G62" s="144"/>
      <c r="H62" s="181">
        <v>4</v>
      </c>
      <c r="I62" s="30" t="s">
        <v>244</v>
      </c>
      <c r="J62" s="31" t="s">
        <v>79</v>
      </c>
      <c r="K62" s="84" t="s">
        <v>130</v>
      </c>
      <c r="L62" s="26" t="s">
        <v>242</v>
      </c>
      <c r="M62" s="25"/>
      <c r="N62" s="24"/>
      <c r="O62" s="113"/>
      <c r="P62" s="6"/>
      <c r="Q62" s="3"/>
      <c r="R62" s="77"/>
      <c r="S62" s="42"/>
      <c r="T62" s="42"/>
      <c r="U62" s="42"/>
      <c r="V62" s="169"/>
      <c r="W62" s="185"/>
      <c r="X62" s="185"/>
    </row>
    <row r="63" spans="1:24" ht="16.5" customHeight="1">
      <c r="A63" s="29">
        <v>5</v>
      </c>
      <c r="B63" s="40" t="s">
        <v>149</v>
      </c>
      <c r="C63" s="28" t="s">
        <v>441</v>
      </c>
      <c r="D63" s="40"/>
      <c r="E63" s="392" t="s">
        <v>146</v>
      </c>
      <c r="F63" s="54"/>
      <c r="G63" s="144"/>
      <c r="H63" s="181">
        <v>5</v>
      </c>
      <c r="I63" s="27" t="s">
        <v>62</v>
      </c>
      <c r="J63" s="28" t="s">
        <v>68</v>
      </c>
      <c r="K63" s="37"/>
      <c r="L63" s="47" t="s">
        <v>60</v>
      </c>
      <c r="M63" s="25"/>
      <c r="N63" s="24"/>
      <c r="O63" s="6"/>
      <c r="P63" s="113"/>
      <c r="Q63" s="92"/>
      <c r="R63" s="77"/>
      <c r="S63" s="7"/>
      <c r="T63" s="42"/>
      <c r="U63" s="42"/>
      <c r="V63" s="42"/>
      <c r="W63" s="42"/>
      <c r="X63" s="42"/>
    </row>
    <row r="64" spans="1:24" ht="16.5" customHeight="1">
      <c r="A64" s="29">
        <v>6</v>
      </c>
      <c r="B64" s="30" t="s">
        <v>137</v>
      </c>
      <c r="C64" s="28" t="s">
        <v>100</v>
      </c>
      <c r="D64" s="56" t="s">
        <v>300</v>
      </c>
      <c r="E64" s="26" t="s">
        <v>136</v>
      </c>
      <c r="F64" s="25"/>
      <c r="G64" s="24"/>
      <c r="H64" s="181">
        <v>6</v>
      </c>
      <c r="I64" s="27" t="s">
        <v>253</v>
      </c>
      <c r="J64" s="28" t="s">
        <v>144</v>
      </c>
      <c r="K64" s="235" t="s">
        <v>251</v>
      </c>
      <c r="L64" s="33" t="s">
        <v>250</v>
      </c>
      <c r="M64" s="44"/>
      <c r="N64" s="32"/>
      <c r="O64" s="6"/>
      <c r="P64" s="113"/>
      <c r="Q64" s="92"/>
      <c r="R64" s="77"/>
      <c r="S64" s="73"/>
      <c r="T64" s="91"/>
      <c r="U64" s="91"/>
      <c r="V64" s="73"/>
      <c r="W64" s="73"/>
      <c r="X64" s="91"/>
    </row>
    <row r="65" spans="1:24" ht="16.5" customHeight="1">
      <c r="A65" s="29">
        <v>7</v>
      </c>
      <c r="B65" s="400" t="s">
        <v>238</v>
      </c>
      <c r="C65" s="261" t="s">
        <v>24</v>
      </c>
      <c r="D65" s="1010"/>
      <c r="E65" s="717" t="s">
        <v>237</v>
      </c>
      <c r="F65" s="718"/>
      <c r="G65" s="719"/>
      <c r="H65" s="181">
        <v>7</v>
      </c>
      <c r="I65" s="27" t="s">
        <v>49</v>
      </c>
      <c r="J65" s="28" t="s">
        <v>260</v>
      </c>
      <c r="K65" s="1206" t="s">
        <v>78</v>
      </c>
      <c r="L65" s="34" t="s">
        <v>46</v>
      </c>
      <c r="M65" s="33"/>
      <c r="N65" s="43"/>
      <c r="O65" s="6"/>
      <c r="P65" s="113"/>
      <c r="Q65" s="92"/>
      <c r="R65" s="50"/>
      <c r="S65" s="73"/>
      <c r="T65" s="73"/>
      <c r="U65" s="73"/>
      <c r="V65" s="42"/>
      <c r="W65" s="42"/>
      <c r="X65" s="42"/>
    </row>
    <row r="66" spans="1:24" ht="16.5" customHeight="1">
      <c r="A66" s="29"/>
      <c r="B66" s="30"/>
      <c r="C66" s="28"/>
      <c r="D66" s="56"/>
      <c r="E66" s="26"/>
      <c r="F66" s="25"/>
      <c r="G66" s="24"/>
      <c r="H66" s="29">
        <v>8</v>
      </c>
      <c r="I66" s="382" t="s">
        <v>198</v>
      </c>
      <c r="J66" s="616" t="s">
        <v>197</v>
      </c>
      <c r="K66" s="382"/>
      <c r="L66" s="1203" t="s">
        <v>196</v>
      </c>
      <c r="M66" s="1204"/>
      <c r="N66" s="1205"/>
      <c r="O66" s="6"/>
      <c r="P66" s="6"/>
      <c r="Q66" s="92"/>
      <c r="R66" s="6"/>
      <c r="S66" s="42"/>
      <c r="T66" s="42"/>
      <c r="U66" s="42"/>
      <c r="V66" s="73"/>
      <c r="W66" s="73"/>
      <c r="X66" s="91"/>
    </row>
    <row r="67" spans="1:24" ht="16.5" customHeight="1">
      <c r="A67" s="29"/>
      <c r="B67" s="30"/>
      <c r="C67" s="28"/>
      <c r="D67" s="56"/>
      <c r="E67" s="26"/>
      <c r="F67" s="25"/>
      <c r="G67" s="24"/>
      <c r="H67" s="29">
        <v>9</v>
      </c>
      <c r="I67" s="126" t="s">
        <v>92</v>
      </c>
      <c r="J67" s="329" t="s">
        <v>249</v>
      </c>
      <c r="K67" s="126"/>
      <c r="L67" s="953" t="s">
        <v>248</v>
      </c>
      <c r="M67" s="954"/>
      <c r="N67" s="955"/>
      <c r="O67" s="6"/>
      <c r="P67" s="6"/>
      <c r="Q67" s="92"/>
      <c r="R67" s="6"/>
      <c r="S67" s="1861"/>
      <c r="T67" s="1861"/>
      <c r="U67" s="1861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03" t="s">
        <v>95</v>
      </c>
      <c r="J68" s="104" t="s">
        <v>360</v>
      </c>
      <c r="K68" s="105"/>
      <c r="L68" s="102" t="s">
        <v>93</v>
      </c>
      <c r="M68" s="101"/>
      <c r="N68" s="114"/>
      <c r="O68" s="6"/>
      <c r="P68" s="113"/>
      <c r="Q68" s="160"/>
      <c r="R68" s="6"/>
      <c r="S68" s="1861"/>
      <c r="T68" s="1861"/>
      <c r="U68" s="1861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238</v>
      </c>
      <c r="J69" s="115" t="s">
        <v>24</v>
      </c>
      <c r="K69" s="121"/>
      <c r="L69" s="102" t="s">
        <v>237</v>
      </c>
      <c r="M69" s="101"/>
      <c r="N69" s="114"/>
      <c r="O69" s="6"/>
      <c r="P69" s="113"/>
      <c r="Q69" s="92"/>
      <c r="R69" s="77"/>
      <c r="S69" s="91"/>
      <c r="T69" s="91"/>
      <c r="U69" s="91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26" t="s">
        <v>101</v>
      </c>
      <c r="J70" s="104" t="s">
        <v>240</v>
      </c>
      <c r="K70" s="103" t="s">
        <v>130</v>
      </c>
      <c r="L70" s="124" t="s">
        <v>99</v>
      </c>
      <c r="M70" s="124"/>
      <c r="N70" s="123"/>
      <c r="O70" s="6"/>
      <c r="P70" s="113"/>
      <c r="Q70" s="160"/>
      <c r="R70" s="2"/>
      <c r="S70" s="91"/>
      <c r="T70" s="91"/>
      <c r="U70" s="91"/>
      <c r="V70" s="7"/>
      <c r="W70" s="7"/>
    </row>
    <row r="71" spans="1:24" ht="16.5" customHeight="1">
      <c r="A71" s="10"/>
      <c r="B71" s="1846" t="s">
        <v>122</v>
      </c>
      <c r="C71" s="10">
        <v>7</v>
      </c>
      <c r="D71" s="10" t="s">
        <v>16</v>
      </c>
      <c r="E71" s="162" t="s">
        <v>287</v>
      </c>
      <c r="F71" s="1848">
        <f>F3</f>
        <v>46196</v>
      </c>
      <c r="G71" s="1849"/>
      <c r="H71" s="10"/>
      <c r="I71" s="1846" t="s">
        <v>122</v>
      </c>
      <c r="J71" s="136">
        <v>2</v>
      </c>
      <c r="K71" s="10" t="s">
        <v>16</v>
      </c>
      <c r="L71" s="361" t="s">
        <v>363</v>
      </c>
      <c r="M71" s="1828">
        <f>F3</f>
        <v>46196</v>
      </c>
      <c r="N71" s="1829"/>
      <c r="O71" s="6"/>
      <c r="P71" s="6"/>
      <c r="Q71" s="92"/>
      <c r="R71" s="113"/>
      <c r="S71" s="7"/>
      <c r="T71" s="7"/>
      <c r="U71" s="7"/>
      <c r="V71" s="7"/>
      <c r="W71" s="7"/>
      <c r="X71" s="7"/>
    </row>
    <row r="72" spans="1:24" ht="16.5" customHeight="1">
      <c r="A72" s="8"/>
      <c r="B72" s="1847"/>
      <c r="C72" s="161" t="s">
        <v>512</v>
      </c>
      <c r="D72" s="10" t="s">
        <v>15</v>
      </c>
      <c r="E72" s="10" t="s">
        <v>185</v>
      </c>
      <c r="F72" s="1850"/>
      <c r="G72" s="1851"/>
      <c r="H72" s="10"/>
      <c r="I72" s="1847"/>
      <c r="J72" s="161" t="s">
        <v>346</v>
      </c>
      <c r="K72" s="10" t="s">
        <v>15</v>
      </c>
      <c r="L72" s="10" t="s">
        <v>185</v>
      </c>
      <c r="M72" s="1830"/>
      <c r="N72" s="1831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>
      <c r="A73" s="141"/>
      <c r="B73" s="52" t="s">
        <v>40</v>
      </c>
      <c r="C73" s="52" t="s">
        <v>39</v>
      </c>
      <c r="D73" s="52" t="s">
        <v>14</v>
      </c>
      <c r="E73" s="1809" t="s">
        <v>13</v>
      </c>
      <c r="F73" s="1810"/>
      <c r="G73" s="1811"/>
      <c r="H73" s="52"/>
      <c r="I73" s="52" t="s">
        <v>40</v>
      </c>
      <c r="J73" s="52" t="s">
        <v>38</v>
      </c>
      <c r="K73" s="52" t="s">
        <v>14</v>
      </c>
      <c r="L73" s="1809" t="s">
        <v>13</v>
      </c>
      <c r="M73" s="1810"/>
      <c r="N73" s="1811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756" t="s">
        <v>119</v>
      </c>
      <c r="F74" s="25"/>
      <c r="G74" s="24"/>
      <c r="H74" s="38">
        <v>1</v>
      </c>
      <c r="I74" s="667" t="s">
        <v>110</v>
      </c>
      <c r="J74" s="452" t="s">
        <v>267</v>
      </c>
      <c r="K74" s="842"/>
      <c r="L74" s="588" t="s">
        <v>108</v>
      </c>
      <c r="M74" s="589"/>
      <c r="N74" s="319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315" t="s">
        <v>98</v>
      </c>
      <c r="J75" s="316" t="s">
        <v>79</v>
      </c>
      <c r="K75" s="657"/>
      <c r="L75" s="658" t="s">
        <v>96</v>
      </c>
      <c r="M75" s="538"/>
      <c r="N75" s="646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156" t="s">
        <v>113</v>
      </c>
      <c r="D76" s="30" t="s">
        <v>112</v>
      </c>
      <c r="E76" s="41" t="s">
        <v>111</v>
      </c>
      <c r="F76" s="47"/>
      <c r="G76" s="46"/>
      <c r="H76" s="29"/>
      <c r="I76" s="30"/>
      <c r="J76" s="28"/>
      <c r="K76" s="86"/>
      <c r="L76" s="26"/>
      <c r="M76" s="25"/>
      <c r="N76" s="24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281</v>
      </c>
      <c r="D77" s="37"/>
      <c r="E77" s="34" t="s">
        <v>104</v>
      </c>
      <c r="F77" s="44"/>
      <c r="G77" s="963"/>
      <c r="H77" s="29"/>
      <c r="I77" s="30"/>
      <c r="J77" s="28"/>
      <c r="K77" s="86"/>
      <c r="L77" s="26"/>
      <c r="M77" s="25"/>
      <c r="N77" s="24"/>
      <c r="O77" s="6"/>
      <c r="P77" s="6"/>
      <c r="Q77" s="5"/>
      <c r="R77" s="5"/>
      <c r="S77" s="4"/>
      <c r="T77" s="92"/>
      <c r="U77" s="5"/>
      <c r="V77" s="42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29"/>
      <c r="I78" s="27"/>
      <c r="J78" s="28"/>
      <c r="K78" s="86"/>
      <c r="L78" s="34"/>
      <c r="M78" s="33"/>
      <c r="N78" s="32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82"/>
      <c r="I79" s="27"/>
      <c r="J79" s="36"/>
      <c r="K79" s="86"/>
      <c r="L79" s="34"/>
      <c r="M79" s="33"/>
      <c r="N79" s="32"/>
      <c r="O79" s="113"/>
      <c r="P79" s="6"/>
      <c r="Q79" s="5"/>
      <c r="R79" s="5"/>
      <c r="S79" s="51"/>
      <c r="T79" s="92"/>
      <c r="U79" s="2"/>
      <c r="V79" s="7"/>
      <c r="W79" s="7"/>
      <c r="X79" s="7"/>
    </row>
    <row r="80" spans="1:24" ht="16.5" customHeight="1">
      <c r="A80" s="29">
        <v>7</v>
      </c>
      <c r="B80" s="99" t="s">
        <v>92</v>
      </c>
      <c r="C80" s="110" t="s">
        <v>301</v>
      </c>
      <c r="D80" s="149"/>
      <c r="E80" s="956" t="s">
        <v>90</v>
      </c>
      <c r="F80" s="957"/>
      <c r="G80" s="958"/>
      <c r="H80" s="29"/>
      <c r="I80" s="27"/>
      <c r="J80" s="28"/>
      <c r="K80" s="37"/>
      <c r="L80" s="34"/>
      <c r="M80" s="33"/>
      <c r="N80" s="32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14">
        <v>8</v>
      </c>
      <c r="B81" s="66" t="s">
        <v>88</v>
      </c>
      <c r="C81" s="142" t="s">
        <v>24</v>
      </c>
      <c r="D81" s="139"/>
      <c r="E81" s="62" t="s">
        <v>87</v>
      </c>
      <c r="F81" s="61"/>
      <c r="G81" s="60"/>
      <c r="H81" s="314"/>
      <c r="I81" s="78"/>
      <c r="J81" s="76"/>
      <c r="K81" s="325"/>
      <c r="L81" s="365"/>
      <c r="M81" s="73"/>
      <c r="N81" s="327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10"/>
      <c r="B82" s="1842" t="s">
        <v>85</v>
      </c>
      <c r="C82" s="10">
        <v>4</v>
      </c>
      <c r="D82" s="10" t="s">
        <v>16</v>
      </c>
      <c r="E82" s="10" t="s">
        <v>308</v>
      </c>
      <c r="F82" s="1828">
        <f>F3</f>
        <v>46196</v>
      </c>
      <c r="G82" s="1829"/>
      <c r="H82" s="10"/>
      <c r="I82" s="1842" t="s">
        <v>85</v>
      </c>
      <c r="J82" s="10">
        <v>6</v>
      </c>
      <c r="K82" s="10" t="s">
        <v>16</v>
      </c>
      <c r="L82" s="14" t="s">
        <v>299</v>
      </c>
      <c r="M82" s="1828">
        <f>F82</f>
        <v>46196</v>
      </c>
      <c r="N82" s="1829"/>
      <c r="O82" s="6"/>
    </row>
    <row r="83" spans="1:24" ht="16.5" customHeight="1">
      <c r="A83" s="10"/>
      <c r="B83" s="1843"/>
      <c r="C83" s="161" t="s">
        <v>512</v>
      </c>
      <c r="D83" s="10" t="s">
        <v>15</v>
      </c>
      <c r="E83" s="10" t="s">
        <v>185</v>
      </c>
      <c r="F83" s="1830"/>
      <c r="G83" s="1831"/>
      <c r="H83" s="136"/>
      <c r="I83" s="1843"/>
      <c r="J83" s="161" t="s">
        <v>539</v>
      </c>
      <c r="K83" s="10" t="s">
        <v>15</v>
      </c>
      <c r="L83" s="10" t="s">
        <v>185</v>
      </c>
      <c r="M83" s="1830"/>
      <c r="N83" s="1831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1809" t="s">
        <v>83</v>
      </c>
      <c r="F84" s="1810"/>
      <c r="G84" s="1811"/>
      <c r="H84" s="52"/>
      <c r="I84" s="134" t="s">
        <v>40</v>
      </c>
      <c r="J84" s="52" t="s">
        <v>38</v>
      </c>
      <c r="K84" s="134" t="s">
        <v>14</v>
      </c>
      <c r="L84" s="1897" t="s">
        <v>13</v>
      </c>
      <c r="M84" s="1898"/>
      <c r="N84" s="1899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197">
        <v>1</v>
      </c>
      <c r="I85" s="871" t="s">
        <v>88</v>
      </c>
      <c r="J85" s="377" t="s">
        <v>24</v>
      </c>
      <c r="K85" s="872" t="s">
        <v>116</v>
      </c>
      <c r="L85" s="873" t="s">
        <v>115</v>
      </c>
      <c r="M85" s="874"/>
      <c r="N85" s="875"/>
      <c r="O85" s="113"/>
      <c r="P85" s="113"/>
      <c r="Q85" s="77"/>
      <c r="R85" s="77"/>
      <c r="S85" s="140"/>
      <c r="T85" s="92"/>
      <c r="U85" s="77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15" t="s">
        <v>24</v>
      </c>
      <c r="D86" s="126" t="s">
        <v>75</v>
      </c>
      <c r="E86" s="125" t="s">
        <v>74</v>
      </c>
      <c r="F86" s="124"/>
      <c r="G86" s="123"/>
      <c r="H86" s="23">
        <v>2</v>
      </c>
      <c r="I86" s="192" t="s">
        <v>22</v>
      </c>
      <c r="J86" s="329" t="s">
        <v>521</v>
      </c>
      <c r="K86" s="387" t="s">
        <v>116</v>
      </c>
      <c r="L86" s="367" t="s">
        <v>21</v>
      </c>
      <c r="M86" s="368"/>
      <c r="N86" s="389"/>
      <c r="O86" s="6"/>
      <c r="P86" s="113"/>
      <c r="Q86" s="92"/>
      <c r="R86" s="77"/>
      <c r="S86" s="73"/>
      <c r="T86" s="73"/>
      <c r="U86" s="91"/>
      <c r="V86" s="42"/>
      <c r="W86" s="42"/>
      <c r="X86" s="42"/>
    </row>
    <row r="87" spans="1:24" ht="16.5" customHeight="1">
      <c r="A87" s="29">
        <v>3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743">
        <v>3</v>
      </c>
      <c r="I87" s="192" t="s">
        <v>259</v>
      </c>
      <c r="J87" s="329" t="s">
        <v>79</v>
      </c>
      <c r="K87" s="387"/>
      <c r="L87" s="367" t="s">
        <v>257</v>
      </c>
      <c r="M87" s="368"/>
      <c r="N87" s="369"/>
      <c r="O87" s="6"/>
      <c r="P87" s="113"/>
      <c r="Q87" s="77"/>
      <c r="R87" s="77"/>
      <c r="S87" s="112"/>
      <c r="T87" s="92"/>
      <c r="U87" s="77"/>
      <c r="V87" s="91"/>
      <c r="W87" s="91"/>
      <c r="X87" s="91"/>
    </row>
    <row r="88" spans="1:24" ht="16.5" customHeight="1">
      <c r="A88" s="29">
        <v>4</v>
      </c>
      <c r="B88" s="99" t="s">
        <v>67</v>
      </c>
      <c r="C88" s="98" t="s">
        <v>24</v>
      </c>
      <c r="D88" s="97"/>
      <c r="E88" s="96" t="s">
        <v>66</v>
      </c>
      <c r="F88" s="95"/>
      <c r="G88" s="94"/>
      <c r="H88" s="29">
        <v>4</v>
      </c>
      <c r="I88" s="192" t="s">
        <v>208</v>
      </c>
      <c r="J88" s="329" t="s">
        <v>530</v>
      </c>
      <c r="K88" s="387"/>
      <c r="L88" s="1009" t="s">
        <v>206</v>
      </c>
      <c r="M88" s="1009"/>
      <c r="N88" s="1009"/>
      <c r="O88" s="6"/>
      <c r="P88" s="113"/>
      <c r="Q88" s="77"/>
      <c r="R88" s="77"/>
      <c r="S88" s="77"/>
      <c r="T88" s="92"/>
      <c r="U88" s="77"/>
      <c r="V88" s="7"/>
      <c r="W88" s="42"/>
      <c r="X88" s="42"/>
    </row>
    <row r="89" spans="1:24" ht="16.5" customHeight="1">
      <c r="A89" s="29">
        <v>5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5</v>
      </c>
      <c r="I89" s="27" t="s">
        <v>53</v>
      </c>
      <c r="J89" s="31" t="s">
        <v>52</v>
      </c>
      <c r="K89" s="86" t="s">
        <v>51</v>
      </c>
      <c r="L89" s="34" t="s">
        <v>50</v>
      </c>
      <c r="M89" s="33"/>
      <c r="N89" s="32"/>
      <c r="O89" s="6"/>
      <c r="P89" s="113"/>
      <c r="Q89" s="77"/>
      <c r="R89" s="77"/>
      <c r="S89" s="175"/>
      <c r="T89" s="92"/>
      <c r="U89" s="113"/>
      <c r="V89" s="42"/>
      <c r="W89" s="42"/>
      <c r="X89" s="42"/>
    </row>
    <row r="90" spans="1:24" ht="16.5" customHeight="1">
      <c r="A90" s="29">
        <v>6</v>
      </c>
      <c r="B90" s="84" t="s">
        <v>49</v>
      </c>
      <c r="C90" s="90" t="s">
        <v>94</v>
      </c>
      <c r="D90" s="84" t="s">
        <v>47</v>
      </c>
      <c r="E90" s="89" t="s">
        <v>46</v>
      </c>
      <c r="F90" s="88"/>
      <c r="G90" s="87"/>
      <c r="H90" s="29">
        <v>6</v>
      </c>
      <c r="I90" s="27" t="s">
        <v>59</v>
      </c>
      <c r="J90" s="31" t="s">
        <v>404</v>
      </c>
      <c r="K90" s="86" t="s">
        <v>406</v>
      </c>
      <c r="L90" s="34" t="s">
        <v>57</v>
      </c>
      <c r="M90" s="33"/>
      <c r="N90" s="43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84" t="s">
        <v>45</v>
      </c>
      <c r="C91" s="1844" t="s">
        <v>24</v>
      </c>
      <c r="D91" s="83"/>
      <c r="E91" s="1812" t="s">
        <v>44</v>
      </c>
      <c r="F91" s="1813"/>
      <c r="G91" s="1814"/>
      <c r="H91" s="82">
        <v>7</v>
      </c>
      <c r="I91" s="27" t="s">
        <v>65</v>
      </c>
      <c r="J91" s="31" t="s">
        <v>532</v>
      </c>
      <c r="K91" s="37"/>
      <c r="L91" s="34" t="s">
        <v>63</v>
      </c>
      <c r="M91" s="33"/>
      <c r="N91" s="43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314">
        <v>8</v>
      </c>
      <c r="B92" s="81" t="s">
        <v>43</v>
      </c>
      <c r="C92" s="1845"/>
      <c r="D92" s="80"/>
      <c r="E92" s="1815"/>
      <c r="F92" s="1816"/>
      <c r="G92" s="1817"/>
      <c r="H92" s="860"/>
      <c r="I92" s="996"/>
      <c r="J92" s="395"/>
      <c r="K92" s="997"/>
      <c r="L92" s="998"/>
      <c r="M92" s="169"/>
      <c r="N92" s="999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10"/>
      <c r="B93" s="1840" t="s">
        <v>42</v>
      </c>
      <c r="C93" s="10">
        <v>4</v>
      </c>
      <c r="D93" s="10" t="s">
        <v>16</v>
      </c>
      <c r="E93" s="10"/>
      <c r="F93" s="1828">
        <f>F3</f>
        <v>46196</v>
      </c>
      <c r="G93" s="1829"/>
      <c r="H93" s="71"/>
      <c r="I93" s="1840" t="s">
        <v>41</v>
      </c>
      <c r="J93" s="10">
        <v>5</v>
      </c>
      <c r="K93" s="69"/>
      <c r="L93" s="10"/>
      <c r="M93" s="1828">
        <f>F20</f>
        <v>46196</v>
      </c>
      <c r="N93" s="1829"/>
    </row>
    <row r="94" spans="1:24" ht="16.5" customHeight="1">
      <c r="A94" s="10"/>
      <c r="B94" s="1841"/>
      <c r="C94" s="70"/>
      <c r="D94" s="10" t="s">
        <v>15</v>
      </c>
      <c r="E94" s="10"/>
      <c r="F94" s="1830"/>
      <c r="G94" s="1831"/>
      <c r="H94" s="10"/>
      <c r="I94" s="1841"/>
      <c r="J94" s="13"/>
      <c r="K94" s="69"/>
      <c r="L94" s="10"/>
      <c r="M94" s="1830"/>
      <c r="N94" s="1831"/>
    </row>
    <row r="95" spans="1:24" ht="16.5" customHeight="1">
      <c r="A95" s="52"/>
      <c r="B95" s="52" t="s">
        <v>40</v>
      </c>
      <c r="C95" s="52" t="s">
        <v>39</v>
      </c>
      <c r="D95" s="52" t="s">
        <v>14</v>
      </c>
      <c r="E95" s="1809" t="s">
        <v>13</v>
      </c>
      <c r="F95" s="1810"/>
      <c r="G95" s="1811"/>
      <c r="H95" s="52"/>
      <c r="I95" s="52" t="s">
        <v>17</v>
      </c>
      <c r="J95" s="68" t="s">
        <v>38</v>
      </c>
      <c r="K95" s="52" t="s">
        <v>14</v>
      </c>
      <c r="L95" s="1809" t="s">
        <v>13</v>
      </c>
      <c r="M95" s="1810"/>
      <c r="N95" s="1811"/>
      <c r="P95" s="6"/>
      <c r="Q95" s="5"/>
      <c r="R95" s="5"/>
      <c r="S95" s="67"/>
      <c r="T95" s="3"/>
      <c r="U95" s="5"/>
      <c r="V95" s="7"/>
      <c r="W95" s="7"/>
      <c r="X95" s="7"/>
    </row>
    <row r="96" spans="1:24" ht="16.5" customHeight="1">
      <c r="A96" s="8">
        <v>1</v>
      </c>
      <c r="B96" s="30" t="s">
        <v>37</v>
      </c>
      <c r="C96" s="31" t="s">
        <v>19</v>
      </c>
      <c r="D96" s="29"/>
      <c r="E96" s="41" t="s">
        <v>36</v>
      </c>
      <c r="F96" s="47"/>
      <c r="G96" s="46"/>
      <c r="H96" s="8">
        <v>1</v>
      </c>
      <c r="I96" s="66" t="s">
        <v>32</v>
      </c>
      <c r="J96" s="64" t="s">
        <v>19</v>
      </c>
      <c r="K96" s="63" t="s">
        <v>33</v>
      </c>
      <c r="L96" s="62" t="s">
        <v>31</v>
      </c>
      <c r="M96" s="61"/>
      <c r="N96" s="60"/>
      <c r="P96" s="6"/>
      <c r="Q96" s="113"/>
      <c r="R96" s="160"/>
      <c r="S96" s="77"/>
      <c r="T96" s="73"/>
      <c r="U96" s="73"/>
      <c r="V96" s="91"/>
      <c r="W96" s="7"/>
      <c r="X96" s="7"/>
    </row>
    <row r="97" spans="1:24" ht="16.5" customHeight="1">
      <c r="A97" s="29">
        <v>2</v>
      </c>
      <c r="B97" s="30" t="s">
        <v>30</v>
      </c>
      <c r="C97" s="36" t="s">
        <v>24</v>
      </c>
      <c r="D97" s="29"/>
      <c r="E97" s="41" t="s">
        <v>29</v>
      </c>
      <c r="F97" s="47"/>
      <c r="G97" s="46"/>
      <c r="H97" s="29">
        <v>2</v>
      </c>
      <c r="I97" s="66" t="s">
        <v>149</v>
      </c>
      <c r="J97" s="64" t="s">
        <v>19</v>
      </c>
      <c r="K97" s="63" t="s">
        <v>473</v>
      </c>
      <c r="L97" s="229" t="s">
        <v>146</v>
      </c>
      <c r="M97" s="61"/>
      <c r="N97" s="60"/>
      <c r="P97" s="6"/>
      <c r="Q97" s="92"/>
      <c r="R97" s="5"/>
      <c r="S97" s="7"/>
      <c r="T97" s="7"/>
      <c r="U97" s="7"/>
      <c r="V97" s="7"/>
      <c r="W97" s="7"/>
      <c r="X97" s="7"/>
    </row>
    <row r="98" spans="1:24" ht="16.5" customHeight="1">
      <c r="A98" s="29">
        <v>3</v>
      </c>
      <c r="B98" s="30" t="s">
        <v>32</v>
      </c>
      <c r="C98" s="28" t="s">
        <v>19</v>
      </c>
      <c r="D98" s="59"/>
      <c r="E98" s="41" t="s">
        <v>31</v>
      </c>
      <c r="F98" s="47"/>
      <c r="G98" s="46"/>
      <c r="H98" s="29">
        <v>3</v>
      </c>
      <c r="I98" s="30" t="s">
        <v>35</v>
      </c>
      <c r="J98" s="28" t="s">
        <v>19</v>
      </c>
      <c r="K98" s="29"/>
      <c r="L98" s="202" t="s">
        <v>34</v>
      </c>
      <c r="M98" s="202"/>
      <c r="N98" s="202"/>
      <c r="P98" s="6"/>
      <c r="Q98" s="160"/>
      <c r="R98" s="5"/>
      <c r="S98" s="7"/>
      <c r="T98" s="7"/>
      <c r="U98" s="7"/>
    </row>
    <row r="99" spans="1:24" ht="16.5" customHeight="1">
      <c r="A99" s="29">
        <v>4</v>
      </c>
      <c r="B99" s="30" t="s">
        <v>25</v>
      </c>
      <c r="C99" s="36" t="s">
        <v>24</v>
      </c>
      <c r="D99" s="29"/>
      <c r="E99" s="45" t="s">
        <v>23</v>
      </c>
      <c r="F99" s="54"/>
      <c r="G99" s="47"/>
      <c r="H99" s="29">
        <v>4</v>
      </c>
      <c r="I99" s="30" t="s">
        <v>30</v>
      </c>
      <c r="J99" s="36" t="s">
        <v>24</v>
      </c>
      <c r="K99" s="29"/>
      <c r="L99" s="202" t="s">
        <v>29</v>
      </c>
      <c r="M99" s="202"/>
      <c r="N99" s="202"/>
      <c r="P99" s="6"/>
      <c r="Q99" s="160"/>
      <c r="R99" s="50"/>
      <c r="S99" s="91"/>
      <c r="T99" s="73"/>
      <c r="U99" s="73"/>
    </row>
    <row r="100" spans="1:24" ht="16.5" customHeight="1">
      <c r="A100" s="29">
        <v>5</v>
      </c>
      <c r="B100" s="30" t="s">
        <v>20</v>
      </c>
      <c r="C100" s="28" t="s">
        <v>19</v>
      </c>
      <c r="D100" s="30"/>
      <c r="E100" s="26" t="s">
        <v>18</v>
      </c>
      <c r="F100" s="25"/>
      <c r="G100" s="24"/>
      <c r="H100" s="29">
        <v>5</v>
      </c>
      <c r="I100" s="30" t="s">
        <v>28</v>
      </c>
      <c r="J100" s="28" t="s">
        <v>19</v>
      </c>
      <c r="K100" s="58" t="s">
        <v>27</v>
      </c>
      <c r="L100" s="203" t="s">
        <v>26</v>
      </c>
      <c r="M100" s="204"/>
      <c r="N100" s="204"/>
      <c r="P100" s="6"/>
      <c r="Q100" s="160"/>
      <c r="R100" s="5"/>
      <c r="S100" s="49"/>
      <c r="T100" s="7"/>
      <c r="U100" s="7"/>
    </row>
    <row r="101" spans="1:24" ht="16.5" customHeight="1">
      <c r="A101" s="29">
        <v>6</v>
      </c>
      <c r="B101" s="30" t="s">
        <v>22</v>
      </c>
      <c r="C101" s="28" t="s">
        <v>19</v>
      </c>
      <c r="D101" s="29"/>
      <c r="E101" s="41" t="s">
        <v>21</v>
      </c>
      <c r="F101" s="47"/>
      <c r="G101" s="24"/>
      <c r="H101" s="29">
        <v>6</v>
      </c>
      <c r="I101" s="30" t="s">
        <v>25</v>
      </c>
      <c r="J101" s="36" t="s">
        <v>24</v>
      </c>
      <c r="K101" s="29"/>
      <c r="L101" s="626" t="s">
        <v>23</v>
      </c>
      <c r="M101" s="202"/>
      <c r="N101" s="202"/>
      <c r="O101" s="6"/>
      <c r="P101" s="6"/>
      <c r="Q101" s="92"/>
      <c r="R101" s="6"/>
      <c r="S101" s="42"/>
      <c r="T101" s="42"/>
      <c r="U101" s="42"/>
      <c r="V101" s="42"/>
      <c r="W101" s="42"/>
    </row>
    <row r="102" spans="1:24" ht="16.5" customHeight="1">
      <c r="A102" s="23"/>
      <c r="B102" s="30"/>
      <c r="C102" s="28"/>
      <c r="D102" s="29"/>
      <c r="E102" s="41"/>
      <c r="F102" s="47"/>
      <c r="G102" s="24"/>
      <c r="H102" s="16">
        <v>7</v>
      </c>
      <c r="I102" s="627" t="s">
        <v>20</v>
      </c>
      <c r="J102" s="28" t="s">
        <v>19</v>
      </c>
      <c r="K102" s="627"/>
      <c r="L102" s="629" t="s">
        <v>18</v>
      </c>
      <c r="M102" s="629"/>
      <c r="N102" s="629"/>
      <c r="O102" s="6"/>
      <c r="P102" s="5"/>
      <c r="Q102" s="5"/>
      <c r="R102" s="51"/>
      <c r="S102" s="3"/>
      <c r="T102" s="50"/>
      <c r="U102" s="49"/>
      <c r="V102" s="42"/>
      <c r="W102" s="42"/>
    </row>
    <row r="103" spans="1:24" ht="16.5" customHeight="1">
      <c r="A103" s="23"/>
      <c r="B103" s="30"/>
      <c r="C103" s="28"/>
      <c r="D103" s="27"/>
      <c r="E103" s="624"/>
      <c r="F103" s="33"/>
      <c r="G103" s="43"/>
      <c r="H103" s="52"/>
      <c r="I103" s="52" t="s">
        <v>17</v>
      </c>
      <c r="J103" s="52"/>
      <c r="K103" s="52" t="s">
        <v>14</v>
      </c>
      <c r="L103" s="620" t="s">
        <v>13</v>
      </c>
      <c r="M103" s="621"/>
      <c r="N103" s="622"/>
    </row>
    <row r="104" spans="1:24" ht="16.5" customHeight="1">
      <c r="A104" s="446"/>
      <c r="B104" s="396"/>
      <c r="C104" s="76"/>
      <c r="D104" s="393"/>
      <c r="E104" s="952"/>
      <c r="F104" s="73"/>
      <c r="G104" s="72"/>
      <c r="H104" s="8">
        <v>1</v>
      </c>
      <c r="I104" s="30" t="s">
        <v>6</v>
      </c>
      <c r="J104" s="971"/>
      <c r="K104" s="972"/>
      <c r="L104" s="19" t="s">
        <v>5</v>
      </c>
      <c r="M104" s="18"/>
      <c r="N104" s="17"/>
    </row>
    <row r="105" spans="1:24" ht="16.5" customHeight="1">
      <c r="A105" s="446"/>
      <c r="B105" s="396"/>
      <c r="C105" s="76"/>
      <c r="D105" s="393"/>
      <c r="E105" s="952"/>
      <c r="F105" s="73"/>
      <c r="G105" s="72"/>
      <c r="H105" s="29">
        <v>2</v>
      </c>
      <c r="I105" s="27" t="s">
        <v>89</v>
      </c>
      <c r="J105" s="36"/>
      <c r="K105" s="30"/>
      <c r="L105" s="1994" t="s">
        <v>248</v>
      </c>
      <c r="M105" s="1995"/>
      <c r="N105" s="1996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29">
        <v>3</v>
      </c>
      <c r="I106" s="627" t="s">
        <v>519</v>
      </c>
      <c r="J106" s="852"/>
      <c r="K106" s="902"/>
      <c r="L106" s="858" t="s">
        <v>520</v>
      </c>
      <c r="M106" s="922"/>
      <c r="N106" s="928"/>
    </row>
    <row r="107" spans="1:24" ht="16.5" customHeight="1">
      <c r="A107" s="15"/>
      <c r="B107" s="14"/>
      <c r="C107" s="12">
        <f>C3+C20+C56+C36+C82+C93+C71</f>
        <v>54</v>
      </c>
      <c r="D107" s="11">
        <f>J3+J20+J36+J56+J71+J82+J93</f>
        <v>54</v>
      </c>
      <c r="E107" s="1819"/>
      <c r="F107" s="1820"/>
      <c r="G107" s="1821"/>
      <c r="H107" s="10"/>
      <c r="I107" s="14"/>
      <c r="J107" s="263"/>
      <c r="K107" s="162"/>
      <c r="L107" s="264"/>
      <c r="M107" s="265"/>
      <c r="N107" s="266"/>
    </row>
    <row r="108" spans="1:24" ht="16.5" customHeight="1">
      <c r="D108" s="1" t="s">
        <v>1</v>
      </c>
    </row>
    <row r="110" spans="1:24" ht="16.5" customHeight="1">
      <c r="E110" s="6"/>
      <c r="F110" s="5"/>
      <c r="G110" s="5"/>
      <c r="H110" s="4"/>
    </row>
    <row r="116" spans="6:6" ht="16.5" customHeight="1">
      <c r="F116" s="1" t="s">
        <v>0</v>
      </c>
    </row>
  </sheetData>
  <mergeCells count="63">
    <mergeCell ref="E95:G95"/>
    <mergeCell ref="L95:N95"/>
    <mergeCell ref="L105:N105"/>
    <mergeCell ref="E107:G107"/>
    <mergeCell ref="E84:G84"/>
    <mergeCell ref="L84:N84"/>
    <mergeCell ref="M93:N94"/>
    <mergeCell ref="C91:C92"/>
    <mergeCell ref="E91:G92"/>
    <mergeCell ref="B93:B94"/>
    <mergeCell ref="F93:G94"/>
    <mergeCell ref="I93:I94"/>
    <mergeCell ref="E73:G73"/>
    <mergeCell ref="L73:N73"/>
    <mergeCell ref="B82:B83"/>
    <mergeCell ref="F82:G83"/>
    <mergeCell ref="I82:I83"/>
    <mergeCell ref="M82:N83"/>
    <mergeCell ref="E58:G58"/>
    <mergeCell ref="L58:N58"/>
    <mergeCell ref="S67:U68"/>
    <mergeCell ref="B71:B72"/>
    <mergeCell ref="F71:G72"/>
    <mergeCell ref="I71:I72"/>
    <mergeCell ref="M71:N72"/>
    <mergeCell ref="J48:J49"/>
    <mergeCell ref="L48:N49"/>
    <mergeCell ref="B56:B57"/>
    <mergeCell ref="F56:G57"/>
    <mergeCell ref="I56:I57"/>
    <mergeCell ref="M56:N57"/>
    <mergeCell ref="E38:G38"/>
    <mergeCell ref="L38:N38"/>
    <mergeCell ref="V39:X40"/>
    <mergeCell ref="T43:T44"/>
    <mergeCell ref="V43:X44"/>
    <mergeCell ref="J44:J45"/>
    <mergeCell ref="K44:K45"/>
    <mergeCell ref="L44:N45"/>
    <mergeCell ref="V23:X24"/>
    <mergeCell ref="B36:B37"/>
    <mergeCell ref="F36:G37"/>
    <mergeCell ref="I36:I37"/>
    <mergeCell ref="M36:N37"/>
    <mergeCell ref="V6:X7"/>
    <mergeCell ref="C14:C15"/>
    <mergeCell ref="E14:G15"/>
    <mergeCell ref="E22:G22"/>
    <mergeCell ref="L22:N22"/>
    <mergeCell ref="B20:B21"/>
    <mergeCell ref="F20:G21"/>
    <mergeCell ref="I20:I21"/>
    <mergeCell ref="M20:N21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5" max="19" man="1"/>
    <brk id="70" max="19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"/>
  <sheetViews>
    <sheetView topLeftCell="E44" zoomScaleNormal="100" workbookViewId="0">
      <selection activeCell="E73" sqref="E7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235</v>
      </c>
      <c r="F3" s="1896">
        <v>46197</v>
      </c>
      <c r="G3" s="1896"/>
      <c r="H3" s="10"/>
      <c r="I3" s="1846" t="s">
        <v>288</v>
      </c>
      <c r="J3" s="10">
        <v>11</v>
      </c>
      <c r="K3" s="10" t="s">
        <v>16</v>
      </c>
      <c r="L3" s="162" t="s">
        <v>235</v>
      </c>
      <c r="M3" s="1828">
        <f>F3</f>
        <v>46197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552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28" t="s">
        <v>322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8" t="s">
        <v>169</v>
      </c>
      <c r="J8" s="31" t="s">
        <v>267</v>
      </c>
      <c r="K8" s="1094"/>
      <c r="L8" s="1013" t="s">
        <v>168</v>
      </c>
      <c r="M8" s="1016"/>
      <c r="N8" s="1029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1088" t="s">
        <v>174</v>
      </c>
      <c r="J9" s="31" t="s">
        <v>186</v>
      </c>
      <c r="K9" s="1095"/>
      <c r="L9" s="1013" t="s">
        <v>173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163</v>
      </c>
      <c r="J10" s="31" t="s">
        <v>547</v>
      </c>
      <c r="K10" s="1096" t="s">
        <v>518</v>
      </c>
      <c r="L10" s="1019" t="s">
        <v>161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1088" t="s">
        <v>158</v>
      </c>
      <c r="J11" s="31" t="s">
        <v>570</v>
      </c>
      <c r="K11" s="1097" t="s">
        <v>130</v>
      </c>
      <c r="L11" s="1013" t="s">
        <v>156</v>
      </c>
      <c r="M11" s="1013"/>
      <c r="N11" s="103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1089" t="s">
        <v>151</v>
      </c>
      <c r="J12" s="31" t="s">
        <v>79</v>
      </c>
      <c r="K12" s="1098"/>
      <c r="L12" s="1021" t="s">
        <v>150</v>
      </c>
      <c r="M12" s="1021"/>
      <c r="N12" s="1032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 thickBo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1141" t="s">
        <v>145</v>
      </c>
      <c r="J13" s="513" t="s">
        <v>79</v>
      </c>
      <c r="K13" s="1142" t="s">
        <v>130</v>
      </c>
      <c r="L13" s="1143" t="s">
        <v>143</v>
      </c>
      <c r="M13" s="1143"/>
      <c r="N13" s="1144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36" t="s">
        <v>19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207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29">
        <v>10</v>
      </c>
      <c r="I15" s="906" t="s">
        <v>135</v>
      </c>
      <c r="J15" s="90" t="s">
        <v>157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28" t="s">
        <v>24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64" t="s">
        <v>55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368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142" t="s">
        <v>24</v>
      </c>
      <c r="D18" s="139"/>
      <c r="E18" s="403" t="s">
        <v>127</v>
      </c>
      <c r="F18" s="138"/>
      <c r="G18" s="364"/>
      <c r="H18" s="314">
        <v>13</v>
      </c>
      <c r="I18" s="1092" t="s">
        <v>128</v>
      </c>
      <c r="J18" s="328" t="s">
        <v>24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314"/>
      <c r="I20" s="78"/>
      <c r="J20" s="76"/>
      <c r="K20" s="1213"/>
      <c r="L20" s="1214"/>
      <c r="M20" s="91"/>
      <c r="N20" s="72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242"/>
      <c r="B21" s="1900" t="s">
        <v>269</v>
      </c>
      <c r="C21" s="10">
        <v>11</v>
      </c>
      <c r="D21" s="10" t="s">
        <v>16</v>
      </c>
      <c r="E21" s="162" t="s">
        <v>304</v>
      </c>
      <c r="F21" s="1896">
        <f>F3</f>
        <v>46197</v>
      </c>
      <c r="G21" s="1896"/>
      <c r="H21" s="241"/>
      <c r="I21" s="1842" t="s">
        <v>269</v>
      </c>
      <c r="J21" s="10">
        <v>12</v>
      </c>
      <c r="K21" s="10" t="s">
        <v>16</v>
      </c>
      <c r="L21" s="162" t="s">
        <v>364</v>
      </c>
      <c r="M21" s="1828">
        <f>F3</f>
        <v>46197</v>
      </c>
      <c r="N21" s="1829"/>
    </row>
    <row r="22" spans="1:33" ht="16.5" customHeight="1">
      <c r="A22" s="242"/>
      <c r="B22" s="1900"/>
      <c r="C22" s="161" t="s">
        <v>455</v>
      </c>
      <c r="D22" s="14" t="s">
        <v>397</v>
      </c>
      <c r="E22" s="361" t="s">
        <v>493</v>
      </c>
      <c r="F22" s="1896"/>
      <c r="G22" s="1896"/>
      <c r="H22" s="241"/>
      <c r="I22" s="1843"/>
      <c r="J22" s="161" t="s">
        <v>552</v>
      </c>
      <c r="K22" s="10" t="s">
        <v>15</v>
      </c>
      <c r="L22" s="162" t="s">
        <v>185</v>
      </c>
      <c r="M22" s="1830"/>
      <c r="N22" s="1831"/>
    </row>
    <row r="23" spans="1:33" ht="17.25" customHeight="1">
      <c r="A23" s="52"/>
      <c r="B23" s="52" t="s">
        <v>40</v>
      </c>
      <c r="C23" s="52" t="s">
        <v>184</v>
      </c>
      <c r="D23" s="52" t="s">
        <v>14</v>
      </c>
      <c r="E23" s="1877" t="s">
        <v>83</v>
      </c>
      <c r="F23" s="1859"/>
      <c r="G23" s="1859"/>
      <c r="H23" s="52"/>
      <c r="I23" s="134" t="s">
        <v>40</v>
      </c>
      <c r="J23" s="134" t="s">
        <v>183</v>
      </c>
      <c r="K23" s="134" t="s">
        <v>14</v>
      </c>
      <c r="L23" s="1897" t="s">
        <v>83</v>
      </c>
      <c r="M23" s="1898"/>
      <c r="N23" s="1899"/>
      <c r="O23" s="6"/>
      <c r="P23" s="5"/>
      <c r="Q23" s="5"/>
      <c r="R23" s="51"/>
      <c r="S23" s="3"/>
      <c r="T23" s="2"/>
      <c r="U23" s="42"/>
      <c r="V23" s="42"/>
      <c r="W23" s="42"/>
    </row>
    <row r="24" spans="1:33" ht="16.5" customHeight="1">
      <c r="A24" s="8">
        <v>1</v>
      </c>
      <c r="B24" s="239" t="s">
        <v>198</v>
      </c>
      <c r="C24" s="240" t="s">
        <v>181</v>
      </c>
      <c r="D24" s="239"/>
      <c r="E24" s="238" t="s">
        <v>196</v>
      </c>
      <c r="F24" s="237"/>
      <c r="G24" s="236"/>
      <c r="H24" s="181">
        <v>1</v>
      </c>
      <c r="I24" s="1103" t="s">
        <v>70</v>
      </c>
      <c r="J24" s="652" t="s">
        <v>350</v>
      </c>
      <c r="K24" s="843"/>
      <c r="L24" s="845" t="s">
        <v>69</v>
      </c>
      <c r="M24" s="845"/>
      <c r="N24" s="846"/>
      <c r="O24" s="113"/>
      <c r="P24" s="6"/>
      <c r="Q24" s="92"/>
      <c r="R24" s="2"/>
      <c r="S24" s="7"/>
      <c r="T24" s="7"/>
      <c r="U24" s="7"/>
      <c r="V24" s="1861"/>
      <c r="W24" s="1861"/>
      <c r="X24" s="1861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2</v>
      </c>
      <c r="B25" s="126" t="s">
        <v>135</v>
      </c>
      <c r="C25" s="104" t="s">
        <v>81</v>
      </c>
      <c r="D25" s="174" t="s">
        <v>133</v>
      </c>
      <c r="E25" s="173" t="s">
        <v>132</v>
      </c>
      <c r="F25" s="172"/>
      <c r="G25" s="171"/>
      <c r="H25" s="181">
        <v>2</v>
      </c>
      <c r="I25" s="1104" t="s">
        <v>67</v>
      </c>
      <c r="J25" s="329" t="s">
        <v>350</v>
      </c>
      <c r="K25" s="387"/>
      <c r="L25" s="380" t="s">
        <v>66</v>
      </c>
      <c r="M25" s="380"/>
      <c r="N25" s="389"/>
      <c r="O25" s="6"/>
      <c r="P25" s="113"/>
      <c r="Q25" s="92"/>
      <c r="R25" s="77"/>
      <c r="S25" s="91"/>
      <c r="T25" s="91"/>
      <c r="U25" s="91"/>
      <c r="V25" s="1861"/>
      <c r="W25" s="1861"/>
      <c r="X25" s="1861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3</v>
      </c>
      <c r="B26" s="126" t="s">
        <v>131</v>
      </c>
      <c r="C26" s="115" t="s">
        <v>24</v>
      </c>
      <c r="D26" s="105"/>
      <c r="E26" s="133" t="s">
        <v>129</v>
      </c>
      <c r="F26" s="132"/>
      <c r="G26" s="131"/>
      <c r="H26" s="181">
        <v>3</v>
      </c>
      <c r="I26" s="1105" t="s">
        <v>6</v>
      </c>
      <c r="J26" s="616" t="s">
        <v>302</v>
      </c>
      <c r="K26" s="387"/>
      <c r="L26" s="425" t="s">
        <v>443</v>
      </c>
      <c r="M26" s="673"/>
      <c r="N26" s="848"/>
      <c r="O26" s="6"/>
      <c r="P26" s="6"/>
      <c r="Q26" s="3"/>
      <c r="R26" s="77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4</v>
      </c>
      <c r="B27" s="126" t="s">
        <v>139</v>
      </c>
      <c r="C27" s="104" t="s">
        <v>264</v>
      </c>
      <c r="D27" s="127"/>
      <c r="E27" s="133" t="s">
        <v>263</v>
      </c>
      <c r="F27" s="132"/>
      <c r="G27" s="131"/>
      <c r="H27" s="181">
        <v>4</v>
      </c>
      <c r="I27" s="783" t="s">
        <v>284</v>
      </c>
      <c r="J27" s="960" t="s">
        <v>157</v>
      </c>
      <c r="K27" s="674"/>
      <c r="L27" s="1042" t="s">
        <v>283</v>
      </c>
      <c r="M27" s="1042"/>
      <c r="N27" s="1043"/>
      <c r="O27" s="6"/>
      <c r="P27" s="6"/>
      <c r="Q27" s="92"/>
      <c r="R27" s="234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7"/>
      <c r="AF27" s="42"/>
      <c r="AG27" s="42"/>
    </row>
    <row r="28" spans="1:33" ht="16.5" customHeight="1">
      <c r="A28" s="29">
        <v>5</v>
      </c>
      <c r="B28" s="231" t="s">
        <v>208</v>
      </c>
      <c r="C28" s="104" t="s">
        <v>461</v>
      </c>
      <c r="D28" s="716" t="s">
        <v>261</v>
      </c>
      <c r="E28" s="330" t="s">
        <v>206</v>
      </c>
      <c r="F28" s="331"/>
      <c r="G28" s="332"/>
      <c r="H28" s="181">
        <v>5</v>
      </c>
      <c r="I28" s="1135" t="s">
        <v>282</v>
      </c>
      <c r="J28" s="1183" t="s">
        <v>361</v>
      </c>
      <c r="K28" s="1184"/>
      <c r="L28" s="1181" t="s">
        <v>280</v>
      </c>
      <c r="M28" s="1182"/>
      <c r="N28" s="1207"/>
      <c r="O28" s="6"/>
      <c r="P28" s="6"/>
      <c r="Q28" s="92"/>
      <c r="R28" s="77"/>
      <c r="S28" s="91"/>
      <c r="T28" s="7"/>
      <c r="U28" s="7"/>
      <c r="V28" s="91"/>
      <c r="W28" s="7"/>
      <c r="X28" s="7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 thickBot="1">
      <c r="A29" s="181">
        <v>6</v>
      </c>
      <c r="B29" s="783" t="s">
        <v>259</v>
      </c>
      <c r="C29" s="333" t="s">
        <v>117</v>
      </c>
      <c r="D29" s="993"/>
      <c r="E29" s="785" t="s">
        <v>257</v>
      </c>
      <c r="F29" s="786"/>
      <c r="G29" s="787"/>
      <c r="H29" s="416">
        <v>6</v>
      </c>
      <c r="I29" s="423" t="s">
        <v>278</v>
      </c>
      <c r="J29" s="823" t="s">
        <v>262</v>
      </c>
      <c r="K29" s="1185"/>
      <c r="L29" s="1186" t="s">
        <v>564</v>
      </c>
      <c r="M29" s="1187"/>
      <c r="N29" s="1209"/>
      <c r="O29" s="6"/>
      <c r="P29" s="113"/>
      <c r="Q29" s="92"/>
      <c r="R29" s="77"/>
      <c r="S29" s="73"/>
      <c r="T29" s="73"/>
      <c r="U29" s="91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720" t="s">
        <v>160</v>
      </c>
      <c r="C30" s="270" t="s">
        <v>357</v>
      </c>
      <c r="D30" s="271" t="s">
        <v>159</v>
      </c>
      <c r="E30" s="721" t="s">
        <v>123</v>
      </c>
      <c r="F30" s="722"/>
      <c r="G30" s="723"/>
      <c r="H30" s="416">
        <v>7</v>
      </c>
      <c r="I30" s="423" t="s">
        <v>574</v>
      </c>
      <c r="J30" s="823" t="s">
        <v>260</v>
      </c>
      <c r="K30" s="423" t="s">
        <v>130</v>
      </c>
      <c r="L30" s="1210" t="s">
        <v>575</v>
      </c>
      <c r="M30" s="1211"/>
      <c r="N30" s="1212"/>
      <c r="O30" s="6"/>
      <c r="P30" s="113"/>
      <c r="Q30" s="77"/>
      <c r="R30" s="77"/>
      <c r="S30" s="140"/>
      <c r="T30" s="92"/>
      <c r="U30" s="77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274" t="s">
        <v>12</v>
      </c>
      <c r="C31" s="31" t="s">
        <v>613</v>
      </c>
      <c r="D31" s="37"/>
      <c r="E31" s="41" t="s">
        <v>11</v>
      </c>
      <c r="F31" s="25"/>
      <c r="G31" s="546"/>
      <c r="H31" s="416">
        <v>8</v>
      </c>
      <c r="I31" s="183" t="s">
        <v>172</v>
      </c>
      <c r="J31" s="156" t="s">
        <v>590</v>
      </c>
      <c r="K31" s="233"/>
      <c r="L31" s="574" t="s">
        <v>256</v>
      </c>
      <c r="M31" s="574"/>
      <c r="N31" s="575"/>
      <c r="O31" s="6"/>
      <c r="P31" s="6"/>
      <c r="Q31" s="5"/>
      <c r="R31" s="5"/>
      <c r="S31" s="4"/>
      <c r="T31" s="92"/>
      <c r="U31" s="230"/>
      <c r="V31" s="73"/>
      <c r="W31" s="7"/>
      <c r="X31" s="7"/>
      <c r="Y31" s="6"/>
      <c r="Z31" s="5"/>
      <c r="AA31" s="5"/>
      <c r="AB31" s="51"/>
      <c r="AC31" s="3"/>
      <c r="AD31" s="77"/>
      <c r="AE31" s="42"/>
      <c r="AF31" s="42"/>
      <c r="AG31" s="42"/>
    </row>
    <row r="32" spans="1:33" ht="16.5" customHeight="1">
      <c r="A32" s="181">
        <v>9</v>
      </c>
      <c r="B32" s="274" t="s">
        <v>253</v>
      </c>
      <c r="C32" s="36" t="s">
        <v>24</v>
      </c>
      <c r="D32" s="37" t="s">
        <v>251</v>
      </c>
      <c r="E32" s="34" t="s">
        <v>250</v>
      </c>
      <c r="F32" s="33"/>
      <c r="G32" s="724"/>
      <c r="H32" s="244">
        <v>9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113"/>
      <c r="P32" s="6"/>
      <c r="Q32" s="5"/>
      <c r="R32" s="5"/>
      <c r="S32" s="51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33" ht="16.5" customHeight="1">
      <c r="A33" s="181">
        <v>10</v>
      </c>
      <c r="B33" s="274" t="s">
        <v>3</v>
      </c>
      <c r="C33" s="31" t="s">
        <v>366</v>
      </c>
      <c r="D33" s="27"/>
      <c r="E33" s="26" t="s">
        <v>2</v>
      </c>
      <c r="F33" s="25"/>
      <c r="G33" s="546"/>
      <c r="H33" s="244">
        <v>10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67"/>
      <c r="T33" s="92"/>
      <c r="U33" s="77"/>
      <c r="V33" s="7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11</v>
      </c>
      <c r="B34" s="274" t="s">
        <v>471</v>
      </c>
      <c r="C34" s="31" t="s">
        <v>498</v>
      </c>
      <c r="D34" s="86" t="s">
        <v>485</v>
      </c>
      <c r="E34" s="26" t="s">
        <v>509</v>
      </c>
      <c r="F34" s="25"/>
      <c r="G34" s="546"/>
      <c r="H34" s="244">
        <v>11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12</v>
      </c>
      <c r="B35" s="274" t="s">
        <v>246</v>
      </c>
      <c r="C35" s="28" t="s">
        <v>366</v>
      </c>
      <c r="D35" s="37"/>
      <c r="E35" s="26" t="s">
        <v>245</v>
      </c>
      <c r="F35" s="25"/>
      <c r="G35" s="546"/>
      <c r="H35" s="625">
        <v>12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13</v>
      </c>
      <c r="B36" s="555" t="s">
        <v>244</v>
      </c>
      <c r="C36" s="725" t="s">
        <v>428</v>
      </c>
      <c r="D36" s="965" t="s">
        <v>171</v>
      </c>
      <c r="E36" s="556" t="s">
        <v>242</v>
      </c>
      <c r="F36" s="557"/>
      <c r="G36" s="558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0"/>
      <c r="B37" s="1895" t="s">
        <v>236</v>
      </c>
      <c r="C37" s="1147">
        <v>10</v>
      </c>
      <c r="D37" s="1147" t="s">
        <v>16</v>
      </c>
      <c r="E37" s="288" t="s">
        <v>268</v>
      </c>
      <c r="F37" s="1958">
        <f>F21</f>
        <v>46197</v>
      </c>
      <c r="G37" s="1959"/>
      <c r="H37" s="10"/>
      <c r="I37" s="1846" t="s">
        <v>236</v>
      </c>
      <c r="J37" s="10">
        <v>17</v>
      </c>
      <c r="K37" s="10" t="s">
        <v>16</v>
      </c>
      <c r="L37" s="10" t="s">
        <v>268</v>
      </c>
      <c r="M37" s="1828">
        <f>F21</f>
        <v>46197</v>
      </c>
      <c r="N37" s="1829"/>
      <c r="O37" s="6"/>
      <c r="P37" s="5"/>
      <c r="Q37" s="5"/>
      <c r="R37" s="51"/>
      <c r="S37" s="3"/>
      <c r="T37" s="5"/>
      <c r="U37" s="7"/>
      <c r="V37" s="7"/>
      <c r="W37" s="7"/>
    </row>
    <row r="38" spans="1:33" ht="16.5" customHeight="1">
      <c r="A38" s="10"/>
      <c r="B38" s="1869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47"/>
      <c r="J38" s="161" t="s">
        <v>549</v>
      </c>
      <c r="K38" s="10" t="s">
        <v>15</v>
      </c>
      <c r="L38" s="162" t="s">
        <v>185</v>
      </c>
      <c r="M38" s="1830"/>
      <c r="N38" s="1831"/>
      <c r="O38" s="6"/>
      <c r="P38" s="5"/>
      <c r="Q38" s="5"/>
      <c r="R38" s="51"/>
      <c r="S38" s="3"/>
      <c r="T38" s="2"/>
      <c r="U38" s="7"/>
      <c r="V38" s="7"/>
      <c r="W38" s="7"/>
    </row>
    <row r="39" spans="1:33" ht="16.5" customHeight="1">
      <c r="A39" s="52"/>
      <c r="B39" s="52" t="s">
        <v>40</v>
      </c>
      <c r="C39" s="52" t="s">
        <v>184</v>
      </c>
      <c r="D39" s="52" t="s">
        <v>14</v>
      </c>
      <c r="E39" s="1856" t="s">
        <v>83</v>
      </c>
      <c r="F39" s="1857"/>
      <c r="G39" s="1858"/>
      <c r="H39" s="52"/>
      <c r="I39" s="52" t="s">
        <v>40</v>
      </c>
      <c r="J39" s="52" t="s">
        <v>183</v>
      </c>
      <c r="K39" s="52" t="s">
        <v>14</v>
      </c>
      <c r="L39" s="1859" t="s">
        <v>13</v>
      </c>
      <c r="M39" s="1859"/>
      <c r="N39" s="1859"/>
      <c r="O39" s="6"/>
      <c r="P39" s="5"/>
      <c r="Q39" s="5"/>
      <c r="R39" s="4"/>
      <c r="S39" s="3"/>
      <c r="T39" s="77"/>
      <c r="U39" s="42"/>
      <c r="V39" s="42"/>
      <c r="W39" s="42"/>
    </row>
    <row r="40" spans="1:33" ht="16.5" customHeight="1">
      <c r="A40" s="8">
        <v>1</v>
      </c>
      <c r="B40" s="1208" t="s">
        <v>6</v>
      </c>
      <c r="C40" s="255" t="s">
        <v>181</v>
      </c>
      <c r="D40" s="504"/>
      <c r="E40" s="505" t="s">
        <v>5</v>
      </c>
      <c r="F40" s="579"/>
      <c r="G40" s="580"/>
      <c r="H40" s="29">
        <v>1</v>
      </c>
      <c r="I40" s="66" t="s">
        <v>230</v>
      </c>
      <c r="J40" s="225" t="s">
        <v>231</v>
      </c>
      <c r="K40" s="139" t="s">
        <v>478</v>
      </c>
      <c r="L40" s="224" t="s">
        <v>229</v>
      </c>
      <c r="M40" s="223"/>
      <c r="N40" s="222"/>
      <c r="O40" s="6"/>
      <c r="P40" s="6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148" t="s">
        <v>230</v>
      </c>
      <c r="C41" s="110" t="s">
        <v>608</v>
      </c>
      <c r="D41" s="315"/>
      <c r="E41" s="152" t="s">
        <v>229</v>
      </c>
      <c r="F41" s="151"/>
      <c r="G41" s="150"/>
      <c r="H41" s="29">
        <v>2</v>
      </c>
      <c r="I41" s="66" t="s">
        <v>228</v>
      </c>
      <c r="J41" s="64" t="s">
        <v>227</v>
      </c>
      <c r="K41" s="214"/>
      <c r="L41" s="62" t="s">
        <v>226</v>
      </c>
      <c r="M41" s="61"/>
      <c r="N41" s="60"/>
      <c r="O41" s="6"/>
      <c r="P41" s="6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249" t="s">
        <v>317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64" t="s">
        <v>353</v>
      </c>
      <c r="K42" s="214"/>
      <c r="L42" s="62" t="s">
        <v>223</v>
      </c>
      <c r="M42" s="61"/>
      <c r="N42" s="60"/>
      <c r="O42" s="6"/>
      <c r="P42" s="6"/>
      <c r="Q42" s="5"/>
      <c r="R42" s="5"/>
      <c r="S42" s="67"/>
      <c r="T42" s="92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344" t="s">
        <v>264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64" t="s">
        <v>583</v>
      </c>
      <c r="K43" s="65"/>
      <c r="L43" s="62" t="s">
        <v>219</v>
      </c>
      <c r="M43" s="61"/>
      <c r="N43" s="60"/>
      <c r="O43" s="6"/>
      <c r="P43" s="6"/>
      <c r="Q43" s="5"/>
      <c r="R43" s="5"/>
      <c r="S43" s="4"/>
      <c r="T43" s="92"/>
      <c r="U43" s="50"/>
      <c r="V43" s="42"/>
      <c r="W43" s="7"/>
      <c r="X43" s="7"/>
    </row>
    <row r="44" spans="1:33" ht="16.5" customHeight="1">
      <c r="A44" s="29">
        <v>5</v>
      </c>
      <c r="B44" s="99" t="s">
        <v>218</v>
      </c>
      <c r="C44" s="344" t="s">
        <v>117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64" t="s">
        <v>216</v>
      </c>
      <c r="K44" s="208"/>
      <c r="L44" s="62" t="s">
        <v>215</v>
      </c>
      <c r="M44" s="61"/>
      <c r="N44" s="60"/>
      <c r="O44" s="6"/>
      <c r="P44" s="113"/>
      <c r="Q44" s="77"/>
      <c r="R44" s="77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249" t="s">
        <v>597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01" t="s">
        <v>303</v>
      </c>
      <c r="K45" s="1868" t="s">
        <v>0</v>
      </c>
      <c r="L45" s="1865" t="s">
        <v>44</v>
      </c>
      <c r="M45" s="1866"/>
      <c r="N45" s="1867"/>
      <c r="O45" s="6"/>
      <c r="P45" s="6"/>
      <c r="Q45" s="5"/>
      <c r="R45" s="5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454" t="s">
        <v>574</v>
      </c>
      <c r="C46" s="344" t="s">
        <v>597</v>
      </c>
      <c r="D46" s="315"/>
      <c r="E46" s="151" t="s">
        <v>575</v>
      </c>
      <c r="F46" s="318"/>
      <c r="G46" s="319"/>
      <c r="H46" s="29">
        <v>7</v>
      </c>
      <c r="I46" s="268" t="s">
        <v>43</v>
      </c>
      <c r="J46" s="1902"/>
      <c r="K46" s="1906"/>
      <c r="L46" s="1903"/>
      <c r="M46" s="1904"/>
      <c r="N46" s="1905"/>
      <c r="O46" s="6"/>
      <c r="P46" s="6"/>
      <c r="Q46" s="5"/>
      <c r="R46" s="5"/>
      <c r="S46" s="51"/>
      <c r="T46" s="92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6" t="s">
        <v>24</v>
      </c>
      <c r="D47" s="163"/>
      <c r="E47" s="41" t="s">
        <v>214</v>
      </c>
      <c r="F47" s="47"/>
      <c r="G47" s="46"/>
      <c r="H47" s="181">
        <v>8</v>
      </c>
      <c r="I47" s="30" t="s">
        <v>107</v>
      </c>
      <c r="J47" s="28" t="s">
        <v>121</v>
      </c>
      <c r="K47" s="37"/>
      <c r="L47" s="34" t="s">
        <v>104</v>
      </c>
      <c r="M47" s="44"/>
      <c r="N47" s="963"/>
      <c r="O47" s="6"/>
      <c r="P47" s="113"/>
      <c r="Q47" s="3"/>
      <c r="R47" s="77"/>
      <c r="S47" s="73"/>
      <c r="T47" s="73"/>
      <c r="U47" s="91"/>
      <c r="V47" s="42"/>
      <c r="W47" s="42"/>
      <c r="X47" s="42"/>
    </row>
    <row r="48" spans="1:33" ht="16.5" customHeight="1">
      <c r="A48" s="29">
        <v>9</v>
      </c>
      <c r="B48" s="30" t="s">
        <v>190</v>
      </c>
      <c r="C48" s="31" t="s">
        <v>586</v>
      </c>
      <c r="D48" s="163"/>
      <c r="E48" s="41" t="s">
        <v>212</v>
      </c>
      <c r="F48" s="47"/>
      <c r="G48" s="46"/>
      <c r="H48" s="181">
        <v>9</v>
      </c>
      <c r="I48" s="30" t="s">
        <v>114</v>
      </c>
      <c r="J48" s="28" t="s">
        <v>339</v>
      </c>
      <c r="K48" s="30"/>
      <c r="L48" s="41" t="s">
        <v>111</v>
      </c>
      <c r="M48" s="47"/>
      <c r="N48" s="46"/>
      <c r="O48" s="6"/>
      <c r="P48" s="6"/>
      <c r="Q48" s="5"/>
      <c r="R48" s="5"/>
      <c r="S48" s="51"/>
      <c r="T48" s="92"/>
      <c r="U48" s="2"/>
      <c r="V48" s="42"/>
      <c r="W48" s="42"/>
      <c r="X48" s="42"/>
    </row>
    <row r="49" spans="1:24" ht="16.5" customHeight="1">
      <c r="A49" s="29">
        <v>10</v>
      </c>
      <c r="B49" s="30" t="s">
        <v>59</v>
      </c>
      <c r="C49" s="36" t="s">
        <v>24</v>
      </c>
      <c r="D49" s="56" t="s">
        <v>378</v>
      </c>
      <c r="E49" s="26" t="s">
        <v>57</v>
      </c>
      <c r="F49" s="25"/>
      <c r="G49" s="24"/>
      <c r="H49" s="181">
        <v>10</v>
      </c>
      <c r="I49" s="30" t="s">
        <v>201</v>
      </c>
      <c r="J49" s="1935" t="s">
        <v>118</v>
      </c>
      <c r="K49" s="1145"/>
      <c r="L49" s="1822" t="s">
        <v>414</v>
      </c>
      <c r="M49" s="1823"/>
      <c r="N49" s="1824"/>
      <c r="O49" s="6"/>
      <c r="P49" s="6"/>
      <c r="Q49" s="5"/>
      <c r="R49" s="5"/>
      <c r="S49" s="51"/>
      <c r="T49" s="92"/>
      <c r="U49" s="77"/>
      <c r="V49" s="42"/>
      <c r="W49" s="42"/>
      <c r="X49" s="42"/>
    </row>
    <row r="50" spans="1:24" ht="16.5" customHeight="1">
      <c r="A50" s="29">
        <v>11</v>
      </c>
      <c r="B50" s="30" t="s">
        <v>53</v>
      </c>
      <c r="C50" s="36" t="s">
        <v>24</v>
      </c>
      <c r="D50" s="206" t="s">
        <v>209</v>
      </c>
      <c r="E50" s="26" t="s">
        <v>50</v>
      </c>
      <c r="F50" s="390"/>
      <c r="G50" s="24"/>
      <c r="H50" s="181">
        <v>11</v>
      </c>
      <c r="I50" s="371" t="s">
        <v>199</v>
      </c>
      <c r="J50" s="1974"/>
      <c r="K50" s="1146"/>
      <c r="L50" s="1967"/>
      <c r="M50" s="1861"/>
      <c r="N50" s="1969"/>
      <c r="O50" s="6"/>
      <c r="P50" s="113"/>
      <c r="Q50" s="77"/>
      <c r="R50" s="77"/>
      <c r="S50" s="175"/>
      <c r="T50" s="92"/>
      <c r="U50" s="77"/>
      <c r="V50" s="73"/>
      <c r="W50" s="73"/>
      <c r="X50" s="91"/>
    </row>
    <row r="51" spans="1:24" ht="16.5" customHeight="1">
      <c r="A51" s="29">
        <v>12</v>
      </c>
      <c r="B51" s="30" t="s">
        <v>65</v>
      </c>
      <c r="C51" s="31" t="s">
        <v>141</v>
      </c>
      <c r="D51" s="163"/>
      <c r="E51" s="26" t="s">
        <v>63</v>
      </c>
      <c r="F51" s="25"/>
      <c r="G51" s="24"/>
      <c r="H51" s="181">
        <v>12</v>
      </c>
      <c r="I51" s="183" t="s">
        <v>412</v>
      </c>
      <c r="J51" s="156" t="s">
        <v>521</v>
      </c>
      <c r="K51" s="451"/>
      <c r="L51" s="202" t="s">
        <v>415</v>
      </c>
      <c r="M51" s="398"/>
      <c r="N51" s="399"/>
      <c r="O51" s="6"/>
      <c r="P51" s="6"/>
      <c r="Q51" s="92"/>
      <c r="R51" s="113"/>
      <c r="S51" s="964"/>
      <c r="T51" s="42"/>
      <c r="U51" s="42"/>
      <c r="V51" s="73"/>
      <c r="W51" s="73"/>
      <c r="X51" s="91"/>
    </row>
    <row r="52" spans="1:24" ht="16.5" customHeight="1">
      <c r="A52" s="29">
        <v>13</v>
      </c>
      <c r="B52" s="27" t="s">
        <v>151</v>
      </c>
      <c r="C52" s="31" t="s">
        <v>462</v>
      </c>
      <c r="D52" s="27"/>
      <c r="E52" s="34" t="s">
        <v>150</v>
      </c>
      <c r="F52" s="33"/>
      <c r="G52" s="32"/>
      <c r="H52" s="181">
        <v>13</v>
      </c>
      <c r="I52" s="27" t="s">
        <v>449</v>
      </c>
      <c r="J52" s="28" t="s">
        <v>79</v>
      </c>
      <c r="K52" s="27"/>
      <c r="L52" s="202" t="s">
        <v>437</v>
      </c>
      <c r="M52" s="729"/>
      <c r="N52" s="730"/>
      <c r="O52" s="6"/>
      <c r="P52" s="6"/>
      <c r="Q52" s="92"/>
      <c r="R52" s="113"/>
      <c r="S52" s="42"/>
      <c r="T52" s="42"/>
      <c r="U52" s="42"/>
      <c r="V52" s="73"/>
      <c r="W52" s="73"/>
      <c r="X52" s="91"/>
    </row>
    <row r="53" spans="1:24" ht="16.5" customHeight="1">
      <c r="A53" s="29"/>
      <c r="B53" s="27"/>
      <c r="C53" s="36"/>
      <c r="D53" s="27"/>
      <c r="E53" s="34"/>
      <c r="F53" s="33"/>
      <c r="G53" s="32"/>
      <c r="H53" s="181">
        <v>14</v>
      </c>
      <c r="I53" s="111" t="s">
        <v>77</v>
      </c>
      <c r="J53" s="110" t="s">
        <v>197</v>
      </c>
      <c r="K53" s="221"/>
      <c r="L53" s="108" t="s">
        <v>74</v>
      </c>
      <c r="M53" s="107"/>
      <c r="N53" s="106"/>
      <c r="O53" s="6"/>
      <c r="P53" s="6"/>
      <c r="Q53" s="5"/>
      <c r="R53" s="5"/>
      <c r="S53" s="51"/>
      <c r="T53" s="92"/>
      <c r="U53" s="77"/>
      <c r="V53" s="73"/>
      <c r="W53" s="91"/>
      <c r="X53" s="91"/>
    </row>
    <row r="54" spans="1:24" ht="16.5" customHeight="1">
      <c r="A54" s="29"/>
      <c r="B54" s="30"/>
      <c r="C54" s="28"/>
      <c r="D54" s="30"/>
      <c r="E54" s="26"/>
      <c r="F54" s="25"/>
      <c r="G54" s="24"/>
      <c r="H54" s="29">
        <v>15</v>
      </c>
      <c r="I54" s="99" t="s">
        <v>195</v>
      </c>
      <c r="J54" s="110" t="s">
        <v>64</v>
      </c>
      <c r="K54" s="148"/>
      <c r="L54" s="199" t="s">
        <v>193</v>
      </c>
      <c r="M54" s="95"/>
      <c r="N54" s="94"/>
      <c r="O54" s="113"/>
      <c r="P54" s="77"/>
      <c r="Q54" s="77"/>
      <c r="R54" s="112"/>
      <c r="S54" s="3"/>
      <c r="T54" s="2"/>
      <c r="U54" s="91"/>
      <c r="V54" s="91"/>
      <c r="W54" s="91"/>
    </row>
    <row r="55" spans="1:24" s="320" customFormat="1" ht="16.5" customHeight="1">
      <c r="A55" s="38"/>
      <c r="B55" s="40"/>
      <c r="C55" s="156"/>
      <c r="D55" s="40"/>
      <c r="E55" s="392"/>
      <c r="F55" s="508"/>
      <c r="G55" s="509"/>
      <c r="H55" s="38">
        <v>16</v>
      </c>
      <c r="I55" s="99" t="s">
        <v>192</v>
      </c>
      <c r="J55" s="98" t="s">
        <v>24</v>
      </c>
      <c r="K55" s="198"/>
      <c r="L55" s="96" t="s">
        <v>191</v>
      </c>
      <c r="M55" s="95"/>
      <c r="N55" s="94"/>
      <c r="O55" s="975"/>
      <c r="P55" s="976"/>
      <c r="Q55" s="976"/>
      <c r="R55" s="977"/>
      <c r="S55" s="978"/>
      <c r="T55" s="979"/>
      <c r="U55" s="682"/>
      <c r="V55" s="682"/>
      <c r="W55" s="682"/>
    </row>
    <row r="56" spans="1:24" ht="16.5" customHeight="1">
      <c r="A56" s="314"/>
      <c r="B56" s="396"/>
      <c r="C56" s="76"/>
      <c r="D56" s="396"/>
      <c r="E56" s="312"/>
      <c r="F56" s="42"/>
      <c r="G56" s="313"/>
      <c r="H56" s="314">
        <v>17</v>
      </c>
      <c r="I56" s="454" t="s">
        <v>190</v>
      </c>
      <c r="J56" s="249" t="s">
        <v>607</v>
      </c>
      <c r="K56" s="315"/>
      <c r="L56" s="585" t="s">
        <v>212</v>
      </c>
      <c r="M56" s="318"/>
      <c r="N56" s="319"/>
      <c r="O56" s="113"/>
      <c r="P56" s="77"/>
      <c r="Q56" s="77"/>
      <c r="R56" s="112"/>
      <c r="S56" s="3"/>
      <c r="T56" s="2"/>
      <c r="U56" s="91"/>
      <c r="V56" s="91"/>
      <c r="W56" s="91"/>
    </row>
    <row r="57" spans="1:24" ht="16.5" customHeight="1">
      <c r="A57" s="314"/>
      <c r="B57" s="396"/>
      <c r="C57" s="76"/>
      <c r="D57" s="396"/>
      <c r="E57" s="312"/>
      <c r="F57" s="42"/>
      <c r="G57" s="313"/>
      <c r="H57" s="314">
        <v>18</v>
      </c>
      <c r="I57" s="315" t="s">
        <v>65</v>
      </c>
      <c r="J57" s="587" t="s">
        <v>532</v>
      </c>
      <c r="K57" s="317"/>
      <c r="L57" s="537" t="s">
        <v>63</v>
      </c>
      <c r="M57" s="538"/>
      <c r="N57" s="539"/>
      <c r="O57" s="113"/>
      <c r="P57" s="77"/>
      <c r="Q57" s="77"/>
      <c r="R57" s="112"/>
      <c r="S57" s="3"/>
      <c r="T57" s="2"/>
      <c r="U57" s="91"/>
      <c r="V57" s="91"/>
      <c r="W57" s="91"/>
    </row>
    <row r="58" spans="1:24" ht="16.5" customHeight="1">
      <c r="A58" s="10"/>
      <c r="B58" s="1854" t="s">
        <v>187</v>
      </c>
      <c r="C58" s="10">
        <v>7</v>
      </c>
      <c r="D58" s="10" t="s">
        <v>16</v>
      </c>
      <c r="E58" s="10" t="s">
        <v>287</v>
      </c>
      <c r="F58" s="1828">
        <f>F3</f>
        <v>46197</v>
      </c>
      <c r="G58" s="1829"/>
      <c r="H58" s="10"/>
      <c r="I58" s="1842" t="s">
        <v>187</v>
      </c>
      <c r="J58" s="10">
        <v>11</v>
      </c>
      <c r="K58" s="10" t="s">
        <v>16</v>
      </c>
      <c r="L58" s="10" t="s">
        <v>287</v>
      </c>
      <c r="M58" s="1828">
        <f>F3</f>
        <v>46197</v>
      </c>
      <c r="N58" s="1829"/>
    </row>
    <row r="59" spans="1:24" ht="16.5" customHeight="1">
      <c r="A59" s="10"/>
      <c r="B59" s="1854"/>
      <c r="C59" s="161" t="s">
        <v>455</v>
      </c>
      <c r="D59" s="10" t="s">
        <v>15</v>
      </c>
      <c r="E59" s="162" t="s">
        <v>185</v>
      </c>
      <c r="F59" s="1830"/>
      <c r="G59" s="1831"/>
      <c r="H59" s="10"/>
      <c r="I59" s="1843"/>
      <c r="J59" s="161" t="s">
        <v>553</v>
      </c>
      <c r="K59" s="14" t="s">
        <v>432</v>
      </c>
      <c r="L59" s="361" t="s">
        <v>354</v>
      </c>
      <c r="M59" s="1830"/>
      <c r="N59" s="1831"/>
    </row>
    <row r="60" spans="1:24" ht="16.5" customHeight="1" thickBot="1">
      <c r="A60" s="52"/>
      <c r="B60" s="52" t="s">
        <v>40</v>
      </c>
      <c r="C60" s="52" t="s">
        <v>184</v>
      </c>
      <c r="D60" s="52" t="s">
        <v>14</v>
      </c>
      <c r="E60" s="1809" t="s">
        <v>13</v>
      </c>
      <c r="F60" s="1810"/>
      <c r="G60" s="1811"/>
      <c r="H60" s="52"/>
      <c r="I60" s="134" t="s">
        <v>40</v>
      </c>
      <c r="J60" s="134" t="s">
        <v>183</v>
      </c>
      <c r="K60" s="134" t="s">
        <v>14</v>
      </c>
      <c r="L60" s="1855" t="s">
        <v>13</v>
      </c>
      <c r="M60" s="1855"/>
      <c r="N60" s="1855"/>
      <c r="O60" s="6"/>
      <c r="P60" s="167"/>
      <c r="Q60" s="167"/>
      <c r="R60" s="168"/>
      <c r="S60" s="160"/>
      <c r="T60" s="167"/>
      <c r="U60" s="169"/>
      <c r="V60" s="169"/>
      <c r="W60" s="169"/>
      <c r="X60" s="165"/>
    </row>
    <row r="61" spans="1:24" ht="16.5" customHeight="1">
      <c r="A61" s="8">
        <v>1</v>
      </c>
      <c r="B61" s="103" t="s">
        <v>182</v>
      </c>
      <c r="C61" s="104" t="s">
        <v>76</v>
      </c>
      <c r="D61" s="105"/>
      <c r="E61" s="133" t="s">
        <v>179</v>
      </c>
      <c r="F61" s="124"/>
      <c r="G61" s="123"/>
      <c r="H61" s="197">
        <v>1</v>
      </c>
      <c r="I61" s="269" t="s">
        <v>12</v>
      </c>
      <c r="J61" s="270" t="s">
        <v>267</v>
      </c>
      <c r="K61" s="542"/>
      <c r="L61" s="543" t="s">
        <v>11</v>
      </c>
      <c r="M61" s="544"/>
      <c r="N61" s="545"/>
      <c r="O61" s="6"/>
      <c r="P61" s="6"/>
      <c r="Q61" s="160"/>
      <c r="R61" s="77"/>
      <c r="S61" s="7"/>
      <c r="T61" s="42"/>
      <c r="U61" s="42"/>
      <c r="V61" s="166"/>
      <c r="W61" s="166"/>
      <c r="X61" s="166"/>
    </row>
    <row r="62" spans="1:24" ht="16.5" customHeight="1">
      <c r="A62" s="29">
        <v>2</v>
      </c>
      <c r="B62" s="103" t="s">
        <v>172</v>
      </c>
      <c r="C62" s="104" t="s">
        <v>166</v>
      </c>
      <c r="D62" s="192" t="s">
        <v>171</v>
      </c>
      <c r="E62" s="187" t="s">
        <v>170</v>
      </c>
      <c r="F62" s="186"/>
      <c r="G62" s="100"/>
      <c r="H62" s="181">
        <v>2</v>
      </c>
      <c r="I62" s="274" t="s">
        <v>3</v>
      </c>
      <c r="J62" s="28" t="s">
        <v>121</v>
      </c>
      <c r="K62" s="27"/>
      <c r="L62" s="26" t="s">
        <v>2</v>
      </c>
      <c r="M62" s="25"/>
      <c r="N62" s="546"/>
      <c r="O62" s="113"/>
      <c r="P62" s="6"/>
      <c r="Q62" s="92"/>
      <c r="R62" s="113"/>
      <c r="S62" s="42"/>
      <c r="T62" s="42"/>
      <c r="U62" s="42"/>
      <c r="V62" s="169"/>
      <c r="W62" s="169"/>
      <c r="X62" s="169"/>
    </row>
    <row r="63" spans="1:24" ht="16.5" customHeight="1">
      <c r="A63" s="29">
        <v>3</v>
      </c>
      <c r="B63" s="103" t="s">
        <v>167</v>
      </c>
      <c r="C63" s="104" t="s">
        <v>222</v>
      </c>
      <c r="D63" s="105" t="s">
        <v>165</v>
      </c>
      <c r="E63" s="187" t="s">
        <v>164</v>
      </c>
      <c r="F63" s="186"/>
      <c r="G63" s="100"/>
      <c r="H63" s="181">
        <v>3</v>
      </c>
      <c r="I63" s="274" t="s">
        <v>471</v>
      </c>
      <c r="J63" s="28" t="s">
        <v>339</v>
      </c>
      <c r="K63" s="27" t="s">
        <v>180</v>
      </c>
      <c r="L63" s="26" t="s">
        <v>509</v>
      </c>
      <c r="M63" s="25"/>
      <c r="N63" s="546"/>
      <c r="O63" s="6"/>
      <c r="P63" s="6"/>
      <c r="Q63" s="92"/>
      <c r="R63" s="113"/>
      <c r="S63" s="42"/>
      <c r="T63" s="42"/>
      <c r="U63" s="42"/>
      <c r="V63" s="169"/>
      <c r="W63" s="169"/>
      <c r="X63" s="169"/>
    </row>
    <row r="64" spans="1:24" ht="16.5" customHeight="1">
      <c r="A64" s="29">
        <v>4</v>
      </c>
      <c r="B64" s="40" t="s">
        <v>155</v>
      </c>
      <c r="C64" s="156" t="s">
        <v>106</v>
      </c>
      <c r="D64" s="183" t="s">
        <v>153</v>
      </c>
      <c r="E64" s="145" t="s">
        <v>152</v>
      </c>
      <c r="F64" s="54"/>
      <c r="G64" s="144"/>
      <c r="H64" s="181">
        <v>4</v>
      </c>
      <c r="I64" s="274" t="s">
        <v>244</v>
      </c>
      <c r="J64" s="31" t="s">
        <v>79</v>
      </c>
      <c r="K64" s="84" t="s">
        <v>130</v>
      </c>
      <c r="L64" s="26" t="s">
        <v>242</v>
      </c>
      <c r="M64" s="25"/>
      <c r="N64" s="546"/>
      <c r="O64" s="113"/>
      <c r="P64" s="6"/>
      <c r="Q64" s="3"/>
      <c r="R64" s="77"/>
      <c r="S64" s="42"/>
      <c r="T64" s="42"/>
      <c r="U64" s="42"/>
      <c r="V64" s="169"/>
      <c r="W64" s="185"/>
      <c r="X64" s="185"/>
    </row>
    <row r="65" spans="1:24" ht="16.5" customHeight="1">
      <c r="A65" s="29">
        <v>5</v>
      </c>
      <c r="B65" s="40" t="s">
        <v>149</v>
      </c>
      <c r="C65" s="28" t="s">
        <v>441</v>
      </c>
      <c r="D65" s="40"/>
      <c r="E65" s="392" t="s">
        <v>146</v>
      </c>
      <c r="F65" s="54"/>
      <c r="G65" s="144"/>
      <c r="H65" s="181">
        <v>5</v>
      </c>
      <c r="I65" s="547" t="s">
        <v>62</v>
      </c>
      <c r="J65" s="28" t="s">
        <v>350</v>
      </c>
      <c r="K65" s="37"/>
      <c r="L65" s="47" t="s">
        <v>60</v>
      </c>
      <c r="M65" s="25"/>
      <c r="N65" s="546"/>
      <c r="O65" s="6"/>
      <c r="P65" s="113"/>
      <c r="Q65" s="92"/>
      <c r="R65" s="77"/>
      <c r="S65" s="7"/>
      <c r="T65" s="42"/>
      <c r="U65" s="42"/>
      <c r="V65" s="42"/>
      <c r="W65" s="42"/>
      <c r="X65" s="42"/>
    </row>
    <row r="66" spans="1:24" ht="16.5" customHeight="1">
      <c r="A66" s="29">
        <v>6</v>
      </c>
      <c r="B66" s="30" t="s">
        <v>137</v>
      </c>
      <c r="C66" s="28" t="s">
        <v>100</v>
      </c>
      <c r="D66" s="56" t="s">
        <v>300</v>
      </c>
      <c r="E66" s="26" t="s">
        <v>136</v>
      </c>
      <c r="F66" s="25"/>
      <c r="G66" s="24"/>
      <c r="H66" s="181">
        <v>6</v>
      </c>
      <c r="I66" s="547" t="s">
        <v>253</v>
      </c>
      <c r="J66" s="36" t="s">
        <v>24</v>
      </c>
      <c r="K66" s="235" t="s">
        <v>251</v>
      </c>
      <c r="L66" s="33" t="s">
        <v>250</v>
      </c>
      <c r="M66" s="44"/>
      <c r="N66" s="548"/>
      <c r="O66" s="6"/>
      <c r="P66" s="113"/>
      <c r="Q66" s="92"/>
      <c r="R66" s="77"/>
      <c r="S66" s="73"/>
      <c r="T66" s="91"/>
      <c r="U66" s="91"/>
      <c r="V66" s="73"/>
      <c r="W66" s="73"/>
      <c r="X66" s="91"/>
    </row>
    <row r="67" spans="1:24" ht="16.5" customHeight="1" thickBot="1">
      <c r="A67" s="29">
        <v>7</v>
      </c>
      <c r="B67" s="400" t="s">
        <v>238</v>
      </c>
      <c r="C67" s="260" t="s">
        <v>301</v>
      </c>
      <c r="D67" s="1010"/>
      <c r="E67" s="717" t="s">
        <v>237</v>
      </c>
      <c r="F67" s="718"/>
      <c r="G67" s="719"/>
      <c r="H67" s="181">
        <v>7</v>
      </c>
      <c r="I67" s="277" t="s">
        <v>49</v>
      </c>
      <c r="J67" s="513" t="s">
        <v>313</v>
      </c>
      <c r="K67" s="630" t="s">
        <v>78</v>
      </c>
      <c r="L67" s="550" t="s">
        <v>46</v>
      </c>
      <c r="M67" s="551"/>
      <c r="N67" s="552"/>
      <c r="O67" s="6"/>
      <c r="P67" s="113"/>
      <c r="Q67" s="92"/>
      <c r="R67" s="50"/>
      <c r="S67" s="73"/>
      <c r="T67" s="73"/>
      <c r="U67" s="73"/>
      <c r="V67" s="42"/>
      <c r="W67" s="42"/>
      <c r="X67" s="42"/>
    </row>
    <row r="68" spans="1:24" ht="16.5" customHeight="1">
      <c r="A68" s="29"/>
      <c r="B68" s="30"/>
      <c r="C68" s="28"/>
      <c r="D68" s="56"/>
      <c r="E68" s="26"/>
      <c r="F68" s="25"/>
      <c r="G68" s="24"/>
      <c r="H68" s="29">
        <v>8</v>
      </c>
      <c r="I68" s="382" t="s">
        <v>198</v>
      </c>
      <c r="J68" s="616" t="s">
        <v>612</v>
      </c>
      <c r="K68" s="382"/>
      <c r="L68" s="1203" t="s">
        <v>196</v>
      </c>
      <c r="M68" s="1204"/>
      <c r="N68" s="1205"/>
      <c r="O68" s="6"/>
      <c r="P68" s="6"/>
      <c r="Q68" s="92"/>
      <c r="R68" s="6"/>
      <c r="S68" s="42"/>
      <c r="T68" s="42"/>
      <c r="U68" s="42"/>
      <c r="V68" s="73"/>
      <c r="W68" s="73"/>
      <c r="X68" s="91"/>
    </row>
    <row r="69" spans="1:24" ht="16.5" customHeight="1">
      <c r="A69" s="29"/>
      <c r="B69" s="30"/>
      <c r="C69" s="28"/>
      <c r="D69" s="56"/>
      <c r="E69" s="26"/>
      <c r="F69" s="25"/>
      <c r="G69" s="24"/>
      <c r="H69" s="29">
        <v>9</v>
      </c>
      <c r="I69" s="126" t="s">
        <v>92</v>
      </c>
      <c r="J69" s="329" t="s">
        <v>197</v>
      </c>
      <c r="K69" s="126"/>
      <c r="L69" s="953" t="s">
        <v>248</v>
      </c>
      <c r="M69" s="954"/>
      <c r="N69" s="955"/>
      <c r="O69" s="6"/>
      <c r="P69" s="6"/>
      <c r="Q69" s="92"/>
      <c r="R69" s="6"/>
      <c r="S69" s="1861"/>
      <c r="T69" s="1861"/>
      <c r="U69" s="1861"/>
      <c r="V69" s="169"/>
      <c r="W69" s="169"/>
      <c r="X69" s="169"/>
    </row>
    <row r="70" spans="1:24" ht="16.5" customHeight="1">
      <c r="A70" s="29"/>
      <c r="B70" s="30"/>
      <c r="C70" s="28"/>
      <c r="D70" s="29"/>
      <c r="E70" s="26"/>
      <c r="F70" s="25"/>
      <c r="G70" s="24"/>
      <c r="H70" s="37">
        <v>10</v>
      </c>
      <c r="I70" s="103" t="s">
        <v>95</v>
      </c>
      <c r="J70" s="104" t="s">
        <v>64</v>
      </c>
      <c r="K70" s="105"/>
      <c r="L70" s="102" t="s">
        <v>93</v>
      </c>
      <c r="M70" s="101"/>
      <c r="N70" s="114"/>
      <c r="O70" s="6"/>
      <c r="P70" s="113"/>
      <c r="Q70" s="160"/>
      <c r="R70" s="6"/>
      <c r="S70" s="1861"/>
      <c r="T70" s="1861"/>
      <c r="U70" s="1861"/>
      <c r="V70" s="166"/>
      <c r="W70" s="166"/>
      <c r="X70" s="165"/>
    </row>
    <row r="71" spans="1:24" ht="16.5" customHeight="1">
      <c r="A71" s="29"/>
      <c r="B71" s="30"/>
      <c r="C71" s="156"/>
      <c r="D71" s="30"/>
      <c r="E71" s="26"/>
      <c r="F71" s="47"/>
      <c r="G71" s="46"/>
      <c r="H71" s="37">
        <v>11</v>
      </c>
      <c r="I71" s="103" t="s">
        <v>238</v>
      </c>
      <c r="J71" s="104" t="s">
        <v>194</v>
      </c>
      <c r="K71" s="121"/>
      <c r="L71" s="102" t="s">
        <v>237</v>
      </c>
      <c r="M71" s="101"/>
      <c r="N71" s="114"/>
      <c r="O71" s="6"/>
      <c r="P71" s="113"/>
      <c r="Q71" s="92"/>
      <c r="R71" s="77"/>
      <c r="S71" s="91"/>
      <c r="T71" s="91"/>
      <c r="U71" s="91"/>
      <c r="V71" s="7"/>
      <c r="W71" s="7"/>
      <c r="X71" s="7"/>
    </row>
    <row r="72" spans="1:24" ht="16.5" customHeight="1">
      <c r="A72" s="29"/>
      <c r="B72" s="30"/>
      <c r="C72" s="31"/>
      <c r="D72" s="37"/>
      <c r="E72" s="41"/>
      <c r="F72" s="25"/>
      <c r="G72" s="24"/>
      <c r="H72" s="29">
        <v>12</v>
      </c>
      <c r="I72" s="126" t="s">
        <v>101</v>
      </c>
      <c r="J72" s="104" t="s">
        <v>52</v>
      </c>
      <c r="K72" s="103" t="s">
        <v>130</v>
      </c>
      <c r="L72" s="124" t="s">
        <v>99</v>
      </c>
      <c r="M72" s="124"/>
      <c r="N72" s="123"/>
      <c r="O72" s="6"/>
      <c r="P72" s="113"/>
      <c r="Q72" s="160"/>
      <c r="R72" s="2"/>
      <c r="S72" s="91"/>
      <c r="T72" s="91"/>
      <c r="U72" s="91"/>
      <c r="V72" s="7"/>
      <c r="W72" s="7"/>
    </row>
    <row r="73" spans="1:24" ht="16.5" customHeight="1">
      <c r="A73" s="10"/>
      <c r="B73" s="1846" t="s">
        <v>122</v>
      </c>
      <c r="C73" s="10">
        <v>7</v>
      </c>
      <c r="D73" s="10" t="s">
        <v>16</v>
      </c>
      <c r="E73" s="162" t="s">
        <v>393</v>
      </c>
      <c r="F73" s="1848">
        <f>F3</f>
        <v>46197</v>
      </c>
      <c r="G73" s="1849"/>
      <c r="H73" s="10"/>
      <c r="I73" s="1846" t="s">
        <v>122</v>
      </c>
      <c r="J73" s="136">
        <v>3</v>
      </c>
      <c r="K73" s="10" t="s">
        <v>16</v>
      </c>
      <c r="L73" s="361" t="s">
        <v>308</v>
      </c>
      <c r="M73" s="1828">
        <f>F3</f>
        <v>46197</v>
      </c>
      <c r="N73" s="1829"/>
      <c r="O73" s="6"/>
      <c r="P73" s="6"/>
      <c r="Q73" s="92"/>
      <c r="R73" s="113"/>
      <c r="S73" s="7"/>
      <c r="T73" s="7"/>
      <c r="U73" s="7"/>
      <c r="V73" s="7"/>
      <c r="W73" s="7"/>
      <c r="X73" s="7"/>
    </row>
    <row r="74" spans="1:24" ht="16.5" customHeight="1">
      <c r="A74" s="8"/>
      <c r="B74" s="1847"/>
      <c r="C74" s="161" t="s">
        <v>512</v>
      </c>
      <c r="D74" s="10" t="s">
        <v>15</v>
      </c>
      <c r="E74" s="10" t="s">
        <v>185</v>
      </c>
      <c r="F74" s="1850"/>
      <c r="G74" s="1851"/>
      <c r="H74" s="10"/>
      <c r="I74" s="1847"/>
      <c r="J74" s="161" t="s">
        <v>346</v>
      </c>
      <c r="K74" s="10" t="s">
        <v>15</v>
      </c>
      <c r="L74" s="10" t="s">
        <v>185</v>
      </c>
      <c r="M74" s="1830"/>
      <c r="N74" s="1831"/>
      <c r="O74" s="6"/>
      <c r="P74" s="6"/>
      <c r="Q74" s="5"/>
      <c r="R74" s="5"/>
      <c r="S74" s="51"/>
      <c r="T74" s="160"/>
      <c r="U74" s="2"/>
      <c r="V74" s="7"/>
      <c r="W74" s="7"/>
      <c r="X74" s="7"/>
    </row>
    <row r="75" spans="1:24">
      <c r="A75" s="141"/>
      <c r="B75" s="52" t="s">
        <v>40</v>
      </c>
      <c r="C75" s="52" t="s">
        <v>39</v>
      </c>
      <c r="D75" s="52" t="s">
        <v>14</v>
      </c>
      <c r="E75" s="1809" t="s">
        <v>13</v>
      </c>
      <c r="F75" s="1810"/>
      <c r="G75" s="1811"/>
      <c r="H75" s="52"/>
      <c r="I75" s="52" t="s">
        <v>40</v>
      </c>
      <c r="J75" s="52" t="s">
        <v>38</v>
      </c>
      <c r="K75" s="52" t="s">
        <v>14</v>
      </c>
      <c r="L75" s="1809" t="s">
        <v>13</v>
      </c>
      <c r="M75" s="1810"/>
      <c r="N75" s="1811"/>
      <c r="O75" s="113"/>
      <c r="P75" s="6"/>
      <c r="Q75" s="5"/>
      <c r="R75" s="5"/>
      <c r="S75" s="51"/>
      <c r="T75" s="3"/>
      <c r="U75" s="2"/>
      <c r="V75" s="42"/>
      <c r="W75" s="42"/>
      <c r="X75" s="42"/>
    </row>
    <row r="76" spans="1:24" ht="16.5" customHeight="1">
      <c r="A76" s="38">
        <v>1</v>
      </c>
      <c r="B76" s="30" t="s">
        <v>98</v>
      </c>
      <c r="C76" s="156" t="s">
        <v>81</v>
      </c>
      <c r="D76" s="155"/>
      <c r="E76" s="756" t="s">
        <v>119</v>
      </c>
      <c r="F76" s="25"/>
      <c r="G76" s="24"/>
      <c r="H76" s="38">
        <v>1</v>
      </c>
      <c r="I76" s="667" t="s">
        <v>110</v>
      </c>
      <c r="J76" s="452" t="s">
        <v>267</v>
      </c>
      <c r="K76" s="842"/>
      <c r="L76" s="588" t="s">
        <v>108</v>
      </c>
      <c r="M76" s="589"/>
      <c r="N76" s="590"/>
      <c r="O76" s="6"/>
      <c r="P76" s="5"/>
      <c r="Q76" s="5"/>
      <c r="R76" s="51"/>
      <c r="S76" s="157"/>
      <c r="T76" s="7"/>
      <c r="U76" s="7"/>
      <c r="V76" s="7"/>
      <c r="W76" s="7"/>
      <c r="X76" s="73"/>
    </row>
    <row r="77" spans="1:24" ht="16.5" customHeight="1">
      <c r="A77" s="38">
        <v>2</v>
      </c>
      <c r="B77" s="40" t="s">
        <v>110</v>
      </c>
      <c r="C77" s="156" t="s">
        <v>117</v>
      </c>
      <c r="D77" s="38"/>
      <c r="E77" s="145" t="s">
        <v>108</v>
      </c>
      <c r="F77" s="54"/>
      <c r="G77" s="144"/>
      <c r="H77" s="38">
        <v>2</v>
      </c>
      <c r="I77" s="315" t="s">
        <v>98</v>
      </c>
      <c r="J77" s="316" t="s">
        <v>79</v>
      </c>
      <c r="K77" s="657"/>
      <c r="L77" s="658" t="s">
        <v>96</v>
      </c>
      <c r="M77" s="538"/>
      <c r="N77" s="646"/>
      <c r="O77" s="6"/>
      <c r="P77" s="5"/>
      <c r="Q77" s="5"/>
      <c r="R77" s="51"/>
      <c r="S77" s="157"/>
      <c r="T77" s="7"/>
      <c r="U77" s="7"/>
      <c r="V77" s="7"/>
      <c r="W77" s="7"/>
      <c r="X77" s="73"/>
    </row>
    <row r="78" spans="1:24" ht="16.5" customHeight="1">
      <c r="A78" s="29">
        <v>3</v>
      </c>
      <c r="B78" s="30" t="s">
        <v>114</v>
      </c>
      <c r="C78" s="156" t="s">
        <v>113</v>
      </c>
      <c r="D78" s="30" t="s">
        <v>112</v>
      </c>
      <c r="E78" s="41" t="s">
        <v>111</v>
      </c>
      <c r="F78" s="47"/>
      <c r="G78" s="46"/>
      <c r="H78" s="29"/>
      <c r="I78" s="27"/>
      <c r="J78" s="28"/>
      <c r="K78" s="37"/>
      <c r="L78" s="34"/>
      <c r="M78" s="33"/>
      <c r="N78" s="43"/>
      <c r="O78" s="6"/>
      <c r="P78" s="6"/>
      <c r="Q78" s="5"/>
      <c r="R78" s="5"/>
      <c r="S78" s="4"/>
      <c r="T78" s="92"/>
      <c r="U78" s="5"/>
      <c r="V78" s="42"/>
      <c r="W78" s="7"/>
      <c r="X78" s="7"/>
    </row>
    <row r="79" spans="1:24" ht="16.5" customHeight="1">
      <c r="A79" s="29">
        <v>4</v>
      </c>
      <c r="B79" s="30" t="s">
        <v>107</v>
      </c>
      <c r="C79" s="28" t="s">
        <v>281</v>
      </c>
      <c r="D79" s="37"/>
      <c r="E79" s="34" t="s">
        <v>104</v>
      </c>
      <c r="F79" s="44"/>
      <c r="G79" s="963"/>
      <c r="H79" s="29"/>
      <c r="I79" s="27"/>
      <c r="J79" s="28"/>
      <c r="K79" s="37"/>
      <c r="L79" s="1215"/>
      <c r="M79" s="1021"/>
      <c r="N79" s="1216"/>
      <c r="O79" s="6"/>
      <c r="P79" s="6"/>
      <c r="Q79" s="5"/>
      <c r="R79" s="5"/>
      <c r="S79" s="4"/>
      <c r="T79" s="92"/>
      <c r="U79" s="5"/>
      <c r="V79" s="42"/>
      <c r="W79" s="7"/>
      <c r="X79" s="7"/>
    </row>
    <row r="80" spans="1:24" ht="16.5" customHeight="1">
      <c r="A80" s="29">
        <v>5</v>
      </c>
      <c r="B80" s="99" t="s">
        <v>101</v>
      </c>
      <c r="C80" s="110" t="s">
        <v>100</v>
      </c>
      <c r="D80" s="99"/>
      <c r="E80" s="96" t="s">
        <v>99</v>
      </c>
      <c r="F80" s="95"/>
      <c r="G80" s="94"/>
      <c r="H80" s="29"/>
      <c r="I80" s="27"/>
      <c r="J80" s="36"/>
      <c r="K80" s="86"/>
      <c r="L80" s="34"/>
      <c r="M80" s="33"/>
      <c r="N80" s="32"/>
      <c r="P80" s="6"/>
      <c r="Q80" s="5"/>
      <c r="R80" s="5"/>
      <c r="S80" s="51"/>
      <c r="T80" s="92"/>
      <c r="U80" s="2"/>
      <c r="V80" s="7"/>
      <c r="W80" s="7"/>
      <c r="X80" s="7"/>
    </row>
    <row r="81" spans="1:24" ht="16.5" customHeight="1">
      <c r="A81" s="29">
        <v>6</v>
      </c>
      <c r="B81" s="148" t="s">
        <v>95</v>
      </c>
      <c r="C81" s="110" t="s">
        <v>94</v>
      </c>
      <c r="D81" s="153"/>
      <c r="E81" s="152" t="s">
        <v>93</v>
      </c>
      <c r="F81" s="151"/>
      <c r="G81" s="150"/>
      <c r="H81" s="82"/>
      <c r="I81" s="27"/>
      <c r="J81" s="36"/>
      <c r="K81" s="86"/>
      <c r="L81" s="34"/>
      <c r="M81" s="33"/>
      <c r="N81" s="43"/>
      <c r="O81" s="113"/>
      <c r="P81" s="6"/>
      <c r="Q81" s="5"/>
      <c r="R81" s="5"/>
      <c r="S81" s="51"/>
      <c r="T81" s="92"/>
      <c r="U81" s="2"/>
      <c r="V81" s="7"/>
      <c r="W81" s="7"/>
      <c r="X81" s="7"/>
    </row>
    <row r="82" spans="1:24" ht="16.5" customHeight="1">
      <c r="A82" s="29">
        <v>7</v>
      </c>
      <c r="B82" s="99" t="s">
        <v>92</v>
      </c>
      <c r="C82" s="110" t="s">
        <v>301</v>
      </c>
      <c r="D82" s="149"/>
      <c r="E82" s="956" t="s">
        <v>90</v>
      </c>
      <c r="F82" s="957"/>
      <c r="G82" s="958"/>
      <c r="H82" s="29"/>
      <c r="I82" s="27"/>
      <c r="J82" s="28"/>
      <c r="K82" s="37"/>
      <c r="L82" s="34"/>
      <c r="M82" s="33"/>
      <c r="N82" s="32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314">
        <v>8</v>
      </c>
      <c r="B83" s="66" t="s">
        <v>88</v>
      </c>
      <c r="C83" s="142" t="s">
        <v>24</v>
      </c>
      <c r="D83" s="139"/>
      <c r="E83" s="62" t="s">
        <v>87</v>
      </c>
      <c r="F83" s="61"/>
      <c r="G83" s="60"/>
      <c r="H83" s="314"/>
      <c r="I83" s="78"/>
      <c r="J83" s="76"/>
      <c r="K83" s="325"/>
      <c r="L83" s="365"/>
      <c r="M83" s="73"/>
      <c r="N83" s="327"/>
      <c r="O83" s="113"/>
      <c r="P83" s="6"/>
      <c r="Q83" s="5"/>
      <c r="R83" s="5"/>
      <c r="S83" s="51"/>
      <c r="T83" s="3"/>
      <c r="U83" s="2"/>
      <c r="V83" s="42"/>
      <c r="W83" s="42"/>
      <c r="X83" s="42"/>
    </row>
    <row r="84" spans="1:24" ht="16.5" customHeight="1">
      <c r="A84" s="10"/>
      <c r="B84" s="1842" t="s">
        <v>85</v>
      </c>
      <c r="C84" s="10">
        <v>8</v>
      </c>
      <c r="D84" s="10" t="s">
        <v>16</v>
      </c>
      <c r="E84" s="10" t="s">
        <v>299</v>
      </c>
      <c r="F84" s="1828">
        <f>F3</f>
        <v>46197</v>
      </c>
      <c r="G84" s="1829"/>
      <c r="H84" s="10"/>
      <c r="I84" s="1842" t="s">
        <v>85</v>
      </c>
      <c r="J84" s="10">
        <v>2</v>
      </c>
      <c r="K84" s="10" t="s">
        <v>16</v>
      </c>
      <c r="L84" s="14" t="s">
        <v>363</v>
      </c>
      <c r="M84" s="1828">
        <f>F84</f>
        <v>46197</v>
      </c>
      <c r="N84" s="1829"/>
      <c r="O84" s="6"/>
    </row>
    <row r="85" spans="1:24" ht="16.5" customHeight="1">
      <c r="A85" s="10"/>
      <c r="B85" s="1843"/>
      <c r="C85" s="161" t="s">
        <v>512</v>
      </c>
      <c r="D85" s="10" t="s">
        <v>15</v>
      </c>
      <c r="E85" s="10" t="s">
        <v>185</v>
      </c>
      <c r="F85" s="1830"/>
      <c r="G85" s="1831"/>
      <c r="H85" s="136"/>
      <c r="I85" s="1843"/>
      <c r="J85" s="161" t="s">
        <v>539</v>
      </c>
      <c r="K85" s="10" t="s">
        <v>15</v>
      </c>
      <c r="L85" s="10" t="s">
        <v>185</v>
      </c>
      <c r="M85" s="1830"/>
      <c r="N85" s="1831"/>
      <c r="O85" s="113"/>
      <c r="P85" s="77"/>
      <c r="Q85" s="77"/>
      <c r="R85" s="112"/>
      <c r="S85" s="92"/>
      <c r="T85" s="77"/>
      <c r="U85" s="91"/>
      <c r="V85" s="91"/>
      <c r="W85" s="91"/>
    </row>
    <row r="86" spans="1:24" ht="16.5" customHeight="1">
      <c r="A86" s="134"/>
      <c r="B86" s="52" t="s">
        <v>40</v>
      </c>
      <c r="C86" s="52" t="s">
        <v>39</v>
      </c>
      <c r="D86" s="52" t="s">
        <v>14</v>
      </c>
      <c r="E86" s="1809" t="s">
        <v>83</v>
      </c>
      <c r="F86" s="1810"/>
      <c r="G86" s="1811"/>
      <c r="H86" s="52"/>
      <c r="I86" s="52" t="s">
        <v>40</v>
      </c>
      <c r="J86" s="52" t="s">
        <v>38</v>
      </c>
      <c r="K86" s="52" t="s">
        <v>14</v>
      </c>
      <c r="L86" s="1809" t="s">
        <v>13</v>
      </c>
      <c r="M86" s="1810"/>
      <c r="N86" s="1811"/>
      <c r="O86" s="113"/>
      <c r="P86" s="77"/>
      <c r="Q86" s="77"/>
      <c r="R86" s="112"/>
      <c r="S86" s="92"/>
      <c r="T86" s="2"/>
      <c r="U86" s="91"/>
      <c r="V86" s="91"/>
      <c r="W86" s="91"/>
    </row>
    <row r="87" spans="1:24" ht="16.5" customHeight="1">
      <c r="A87" s="29">
        <v>1</v>
      </c>
      <c r="B87" s="126" t="s">
        <v>82</v>
      </c>
      <c r="C87" s="104" t="s">
        <v>81</v>
      </c>
      <c r="D87" s="130"/>
      <c r="E87" s="133" t="s">
        <v>80</v>
      </c>
      <c r="F87" s="132"/>
      <c r="G87" s="131"/>
      <c r="H87" s="197">
        <v>1</v>
      </c>
      <c r="I87" s="871" t="s">
        <v>88</v>
      </c>
      <c r="J87" s="377" t="s">
        <v>24</v>
      </c>
      <c r="K87" s="872" t="s">
        <v>116</v>
      </c>
      <c r="L87" s="873" t="s">
        <v>115</v>
      </c>
      <c r="M87" s="874"/>
      <c r="N87" s="875"/>
      <c r="O87" s="113"/>
      <c r="P87" s="113"/>
      <c r="Q87" s="160"/>
      <c r="R87" s="77"/>
      <c r="S87" s="73"/>
      <c r="T87" s="73"/>
      <c r="U87" s="91"/>
      <c r="V87" s="42"/>
      <c r="W87" s="42"/>
      <c r="X87" s="42"/>
    </row>
    <row r="88" spans="1:24" ht="16.5" customHeight="1">
      <c r="A88" s="29">
        <v>2</v>
      </c>
      <c r="B88" s="126" t="s">
        <v>77</v>
      </c>
      <c r="C88" s="104" t="s">
        <v>76</v>
      </c>
      <c r="D88" s="126" t="s">
        <v>75</v>
      </c>
      <c r="E88" s="125" t="s">
        <v>74</v>
      </c>
      <c r="F88" s="124"/>
      <c r="G88" s="123"/>
      <c r="H88" s="23">
        <v>2</v>
      </c>
      <c r="I88" s="192" t="s">
        <v>22</v>
      </c>
      <c r="J88" s="329" t="s">
        <v>521</v>
      </c>
      <c r="K88" s="387" t="s">
        <v>116</v>
      </c>
      <c r="L88" s="367" t="s">
        <v>21</v>
      </c>
      <c r="M88" s="368"/>
      <c r="N88" s="389"/>
      <c r="O88" s="6"/>
      <c r="P88" s="113"/>
      <c r="Q88" s="92"/>
      <c r="R88" s="77"/>
      <c r="S88" s="73"/>
      <c r="T88" s="73"/>
      <c r="U88" s="91"/>
      <c r="V88" s="42"/>
      <c r="W88" s="42"/>
      <c r="X88" s="42"/>
    </row>
    <row r="89" spans="1:24" ht="16.5" customHeight="1">
      <c r="A89" s="29">
        <v>3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743">
        <v>3</v>
      </c>
      <c r="I89" s="192" t="s">
        <v>259</v>
      </c>
      <c r="J89" s="329" t="s">
        <v>79</v>
      </c>
      <c r="K89" s="387"/>
      <c r="L89" s="367" t="s">
        <v>257</v>
      </c>
      <c r="M89" s="368"/>
      <c r="N89" s="369"/>
      <c r="O89" s="6"/>
      <c r="P89" s="113"/>
      <c r="Q89" s="92"/>
      <c r="R89" s="77"/>
      <c r="S89" s="73"/>
      <c r="T89" s="73"/>
      <c r="U89" s="73"/>
      <c r="V89" s="91"/>
      <c r="W89" s="91"/>
      <c r="X89" s="91"/>
    </row>
    <row r="90" spans="1:24" ht="16.5" customHeight="1">
      <c r="A90" s="29">
        <v>4</v>
      </c>
      <c r="B90" s="99" t="s">
        <v>67</v>
      </c>
      <c r="C90" s="110" t="s">
        <v>362</v>
      </c>
      <c r="D90" s="97"/>
      <c r="E90" s="96" t="s">
        <v>66</v>
      </c>
      <c r="F90" s="95"/>
      <c r="G90" s="94"/>
      <c r="H90" s="29">
        <v>4</v>
      </c>
      <c r="I90" s="192" t="s">
        <v>208</v>
      </c>
      <c r="J90" s="329" t="s">
        <v>530</v>
      </c>
      <c r="K90" s="387"/>
      <c r="L90" s="1009" t="s">
        <v>206</v>
      </c>
      <c r="M90" s="1009"/>
      <c r="N90" s="1009"/>
      <c r="O90" s="6"/>
      <c r="P90" s="113"/>
      <c r="Q90" s="92"/>
      <c r="R90" s="77"/>
      <c r="S90" s="73"/>
      <c r="T90" s="73"/>
      <c r="U90" s="73"/>
      <c r="V90" s="7"/>
      <c r="W90" s="42"/>
      <c r="X90" s="42"/>
    </row>
    <row r="91" spans="1:24" ht="16.5" customHeight="1">
      <c r="A91" s="29">
        <v>5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5</v>
      </c>
      <c r="I91" s="428" t="s">
        <v>53</v>
      </c>
      <c r="J91" s="840" t="s">
        <v>24</v>
      </c>
      <c r="K91" s="841" t="s">
        <v>51</v>
      </c>
      <c r="L91" s="431" t="s">
        <v>50</v>
      </c>
      <c r="M91" s="432"/>
      <c r="N91" s="839"/>
      <c r="O91" s="6"/>
      <c r="P91" s="113"/>
      <c r="Q91" s="160"/>
      <c r="R91" s="856"/>
      <c r="S91" s="73"/>
      <c r="T91" s="73"/>
      <c r="U91" s="91"/>
      <c r="V91" s="42"/>
      <c r="W91" s="42"/>
      <c r="X91" s="42"/>
    </row>
    <row r="92" spans="1:24" ht="16.5" customHeight="1">
      <c r="A92" s="29">
        <v>6</v>
      </c>
      <c r="B92" s="84" t="s">
        <v>49</v>
      </c>
      <c r="C92" s="90" t="s">
        <v>94</v>
      </c>
      <c r="D92" s="84" t="s">
        <v>47</v>
      </c>
      <c r="E92" s="89" t="s">
        <v>46</v>
      </c>
      <c r="F92" s="88"/>
      <c r="G92" s="87"/>
      <c r="H92" s="29">
        <v>6</v>
      </c>
      <c r="I92" s="428" t="s">
        <v>59</v>
      </c>
      <c r="J92" s="840" t="s">
        <v>24</v>
      </c>
      <c r="K92" s="841" t="s">
        <v>406</v>
      </c>
      <c r="L92" s="431" t="s">
        <v>57</v>
      </c>
      <c r="M92" s="432"/>
      <c r="N92" s="433"/>
      <c r="O92" s="6"/>
      <c r="P92" s="113"/>
      <c r="Q92" s="160"/>
      <c r="R92" s="856"/>
      <c r="S92" s="73"/>
      <c r="T92" s="73"/>
      <c r="U92" s="73"/>
      <c r="V92" s="42"/>
      <c r="W92" s="42"/>
      <c r="X92" s="42"/>
    </row>
    <row r="93" spans="1:24" ht="16.5" customHeight="1">
      <c r="A93" s="29">
        <v>7</v>
      </c>
      <c r="B93" s="84" t="s">
        <v>45</v>
      </c>
      <c r="C93" s="1907" t="s">
        <v>301</v>
      </c>
      <c r="D93" s="83"/>
      <c r="E93" s="1812" t="s">
        <v>44</v>
      </c>
      <c r="F93" s="1813"/>
      <c r="G93" s="1814"/>
      <c r="H93" s="82"/>
      <c r="I93" s="27"/>
      <c r="J93" s="31"/>
      <c r="K93" s="37"/>
      <c r="L93" s="34"/>
      <c r="M93" s="33"/>
      <c r="N93" s="43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314">
        <v>8</v>
      </c>
      <c r="B94" s="81" t="s">
        <v>43</v>
      </c>
      <c r="C94" s="1908"/>
      <c r="D94" s="80"/>
      <c r="E94" s="1815"/>
      <c r="F94" s="1816"/>
      <c r="G94" s="1817"/>
      <c r="H94" s="860"/>
      <c r="I94" s="996"/>
      <c r="J94" s="395"/>
      <c r="K94" s="997"/>
      <c r="L94" s="998"/>
      <c r="M94" s="169"/>
      <c r="N94" s="999"/>
      <c r="O94" s="6"/>
      <c r="P94" s="5"/>
      <c r="Q94" s="5"/>
      <c r="R94" s="67"/>
      <c r="S94" s="3"/>
      <c r="T94" s="5"/>
      <c r="U94" s="7"/>
      <c r="V94" s="7"/>
      <c r="W94" s="7"/>
      <c r="X94" s="85"/>
    </row>
    <row r="95" spans="1:24" ht="16.5" customHeight="1">
      <c r="A95" s="10"/>
      <c r="B95" s="1840" t="s">
        <v>42</v>
      </c>
      <c r="C95" s="10">
        <v>3</v>
      </c>
      <c r="D95" s="10" t="s">
        <v>16</v>
      </c>
      <c r="E95" s="10"/>
      <c r="F95" s="1828">
        <f>F3</f>
        <v>46197</v>
      </c>
      <c r="G95" s="1829"/>
      <c r="H95" s="71"/>
      <c r="I95" s="1840" t="s">
        <v>41</v>
      </c>
      <c r="J95" s="10">
        <v>4</v>
      </c>
      <c r="K95" s="69"/>
      <c r="L95" s="10"/>
      <c r="M95" s="1828">
        <f>F21</f>
        <v>46197</v>
      </c>
      <c r="N95" s="1829"/>
    </row>
    <row r="96" spans="1:24" ht="16.5" customHeight="1">
      <c r="A96" s="10"/>
      <c r="B96" s="1841"/>
      <c r="C96" s="70"/>
      <c r="D96" s="10" t="s">
        <v>15</v>
      </c>
      <c r="E96" s="10"/>
      <c r="F96" s="1830"/>
      <c r="G96" s="1831"/>
      <c r="H96" s="10"/>
      <c r="I96" s="1841"/>
      <c r="J96" s="13"/>
      <c r="K96" s="69"/>
      <c r="L96" s="10"/>
      <c r="M96" s="1830"/>
      <c r="N96" s="1831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1809" t="s">
        <v>13</v>
      </c>
      <c r="F97" s="1810"/>
      <c r="G97" s="1811"/>
      <c r="H97" s="52"/>
      <c r="I97" s="52" t="s">
        <v>17</v>
      </c>
      <c r="J97" s="68" t="s">
        <v>38</v>
      </c>
      <c r="K97" s="52" t="s">
        <v>14</v>
      </c>
      <c r="L97" s="1809" t="s">
        <v>13</v>
      </c>
      <c r="M97" s="1810"/>
      <c r="N97" s="1811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66" t="s">
        <v>32</v>
      </c>
      <c r="J98" s="142" t="s">
        <v>24</v>
      </c>
      <c r="K98" s="63" t="s">
        <v>33</v>
      </c>
      <c r="L98" s="62" t="s">
        <v>31</v>
      </c>
      <c r="M98" s="61"/>
      <c r="N98" s="60"/>
      <c r="P98" s="6"/>
      <c r="Q98" s="113"/>
      <c r="R98" s="160"/>
      <c r="S98" s="77"/>
      <c r="T98" s="73"/>
      <c r="U98" s="73"/>
      <c r="V98" s="91"/>
      <c r="W98" s="7"/>
      <c r="X98" s="7"/>
    </row>
    <row r="99" spans="1:24" ht="16.5" customHeight="1">
      <c r="A99" s="29">
        <v>2</v>
      </c>
      <c r="B99" s="30" t="s">
        <v>30</v>
      </c>
      <c r="C99" s="36" t="s">
        <v>24</v>
      </c>
      <c r="D99" s="29"/>
      <c r="E99" s="41" t="s">
        <v>29</v>
      </c>
      <c r="F99" s="47"/>
      <c r="G99" s="46"/>
      <c r="H99" s="29">
        <v>2</v>
      </c>
      <c r="I99" s="66" t="s">
        <v>149</v>
      </c>
      <c r="J99" s="64" t="s">
        <v>19</v>
      </c>
      <c r="K99" s="63" t="s">
        <v>473</v>
      </c>
      <c r="L99" s="229" t="s">
        <v>146</v>
      </c>
      <c r="M99" s="61"/>
      <c r="N99" s="60"/>
      <c r="P99" s="6"/>
      <c r="Q99" s="92"/>
      <c r="R99" s="5"/>
      <c r="S99" s="7"/>
      <c r="T99" s="7"/>
      <c r="U99" s="7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36" t="s">
        <v>24</v>
      </c>
      <c r="D100" s="59"/>
      <c r="E100" s="41" t="s">
        <v>31</v>
      </c>
      <c r="F100" s="47"/>
      <c r="G100" s="46"/>
      <c r="H100" s="29">
        <v>3</v>
      </c>
      <c r="I100" s="30" t="s">
        <v>35</v>
      </c>
      <c r="J100" s="28" t="s">
        <v>19</v>
      </c>
      <c r="K100" s="29"/>
      <c r="L100" s="202" t="s">
        <v>34</v>
      </c>
      <c r="M100" s="202"/>
      <c r="N100" s="202"/>
      <c r="P100" s="6"/>
      <c r="Q100" s="160"/>
      <c r="R100" s="5"/>
      <c r="S100" s="7"/>
      <c r="T100" s="7"/>
      <c r="U100" s="7"/>
    </row>
    <row r="101" spans="1:24" ht="16.5" customHeight="1">
      <c r="A101" s="29">
        <v>4</v>
      </c>
      <c r="B101" s="30" t="s">
        <v>25</v>
      </c>
      <c r="C101" s="36" t="s">
        <v>24</v>
      </c>
      <c r="D101" s="29"/>
      <c r="E101" s="45" t="s">
        <v>23</v>
      </c>
      <c r="F101" s="54"/>
      <c r="G101" s="47"/>
      <c r="H101" s="29">
        <v>4</v>
      </c>
      <c r="I101" s="30" t="s">
        <v>30</v>
      </c>
      <c r="J101" s="36" t="s">
        <v>24</v>
      </c>
      <c r="K101" s="29"/>
      <c r="L101" s="202" t="s">
        <v>29</v>
      </c>
      <c r="M101" s="202"/>
      <c r="N101" s="202"/>
      <c r="P101" s="6"/>
      <c r="Q101" s="160"/>
      <c r="R101" s="50"/>
      <c r="S101" s="91"/>
      <c r="T101" s="73"/>
      <c r="U101" s="7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28</v>
      </c>
      <c r="J102" s="28" t="s">
        <v>19</v>
      </c>
      <c r="K102" s="58" t="s">
        <v>27</v>
      </c>
      <c r="L102" s="203" t="s">
        <v>26</v>
      </c>
      <c r="M102" s="204"/>
      <c r="N102" s="204"/>
      <c r="P102" s="6"/>
      <c r="Q102" s="160"/>
      <c r="R102" s="5"/>
      <c r="S102" s="49"/>
      <c r="T102" s="7"/>
      <c r="U102" s="7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25</v>
      </c>
      <c r="J103" s="36" t="s">
        <v>24</v>
      </c>
      <c r="K103" s="29"/>
      <c r="L103" s="626" t="s">
        <v>23</v>
      </c>
      <c r="M103" s="202"/>
      <c r="N103" s="202"/>
      <c r="O103" s="6"/>
      <c r="P103" s="6"/>
      <c r="Q103" s="92"/>
      <c r="R103" s="6"/>
      <c r="S103" s="42"/>
      <c r="T103" s="42"/>
      <c r="U103" s="42"/>
      <c r="V103" s="42"/>
      <c r="W103" s="42"/>
    </row>
    <row r="104" spans="1:24" ht="16.5" customHeight="1">
      <c r="A104" s="23"/>
      <c r="B104" s="30"/>
      <c r="C104" s="28"/>
      <c r="D104" s="29"/>
      <c r="E104" s="41"/>
      <c r="F104" s="47"/>
      <c r="G104" s="24"/>
      <c r="H104" s="16">
        <v>7</v>
      </c>
      <c r="I104" s="627" t="s">
        <v>20</v>
      </c>
      <c r="J104" s="28" t="s">
        <v>19</v>
      </c>
      <c r="K104" s="627"/>
      <c r="L104" s="629" t="s">
        <v>18</v>
      </c>
      <c r="M104" s="629"/>
      <c r="N104" s="629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30"/>
      <c r="C105" s="28"/>
      <c r="D105" s="27"/>
      <c r="E105" s="624"/>
      <c r="F105" s="33"/>
      <c r="G105" s="43"/>
      <c r="H105" s="52"/>
      <c r="I105" s="52" t="s">
        <v>17</v>
      </c>
      <c r="J105" s="52"/>
      <c r="K105" s="52" t="s">
        <v>14</v>
      </c>
      <c r="L105" s="620" t="s">
        <v>13</v>
      </c>
      <c r="M105" s="621"/>
      <c r="N105" s="622"/>
    </row>
    <row r="106" spans="1:24" ht="16.5" customHeight="1">
      <c r="A106" s="446"/>
      <c r="B106" s="396"/>
      <c r="C106" s="76"/>
      <c r="D106" s="393"/>
      <c r="E106" s="952"/>
      <c r="F106" s="73"/>
      <c r="G106" s="72"/>
      <c r="H106" s="8">
        <v>1</v>
      </c>
      <c r="I106" s="30" t="s">
        <v>6</v>
      </c>
      <c r="J106" s="971"/>
      <c r="K106" s="972"/>
      <c r="L106" s="19" t="s">
        <v>5</v>
      </c>
      <c r="M106" s="18"/>
      <c r="N106" s="17"/>
    </row>
    <row r="107" spans="1:24" ht="16.5" customHeight="1">
      <c r="A107" s="446"/>
      <c r="B107" s="396"/>
      <c r="C107" s="76"/>
      <c r="D107" s="393"/>
      <c r="E107" s="952"/>
      <c r="F107" s="73"/>
      <c r="G107" s="72"/>
      <c r="H107" s="29">
        <v>2</v>
      </c>
      <c r="I107" s="27" t="s">
        <v>89</v>
      </c>
      <c r="J107" s="36"/>
      <c r="K107" s="30"/>
      <c r="L107" s="1994" t="s">
        <v>248</v>
      </c>
      <c r="M107" s="1995"/>
      <c r="N107" s="1996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29">
        <v>3</v>
      </c>
      <c r="I108" s="627" t="s">
        <v>519</v>
      </c>
      <c r="J108" s="852"/>
      <c r="K108" s="902"/>
      <c r="L108" s="858" t="s">
        <v>520</v>
      </c>
      <c r="M108" s="922"/>
      <c r="N108" s="928"/>
    </row>
    <row r="109" spans="1:24" ht="16.5" customHeight="1">
      <c r="A109" s="15"/>
      <c r="B109" s="14"/>
      <c r="C109" s="12">
        <f>C3+C21+C58+C37+C84+C95+C73</f>
        <v>60</v>
      </c>
      <c r="D109" s="11">
        <f>J3+J21+J37+J58+J73+J84+J95</f>
        <v>60</v>
      </c>
      <c r="E109" s="1819"/>
      <c r="F109" s="1820"/>
      <c r="G109" s="1821"/>
      <c r="H109" s="10"/>
      <c r="I109" s="14"/>
      <c r="J109" s="263"/>
      <c r="K109" s="162"/>
      <c r="L109" s="264"/>
      <c r="M109" s="265"/>
      <c r="N109" s="266"/>
    </row>
    <row r="110" spans="1:24" ht="16.5" customHeight="1">
      <c r="D110" s="1" t="s">
        <v>1</v>
      </c>
    </row>
    <row r="112" spans="1:24" ht="16.5" customHeight="1">
      <c r="E112" s="6"/>
      <c r="F112" s="5"/>
      <c r="G112" s="5"/>
      <c r="H112" s="4"/>
    </row>
    <row r="118" spans="6:6" ht="16.5" customHeight="1">
      <c r="F118" s="1" t="s">
        <v>0</v>
      </c>
    </row>
  </sheetData>
  <mergeCells count="63">
    <mergeCell ref="E97:G97"/>
    <mergeCell ref="L97:N97"/>
    <mergeCell ref="L107:N107"/>
    <mergeCell ref="E109:G109"/>
    <mergeCell ref="C15:C16"/>
    <mergeCell ref="E15:G16"/>
    <mergeCell ref="E86:G86"/>
    <mergeCell ref="L86:N86"/>
    <mergeCell ref="C93:C94"/>
    <mergeCell ref="E93:G94"/>
    <mergeCell ref="E60:G60"/>
    <mergeCell ref="L60:N60"/>
    <mergeCell ref="J49:J50"/>
    <mergeCell ref="L49:N50"/>
    <mergeCell ref="E23:G23"/>
    <mergeCell ref="L23:N23"/>
    <mergeCell ref="B95:B96"/>
    <mergeCell ref="F95:G96"/>
    <mergeCell ref="I95:I96"/>
    <mergeCell ref="M95:N96"/>
    <mergeCell ref="E75:G75"/>
    <mergeCell ref="L75:N75"/>
    <mergeCell ref="B84:B85"/>
    <mergeCell ref="F84:G85"/>
    <mergeCell ref="I84:I85"/>
    <mergeCell ref="M84:N85"/>
    <mergeCell ref="S69:U70"/>
    <mergeCell ref="B73:B74"/>
    <mergeCell ref="F73:G74"/>
    <mergeCell ref="I73:I74"/>
    <mergeCell ref="M73:N74"/>
    <mergeCell ref="B58:B59"/>
    <mergeCell ref="F58:G59"/>
    <mergeCell ref="I58:I59"/>
    <mergeCell ref="M58:N59"/>
    <mergeCell ref="E39:G39"/>
    <mergeCell ref="L39:N39"/>
    <mergeCell ref="V40:X41"/>
    <mergeCell ref="T44:T45"/>
    <mergeCell ref="V44:X45"/>
    <mergeCell ref="J45:J46"/>
    <mergeCell ref="K45:K46"/>
    <mergeCell ref="L45:N46"/>
    <mergeCell ref="V24:X25"/>
    <mergeCell ref="B37:B38"/>
    <mergeCell ref="F37:G38"/>
    <mergeCell ref="I37:I38"/>
    <mergeCell ref="M37:N38"/>
    <mergeCell ref="E5:G5"/>
    <mergeCell ref="L5:N5"/>
    <mergeCell ref="V6:X7"/>
    <mergeCell ref="B21:B22"/>
    <mergeCell ref="F21:G22"/>
    <mergeCell ref="I21:I22"/>
    <mergeCell ref="M21:N22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6" max="19" man="1"/>
    <brk id="72" max="19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"/>
  <sheetViews>
    <sheetView topLeftCell="A28" zoomScaleNormal="100" workbookViewId="0">
      <selection activeCell="C39" sqref="C3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287</v>
      </c>
      <c r="F3" s="1896">
        <v>46198</v>
      </c>
      <c r="G3" s="1896"/>
      <c r="H3" s="10"/>
      <c r="I3" s="1846" t="s">
        <v>288</v>
      </c>
      <c r="J3" s="10">
        <v>13</v>
      </c>
      <c r="K3" s="10" t="s">
        <v>16</v>
      </c>
      <c r="L3" s="162" t="s">
        <v>287</v>
      </c>
      <c r="M3" s="1828">
        <f>F3</f>
        <v>46198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356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552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6" t="s">
        <v>24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8" t="s">
        <v>169</v>
      </c>
      <c r="J8" s="31" t="s">
        <v>267</v>
      </c>
      <c r="K8" s="1094"/>
      <c r="L8" s="1013" t="s">
        <v>168</v>
      </c>
      <c r="M8" s="1016"/>
      <c r="N8" s="1029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1088" t="s">
        <v>174</v>
      </c>
      <c r="J9" s="36" t="s">
        <v>24</v>
      </c>
      <c r="K9" s="1095"/>
      <c r="L9" s="1013" t="s">
        <v>173</v>
      </c>
      <c r="M9" s="1013"/>
      <c r="N9" s="1030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163</v>
      </c>
      <c r="J10" s="31" t="s">
        <v>547</v>
      </c>
      <c r="K10" s="1096" t="s">
        <v>518</v>
      </c>
      <c r="L10" s="1019" t="s">
        <v>161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1088" t="s">
        <v>158</v>
      </c>
      <c r="J11" s="31" t="s">
        <v>570</v>
      </c>
      <c r="K11" s="1097" t="s">
        <v>130</v>
      </c>
      <c r="L11" s="1013" t="s">
        <v>156</v>
      </c>
      <c r="M11" s="1013"/>
      <c r="N11" s="103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1089" t="s">
        <v>151</v>
      </c>
      <c r="J12" s="36" t="s">
        <v>24</v>
      </c>
      <c r="K12" s="1098"/>
      <c r="L12" s="1021" t="s">
        <v>150</v>
      </c>
      <c r="M12" s="1021"/>
      <c r="N12" s="1032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1088" t="s">
        <v>145</v>
      </c>
      <c r="J13" s="28" t="s">
        <v>79</v>
      </c>
      <c r="K13" s="1098" t="s">
        <v>130</v>
      </c>
      <c r="L13" s="1013" t="s">
        <v>143</v>
      </c>
      <c r="M13" s="1013"/>
      <c r="N13" s="103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274" t="s">
        <v>278</v>
      </c>
      <c r="J14" s="31" t="s">
        <v>207</v>
      </c>
      <c r="K14" s="29"/>
      <c r="L14" s="1148" t="s">
        <v>564</v>
      </c>
      <c r="M14" s="1149"/>
      <c r="N14" s="115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 thickBot="1">
      <c r="A15" s="29">
        <v>10</v>
      </c>
      <c r="B15" s="30" t="s">
        <v>201</v>
      </c>
      <c r="C15" s="1870" t="s">
        <v>24</v>
      </c>
      <c r="D15" s="623"/>
      <c r="E15" s="1822" t="s">
        <v>200</v>
      </c>
      <c r="F15" s="1823"/>
      <c r="G15" s="1824"/>
      <c r="H15" s="181">
        <v>10</v>
      </c>
      <c r="I15" s="555" t="s">
        <v>574</v>
      </c>
      <c r="J15" s="725" t="s">
        <v>311</v>
      </c>
      <c r="K15" s="865" t="s">
        <v>130</v>
      </c>
      <c r="L15" s="1151" t="s">
        <v>575</v>
      </c>
      <c r="M15" s="1038"/>
      <c r="N15" s="1039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871"/>
      <c r="D16" s="623"/>
      <c r="E16" s="1874"/>
      <c r="F16" s="1875"/>
      <c r="G16" s="1876"/>
      <c r="H16" s="29">
        <v>11</v>
      </c>
      <c r="I16" s="667" t="s">
        <v>198</v>
      </c>
      <c r="J16" s="452" t="s">
        <v>368</v>
      </c>
      <c r="K16" s="667"/>
      <c r="L16" s="668" t="s">
        <v>196</v>
      </c>
      <c r="M16" s="669"/>
      <c r="N16" s="670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1" t="s">
        <v>139</v>
      </c>
      <c r="J17" s="452" t="s">
        <v>398</v>
      </c>
      <c r="K17" s="1100"/>
      <c r="L17" s="668" t="s">
        <v>138</v>
      </c>
      <c r="M17" s="669"/>
      <c r="N17" s="670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55</v>
      </c>
      <c r="D18" s="139"/>
      <c r="E18" s="403" t="s">
        <v>127</v>
      </c>
      <c r="F18" s="138"/>
      <c r="G18" s="364"/>
      <c r="H18" s="314">
        <v>13</v>
      </c>
      <c r="I18" s="906" t="s">
        <v>135</v>
      </c>
      <c r="J18" s="90" t="s">
        <v>109</v>
      </c>
      <c r="K18" s="1101" t="s">
        <v>133</v>
      </c>
      <c r="L18" s="173" t="s">
        <v>132</v>
      </c>
      <c r="M18" s="172"/>
      <c r="N18" s="171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>
        <v>14</v>
      </c>
      <c r="I19" s="906" t="s">
        <v>131</v>
      </c>
      <c r="J19" s="316" t="s">
        <v>617</v>
      </c>
      <c r="K19" s="1102" t="s">
        <v>133</v>
      </c>
      <c r="L19" s="308" t="s">
        <v>129</v>
      </c>
      <c r="M19" s="510"/>
      <c r="N19" s="511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314">
        <v>15</v>
      </c>
      <c r="I20" s="1092" t="s">
        <v>126</v>
      </c>
      <c r="J20" s="316" t="s">
        <v>511</v>
      </c>
      <c r="K20" s="1102" t="s">
        <v>130</v>
      </c>
      <c r="L20" s="850" t="s">
        <v>123</v>
      </c>
      <c r="M20" s="645"/>
      <c r="N20" s="539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/>
      <c r="B21" s="396"/>
      <c r="C21" s="76"/>
      <c r="D21" s="1081"/>
      <c r="E21" s="447"/>
      <c r="F21" s="7"/>
      <c r="G21" s="394"/>
      <c r="H21" s="314">
        <v>16</v>
      </c>
      <c r="I21" s="1092" t="s">
        <v>128</v>
      </c>
      <c r="J21" s="316" t="s">
        <v>134</v>
      </c>
      <c r="K21" s="1102"/>
      <c r="L21" s="850" t="s">
        <v>127</v>
      </c>
      <c r="M21" s="645"/>
      <c r="N21" s="539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14</v>
      </c>
      <c r="D22" s="10" t="s">
        <v>16</v>
      </c>
      <c r="E22" s="162" t="s">
        <v>268</v>
      </c>
      <c r="F22" s="1896">
        <f>F3</f>
        <v>46198</v>
      </c>
      <c r="G22" s="1896"/>
      <c r="H22" s="241"/>
      <c r="I22" s="1842" t="s">
        <v>269</v>
      </c>
      <c r="J22" s="10">
        <v>10</v>
      </c>
      <c r="K22" s="10" t="s">
        <v>16</v>
      </c>
      <c r="L22" s="162" t="s">
        <v>268</v>
      </c>
      <c r="M22" s="1828">
        <f>F3</f>
        <v>46198</v>
      </c>
      <c r="N22" s="1829"/>
    </row>
    <row r="23" spans="1:33" ht="16.5" customHeight="1">
      <c r="A23" s="242"/>
      <c r="B23" s="1900"/>
      <c r="C23" s="161" t="s">
        <v>455</v>
      </c>
      <c r="D23" s="14" t="s">
        <v>397</v>
      </c>
      <c r="E23" s="361" t="s">
        <v>354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198</v>
      </c>
      <c r="C25" s="240" t="s">
        <v>181</v>
      </c>
      <c r="D25" s="239"/>
      <c r="E25" s="238" t="s">
        <v>196</v>
      </c>
      <c r="F25" s="237"/>
      <c r="G25" s="236"/>
      <c r="H25" s="181">
        <v>1</v>
      </c>
      <c r="I25" s="1103" t="s">
        <v>70</v>
      </c>
      <c r="J25" s="652" t="s">
        <v>350</v>
      </c>
      <c r="K25" s="843"/>
      <c r="L25" s="845" t="s">
        <v>69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135</v>
      </c>
      <c r="C26" s="104" t="s">
        <v>81</v>
      </c>
      <c r="D26" s="174" t="s">
        <v>133</v>
      </c>
      <c r="E26" s="173" t="s">
        <v>132</v>
      </c>
      <c r="F26" s="172"/>
      <c r="G26" s="171"/>
      <c r="H26" s="181">
        <v>2</v>
      </c>
      <c r="I26" s="1104" t="s">
        <v>67</v>
      </c>
      <c r="J26" s="329" t="s">
        <v>350</v>
      </c>
      <c r="K26" s="387"/>
      <c r="L26" s="380" t="s">
        <v>66</v>
      </c>
      <c r="M26" s="380"/>
      <c r="N26" s="389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131</v>
      </c>
      <c r="C27" s="104" t="s">
        <v>568</v>
      </c>
      <c r="D27" s="105"/>
      <c r="E27" s="133" t="s">
        <v>129</v>
      </c>
      <c r="F27" s="132"/>
      <c r="G27" s="131"/>
      <c r="H27" s="181">
        <v>3</v>
      </c>
      <c r="I27" s="1105" t="s">
        <v>6</v>
      </c>
      <c r="J27" s="616" t="s">
        <v>302</v>
      </c>
      <c r="K27" s="387"/>
      <c r="L27" s="425" t="s">
        <v>443</v>
      </c>
      <c r="M27" s="673"/>
      <c r="N27" s="848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126" t="s">
        <v>139</v>
      </c>
      <c r="C28" s="104" t="s">
        <v>264</v>
      </c>
      <c r="D28" s="127"/>
      <c r="E28" s="133" t="s">
        <v>263</v>
      </c>
      <c r="F28" s="132"/>
      <c r="G28" s="131"/>
      <c r="H28" s="181">
        <v>4</v>
      </c>
      <c r="I28" s="783" t="s">
        <v>284</v>
      </c>
      <c r="J28" s="960" t="s">
        <v>157</v>
      </c>
      <c r="K28" s="674"/>
      <c r="L28" s="1042" t="s">
        <v>283</v>
      </c>
      <c r="M28" s="1042"/>
      <c r="N28" s="1043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231" t="s">
        <v>208</v>
      </c>
      <c r="C29" s="104" t="s">
        <v>461</v>
      </c>
      <c r="D29" s="716" t="s">
        <v>261</v>
      </c>
      <c r="E29" s="330" t="s">
        <v>206</v>
      </c>
      <c r="F29" s="331"/>
      <c r="G29" s="332"/>
      <c r="H29" s="181">
        <v>5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 thickBot="1">
      <c r="A30" s="181">
        <v>6</v>
      </c>
      <c r="B30" s="783" t="s">
        <v>259</v>
      </c>
      <c r="C30" s="333" t="s">
        <v>117</v>
      </c>
      <c r="D30" s="993"/>
      <c r="E30" s="785" t="s">
        <v>257</v>
      </c>
      <c r="F30" s="786"/>
      <c r="G30" s="787"/>
      <c r="H30" s="416">
        <v>6</v>
      </c>
      <c r="I30" s="183" t="s">
        <v>172</v>
      </c>
      <c r="J30" s="156" t="s">
        <v>590</v>
      </c>
      <c r="K30" s="233"/>
      <c r="L30" s="574" t="s">
        <v>256</v>
      </c>
      <c r="M30" s="574"/>
      <c r="N30" s="575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720" t="s">
        <v>160</v>
      </c>
      <c r="C31" s="270" t="s">
        <v>357</v>
      </c>
      <c r="D31" s="271" t="s">
        <v>159</v>
      </c>
      <c r="E31" s="721" t="s">
        <v>123</v>
      </c>
      <c r="F31" s="722"/>
      <c r="G31" s="723"/>
      <c r="H31" s="416">
        <v>7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12</v>
      </c>
      <c r="C32" s="36" t="s">
        <v>24</v>
      </c>
      <c r="D32" s="37"/>
      <c r="E32" s="41" t="s">
        <v>11</v>
      </c>
      <c r="F32" s="25"/>
      <c r="G32" s="546"/>
      <c r="H32" s="416">
        <v>8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253</v>
      </c>
      <c r="C33" s="31" t="s">
        <v>362</v>
      </c>
      <c r="D33" s="37" t="s">
        <v>251</v>
      </c>
      <c r="E33" s="34" t="s">
        <v>250</v>
      </c>
      <c r="F33" s="33"/>
      <c r="G33" s="724"/>
      <c r="H33" s="244">
        <v>9</v>
      </c>
      <c r="I33" s="904" t="s">
        <v>609</v>
      </c>
      <c r="J33" s="28" t="s">
        <v>52</v>
      </c>
      <c r="K33" s="29"/>
      <c r="L33" s="25" t="s">
        <v>136</v>
      </c>
      <c r="M33" s="25"/>
      <c r="N33" s="24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3</v>
      </c>
      <c r="C34" s="31" t="s">
        <v>366</v>
      </c>
      <c r="D34" s="27"/>
      <c r="E34" s="26" t="s">
        <v>2</v>
      </c>
      <c r="F34" s="25"/>
      <c r="G34" s="546"/>
      <c r="H34" s="244">
        <v>10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471</v>
      </c>
      <c r="C35" s="31" t="s">
        <v>498</v>
      </c>
      <c r="D35" s="86" t="s">
        <v>485</v>
      </c>
      <c r="E35" s="26" t="s">
        <v>509</v>
      </c>
      <c r="F35" s="25"/>
      <c r="G35" s="546"/>
      <c r="H35" s="244"/>
      <c r="I35" s="904"/>
      <c r="J35" s="28"/>
      <c r="K35" s="29"/>
      <c r="L35" s="25"/>
      <c r="M35" s="25"/>
      <c r="N35" s="2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274" t="s">
        <v>246</v>
      </c>
      <c r="C36" s="28" t="s">
        <v>366</v>
      </c>
      <c r="D36" s="37"/>
      <c r="E36" s="26" t="s">
        <v>245</v>
      </c>
      <c r="F36" s="25"/>
      <c r="G36" s="546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 thickBot="1">
      <c r="A37" s="446">
        <v>13</v>
      </c>
      <c r="B37" s="555" t="s">
        <v>244</v>
      </c>
      <c r="C37" s="725" t="s">
        <v>428</v>
      </c>
      <c r="D37" s="965" t="s">
        <v>171</v>
      </c>
      <c r="E37" s="556" t="s">
        <v>242</v>
      </c>
      <c r="F37" s="557"/>
      <c r="G37" s="558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221" t="s">
        <v>615</v>
      </c>
      <c r="C38" s="1217" t="s">
        <v>426</v>
      </c>
      <c r="D38" s="1218"/>
      <c r="E38" s="1219" t="s">
        <v>616</v>
      </c>
      <c r="F38" s="1220"/>
      <c r="G38" s="1222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446">
        <v>15</v>
      </c>
      <c r="B39" s="139" t="s">
        <v>238</v>
      </c>
      <c r="C39" s="64" t="s">
        <v>301</v>
      </c>
      <c r="D39" s="391"/>
      <c r="E39" s="224" t="s">
        <v>237</v>
      </c>
      <c r="F39" s="138"/>
      <c r="G39" s="137"/>
      <c r="H39" s="625"/>
      <c r="I39" s="309"/>
      <c r="J39" s="76"/>
      <c r="K39" s="325"/>
      <c r="L39" s="7"/>
      <c r="M39" s="7"/>
      <c r="N39" s="394"/>
      <c r="O39" s="6"/>
      <c r="P39" s="6"/>
      <c r="Q39" s="5"/>
      <c r="R39" s="5"/>
      <c r="S39" s="4"/>
      <c r="T39" s="92"/>
      <c r="U39" s="5"/>
      <c r="V39" s="42"/>
      <c r="W39" s="7"/>
      <c r="X39" s="7"/>
      <c r="Y39" s="6"/>
      <c r="Z39" s="5"/>
      <c r="AA39" s="5"/>
      <c r="AB39" s="51"/>
      <c r="AC39" s="3"/>
      <c r="AD39" s="5"/>
      <c r="AE39" s="42"/>
      <c r="AF39" s="42"/>
      <c r="AG39" s="42"/>
    </row>
    <row r="40" spans="1:33" ht="16.5" customHeight="1">
      <c r="A40" s="10"/>
      <c r="B40" s="1895" t="s">
        <v>236</v>
      </c>
      <c r="C40" s="1147">
        <v>9</v>
      </c>
      <c r="D40" s="1147" t="s">
        <v>16</v>
      </c>
      <c r="E40" s="288" t="s">
        <v>364</v>
      </c>
      <c r="F40" s="1958">
        <f>F22</f>
        <v>46198</v>
      </c>
      <c r="G40" s="1959"/>
      <c r="H40" s="10"/>
      <c r="I40" s="1846" t="s">
        <v>236</v>
      </c>
      <c r="J40" s="10">
        <v>12</v>
      </c>
      <c r="K40" s="10" t="s">
        <v>16</v>
      </c>
      <c r="L40" s="10" t="s">
        <v>364</v>
      </c>
      <c r="M40" s="1828">
        <f>F22</f>
        <v>46198</v>
      </c>
      <c r="N40" s="1829"/>
      <c r="O40" s="6"/>
      <c r="P40" s="5"/>
      <c r="Q40" s="5"/>
      <c r="R40" s="51"/>
      <c r="S40" s="3"/>
      <c r="T40" s="5"/>
      <c r="U40" s="7"/>
      <c r="V40" s="7"/>
      <c r="W40" s="7"/>
    </row>
    <row r="41" spans="1:33" ht="16.5" customHeight="1">
      <c r="A41" s="10"/>
      <c r="B41" s="1869"/>
      <c r="C41" s="161" t="s">
        <v>455</v>
      </c>
      <c r="D41" s="10" t="s">
        <v>15</v>
      </c>
      <c r="E41" s="162" t="s">
        <v>185</v>
      </c>
      <c r="F41" s="1830"/>
      <c r="G41" s="1831"/>
      <c r="H41" s="136"/>
      <c r="I41" s="1847"/>
      <c r="J41" s="161" t="s">
        <v>549</v>
      </c>
      <c r="K41" s="10" t="s">
        <v>15</v>
      </c>
      <c r="L41" s="162" t="s">
        <v>185</v>
      </c>
      <c r="M41" s="1830"/>
      <c r="N41" s="1831"/>
      <c r="O41" s="6"/>
      <c r="P41" s="5"/>
      <c r="Q41" s="5"/>
      <c r="R41" s="51"/>
      <c r="S41" s="3"/>
      <c r="T41" s="2"/>
      <c r="U41" s="7"/>
      <c r="V41" s="7"/>
      <c r="W41" s="7"/>
    </row>
    <row r="42" spans="1:33" ht="16.5" customHeight="1">
      <c r="A42" s="52"/>
      <c r="B42" s="52" t="s">
        <v>40</v>
      </c>
      <c r="C42" s="52" t="s">
        <v>184</v>
      </c>
      <c r="D42" s="52" t="s">
        <v>14</v>
      </c>
      <c r="E42" s="1856" t="s">
        <v>83</v>
      </c>
      <c r="F42" s="1857"/>
      <c r="G42" s="1858"/>
      <c r="H42" s="52"/>
      <c r="I42" s="52" t="s">
        <v>40</v>
      </c>
      <c r="J42" s="52" t="s">
        <v>183</v>
      </c>
      <c r="K42" s="52" t="s">
        <v>14</v>
      </c>
      <c r="L42" s="1859" t="s">
        <v>13</v>
      </c>
      <c r="M42" s="1859"/>
      <c r="N42" s="1859"/>
      <c r="O42" s="6"/>
      <c r="P42" s="5"/>
      <c r="Q42" s="5"/>
      <c r="R42" s="4"/>
      <c r="S42" s="3"/>
      <c r="T42" s="77"/>
      <c r="U42" s="42"/>
      <c r="V42" s="42"/>
      <c r="W42" s="42"/>
    </row>
    <row r="43" spans="1:33" ht="16.5" customHeight="1">
      <c r="A43" s="8">
        <v>1</v>
      </c>
      <c r="B43" s="1208" t="s">
        <v>6</v>
      </c>
      <c r="C43" s="255" t="s">
        <v>181</v>
      </c>
      <c r="D43" s="504"/>
      <c r="E43" s="505" t="s">
        <v>5</v>
      </c>
      <c r="F43" s="579"/>
      <c r="G43" s="580"/>
      <c r="H43" s="29">
        <v>1</v>
      </c>
      <c r="I43" s="66" t="s">
        <v>230</v>
      </c>
      <c r="J43" s="225" t="s">
        <v>231</v>
      </c>
      <c r="K43" s="139" t="s">
        <v>305</v>
      </c>
      <c r="L43" s="224" t="s">
        <v>229</v>
      </c>
      <c r="M43" s="223"/>
      <c r="N43" s="222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2</v>
      </c>
      <c r="B44" s="148" t="s">
        <v>230</v>
      </c>
      <c r="C44" s="110" t="s">
        <v>608</v>
      </c>
      <c r="D44" s="315"/>
      <c r="E44" s="152" t="s">
        <v>229</v>
      </c>
      <c r="F44" s="151"/>
      <c r="G44" s="150"/>
      <c r="H44" s="29">
        <v>2</v>
      </c>
      <c r="I44" s="66" t="s">
        <v>228</v>
      </c>
      <c r="J44" s="64" t="s">
        <v>227</v>
      </c>
      <c r="K44" s="214"/>
      <c r="L44" s="62" t="s">
        <v>226</v>
      </c>
      <c r="M44" s="61"/>
      <c r="N44" s="60"/>
      <c r="O44" s="6"/>
      <c r="P44" s="6"/>
      <c r="Q44" s="582"/>
      <c r="R44" s="583"/>
      <c r="S44" s="7"/>
      <c r="T44" s="7"/>
      <c r="U44" s="7"/>
      <c r="V44" s="1861"/>
      <c r="W44" s="1861"/>
      <c r="X44" s="1861"/>
    </row>
    <row r="45" spans="1:33" ht="16.5" customHeight="1">
      <c r="A45" s="29">
        <v>3</v>
      </c>
      <c r="B45" s="99" t="s">
        <v>174</v>
      </c>
      <c r="C45" s="98" t="s">
        <v>24</v>
      </c>
      <c r="D45" s="198"/>
      <c r="E45" s="199" t="s">
        <v>173</v>
      </c>
      <c r="F45" s="95"/>
      <c r="G45" s="94"/>
      <c r="H45" s="29">
        <v>3</v>
      </c>
      <c r="I45" s="66" t="s">
        <v>224</v>
      </c>
      <c r="J45" s="142" t="s">
        <v>24</v>
      </c>
      <c r="K45" s="214"/>
      <c r="L45" s="62" t="s">
        <v>223</v>
      </c>
      <c r="M45" s="61"/>
      <c r="N45" s="60"/>
      <c r="O45" s="6"/>
      <c r="P45" s="6"/>
      <c r="Q45" s="5"/>
      <c r="R45" s="5"/>
      <c r="S45" s="67"/>
      <c r="T45" s="92"/>
      <c r="U45" s="213"/>
      <c r="V45" s="7"/>
      <c r="W45" s="7"/>
      <c r="X45" s="7"/>
    </row>
    <row r="46" spans="1:33" ht="16.5" customHeight="1">
      <c r="A46" s="29">
        <v>4</v>
      </c>
      <c r="B46" s="148" t="s">
        <v>169</v>
      </c>
      <c r="C46" s="344" t="s">
        <v>264</v>
      </c>
      <c r="D46" s="211"/>
      <c r="E46" s="159" t="s">
        <v>168</v>
      </c>
      <c r="F46" s="210"/>
      <c r="G46" s="209"/>
      <c r="H46" s="29">
        <v>4</v>
      </c>
      <c r="I46" s="66" t="s">
        <v>221</v>
      </c>
      <c r="J46" s="64" t="s">
        <v>583</v>
      </c>
      <c r="K46" s="65"/>
      <c r="L46" s="62" t="s">
        <v>219</v>
      </c>
      <c r="M46" s="61"/>
      <c r="N46" s="60"/>
      <c r="O46" s="6"/>
      <c r="P46" s="6"/>
      <c r="Q46" s="5"/>
      <c r="R46" s="5"/>
      <c r="S46" s="4"/>
      <c r="T46" s="92"/>
      <c r="U46" s="50"/>
      <c r="V46" s="42"/>
      <c r="W46" s="7"/>
      <c r="X46" s="7"/>
    </row>
    <row r="47" spans="1:33" ht="16.5" customHeight="1">
      <c r="A47" s="29">
        <v>5</v>
      </c>
      <c r="B47" s="99" t="s">
        <v>218</v>
      </c>
      <c r="C47" s="340" t="s">
        <v>24</v>
      </c>
      <c r="D47" s="97" t="s">
        <v>165</v>
      </c>
      <c r="E47" s="201" t="s">
        <v>177</v>
      </c>
      <c r="F47" s="201"/>
      <c r="G47" s="200"/>
      <c r="H47" s="29">
        <v>5</v>
      </c>
      <c r="I47" s="66" t="s">
        <v>217</v>
      </c>
      <c r="J47" s="64" t="s">
        <v>216</v>
      </c>
      <c r="K47" s="208"/>
      <c r="L47" s="62" t="s">
        <v>215</v>
      </c>
      <c r="M47" s="61"/>
      <c r="N47" s="60"/>
      <c r="O47" s="6"/>
      <c r="P47" s="113"/>
      <c r="Q47" s="77"/>
      <c r="R47" s="77"/>
      <c r="S47" s="112"/>
      <c r="T47" s="1862"/>
      <c r="U47" s="91"/>
      <c r="V47" s="1863"/>
      <c r="W47" s="1863"/>
      <c r="X47" s="1863"/>
    </row>
    <row r="48" spans="1:33" ht="16.5" customHeight="1">
      <c r="A48" s="29">
        <v>6</v>
      </c>
      <c r="B48" s="99" t="s">
        <v>278</v>
      </c>
      <c r="C48" s="249" t="s">
        <v>597</v>
      </c>
      <c r="D48" s="153"/>
      <c r="E48" s="151" t="s">
        <v>276</v>
      </c>
      <c r="F48" s="95"/>
      <c r="G48" s="94"/>
      <c r="H48" s="29">
        <v>6</v>
      </c>
      <c r="I48" s="139" t="s">
        <v>45</v>
      </c>
      <c r="J48" s="1864" t="s">
        <v>24</v>
      </c>
      <c r="K48" s="1868" t="s">
        <v>0</v>
      </c>
      <c r="L48" s="1865" t="s">
        <v>44</v>
      </c>
      <c r="M48" s="1866"/>
      <c r="N48" s="1867"/>
      <c r="O48" s="6"/>
      <c r="P48" s="6"/>
      <c r="Q48" s="5"/>
      <c r="R48" s="5"/>
      <c r="S48" s="51"/>
      <c r="T48" s="1862"/>
      <c r="U48" s="91"/>
      <c r="V48" s="1863"/>
      <c r="W48" s="1863"/>
      <c r="X48" s="1863"/>
    </row>
    <row r="49" spans="1:24" ht="16.5" customHeight="1">
      <c r="A49" s="29">
        <v>7</v>
      </c>
      <c r="B49" s="454" t="s">
        <v>574</v>
      </c>
      <c r="C49" s="344" t="s">
        <v>597</v>
      </c>
      <c r="D49" s="315"/>
      <c r="E49" s="151" t="s">
        <v>575</v>
      </c>
      <c r="F49" s="318"/>
      <c r="G49" s="319"/>
      <c r="H49" s="29">
        <v>7</v>
      </c>
      <c r="I49" s="268" t="s">
        <v>43</v>
      </c>
      <c r="J49" s="1937"/>
      <c r="K49" s="1906"/>
      <c r="L49" s="1903"/>
      <c r="M49" s="1904"/>
      <c r="N49" s="1905"/>
      <c r="O49" s="6"/>
      <c r="P49" s="6"/>
      <c r="Q49" s="5"/>
      <c r="R49" s="5"/>
      <c r="S49" s="51"/>
      <c r="T49" s="92"/>
      <c r="U49" s="2"/>
      <c r="V49" s="7"/>
      <c r="W49" s="7"/>
      <c r="X49" s="7"/>
    </row>
    <row r="50" spans="1:24" ht="16.5" customHeight="1">
      <c r="A50" s="29">
        <v>8</v>
      </c>
      <c r="B50" s="30" t="s">
        <v>192</v>
      </c>
      <c r="C50" s="31" t="s">
        <v>586</v>
      </c>
      <c r="D50" s="163"/>
      <c r="E50" s="41" t="s">
        <v>214</v>
      </c>
      <c r="F50" s="47"/>
      <c r="G50" s="46"/>
      <c r="H50" s="181">
        <v>8</v>
      </c>
      <c r="I50" s="30" t="s">
        <v>107</v>
      </c>
      <c r="J50" s="28" t="s">
        <v>121</v>
      </c>
      <c r="K50" s="37"/>
      <c r="L50" s="34" t="s">
        <v>104</v>
      </c>
      <c r="M50" s="44"/>
      <c r="N50" s="963"/>
      <c r="O50" s="6"/>
      <c r="P50" s="113"/>
      <c r="Q50" s="3"/>
      <c r="R50" s="77"/>
      <c r="S50" s="73"/>
      <c r="T50" s="73"/>
      <c r="U50" s="91"/>
      <c r="V50" s="42"/>
      <c r="W50" s="42"/>
      <c r="X50" s="42"/>
    </row>
    <row r="51" spans="1:24" ht="16.5" customHeight="1">
      <c r="A51" s="29">
        <v>9</v>
      </c>
      <c r="B51" s="30" t="s">
        <v>190</v>
      </c>
      <c r="C51" s="31" t="s">
        <v>148</v>
      </c>
      <c r="D51" s="163"/>
      <c r="E51" s="41" t="s">
        <v>212</v>
      </c>
      <c r="F51" s="47"/>
      <c r="G51" s="46"/>
      <c r="H51" s="181">
        <v>9</v>
      </c>
      <c r="I51" s="30" t="s">
        <v>114</v>
      </c>
      <c r="J51" s="28" t="s">
        <v>339</v>
      </c>
      <c r="K51" s="30"/>
      <c r="L51" s="41" t="s">
        <v>111</v>
      </c>
      <c r="M51" s="47"/>
      <c r="N51" s="46"/>
      <c r="O51" s="6"/>
      <c r="P51" s="6"/>
      <c r="Q51" s="5"/>
      <c r="R51" s="5"/>
      <c r="S51" s="51"/>
      <c r="T51" s="92"/>
      <c r="U51" s="2"/>
      <c r="V51" s="42"/>
      <c r="W51" s="42"/>
      <c r="X51" s="42"/>
    </row>
    <row r="52" spans="1:24" ht="16.5" customHeight="1">
      <c r="A52" s="29">
        <v>10</v>
      </c>
      <c r="B52" s="30" t="s">
        <v>59</v>
      </c>
      <c r="C52" s="36" t="s">
        <v>24</v>
      </c>
      <c r="D52" s="56" t="s">
        <v>378</v>
      </c>
      <c r="E52" s="26" t="s">
        <v>57</v>
      </c>
      <c r="F52" s="25"/>
      <c r="G52" s="24"/>
      <c r="H52" s="181">
        <v>10</v>
      </c>
      <c r="I52" s="30" t="s">
        <v>201</v>
      </c>
      <c r="J52" s="1870" t="s">
        <v>24</v>
      </c>
      <c r="K52" s="1145"/>
      <c r="L52" s="1822" t="s">
        <v>414</v>
      </c>
      <c r="M52" s="1823"/>
      <c r="N52" s="1824"/>
      <c r="O52" s="6"/>
      <c r="P52" s="6"/>
      <c r="Q52" s="5"/>
      <c r="R52" s="5"/>
      <c r="S52" s="51"/>
      <c r="T52" s="92"/>
      <c r="U52" s="77"/>
      <c r="V52" s="42"/>
      <c r="W52" s="42"/>
      <c r="X52" s="42"/>
    </row>
    <row r="53" spans="1:24" ht="16.5" customHeight="1">
      <c r="A53" s="29">
        <v>11</v>
      </c>
      <c r="B53" s="30" t="s">
        <v>53</v>
      </c>
      <c r="C53" s="31" t="s">
        <v>614</v>
      </c>
      <c r="D53" s="206" t="s">
        <v>209</v>
      </c>
      <c r="E53" s="26" t="s">
        <v>50</v>
      </c>
      <c r="F53" s="390"/>
      <c r="G53" s="24"/>
      <c r="H53" s="181">
        <v>11</v>
      </c>
      <c r="I53" s="371" t="s">
        <v>199</v>
      </c>
      <c r="J53" s="1981"/>
      <c r="K53" s="1146"/>
      <c r="L53" s="1967"/>
      <c r="M53" s="1861"/>
      <c r="N53" s="1969"/>
      <c r="O53" s="6"/>
      <c r="P53" s="113"/>
      <c r="Q53" s="77"/>
      <c r="R53" s="77"/>
      <c r="S53" s="175"/>
      <c r="T53" s="92"/>
      <c r="U53" s="77"/>
      <c r="V53" s="73"/>
      <c r="W53" s="73"/>
      <c r="X53" s="91"/>
    </row>
    <row r="54" spans="1:24" ht="16.5" customHeight="1">
      <c r="A54" s="29">
        <v>12</v>
      </c>
      <c r="B54" s="30" t="s">
        <v>65</v>
      </c>
      <c r="C54" s="31" t="s">
        <v>94</v>
      </c>
      <c r="D54" s="163"/>
      <c r="E54" s="26" t="s">
        <v>63</v>
      </c>
      <c r="F54" s="25"/>
      <c r="G54" s="24"/>
      <c r="H54" s="181">
        <v>12</v>
      </c>
      <c r="I54" s="183" t="s">
        <v>412</v>
      </c>
      <c r="J54" s="156" t="s">
        <v>521</v>
      </c>
      <c r="K54" s="451"/>
      <c r="L54" s="202" t="s">
        <v>415</v>
      </c>
      <c r="M54" s="398"/>
      <c r="N54" s="399"/>
      <c r="O54" s="6"/>
      <c r="P54" s="6"/>
      <c r="Q54" s="92"/>
      <c r="R54" s="113"/>
      <c r="S54" s="964"/>
      <c r="T54" s="42"/>
      <c r="U54" s="42"/>
      <c r="V54" s="73"/>
      <c r="W54" s="73"/>
      <c r="X54" s="91"/>
    </row>
    <row r="55" spans="1:24" ht="16.5" customHeight="1">
      <c r="A55" s="29">
        <v>13</v>
      </c>
      <c r="B55" s="27" t="s">
        <v>151</v>
      </c>
      <c r="C55" s="36" t="s">
        <v>24</v>
      </c>
      <c r="D55" s="27"/>
      <c r="E55" s="34" t="s">
        <v>150</v>
      </c>
      <c r="F55" s="33"/>
      <c r="G55" s="32"/>
      <c r="H55" s="181">
        <v>13</v>
      </c>
      <c r="I55" s="27" t="s">
        <v>449</v>
      </c>
      <c r="J55" s="28" t="s">
        <v>79</v>
      </c>
      <c r="K55" s="27"/>
      <c r="L55" s="202" t="s">
        <v>437</v>
      </c>
      <c r="M55" s="729"/>
      <c r="N55" s="730"/>
      <c r="O55" s="6"/>
      <c r="P55" s="6"/>
      <c r="Q55" s="92"/>
      <c r="R55" s="113"/>
      <c r="S55" s="42"/>
      <c r="T55" s="42"/>
      <c r="U55" s="42"/>
      <c r="V55" s="73"/>
      <c r="W55" s="73"/>
      <c r="X55" s="91"/>
    </row>
    <row r="56" spans="1:24" ht="16.5" customHeight="1">
      <c r="A56" s="29"/>
      <c r="B56" s="27"/>
      <c r="C56" s="36"/>
      <c r="D56" s="27"/>
      <c r="E56" s="34"/>
      <c r="F56" s="33"/>
      <c r="G56" s="32"/>
      <c r="H56" s="181">
        <v>14</v>
      </c>
      <c r="I56" s="111" t="s">
        <v>77</v>
      </c>
      <c r="J56" s="110" t="s">
        <v>197</v>
      </c>
      <c r="K56" s="221"/>
      <c r="L56" s="108" t="s">
        <v>74</v>
      </c>
      <c r="M56" s="107"/>
      <c r="N56" s="106"/>
      <c r="O56" s="6"/>
      <c r="P56" s="6"/>
      <c r="Q56" s="5"/>
      <c r="R56" s="5"/>
      <c r="S56" s="51"/>
      <c r="T56" s="92"/>
      <c r="U56" s="77"/>
      <c r="V56" s="73"/>
      <c r="W56" s="91"/>
      <c r="X56" s="91"/>
    </row>
    <row r="57" spans="1:24" ht="16.5" customHeight="1">
      <c r="A57" s="29"/>
      <c r="B57" s="30"/>
      <c r="C57" s="28"/>
      <c r="D57" s="30"/>
      <c r="E57" s="26"/>
      <c r="F57" s="25"/>
      <c r="G57" s="24"/>
      <c r="H57" s="29">
        <v>15</v>
      </c>
      <c r="I57" s="99" t="s">
        <v>195</v>
      </c>
      <c r="J57" s="110" t="s">
        <v>64</v>
      </c>
      <c r="K57" s="148"/>
      <c r="L57" s="199" t="s">
        <v>193</v>
      </c>
      <c r="M57" s="95"/>
      <c r="N57" s="94"/>
      <c r="O57" s="113"/>
      <c r="P57" s="77"/>
      <c r="Q57" s="77"/>
      <c r="R57" s="112"/>
      <c r="S57" s="3"/>
      <c r="T57" s="2"/>
      <c r="U57" s="91"/>
      <c r="V57" s="91"/>
      <c r="W57" s="91"/>
    </row>
    <row r="58" spans="1:24" s="320" customFormat="1" ht="16.5" customHeight="1">
      <c r="A58" s="38"/>
      <c r="B58" s="40"/>
      <c r="C58" s="156"/>
      <c r="D58" s="40"/>
      <c r="E58" s="392"/>
      <c r="F58" s="508"/>
      <c r="G58" s="509"/>
      <c r="H58" s="38">
        <v>16</v>
      </c>
      <c r="I58" s="99" t="s">
        <v>192</v>
      </c>
      <c r="J58" s="110" t="s">
        <v>270</v>
      </c>
      <c r="K58" s="198"/>
      <c r="L58" s="96" t="s">
        <v>191</v>
      </c>
      <c r="M58" s="95"/>
      <c r="N58" s="94"/>
      <c r="O58" s="975"/>
      <c r="P58" s="976"/>
      <c r="Q58" s="976"/>
      <c r="R58" s="977"/>
      <c r="S58" s="978"/>
      <c r="T58" s="979"/>
      <c r="U58" s="682"/>
      <c r="V58" s="682"/>
      <c r="W58" s="682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17</v>
      </c>
      <c r="I59" s="454" t="s">
        <v>190</v>
      </c>
      <c r="J59" s="249" t="s">
        <v>607</v>
      </c>
      <c r="K59" s="315"/>
      <c r="L59" s="585" t="s">
        <v>212</v>
      </c>
      <c r="M59" s="318"/>
      <c r="N59" s="319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10"/>
      <c r="B60" s="1854" t="s">
        <v>187</v>
      </c>
      <c r="C60" s="10">
        <v>7</v>
      </c>
      <c r="D60" s="10" t="s">
        <v>16</v>
      </c>
      <c r="E60" s="10" t="s">
        <v>298</v>
      </c>
      <c r="F60" s="1828">
        <f>F3</f>
        <v>46198</v>
      </c>
      <c r="G60" s="1829"/>
      <c r="H60" s="10"/>
      <c r="I60" s="1842" t="s">
        <v>187</v>
      </c>
      <c r="J60" s="10">
        <v>12</v>
      </c>
      <c r="K60" s="10" t="s">
        <v>16</v>
      </c>
      <c r="L60" s="10" t="s">
        <v>298</v>
      </c>
      <c r="M60" s="1828">
        <f>F3</f>
        <v>46198</v>
      </c>
      <c r="N60" s="1829"/>
    </row>
    <row r="61" spans="1:24" ht="16.5" customHeight="1">
      <c r="A61" s="10"/>
      <c r="B61" s="1854"/>
      <c r="C61" s="161" t="s">
        <v>455</v>
      </c>
      <c r="D61" s="10" t="s">
        <v>15</v>
      </c>
      <c r="E61" s="162" t="s">
        <v>571</v>
      </c>
      <c r="F61" s="1830"/>
      <c r="G61" s="1831"/>
      <c r="H61" s="10"/>
      <c r="I61" s="1843"/>
      <c r="J61" s="161" t="s">
        <v>553</v>
      </c>
      <c r="K61" s="10" t="s">
        <v>15</v>
      </c>
      <c r="L61" s="162" t="s">
        <v>185</v>
      </c>
      <c r="M61" s="1830"/>
      <c r="N61" s="1831"/>
    </row>
    <row r="62" spans="1:24" ht="16.5" customHeight="1">
      <c r="A62" s="52"/>
      <c r="B62" s="52" t="s">
        <v>40</v>
      </c>
      <c r="C62" s="52" t="s">
        <v>184</v>
      </c>
      <c r="D62" s="52" t="s">
        <v>14</v>
      </c>
      <c r="E62" s="1809" t="s">
        <v>13</v>
      </c>
      <c r="F62" s="1810"/>
      <c r="G62" s="1811"/>
      <c r="H62" s="52"/>
      <c r="I62" s="134" t="s">
        <v>40</v>
      </c>
      <c r="J62" s="134" t="s">
        <v>183</v>
      </c>
      <c r="K62" s="134" t="s">
        <v>14</v>
      </c>
      <c r="L62" s="1855" t="s">
        <v>13</v>
      </c>
      <c r="M62" s="1855"/>
      <c r="N62" s="1855"/>
      <c r="O62" s="6"/>
      <c r="P62" s="167"/>
      <c r="Q62" s="167"/>
      <c r="R62" s="168"/>
      <c r="S62" s="160"/>
      <c r="T62" s="167"/>
      <c r="U62" s="169"/>
      <c r="V62" s="169"/>
      <c r="W62" s="169"/>
      <c r="X62" s="165"/>
    </row>
    <row r="63" spans="1:24" ht="16.5" customHeight="1">
      <c r="A63" s="8">
        <v>1</v>
      </c>
      <c r="B63" s="103" t="s">
        <v>182</v>
      </c>
      <c r="C63" s="104" t="s">
        <v>76</v>
      </c>
      <c r="D63" s="105"/>
      <c r="E63" s="133" t="s">
        <v>179</v>
      </c>
      <c r="F63" s="124"/>
      <c r="G63" s="123"/>
      <c r="H63" s="197">
        <v>1</v>
      </c>
      <c r="I63" s="9" t="s">
        <v>12</v>
      </c>
      <c r="J63" s="341" t="s">
        <v>24</v>
      </c>
      <c r="K63" s="448"/>
      <c r="L63" s="449" t="s">
        <v>11</v>
      </c>
      <c r="M63" s="194"/>
      <c r="N63" s="193"/>
      <c r="O63" s="6"/>
      <c r="P63" s="6"/>
      <c r="Q63" s="160"/>
      <c r="R63" s="77"/>
      <c r="S63" s="7"/>
      <c r="T63" s="42"/>
      <c r="U63" s="42"/>
      <c r="V63" s="166"/>
      <c r="W63" s="166"/>
      <c r="X63" s="166"/>
    </row>
    <row r="64" spans="1:24" ht="16.5" customHeight="1">
      <c r="A64" s="29">
        <v>2</v>
      </c>
      <c r="B64" s="103" t="s">
        <v>172</v>
      </c>
      <c r="C64" s="104" t="s">
        <v>166</v>
      </c>
      <c r="D64" s="192" t="s">
        <v>171</v>
      </c>
      <c r="E64" s="187" t="s">
        <v>170</v>
      </c>
      <c r="F64" s="186"/>
      <c r="G64" s="100"/>
      <c r="H64" s="181">
        <v>2</v>
      </c>
      <c r="I64" s="30" t="s">
        <v>3</v>
      </c>
      <c r="J64" s="28" t="s">
        <v>121</v>
      </c>
      <c r="K64" s="27"/>
      <c r="L64" s="26" t="s">
        <v>2</v>
      </c>
      <c r="M64" s="25"/>
      <c r="N64" s="24"/>
      <c r="O64" s="113"/>
      <c r="P64" s="6"/>
      <c r="Q64" s="92"/>
      <c r="R64" s="113"/>
      <c r="S64" s="42"/>
      <c r="T64" s="42"/>
      <c r="U64" s="42"/>
      <c r="V64" s="169"/>
      <c r="W64" s="169"/>
      <c r="X64" s="169"/>
    </row>
    <row r="65" spans="1:24" ht="16.5" customHeight="1">
      <c r="A65" s="29">
        <v>3</v>
      </c>
      <c r="B65" s="103" t="s">
        <v>167</v>
      </c>
      <c r="C65" s="104" t="s">
        <v>222</v>
      </c>
      <c r="D65" s="105" t="s">
        <v>165</v>
      </c>
      <c r="E65" s="187" t="s">
        <v>164</v>
      </c>
      <c r="F65" s="186"/>
      <c r="G65" s="100"/>
      <c r="H65" s="181">
        <v>3</v>
      </c>
      <c r="I65" s="30" t="s">
        <v>471</v>
      </c>
      <c r="J65" s="28" t="s">
        <v>339</v>
      </c>
      <c r="K65" s="27" t="s">
        <v>180</v>
      </c>
      <c r="L65" s="26" t="s">
        <v>509</v>
      </c>
      <c r="M65" s="25"/>
      <c r="N65" s="24"/>
      <c r="O65" s="6"/>
      <c r="P65" s="6"/>
      <c r="Q65" s="92"/>
      <c r="R65" s="113"/>
      <c r="S65" s="42"/>
      <c r="T65" s="42"/>
      <c r="U65" s="42"/>
      <c r="V65" s="169"/>
      <c r="W65" s="169"/>
      <c r="X65" s="169"/>
    </row>
    <row r="66" spans="1:24" ht="16.5" customHeight="1">
      <c r="A66" s="29">
        <v>4</v>
      </c>
      <c r="B66" s="40" t="s">
        <v>155</v>
      </c>
      <c r="C66" s="156" t="s">
        <v>106</v>
      </c>
      <c r="D66" s="183" t="s">
        <v>153</v>
      </c>
      <c r="E66" s="145" t="s">
        <v>152</v>
      </c>
      <c r="F66" s="54"/>
      <c r="G66" s="144"/>
      <c r="H66" s="181">
        <v>4</v>
      </c>
      <c r="I66" s="30" t="s">
        <v>244</v>
      </c>
      <c r="J66" s="31" t="s">
        <v>79</v>
      </c>
      <c r="K66" s="84" t="s">
        <v>130</v>
      </c>
      <c r="L66" s="26" t="s">
        <v>242</v>
      </c>
      <c r="M66" s="25"/>
      <c r="N66" s="24"/>
      <c r="O66" s="113"/>
      <c r="P66" s="6"/>
      <c r="Q66" s="3"/>
      <c r="R66" s="77"/>
      <c r="S66" s="42"/>
      <c r="T66" s="42"/>
      <c r="U66" s="42"/>
      <c r="V66" s="169"/>
      <c r="W66" s="185"/>
      <c r="X66" s="185"/>
    </row>
    <row r="67" spans="1:24" ht="16.5" customHeight="1">
      <c r="A67" s="29">
        <v>5</v>
      </c>
      <c r="B67" s="40" t="s">
        <v>149</v>
      </c>
      <c r="C67" s="28" t="s">
        <v>441</v>
      </c>
      <c r="D67" s="40"/>
      <c r="E67" s="392" t="s">
        <v>146</v>
      </c>
      <c r="F67" s="54"/>
      <c r="G67" s="144"/>
      <c r="H67" s="181">
        <v>5</v>
      </c>
      <c r="I67" s="27" t="s">
        <v>62</v>
      </c>
      <c r="J67" s="28" t="s">
        <v>350</v>
      </c>
      <c r="K67" s="37"/>
      <c r="L67" s="47" t="s">
        <v>60</v>
      </c>
      <c r="M67" s="25"/>
      <c r="N67" s="24"/>
      <c r="O67" s="6"/>
      <c r="P67" s="113"/>
      <c r="Q67" s="92"/>
      <c r="R67" s="77"/>
      <c r="S67" s="7"/>
      <c r="T67" s="42"/>
      <c r="U67" s="42"/>
      <c r="V67" s="42"/>
      <c r="W67" s="42"/>
      <c r="X67" s="42"/>
    </row>
    <row r="68" spans="1:24" ht="16.5" customHeight="1">
      <c r="A68" s="29">
        <v>6</v>
      </c>
      <c r="B68" s="30" t="s">
        <v>137</v>
      </c>
      <c r="C68" s="28" t="s">
        <v>100</v>
      </c>
      <c r="D68" s="56" t="s">
        <v>300</v>
      </c>
      <c r="E68" s="26" t="s">
        <v>136</v>
      </c>
      <c r="F68" s="25"/>
      <c r="G68" s="24"/>
      <c r="H68" s="181">
        <v>6</v>
      </c>
      <c r="I68" s="27" t="s">
        <v>253</v>
      </c>
      <c r="J68" s="28" t="s">
        <v>265</v>
      </c>
      <c r="K68" s="235" t="s">
        <v>251</v>
      </c>
      <c r="L68" s="33" t="s">
        <v>250</v>
      </c>
      <c r="M68" s="44"/>
      <c r="N68" s="32"/>
      <c r="O68" s="6"/>
      <c r="P68" s="113"/>
      <c r="Q68" s="92"/>
      <c r="R68" s="77"/>
      <c r="S68" s="73"/>
      <c r="T68" s="91"/>
      <c r="U68" s="91"/>
      <c r="V68" s="73"/>
      <c r="W68" s="73"/>
      <c r="X68" s="91"/>
    </row>
    <row r="69" spans="1:24" ht="16.5" customHeight="1">
      <c r="A69" s="29"/>
      <c r="B69" s="183"/>
      <c r="C69" s="156"/>
      <c r="D69" s="233"/>
      <c r="E69" s="1223"/>
      <c r="F69" s="682"/>
      <c r="G69" s="917"/>
      <c r="H69" s="181">
        <v>7</v>
      </c>
      <c r="I69" s="27" t="s">
        <v>49</v>
      </c>
      <c r="J69" s="28" t="s">
        <v>313</v>
      </c>
      <c r="K69" s="1206" t="s">
        <v>78</v>
      </c>
      <c r="L69" s="34" t="s">
        <v>46</v>
      </c>
      <c r="M69" s="33"/>
      <c r="N69" s="43"/>
      <c r="O69" s="6"/>
      <c r="P69" s="113"/>
      <c r="Q69" s="92"/>
      <c r="R69" s="50"/>
      <c r="S69" s="73"/>
      <c r="T69" s="73"/>
      <c r="U69" s="73"/>
      <c r="V69" s="42"/>
      <c r="W69" s="42"/>
      <c r="X69" s="42"/>
    </row>
    <row r="70" spans="1:24" ht="16.5" customHeight="1">
      <c r="A70" s="29"/>
      <c r="B70" s="30"/>
      <c r="C70" s="28"/>
      <c r="D70" s="56"/>
      <c r="E70" s="26"/>
      <c r="F70" s="25"/>
      <c r="G70" s="24"/>
      <c r="H70" s="29">
        <v>8</v>
      </c>
      <c r="I70" s="423" t="s">
        <v>615</v>
      </c>
      <c r="J70" s="329" t="s">
        <v>197</v>
      </c>
      <c r="K70" s="192"/>
      <c r="L70" s="424" t="s">
        <v>616</v>
      </c>
      <c r="M70" s="425"/>
      <c r="N70" s="426"/>
      <c r="O70" s="6"/>
      <c r="P70" s="6"/>
      <c r="Q70" s="92"/>
      <c r="R70" s="6"/>
      <c r="S70" s="7"/>
      <c r="T70" s="7"/>
      <c r="U70" s="7"/>
      <c r="V70" s="73"/>
      <c r="W70" s="73"/>
      <c r="X70" s="91"/>
    </row>
    <row r="71" spans="1:24" ht="16.5" customHeight="1">
      <c r="A71" s="29"/>
      <c r="B71" s="30"/>
      <c r="C71" s="28"/>
      <c r="D71" s="56"/>
      <c r="E71" s="26"/>
      <c r="F71" s="25"/>
      <c r="G71" s="24"/>
      <c r="H71" s="29">
        <v>9</v>
      </c>
      <c r="I71" s="126" t="s">
        <v>92</v>
      </c>
      <c r="J71" s="329" t="s">
        <v>420</v>
      </c>
      <c r="K71" s="126"/>
      <c r="L71" s="125" t="s">
        <v>248</v>
      </c>
      <c r="M71" s="124"/>
      <c r="N71" s="123"/>
      <c r="O71" s="6"/>
      <c r="P71" s="6"/>
      <c r="Q71" s="92"/>
      <c r="R71" s="6"/>
      <c r="S71" s="1861"/>
      <c r="T71" s="1861"/>
      <c r="U71" s="1861"/>
      <c r="V71" s="169"/>
      <c r="W71" s="169"/>
      <c r="X71" s="169"/>
    </row>
    <row r="72" spans="1:24" ht="16.5" customHeight="1">
      <c r="A72" s="29"/>
      <c r="B72" s="30"/>
      <c r="C72" s="28"/>
      <c r="D72" s="29"/>
      <c r="E72" s="26"/>
      <c r="F72" s="25"/>
      <c r="G72" s="24"/>
      <c r="H72" s="37">
        <v>10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6"/>
      <c r="P72" s="113"/>
      <c r="Q72" s="160"/>
      <c r="R72" s="6"/>
      <c r="S72" s="1861"/>
      <c r="T72" s="1861"/>
      <c r="U72" s="1861"/>
      <c r="V72" s="166"/>
      <c r="W72" s="166"/>
      <c r="X72" s="165"/>
    </row>
    <row r="73" spans="1:24" ht="16.5" customHeight="1">
      <c r="A73" s="29"/>
      <c r="B73" s="30"/>
      <c r="C73" s="156"/>
      <c r="D73" s="30"/>
      <c r="E73" s="26"/>
      <c r="F73" s="47"/>
      <c r="G73" s="46"/>
      <c r="H73" s="37">
        <v>11</v>
      </c>
      <c r="I73" s="103" t="s">
        <v>238</v>
      </c>
      <c r="J73" s="104" t="s">
        <v>52</v>
      </c>
      <c r="K73" s="121"/>
      <c r="L73" s="102" t="s">
        <v>237</v>
      </c>
      <c r="M73" s="101"/>
      <c r="N73" s="114"/>
      <c r="O73" s="6"/>
      <c r="P73" s="113"/>
      <c r="Q73" s="92"/>
      <c r="R73" s="77"/>
      <c r="S73" s="91"/>
      <c r="T73" s="91"/>
      <c r="U73" s="91"/>
      <c r="V73" s="7"/>
      <c r="W73" s="7"/>
      <c r="X73" s="7"/>
    </row>
    <row r="74" spans="1:24" ht="16.5" customHeight="1">
      <c r="A74" s="29"/>
      <c r="B74" s="30"/>
      <c r="C74" s="31"/>
      <c r="D74" s="37"/>
      <c r="E74" s="41"/>
      <c r="F74" s="25"/>
      <c r="G74" s="24"/>
      <c r="H74" s="29">
        <v>12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6"/>
      <c r="P74" s="113"/>
      <c r="Q74" s="160"/>
      <c r="R74" s="2"/>
      <c r="S74" s="91"/>
      <c r="T74" s="91"/>
      <c r="U74" s="91"/>
      <c r="V74" s="7"/>
      <c r="W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308</v>
      </c>
      <c r="F75" s="1848">
        <f>F3</f>
        <v>46198</v>
      </c>
      <c r="G75" s="1849"/>
      <c r="H75" s="10"/>
      <c r="I75" s="1846" t="s">
        <v>122</v>
      </c>
      <c r="J75" s="136">
        <v>2</v>
      </c>
      <c r="K75" s="10" t="s">
        <v>16</v>
      </c>
      <c r="L75" s="162" t="s">
        <v>308</v>
      </c>
      <c r="M75" s="1828">
        <f>F3</f>
        <v>46198</v>
      </c>
      <c r="N75" s="1829"/>
      <c r="O75" s="6"/>
      <c r="P75" s="6"/>
      <c r="Q75" s="92"/>
      <c r="R75" s="113"/>
      <c r="S75" s="7"/>
      <c r="T75" s="7"/>
      <c r="U75" s="7"/>
      <c r="V75" s="7"/>
      <c r="W75" s="7"/>
      <c r="X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47"/>
      <c r="J76" s="161" t="s">
        <v>346</v>
      </c>
      <c r="K76" s="10" t="s">
        <v>15</v>
      </c>
      <c r="L76" s="10" t="s">
        <v>185</v>
      </c>
      <c r="M76" s="1830"/>
      <c r="N76" s="1831"/>
      <c r="O76" s="6"/>
      <c r="P76" s="6"/>
      <c r="Q76" s="5"/>
      <c r="R76" s="5"/>
      <c r="S76" s="51"/>
      <c r="T76" s="160"/>
      <c r="U76" s="2"/>
      <c r="V76" s="7"/>
      <c r="W76" s="7"/>
      <c r="X76" s="7"/>
    </row>
    <row r="77" spans="1:24">
      <c r="A77" s="141"/>
      <c r="B77" s="52" t="s">
        <v>40</v>
      </c>
      <c r="C77" s="52" t="s">
        <v>39</v>
      </c>
      <c r="D77" s="52" t="s">
        <v>14</v>
      </c>
      <c r="E77" s="1809" t="s">
        <v>13</v>
      </c>
      <c r="F77" s="1810"/>
      <c r="G77" s="1811"/>
      <c r="H77" s="52"/>
      <c r="I77" s="52" t="s">
        <v>40</v>
      </c>
      <c r="J77" s="52" t="s">
        <v>38</v>
      </c>
      <c r="K77" s="52" t="s">
        <v>14</v>
      </c>
      <c r="L77" s="1809" t="s">
        <v>13</v>
      </c>
      <c r="M77" s="1810"/>
      <c r="N77" s="1811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38">
        <v>1</v>
      </c>
      <c r="B78" s="30" t="s">
        <v>98</v>
      </c>
      <c r="C78" s="156" t="s">
        <v>81</v>
      </c>
      <c r="D78" s="155"/>
      <c r="E78" s="756" t="s">
        <v>119</v>
      </c>
      <c r="F78" s="25"/>
      <c r="G78" s="24"/>
      <c r="H78" s="38">
        <v>1</v>
      </c>
      <c r="I78" s="667" t="s">
        <v>110</v>
      </c>
      <c r="J78" s="452" t="s">
        <v>267</v>
      </c>
      <c r="K78" s="842"/>
      <c r="L78" s="588" t="s">
        <v>108</v>
      </c>
      <c r="M78" s="589"/>
      <c r="N78" s="590"/>
      <c r="O78" s="6"/>
      <c r="P78" s="5"/>
      <c r="Q78" s="5"/>
      <c r="R78" s="51"/>
      <c r="S78" s="157"/>
      <c r="T78" s="7"/>
      <c r="U78" s="7"/>
      <c r="V78" s="7"/>
      <c r="W78" s="7"/>
      <c r="X78" s="73"/>
    </row>
    <row r="79" spans="1:24" ht="16.5" customHeight="1">
      <c r="A79" s="38">
        <v>2</v>
      </c>
      <c r="B79" s="40" t="s">
        <v>110</v>
      </c>
      <c r="C79" s="156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6"/>
      <c r="P79" s="5"/>
      <c r="Q79" s="5"/>
      <c r="R79" s="51"/>
      <c r="S79" s="157"/>
      <c r="T79" s="7"/>
      <c r="U79" s="7"/>
      <c r="V79" s="7"/>
      <c r="W79" s="7"/>
      <c r="X79" s="73"/>
    </row>
    <row r="80" spans="1:24" ht="16.5" customHeight="1">
      <c r="A80" s="29">
        <v>3</v>
      </c>
      <c r="B80" s="30" t="s">
        <v>114</v>
      </c>
      <c r="C80" s="156" t="s">
        <v>113</v>
      </c>
      <c r="D80" s="30" t="s">
        <v>112</v>
      </c>
      <c r="E80" s="41" t="s">
        <v>111</v>
      </c>
      <c r="F80" s="47"/>
      <c r="G80" s="46"/>
      <c r="H80" s="29"/>
      <c r="I80" s="27"/>
      <c r="J80" s="28"/>
      <c r="K80" s="37"/>
      <c r="L80" s="34"/>
      <c r="M80" s="33"/>
      <c r="N80" s="43"/>
      <c r="O80" s="6"/>
      <c r="P80" s="6"/>
      <c r="Q80" s="5"/>
      <c r="R80" s="5"/>
      <c r="S80" s="4"/>
      <c r="T80" s="92"/>
      <c r="U80" s="5"/>
      <c r="V80" s="42"/>
      <c r="W80" s="7"/>
      <c r="X80" s="7"/>
    </row>
    <row r="81" spans="1:24" ht="16.5" customHeight="1">
      <c r="A81" s="29">
        <v>4</v>
      </c>
      <c r="B81" s="30" t="s">
        <v>107</v>
      </c>
      <c r="C81" s="28" t="s">
        <v>281</v>
      </c>
      <c r="D81" s="37"/>
      <c r="E81" s="34" t="s">
        <v>104</v>
      </c>
      <c r="F81" s="44"/>
      <c r="G81" s="963"/>
      <c r="H81" s="29"/>
      <c r="I81" s="27"/>
      <c r="J81" s="28"/>
      <c r="K81" s="37"/>
      <c r="L81" s="1215"/>
      <c r="M81" s="1021"/>
      <c r="N81" s="1216"/>
      <c r="O81" s="6"/>
      <c r="P81" s="6"/>
      <c r="Q81" s="5"/>
      <c r="R81" s="5"/>
      <c r="S81" s="4"/>
      <c r="T81" s="92"/>
      <c r="U81" s="5"/>
      <c r="V81" s="42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27"/>
      <c r="J82" s="36"/>
      <c r="K82" s="86"/>
      <c r="L82" s="34"/>
      <c r="M82" s="33"/>
      <c r="N82" s="32"/>
      <c r="P82" s="6"/>
      <c r="Q82" s="5"/>
      <c r="R82" s="5"/>
      <c r="S82" s="51"/>
      <c r="T82" s="92"/>
      <c r="U82" s="2"/>
      <c r="V82" s="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27"/>
      <c r="J83" s="36"/>
      <c r="K83" s="86"/>
      <c r="L83" s="34"/>
      <c r="M83" s="33"/>
      <c r="N83" s="43"/>
      <c r="O83" s="113"/>
      <c r="P83" s="6"/>
      <c r="Q83" s="5"/>
      <c r="R83" s="5"/>
      <c r="S83" s="51"/>
      <c r="T83" s="92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27"/>
      <c r="J84" s="28"/>
      <c r="K84" s="37"/>
      <c r="L84" s="34"/>
      <c r="M84" s="33"/>
      <c r="N84" s="32"/>
      <c r="O84" s="113"/>
      <c r="P84" s="6"/>
      <c r="Q84" s="5"/>
      <c r="R84" s="5"/>
      <c r="S84" s="51"/>
      <c r="T84" s="3"/>
      <c r="U84" s="2"/>
      <c r="V84" s="42"/>
      <c r="W84" s="42"/>
      <c r="X84" s="42"/>
    </row>
    <row r="85" spans="1:24" ht="16.5" customHeight="1">
      <c r="A85" s="314">
        <v>8</v>
      </c>
      <c r="B85" s="66" t="s">
        <v>88</v>
      </c>
      <c r="C85" s="142" t="s">
        <v>24</v>
      </c>
      <c r="D85" s="139"/>
      <c r="E85" s="62" t="s">
        <v>87</v>
      </c>
      <c r="F85" s="61"/>
      <c r="G85" s="60"/>
      <c r="H85" s="314"/>
      <c r="I85" s="78"/>
      <c r="J85" s="76"/>
      <c r="K85" s="325"/>
      <c r="L85" s="365"/>
      <c r="M85" s="73"/>
      <c r="N85" s="327"/>
      <c r="O85" s="113"/>
      <c r="P85" s="6"/>
      <c r="Q85" s="5"/>
      <c r="R85" s="5"/>
      <c r="S85" s="51"/>
      <c r="T85" s="3"/>
      <c r="U85" s="2"/>
      <c r="V85" s="42"/>
      <c r="W85" s="42"/>
      <c r="X85" s="42"/>
    </row>
    <row r="86" spans="1:24" ht="16.5" customHeight="1">
      <c r="A86" s="10"/>
      <c r="B86" s="1842" t="s">
        <v>85</v>
      </c>
      <c r="C86" s="10">
        <v>6</v>
      </c>
      <c r="D86" s="10" t="s">
        <v>16</v>
      </c>
      <c r="E86" s="10" t="s">
        <v>299</v>
      </c>
      <c r="F86" s="1828">
        <f>F3</f>
        <v>46198</v>
      </c>
      <c r="G86" s="1829"/>
      <c r="H86" s="10"/>
      <c r="I86" s="1842" t="s">
        <v>85</v>
      </c>
      <c r="J86" s="10">
        <v>5</v>
      </c>
      <c r="K86" s="10" t="s">
        <v>16</v>
      </c>
      <c r="L86" s="14" t="s">
        <v>363</v>
      </c>
      <c r="M86" s="1828">
        <f>F86</f>
        <v>46198</v>
      </c>
      <c r="N86" s="1829"/>
      <c r="O86" s="6"/>
    </row>
    <row r="87" spans="1:24" ht="16.5" customHeight="1">
      <c r="A87" s="10"/>
      <c r="B87" s="1843"/>
      <c r="C87" s="161" t="s">
        <v>512</v>
      </c>
      <c r="D87" s="10" t="s">
        <v>15</v>
      </c>
      <c r="E87" s="10" t="s">
        <v>185</v>
      </c>
      <c r="F87" s="1830"/>
      <c r="G87" s="1831"/>
      <c r="H87" s="136"/>
      <c r="I87" s="1843"/>
      <c r="J87" s="161" t="s">
        <v>539</v>
      </c>
      <c r="K87" s="10" t="s">
        <v>15</v>
      </c>
      <c r="L87" s="10" t="s">
        <v>185</v>
      </c>
      <c r="M87" s="1830"/>
      <c r="N87" s="1831"/>
      <c r="O87" s="113"/>
      <c r="P87" s="77"/>
      <c r="Q87" s="77"/>
      <c r="R87" s="112"/>
      <c r="S87" s="92"/>
      <c r="T87" s="77"/>
      <c r="U87" s="91"/>
      <c r="V87" s="91"/>
      <c r="W87" s="91"/>
    </row>
    <row r="88" spans="1:24" ht="16.5" customHeight="1">
      <c r="A88" s="134"/>
      <c r="B88" s="52" t="s">
        <v>40</v>
      </c>
      <c r="C88" s="52" t="s">
        <v>39</v>
      </c>
      <c r="D88" s="52" t="s">
        <v>14</v>
      </c>
      <c r="E88" s="1809" t="s">
        <v>83</v>
      </c>
      <c r="F88" s="1810"/>
      <c r="G88" s="1811"/>
      <c r="H88" s="52"/>
      <c r="I88" s="52" t="s">
        <v>40</v>
      </c>
      <c r="J88" s="52" t="s">
        <v>38</v>
      </c>
      <c r="K88" s="52" t="s">
        <v>14</v>
      </c>
      <c r="L88" s="1809" t="s">
        <v>13</v>
      </c>
      <c r="M88" s="1810"/>
      <c r="N88" s="1811"/>
      <c r="O88" s="113"/>
      <c r="P88" s="77"/>
      <c r="Q88" s="77"/>
      <c r="R88" s="112"/>
      <c r="S88" s="92"/>
      <c r="T88" s="2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33" t="s">
        <v>80</v>
      </c>
      <c r="F89" s="132"/>
      <c r="G89" s="131"/>
      <c r="H89" s="197">
        <v>1</v>
      </c>
      <c r="I89" s="871" t="s">
        <v>88</v>
      </c>
      <c r="J89" s="377" t="s">
        <v>24</v>
      </c>
      <c r="K89" s="872" t="s">
        <v>116</v>
      </c>
      <c r="L89" s="873" t="s">
        <v>115</v>
      </c>
      <c r="M89" s="874"/>
      <c r="N89" s="875"/>
      <c r="O89" s="113"/>
      <c r="P89" s="113"/>
      <c r="Q89" s="160"/>
      <c r="R89" s="77"/>
      <c r="S89" s="73"/>
      <c r="T89" s="73"/>
      <c r="U89" s="91"/>
      <c r="V89" s="42"/>
      <c r="W89" s="42"/>
      <c r="X89" s="42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3">
        <v>2</v>
      </c>
      <c r="I90" s="192" t="s">
        <v>22</v>
      </c>
      <c r="J90" s="329" t="s">
        <v>521</v>
      </c>
      <c r="K90" s="387" t="s">
        <v>116</v>
      </c>
      <c r="L90" s="367" t="s">
        <v>21</v>
      </c>
      <c r="M90" s="368"/>
      <c r="N90" s="389"/>
      <c r="O90" s="6"/>
      <c r="P90" s="113"/>
      <c r="Q90" s="92"/>
      <c r="R90" s="77"/>
      <c r="S90" s="73"/>
      <c r="T90" s="73"/>
      <c r="U90" s="91"/>
      <c r="V90" s="42"/>
      <c r="W90" s="42"/>
      <c r="X90" s="42"/>
    </row>
    <row r="91" spans="1:24" ht="16.5" customHeight="1">
      <c r="A91" s="29">
        <v>3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743">
        <v>3</v>
      </c>
      <c r="I91" s="192" t="s">
        <v>259</v>
      </c>
      <c r="J91" s="329" t="s">
        <v>79</v>
      </c>
      <c r="K91" s="387"/>
      <c r="L91" s="367" t="s">
        <v>257</v>
      </c>
      <c r="M91" s="368"/>
      <c r="N91" s="369"/>
      <c r="O91" s="6"/>
      <c r="P91" s="113"/>
      <c r="Q91" s="92"/>
      <c r="R91" s="77"/>
      <c r="S91" s="73"/>
      <c r="T91" s="73"/>
      <c r="U91" s="73"/>
      <c r="V91" s="91"/>
      <c r="W91" s="91"/>
      <c r="X91" s="91"/>
    </row>
    <row r="92" spans="1:24" ht="16.5" customHeight="1">
      <c r="A92" s="29">
        <v>4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29">
        <v>4</v>
      </c>
      <c r="I92" s="192" t="s">
        <v>208</v>
      </c>
      <c r="J92" s="329" t="s">
        <v>530</v>
      </c>
      <c r="K92" s="387"/>
      <c r="L92" s="1009" t="s">
        <v>206</v>
      </c>
      <c r="M92" s="1009"/>
      <c r="N92" s="1009"/>
      <c r="O92" s="6"/>
      <c r="P92" s="113"/>
      <c r="Q92" s="92"/>
      <c r="R92" s="77"/>
      <c r="S92" s="73"/>
      <c r="T92" s="73"/>
      <c r="U92" s="73"/>
      <c r="V92" s="7"/>
      <c r="W92" s="42"/>
      <c r="X92" s="42"/>
    </row>
    <row r="93" spans="1:24" ht="16.5" customHeight="1">
      <c r="A93" s="29">
        <v>5</v>
      </c>
      <c r="B93" s="30" t="s">
        <v>62</v>
      </c>
      <c r="C93" s="28" t="s">
        <v>61</v>
      </c>
      <c r="D93" s="37"/>
      <c r="E93" s="41" t="s">
        <v>60</v>
      </c>
      <c r="F93" s="25"/>
      <c r="G93" s="24"/>
      <c r="H93" s="29">
        <v>5</v>
      </c>
      <c r="I93" s="27" t="s">
        <v>53</v>
      </c>
      <c r="J93" s="31" t="s">
        <v>197</v>
      </c>
      <c r="K93" s="86" t="s">
        <v>51</v>
      </c>
      <c r="L93" s="34" t="s">
        <v>50</v>
      </c>
      <c r="M93" s="33"/>
      <c r="N93" s="32"/>
      <c r="O93" s="6"/>
      <c r="P93" s="113"/>
      <c r="Q93" s="160"/>
      <c r="R93" s="856"/>
      <c r="S93" s="73"/>
      <c r="T93" s="73"/>
      <c r="U93" s="91"/>
      <c r="V93" s="42"/>
      <c r="W93" s="42"/>
      <c r="X93" s="42"/>
    </row>
    <row r="94" spans="1:24" ht="16.5" customHeight="1">
      <c r="A94" s="29">
        <v>6</v>
      </c>
      <c r="B94" s="84" t="s">
        <v>49</v>
      </c>
      <c r="C94" s="90" t="s">
        <v>94</v>
      </c>
      <c r="D94" s="84" t="s">
        <v>47</v>
      </c>
      <c r="E94" s="89" t="s">
        <v>46</v>
      </c>
      <c r="F94" s="88"/>
      <c r="G94" s="87"/>
      <c r="H94" s="29">
        <v>6</v>
      </c>
      <c r="I94" s="27" t="s">
        <v>59</v>
      </c>
      <c r="J94" s="36" t="s">
        <v>24</v>
      </c>
      <c r="K94" s="86" t="s">
        <v>406</v>
      </c>
      <c r="L94" s="34" t="s">
        <v>57</v>
      </c>
      <c r="M94" s="33"/>
      <c r="N94" s="43"/>
      <c r="O94" s="6"/>
      <c r="P94" s="113"/>
      <c r="Q94" s="160"/>
      <c r="R94" s="856"/>
      <c r="S94" s="73"/>
      <c r="T94" s="73"/>
      <c r="U94" s="73"/>
      <c r="V94" s="42"/>
      <c r="W94" s="42"/>
      <c r="X94" s="42"/>
    </row>
    <row r="95" spans="1:24" ht="16.5" customHeight="1">
      <c r="A95" s="29">
        <v>7</v>
      </c>
      <c r="B95" s="84" t="s">
        <v>45</v>
      </c>
      <c r="C95" s="1844" t="s">
        <v>24</v>
      </c>
      <c r="D95" s="83"/>
      <c r="E95" s="1812" t="s">
        <v>44</v>
      </c>
      <c r="F95" s="1813"/>
      <c r="G95" s="1814"/>
      <c r="H95" s="82">
        <v>7</v>
      </c>
      <c r="I95" s="27" t="s">
        <v>65</v>
      </c>
      <c r="J95" s="31" t="s">
        <v>52</v>
      </c>
      <c r="K95" s="37"/>
      <c r="L95" s="34" t="s">
        <v>63</v>
      </c>
      <c r="M95" s="33"/>
      <c r="N95" s="43"/>
      <c r="O95" s="6"/>
      <c r="P95" s="5"/>
      <c r="Q95" s="5"/>
      <c r="R95" s="67"/>
      <c r="S95" s="3"/>
      <c r="T95" s="5"/>
      <c r="U95" s="7"/>
      <c r="V95" s="7"/>
      <c r="W95" s="7"/>
      <c r="X95" s="85"/>
    </row>
    <row r="96" spans="1:24" ht="16.5" customHeight="1">
      <c r="A96" s="314">
        <v>8</v>
      </c>
      <c r="B96" s="81" t="s">
        <v>43</v>
      </c>
      <c r="C96" s="1845"/>
      <c r="D96" s="80"/>
      <c r="E96" s="1815"/>
      <c r="F96" s="1816"/>
      <c r="G96" s="1817"/>
      <c r="H96" s="860"/>
      <c r="I96" s="996"/>
      <c r="J96" s="395"/>
      <c r="K96" s="997"/>
      <c r="L96" s="998"/>
      <c r="M96" s="169"/>
      <c r="N96" s="999"/>
      <c r="O96" s="6"/>
      <c r="P96" s="5"/>
      <c r="Q96" s="5"/>
      <c r="R96" s="67"/>
      <c r="S96" s="3"/>
      <c r="T96" s="5"/>
      <c r="U96" s="7"/>
      <c r="V96" s="7"/>
      <c r="W96" s="7"/>
      <c r="X96" s="85"/>
    </row>
    <row r="97" spans="1:24" ht="16.5" customHeight="1">
      <c r="A97" s="10"/>
      <c r="B97" s="1840" t="s">
        <v>42</v>
      </c>
      <c r="C97" s="10">
        <v>5</v>
      </c>
      <c r="D97" s="10" t="s">
        <v>16</v>
      </c>
      <c r="E97" s="10"/>
      <c r="F97" s="1828">
        <f>F3</f>
        <v>46198</v>
      </c>
      <c r="G97" s="1829"/>
      <c r="H97" s="71"/>
      <c r="I97" s="1840" t="s">
        <v>41</v>
      </c>
      <c r="J97" s="10">
        <v>6</v>
      </c>
      <c r="K97" s="69"/>
      <c r="L97" s="10"/>
      <c r="M97" s="1828">
        <f>F22</f>
        <v>46198</v>
      </c>
      <c r="N97" s="1829"/>
    </row>
    <row r="98" spans="1:24" ht="16.5" customHeight="1">
      <c r="A98" s="10"/>
      <c r="B98" s="1841"/>
      <c r="C98" s="70"/>
      <c r="D98" s="10" t="s">
        <v>15</v>
      </c>
      <c r="E98" s="10"/>
      <c r="F98" s="1830"/>
      <c r="G98" s="1831"/>
      <c r="H98" s="10"/>
      <c r="I98" s="1841"/>
      <c r="J98" s="13"/>
      <c r="K98" s="69"/>
      <c r="L98" s="10"/>
      <c r="M98" s="1830"/>
      <c r="N98" s="1831"/>
    </row>
    <row r="99" spans="1:24" ht="16.5" customHeight="1">
      <c r="A99" s="52"/>
      <c r="B99" s="52" t="s">
        <v>40</v>
      </c>
      <c r="C99" s="52" t="s">
        <v>39</v>
      </c>
      <c r="D99" s="52" t="s">
        <v>14</v>
      </c>
      <c r="E99" s="1809" t="s">
        <v>13</v>
      </c>
      <c r="F99" s="1810"/>
      <c r="G99" s="1811"/>
      <c r="H99" s="52"/>
      <c r="I99" s="52" t="s">
        <v>17</v>
      </c>
      <c r="J99" s="68" t="s">
        <v>38</v>
      </c>
      <c r="K99" s="52" t="s">
        <v>14</v>
      </c>
      <c r="L99" s="1809" t="s">
        <v>13</v>
      </c>
      <c r="M99" s="1810"/>
      <c r="N99" s="1811"/>
      <c r="P99" s="6"/>
      <c r="Q99" s="5"/>
      <c r="R99" s="5"/>
      <c r="S99" s="67"/>
      <c r="T99" s="3"/>
      <c r="U99" s="5"/>
      <c r="V99" s="7"/>
      <c r="W99" s="7"/>
      <c r="X99" s="7"/>
    </row>
    <row r="100" spans="1:24" ht="16.5" customHeight="1">
      <c r="A100" s="8">
        <v>1</v>
      </c>
      <c r="B100" s="30" t="s">
        <v>37</v>
      </c>
      <c r="C100" s="31" t="s">
        <v>19</v>
      </c>
      <c r="D100" s="29"/>
      <c r="E100" s="41" t="s">
        <v>36</v>
      </c>
      <c r="F100" s="47"/>
      <c r="G100" s="46"/>
      <c r="H100" s="8">
        <v>1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113"/>
      <c r="R100" s="160"/>
      <c r="S100" s="77"/>
      <c r="T100" s="73"/>
      <c r="U100" s="73"/>
      <c r="V100" s="91"/>
      <c r="W100" s="7"/>
      <c r="X100" s="7"/>
    </row>
    <row r="101" spans="1:24" ht="16.5" customHeight="1">
      <c r="A101" s="29">
        <v>2</v>
      </c>
      <c r="B101" s="30" t="s">
        <v>30</v>
      </c>
      <c r="C101" s="36" t="s">
        <v>24</v>
      </c>
      <c r="D101" s="29"/>
      <c r="E101" s="41" t="s">
        <v>29</v>
      </c>
      <c r="F101" s="47"/>
      <c r="G101" s="46"/>
      <c r="H101" s="29">
        <v>2</v>
      </c>
      <c r="I101" s="66" t="s">
        <v>149</v>
      </c>
      <c r="J101" s="64" t="s">
        <v>19</v>
      </c>
      <c r="K101" s="63" t="s">
        <v>473</v>
      </c>
      <c r="L101" s="229" t="s">
        <v>146</v>
      </c>
      <c r="M101" s="61"/>
      <c r="N101" s="60"/>
      <c r="P101" s="6"/>
      <c r="Q101" s="92"/>
      <c r="R101" s="5"/>
      <c r="S101" s="7"/>
      <c r="T101" s="7"/>
      <c r="U101" s="7"/>
      <c r="V101" s="7"/>
      <c r="W101" s="7"/>
      <c r="X101" s="7"/>
    </row>
    <row r="102" spans="1:24" ht="16.5" customHeight="1">
      <c r="A102" s="29">
        <v>3</v>
      </c>
      <c r="B102" s="30" t="s">
        <v>32</v>
      </c>
      <c r="C102" s="28" t="s">
        <v>19</v>
      </c>
      <c r="D102" s="59"/>
      <c r="E102" s="41" t="s">
        <v>31</v>
      </c>
      <c r="F102" s="47"/>
      <c r="G102" s="46"/>
      <c r="H102" s="29">
        <v>3</v>
      </c>
      <c r="I102" s="30" t="s">
        <v>35</v>
      </c>
      <c r="J102" s="28" t="s">
        <v>19</v>
      </c>
      <c r="K102" s="29"/>
      <c r="L102" s="202" t="s">
        <v>34</v>
      </c>
      <c r="M102" s="202"/>
      <c r="N102" s="202"/>
      <c r="P102" s="6"/>
      <c r="Q102" s="160"/>
      <c r="R102" s="5"/>
      <c r="S102" s="7"/>
      <c r="T102" s="7"/>
      <c r="U102" s="7"/>
    </row>
    <row r="103" spans="1:24" ht="16.5" customHeight="1">
      <c r="A103" s="29">
        <v>4</v>
      </c>
      <c r="B103" s="30" t="s">
        <v>25</v>
      </c>
      <c r="C103" s="28" t="s">
        <v>19</v>
      </c>
      <c r="D103" s="29"/>
      <c r="E103" s="45" t="s">
        <v>23</v>
      </c>
      <c r="F103" s="54"/>
      <c r="G103" s="47"/>
      <c r="H103" s="29">
        <v>4</v>
      </c>
      <c r="I103" s="30" t="s">
        <v>30</v>
      </c>
      <c r="J103" s="36" t="s">
        <v>24</v>
      </c>
      <c r="K103" s="29"/>
      <c r="L103" s="202" t="s">
        <v>29</v>
      </c>
      <c r="M103" s="202"/>
      <c r="N103" s="202"/>
      <c r="P103" s="6"/>
      <c r="Q103" s="160"/>
      <c r="R103" s="50"/>
      <c r="S103" s="91"/>
      <c r="T103" s="73"/>
      <c r="U103" s="73"/>
    </row>
    <row r="104" spans="1:24" ht="16.5" customHeight="1">
      <c r="A104" s="29">
        <v>5</v>
      </c>
      <c r="B104" s="30" t="s">
        <v>20</v>
      </c>
      <c r="C104" s="28" t="s">
        <v>19</v>
      </c>
      <c r="D104" s="30"/>
      <c r="E104" s="26" t="s">
        <v>18</v>
      </c>
      <c r="F104" s="25"/>
      <c r="G104" s="24"/>
      <c r="H104" s="29">
        <v>5</v>
      </c>
      <c r="I104" s="30" t="s">
        <v>28</v>
      </c>
      <c r="J104" s="28" t="s">
        <v>19</v>
      </c>
      <c r="K104" s="58" t="s">
        <v>27</v>
      </c>
      <c r="L104" s="203" t="s">
        <v>26</v>
      </c>
      <c r="M104" s="204"/>
      <c r="N104" s="204"/>
      <c r="P104" s="6"/>
      <c r="Q104" s="160"/>
      <c r="R104" s="5"/>
      <c r="S104" s="49"/>
      <c r="T104" s="7"/>
      <c r="U104" s="7"/>
    </row>
    <row r="105" spans="1:24" ht="16.5" customHeight="1">
      <c r="A105" s="29">
        <v>6</v>
      </c>
      <c r="B105" s="30" t="s">
        <v>22</v>
      </c>
      <c r="C105" s="28" t="s">
        <v>19</v>
      </c>
      <c r="D105" s="29"/>
      <c r="E105" s="41" t="s">
        <v>21</v>
      </c>
      <c r="F105" s="47"/>
      <c r="G105" s="24"/>
      <c r="H105" s="29">
        <v>6</v>
      </c>
      <c r="I105" s="30" t="s">
        <v>25</v>
      </c>
      <c r="J105" s="28" t="s">
        <v>19</v>
      </c>
      <c r="K105" s="29"/>
      <c r="L105" s="626" t="s">
        <v>23</v>
      </c>
      <c r="M105" s="202"/>
      <c r="N105" s="202"/>
      <c r="O105" s="6"/>
      <c r="P105" s="6"/>
      <c r="Q105" s="92"/>
      <c r="R105" s="6"/>
      <c r="S105" s="42"/>
      <c r="T105" s="42"/>
      <c r="U105" s="42"/>
      <c r="V105" s="42"/>
      <c r="W105" s="42"/>
    </row>
    <row r="106" spans="1:24" ht="16.5" customHeight="1">
      <c r="A106" s="23"/>
      <c r="B106" s="30"/>
      <c r="C106" s="28"/>
      <c r="D106" s="29"/>
      <c r="E106" s="41"/>
      <c r="F106" s="47"/>
      <c r="G106" s="24"/>
      <c r="H106" s="16">
        <v>7</v>
      </c>
      <c r="I106" s="627" t="s">
        <v>20</v>
      </c>
      <c r="J106" s="28" t="s">
        <v>19</v>
      </c>
      <c r="K106" s="627"/>
      <c r="L106" s="629" t="s">
        <v>18</v>
      </c>
      <c r="M106" s="629"/>
      <c r="N106" s="629"/>
      <c r="O106" s="6"/>
      <c r="P106" s="5"/>
      <c r="Q106" s="5"/>
      <c r="R106" s="51"/>
      <c r="S106" s="3"/>
      <c r="T106" s="50"/>
      <c r="U106" s="49"/>
      <c r="V106" s="42"/>
      <c r="W106" s="42"/>
    </row>
    <row r="107" spans="1:24" ht="16.5" customHeight="1">
      <c r="A107" s="23"/>
      <c r="B107" s="30"/>
      <c r="C107" s="28"/>
      <c r="D107" s="27"/>
      <c r="E107" s="624"/>
      <c r="F107" s="33"/>
      <c r="G107" s="43"/>
      <c r="H107" s="52"/>
      <c r="I107" s="52" t="s">
        <v>17</v>
      </c>
      <c r="J107" s="52"/>
      <c r="K107" s="52" t="s">
        <v>14</v>
      </c>
      <c r="L107" s="620" t="s">
        <v>13</v>
      </c>
      <c r="M107" s="621"/>
      <c r="N107" s="622"/>
    </row>
    <row r="108" spans="1:24" ht="16.5" customHeight="1">
      <c r="A108" s="446"/>
      <c r="B108" s="396"/>
      <c r="C108" s="76"/>
      <c r="D108" s="393"/>
      <c r="E108" s="952"/>
      <c r="F108" s="73"/>
      <c r="G108" s="72"/>
      <c r="H108" s="8">
        <v>1</v>
      </c>
      <c r="I108" s="30" t="s">
        <v>6</v>
      </c>
      <c r="J108" s="971"/>
      <c r="K108" s="972"/>
      <c r="L108" s="19" t="s">
        <v>5</v>
      </c>
      <c r="M108" s="18"/>
      <c r="N108" s="17"/>
    </row>
    <row r="109" spans="1:24" ht="16.5" customHeight="1">
      <c r="A109" s="446"/>
      <c r="B109" s="396"/>
      <c r="C109" s="76"/>
      <c r="D109" s="393"/>
      <c r="E109" s="952"/>
      <c r="F109" s="73"/>
      <c r="G109" s="72"/>
      <c r="H109" s="29">
        <v>2</v>
      </c>
      <c r="I109" s="27" t="s">
        <v>89</v>
      </c>
      <c r="J109" s="36"/>
      <c r="K109" s="30"/>
      <c r="L109" s="1994" t="s">
        <v>248</v>
      </c>
      <c r="M109" s="1995"/>
      <c r="N109" s="1996"/>
    </row>
    <row r="110" spans="1:24" ht="16.5" customHeight="1">
      <c r="A110" s="446"/>
      <c r="B110" s="396"/>
      <c r="C110" s="76"/>
      <c r="D110" s="393"/>
      <c r="E110" s="952"/>
      <c r="F110" s="73"/>
      <c r="G110" s="72"/>
      <c r="H110" s="29">
        <v>3</v>
      </c>
      <c r="I110" s="627" t="s">
        <v>519</v>
      </c>
      <c r="J110" s="852"/>
      <c r="K110" s="902"/>
      <c r="L110" s="858" t="s">
        <v>520</v>
      </c>
      <c r="M110" s="922"/>
      <c r="N110" s="928"/>
    </row>
    <row r="111" spans="1:24" ht="16.5" customHeight="1">
      <c r="A111" s="15"/>
      <c r="B111" s="14"/>
      <c r="C111" s="12">
        <f>C3+C22+C60+C40+C86+C97+C75</f>
        <v>60</v>
      </c>
      <c r="D111" s="11">
        <f>J3+J22+J40+J60+J75+J86+J97</f>
        <v>60</v>
      </c>
      <c r="E111" s="1819"/>
      <c r="F111" s="1820"/>
      <c r="G111" s="1821"/>
      <c r="H111" s="10"/>
      <c r="I111" s="14"/>
      <c r="J111" s="263"/>
      <c r="K111" s="162"/>
      <c r="L111" s="264"/>
      <c r="M111" s="265"/>
      <c r="N111" s="266"/>
    </row>
    <row r="112" spans="1:24" ht="16.5" customHeight="1">
      <c r="D112" s="1" t="s">
        <v>1</v>
      </c>
    </row>
    <row r="114" spans="5:8" ht="16.5" customHeight="1">
      <c r="E114" s="6"/>
      <c r="F114" s="5"/>
      <c r="G114" s="5"/>
      <c r="H114" s="4"/>
    </row>
    <row r="120" spans="5:8" ht="16.5" customHeight="1">
      <c r="F120" s="1" t="s">
        <v>0</v>
      </c>
    </row>
  </sheetData>
  <mergeCells count="63">
    <mergeCell ref="E99:G99"/>
    <mergeCell ref="L99:N99"/>
    <mergeCell ref="L109:N109"/>
    <mergeCell ref="E111:G111"/>
    <mergeCell ref="E88:G88"/>
    <mergeCell ref="L88:N88"/>
    <mergeCell ref="M97:N98"/>
    <mergeCell ref="C95:C96"/>
    <mergeCell ref="E95:G96"/>
    <mergeCell ref="B97:B98"/>
    <mergeCell ref="F97:G98"/>
    <mergeCell ref="I97:I98"/>
    <mergeCell ref="E77:G77"/>
    <mergeCell ref="L77:N77"/>
    <mergeCell ref="B86:B87"/>
    <mergeCell ref="F86:G87"/>
    <mergeCell ref="I86:I87"/>
    <mergeCell ref="M86:N87"/>
    <mergeCell ref="E62:G62"/>
    <mergeCell ref="L62:N62"/>
    <mergeCell ref="S71:U72"/>
    <mergeCell ref="B75:B76"/>
    <mergeCell ref="F75:G76"/>
    <mergeCell ref="I75:I76"/>
    <mergeCell ref="M75:N76"/>
    <mergeCell ref="J52:J53"/>
    <mergeCell ref="L52:N53"/>
    <mergeCell ref="B60:B61"/>
    <mergeCell ref="F60:G61"/>
    <mergeCell ref="I60:I61"/>
    <mergeCell ref="M60:N61"/>
    <mergeCell ref="E42:G42"/>
    <mergeCell ref="L42:N42"/>
    <mergeCell ref="V43:X44"/>
    <mergeCell ref="T47:T48"/>
    <mergeCell ref="V47:X48"/>
    <mergeCell ref="J48:J49"/>
    <mergeCell ref="K48:K49"/>
    <mergeCell ref="L48:N49"/>
    <mergeCell ref="V25:X26"/>
    <mergeCell ref="B40:B41"/>
    <mergeCell ref="F40:G41"/>
    <mergeCell ref="I40:I41"/>
    <mergeCell ref="M40:N41"/>
    <mergeCell ref="V6:X7"/>
    <mergeCell ref="C15:C16"/>
    <mergeCell ref="E15:G16"/>
    <mergeCell ref="E24:G24"/>
    <mergeCell ref="L24:N24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9" max="19" man="1"/>
    <brk id="74" max="19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topLeftCell="A55" zoomScale="115" zoomScaleNormal="115" workbookViewId="0">
      <selection activeCell="P82" sqref="P8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235</v>
      </c>
      <c r="F3" s="1896">
        <v>46199</v>
      </c>
      <c r="G3" s="1896"/>
      <c r="H3" s="10"/>
      <c r="I3" s="1846" t="s">
        <v>288</v>
      </c>
      <c r="J3" s="10">
        <v>13</v>
      </c>
      <c r="K3" s="10" t="s">
        <v>16</v>
      </c>
      <c r="L3" s="361" t="s">
        <v>287</v>
      </c>
      <c r="M3" s="1828">
        <f>F3</f>
        <v>46199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1" t="s">
        <v>547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8" t="s">
        <v>158</v>
      </c>
      <c r="J8" s="31" t="s">
        <v>570</v>
      </c>
      <c r="K8" s="1097" t="s">
        <v>130</v>
      </c>
      <c r="L8" s="1013" t="s">
        <v>156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1089" t="s">
        <v>151</v>
      </c>
      <c r="J9" s="31" t="s">
        <v>521</v>
      </c>
      <c r="K9" s="1098"/>
      <c r="L9" s="1021" t="s">
        <v>150</v>
      </c>
      <c r="M9" s="1021"/>
      <c r="N9" s="1032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28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452" t="s">
        <v>368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16" t="s">
        <v>617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64" t="s">
        <v>55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490</v>
      </c>
      <c r="D18" s="139"/>
      <c r="E18" s="403" t="s">
        <v>127</v>
      </c>
      <c r="F18" s="138"/>
      <c r="G18" s="364"/>
      <c r="H18" s="314">
        <v>13</v>
      </c>
      <c r="I18" s="1092" t="s">
        <v>128</v>
      </c>
      <c r="J18" s="316" t="s">
        <v>134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42" t="s">
        <v>24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/>
      <c r="B21" s="396"/>
      <c r="C21" s="76"/>
      <c r="D21" s="1081"/>
      <c r="E21" s="447"/>
      <c r="F21" s="7"/>
      <c r="G21" s="394"/>
      <c r="H21" s="314"/>
      <c r="I21" s="535"/>
      <c r="J21" s="28"/>
      <c r="K21" s="1140"/>
      <c r="L21" s="45"/>
      <c r="M21" s="44"/>
      <c r="N21" s="43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14</v>
      </c>
      <c r="D22" s="10" t="s">
        <v>16</v>
      </c>
      <c r="E22" s="162" t="s">
        <v>304</v>
      </c>
      <c r="F22" s="1896">
        <f>F3</f>
        <v>46199</v>
      </c>
      <c r="G22" s="1896"/>
      <c r="H22" s="241"/>
      <c r="I22" s="1842" t="s">
        <v>269</v>
      </c>
      <c r="J22" s="10">
        <v>11</v>
      </c>
      <c r="K22" s="10" t="s">
        <v>16</v>
      </c>
      <c r="L22" s="361" t="s">
        <v>364</v>
      </c>
      <c r="M22" s="1828">
        <f>F3</f>
        <v>46199</v>
      </c>
      <c r="N22" s="1829"/>
    </row>
    <row r="23" spans="1:33" ht="16.5" customHeight="1">
      <c r="A23" s="242"/>
      <c r="B23" s="1900"/>
      <c r="C23" s="161" t="s">
        <v>455</v>
      </c>
      <c r="D23" s="14" t="s">
        <v>397</v>
      </c>
      <c r="E23" s="361" t="s">
        <v>354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198</v>
      </c>
      <c r="C25" s="240" t="s">
        <v>181</v>
      </c>
      <c r="D25" s="239"/>
      <c r="E25" s="238" t="s">
        <v>196</v>
      </c>
      <c r="F25" s="237"/>
      <c r="G25" s="236"/>
      <c r="H25" s="181">
        <v>1</v>
      </c>
      <c r="I25" s="1103" t="s">
        <v>88</v>
      </c>
      <c r="J25" s="652" t="s">
        <v>339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135</v>
      </c>
      <c r="C26" s="104" t="s">
        <v>81</v>
      </c>
      <c r="D26" s="174" t="s">
        <v>133</v>
      </c>
      <c r="E26" s="173" t="s">
        <v>132</v>
      </c>
      <c r="F26" s="172"/>
      <c r="G26" s="171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131</v>
      </c>
      <c r="C27" s="104" t="s">
        <v>568</v>
      </c>
      <c r="D27" s="105"/>
      <c r="E27" s="133" t="s">
        <v>129</v>
      </c>
      <c r="F27" s="132"/>
      <c r="G27" s="131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126" t="s">
        <v>139</v>
      </c>
      <c r="C28" s="104" t="s">
        <v>264</v>
      </c>
      <c r="D28" s="127"/>
      <c r="E28" s="133" t="s">
        <v>263</v>
      </c>
      <c r="F28" s="132"/>
      <c r="G28" s="131"/>
      <c r="H28" s="181">
        <v>4</v>
      </c>
      <c r="I28" s="1105" t="s">
        <v>6</v>
      </c>
      <c r="J28" s="616" t="s">
        <v>302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231" t="s">
        <v>208</v>
      </c>
      <c r="C29" s="104" t="s">
        <v>461</v>
      </c>
      <c r="D29" s="716" t="s">
        <v>261</v>
      </c>
      <c r="E29" s="330" t="s">
        <v>206</v>
      </c>
      <c r="F29" s="331"/>
      <c r="G29" s="332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 thickBot="1">
      <c r="A30" s="181">
        <v>6</v>
      </c>
      <c r="B30" s="783" t="s">
        <v>259</v>
      </c>
      <c r="C30" s="333" t="s">
        <v>117</v>
      </c>
      <c r="D30" s="993"/>
      <c r="E30" s="785" t="s">
        <v>257</v>
      </c>
      <c r="F30" s="786"/>
      <c r="G30" s="787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720" t="s">
        <v>160</v>
      </c>
      <c r="C31" s="270" t="s">
        <v>357</v>
      </c>
      <c r="D31" s="271" t="s">
        <v>159</v>
      </c>
      <c r="E31" s="721" t="s">
        <v>123</v>
      </c>
      <c r="F31" s="722"/>
      <c r="G31" s="723"/>
      <c r="H31" s="416">
        <v>7</v>
      </c>
      <c r="I31" s="183" t="s">
        <v>172</v>
      </c>
      <c r="J31" s="156" t="s">
        <v>590</v>
      </c>
      <c r="K31" s="233"/>
      <c r="L31" s="574" t="s">
        <v>256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12</v>
      </c>
      <c r="C32" s="31" t="s">
        <v>106</v>
      </c>
      <c r="D32" s="37"/>
      <c r="E32" s="41" t="s">
        <v>11</v>
      </c>
      <c r="F32" s="25"/>
      <c r="G32" s="546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253</v>
      </c>
      <c r="C33" s="31" t="s">
        <v>362</v>
      </c>
      <c r="D33" s="37" t="s">
        <v>251</v>
      </c>
      <c r="E33" s="34" t="s">
        <v>250</v>
      </c>
      <c r="F33" s="33"/>
      <c r="G33" s="724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3</v>
      </c>
      <c r="C34" s="31" t="s">
        <v>366</v>
      </c>
      <c r="D34" s="27"/>
      <c r="E34" s="26" t="s">
        <v>2</v>
      </c>
      <c r="F34" s="25"/>
      <c r="G34" s="546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471</v>
      </c>
      <c r="C35" s="31" t="s">
        <v>498</v>
      </c>
      <c r="D35" s="86" t="s">
        <v>485</v>
      </c>
      <c r="E35" s="26" t="s">
        <v>509</v>
      </c>
      <c r="F35" s="25"/>
      <c r="G35" s="546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274" t="s">
        <v>246</v>
      </c>
      <c r="C36" s="28" t="s">
        <v>366</v>
      </c>
      <c r="D36" s="37"/>
      <c r="E36" s="26" t="s">
        <v>245</v>
      </c>
      <c r="F36" s="25"/>
      <c r="G36" s="546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 thickBot="1">
      <c r="A37" s="446">
        <v>13</v>
      </c>
      <c r="B37" s="555" t="s">
        <v>244</v>
      </c>
      <c r="C37" s="725" t="s">
        <v>428</v>
      </c>
      <c r="D37" s="965" t="s">
        <v>171</v>
      </c>
      <c r="E37" s="556" t="s">
        <v>242</v>
      </c>
      <c r="F37" s="557"/>
      <c r="G37" s="558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221" t="s">
        <v>615</v>
      </c>
      <c r="C38" s="1236" t="s">
        <v>24</v>
      </c>
      <c r="D38" s="1218"/>
      <c r="E38" s="1219" t="s">
        <v>616</v>
      </c>
      <c r="F38" s="1220"/>
      <c r="G38" s="1222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446">
        <v>15</v>
      </c>
      <c r="B39" s="139" t="s">
        <v>238</v>
      </c>
      <c r="C39" s="64" t="s">
        <v>301</v>
      </c>
      <c r="D39" s="391"/>
      <c r="E39" s="224" t="s">
        <v>237</v>
      </c>
      <c r="F39" s="138"/>
      <c r="G39" s="137"/>
      <c r="H39" s="625"/>
      <c r="I39" s="309"/>
      <c r="J39" s="76"/>
      <c r="K39" s="325"/>
      <c r="L39" s="7"/>
      <c r="M39" s="7"/>
      <c r="N39" s="394"/>
      <c r="O39" s="6"/>
      <c r="P39" s="6"/>
      <c r="Q39" s="5"/>
      <c r="R39" s="5"/>
      <c r="S39" s="4"/>
      <c r="T39" s="92"/>
      <c r="U39" s="5"/>
      <c r="V39" s="42"/>
      <c r="W39" s="7"/>
      <c r="X39" s="7"/>
      <c r="Y39" s="6"/>
      <c r="Z39" s="5"/>
      <c r="AA39" s="5"/>
      <c r="AB39" s="51"/>
      <c r="AC39" s="3"/>
      <c r="AD39" s="5"/>
      <c r="AE39" s="42"/>
      <c r="AF39" s="42"/>
      <c r="AG39" s="42"/>
    </row>
    <row r="40" spans="1:33" ht="16.5" customHeight="1">
      <c r="A40" s="10"/>
      <c r="B40" s="1895" t="s">
        <v>236</v>
      </c>
      <c r="C40" s="1147">
        <v>11</v>
      </c>
      <c r="D40" s="1147" t="s">
        <v>16</v>
      </c>
      <c r="E40" s="288" t="s">
        <v>268</v>
      </c>
      <c r="F40" s="1958">
        <f>F22</f>
        <v>46199</v>
      </c>
      <c r="G40" s="1959"/>
      <c r="H40" s="10"/>
      <c r="I40" s="1846" t="s">
        <v>236</v>
      </c>
      <c r="J40" s="10">
        <v>19</v>
      </c>
      <c r="K40" s="10" t="s">
        <v>16</v>
      </c>
      <c r="L40" s="14" t="s">
        <v>86</v>
      </c>
      <c r="M40" s="1828">
        <f>F22</f>
        <v>46199</v>
      </c>
      <c r="N40" s="1829"/>
      <c r="O40" s="6"/>
      <c r="P40" s="5"/>
      <c r="Q40" s="5"/>
      <c r="R40" s="51"/>
      <c r="S40" s="3"/>
      <c r="T40" s="5"/>
      <c r="U40" s="7"/>
      <c r="V40" s="7"/>
      <c r="W40" s="7"/>
    </row>
    <row r="41" spans="1:33" ht="16.5" customHeight="1">
      <c r="A41" s="10"/>
      <c r="B41" s="1869"/>
      <c r="C41" s="161" t="s">
        <v>455</v>
      </c>
      <c r="D41" s="10" t="s">
        <v>15</v>
      </c>
      <c r="E41" s="162" t="s">
        <v>185</v>
      </c>
      <c r="F41" s="1830"/>
      <c r="G41" s="1831"/>
      <c r="H41" s="136"/>
      <c r="I41" s="1847"/>
      <c r="J41" s="161" t="s">
        <v>549</v>
      </c>
      <c r="K41" s="10" t="s">
        <v>15</v>
      </c>
      <c r="L41" s="162" t="s">
        <v>185</v>
      </c>
      <c r="M41" s="1830"/>
      <c r="N41" s="1831"/>
      <c r="O41" s="6"/>
      <c r="P41" s="5"/>
      <c r="Q41" s="5"/>
      <c r="R41" s="51"/>
      <c r="S41" s="3"/>
      <c r="T41" s="2"/>
      <c r="U41" s="7"/>
      <c r="V41" s="7"/>
      <c r="W41" s="7"/>
    </row>
    <row r="42" spans="1:33" ht="16.5" customHeight="1">
      <c r="A42" s="52"/>
      <c r="B42" s="52" t="s">
        <v>40</v>
      </c>
      <c r="C42" s="52" t="s">
        <v>184</v>
      </c>
      <c r="D42" s="52" t="s">
        <v>14</v>
      </c>
      <c r="E42" s="1856" t="s">
        <v>83</v>
      </c>
      <c r="F42" s="1857"/>
      <c r="G42" s="1858"/>
      <c r="H42" s="52"/>
      <c r="I42" s="52" t="s">
        <v>40</v>
      </c>
      <c r="J42" s="52" t="s">
        <v>183</v>
      </c>
      <c r="K42" s="52" t="s">
        <v>14</v>
      </c>
      <c r="L42" s="1859" t="s">
        <v>13</v>
      </c>
      <c r="M42" s="1859"/>
      <c r="N42" s="1859"/>
      <c r="O42" s="6"/>
      <c r="P42" s="5"/>
      <c r="Q42" s="5"/>
      <c r="R42" s="4"/>
      <c r="S42" s="3"/>
      <c r="T42" s="77"/>
      <c r="U42" s="42"/>
      <c r="V42" s="42"/>
      <c r="W42" s="42"/>
    </row>
    <row r="43" spans="1:33" ht="16.5" customHeight="1">
      <c r="A43" s="8">
        <v>1</v>
      </c>
      <c r="B43" s="1208" t="s">
        <v>6</v>
      </c>
      <c r="C43" s="255" t="s">
        <v>181</v>
      </c>
      <c r="D43" s="504"/>
      <c r="E43" s="505" t="s">
        <v>5</v>
      </c>
      <c r="F43" s="579"/>
      <c r="G43" s="580"/>
      <c r="H43" s="29">
        <v>1</v>
      </c>
      <c r="I43" s="66" t="s">
        <v>230</v>
      </c>
      <c r="J43" s="225" t="s">
        <v>231</v>
      </c>
      <c r="K43" s="139" t="s">
        <v>478</v>
      </c>
      <c r="L43" s="224" t="s">
        <v>229</v>
      </c>
      <c r="M43" s="223"/>
      <c r="N43" s="222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2</v>
      </c>
      <c r="B44" s="148" t="s">
        <v>230</v>
      </c>
      <c r="C44" s="110" t="s">
        <v>608</v>
      </c>
      <c r="D44" s="315"/>
      <c r="E44" s="152" t="s">
        <v>229</v>
      </c>
      <c r="F44" s="151"/>
      <c r="G44" s="150"/>
      <c r="H44" s="29">
        <v>2</v>
      </c>
      <c r="I44" s="66" t="s">
        <v>228</v>
      </c>
      <c r="J44" s="64" t="s">
        <v>227</v>
      </c>
      <c r="K44" s="214"/>
      <c r="L44" s="62" t="s">
        <v>226</v>
      </c>
      <c r="M44" s="61"/>
      <c r="N44" s="60"/>
      <c r="O44" s="6"/>
      <c r="P44" s="6"/>
      <c r="Q44" s="582"/>
      <c r="R44" s="583"/>
      <c r="S44" s="7"/>
      <c r="T44" s="7"/>
      <c r="U44" s="7"/>
      <c r="V44" s="1861"/>
      <c r="W44" s="1861"/>
      <c r="X44" s="1861"/>
    </row>
    <row r="45" spans="1:33" ht="16.5" customHeight="1">
      <c r="A45" s="29">
        <v>3</v>
      </c>
      <c r="B45" s="99" t="s">
        <v>174</v>
      </c>
      <c r="C45" s="110" t="s">
        <v>166</v>
      </c>
      <c r="D45" s="198"/>
      <c r="E45" s="199" t="s">
        <v>173</v>
      </c>
      <c r="F45" s="95"/>
      <c r="G45" s="94"/>
      <c r="H45" s="29">
        <v>3</v>
      </c>
      <c r="I45" s="66" t="s">
        <v>224</v>
      </c>
      <c r="J45" s="64" t="s">
        <v>353</v>
      </c>
      <c r="K45" s="214"/>
      <c r="L45" s="62" t="s">
        <v>223</v>
      </c>
      <c r="M45" s="61"/>
      <c r="N45" s="60"/>
      <c r="O45" s="6"/>
      <c r="P45" s="6"/>
      <c r="Q45" s="5"/>
      <c r="R45" s="5"/>
      <c r="S45" s="67"/>
      <c r="T45" s="92"/>
      <c r="U45" s="213"/>
      <c r="V45" s="7"/>
      <c r="W45" s="7"/>
      <c r="X45" s="7"/>
    </row>
    <row r="46" spans="1:33" ht="16.5" customHeight="1">
      <c r="A46" s="29">
        <v>4</v>
      </c>
      <c r="B46" s="148" t="s">
        <v>169</v>
      </c>
      <c r="C46" s="344" t="s">
        <v>264</v>
      </c>
      <c r="D46" s="211"/>
      <c r="E46" s="159" t="s">
        <v>168</v>
      </c>
      <c r="F46" s="210"/>
      <c r="G46" s="209"/>
      <c r="H46" s="29">
        <v>4</v>
      </c>
      <c r="I46" s="66" t="s">
        <v>221</v>
      </c>
      <c r="J46" s="64" t="s">
        <v>583</v>
      </c>
      <c r="K46" s="65"/>
      <c r="L46" s="62" t="s">
        <v>219</v>
      </c>
      <c r="M46" s="61"/>
      <c r="N46" s="60"/>
      <c r="O46" s="6"/>
      <c r="P46" s="6"/>
      <c r="Q46" s="5"/>
      <c r="R46" s="5"/>
      <c r="S46" s="4"/>
      <c r="T46" s="92"/>
      <c r="U46" s="50"/>
      <c r="V46" s="42"/>
      <c r="W46" s="7"/>
      <c r="X46" s="7"/>
    </row>
    <row r="47" spans="1:33" ht="16.5" customHeight="1">
      <c r="A47" s="29">
        <v>5</v>
      </c>
      <c r="B47" s="99" t="s">
        <v>218</v>
      </c>
      <c r="C47" s="344" t="s">
        <v>117</v>
      </c>
      <c r="D47" s="97" t="s">
        <v>165</v>
      </c>
      <c r="E47" s="201" t="s">
        <v>177</v>
      </c>
      <c r="F47" s="201"/>
      <c r="G47" s="200"/>
      <c r="H47" s="29">
        <v>5</v>
      </c>
      <c r="I47" s="66" t="s">
        <v>217</v>
      </c>
      <c r="J47" s="142" t="s">
        <v>24</v>
      </c>
      <c r="K47" s="208"/>
      <c r="L47" s="62" t="s">
        <v>215</v>
      </c>
      <c r="M47" s="61"/>
      <c r="N47" s="60"/>
      <c r="O47" s="6"/>
      <c r="P47" s="113"/>
      <c r="Q47" s="77"/>
      <c r="R47" s="77"/>
      <c r="S47" s="112"/>
      <c r="T47" s="1862"/>
      <c r="U47" s="91"/>
      <c r="V47" s="1863"/>
      <c r="W47" s="1863"/>
      <c r="X47" s="1863"/>
    </row>
    <row r="48" spans="1:33" ht="16.5" customHeight="1">
      <c r="A48" s="29">
        <v>6</v>
      </c>
      <c r="B48" s="99" t="s">
        <v>278</v>
      </c>
      <c r="C48" s="249" t="s">
        <v>597</v>
      </c>
      <c r="D48" s="153"/>
      <c r="E48" s="151" t="s">
        <v>276</v>
      </c>
      <c r="F48" s="95"/>
      <c r="G48" s="94"/>
      <c r="H48" s="29">
        <v>6</v>
      </c>
      <c r="I48" s="139" t="s">
        <v>45</v>
      </c>
      <c r="J48" s="1901" t="s">
        <v>216</v>
      </c>
      <c r="K48" s="1868" t="s">
        <v>0</v>
      </c>
      <c r="L48" s="1865" t="s">
        <v>44</v>
      </c>
      <c r="M48" s="1866"/>
      <c r="N48" s="1867"/>
      <c r="O48" s="6"/>
      <c r="P48" s="6"/>
      <c r="Q48" s="5"/>
      <c r="R48" s="5"/>
      <c r="S48" s="51"/>
      <c r="T48" s="1862"/>
      <c r="U48" s="91"/>
      <c r="V48" s="1863"/>
      <c r="W48" s="1863"/>
      <c r="X48" s="1863"/>
    </row>
    <row r="49" spans="1:24" ht="16.5" customHeight="1">
      <c r="A49" s="29">
        <v>7</v>
      </c>
      <c r="B49" s="454" t="s">
        <v>574</v>
      </c>
      <c r="C49" s="344" t="s">
        <v>597</v>
      </c>
      <c r="D49" s="315"/>
      <c r="E49" s="151" t="s">
        <v>575</v>
      </c>
      <c r="F49" s="318"/>
      <c r="G49" s="319"/>
      <c r="H49" s="29">
        <v>7</v>
      </c>
      <c r="I49" s="268" t="s">
        <v>43</v>
      </c>
      <c r="J49" s="1902"/>
      <c r="K49" s="1906"/>
      <c r="L49" s="1903"/>
      <c r="M49" s="1904"/>
      <c r="N49" s="1905"/>
      <c r="O49" s="6"/>
      <c r="P49" s="6"/>
      <c r="Q49" s="5"/>
      <c r="R49" s="5"/>
      <c r="S49" s="51"/>
      <c r="T49" s="92"/>
      <c r="U49" s="2"/>
      <c r="V49" s="7"/>
      <c r="W49" s="7"/>
      <c r="X49" s="7"/>
    </row>
    <row r="50" spans="1:24" ht="16.5" customHeight="1">
      <c r="A50" s="29">
        <v>8</v>
      </c>
      <c r="B50" s="30" t="s">
        <v>192</v>
      </c>
      <c r="C50" s="31" t="s">
        <v>586</v>
      </c>
      <c r="D50" s="163"/>
      <c r="E50" s="41" t="s">
        <v>214</v>
      </c>
      <c r="F50" s="47"/>
      <c r="G50" s="46"/>
      <c r="H50" s="181">
        <v>8</v>
      </c>
      <c r="I50" s="27" t="s">
        <v>259</v>
      </c>
      <c r="J50" s="28" t="s">
        <v>267</v>
      </c>
      <c r="K50" s="37"/>
      <c r="L50" s="34" t="s">
        <v>257</v>
      </c>
      <c r="M50" s="33"/>
      <c r="N50" s="43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9</v>
      </c>
      <c r="B51" s="30" t="s">
        <v>190</v>
      </c>
      <c r="C51" s="31" t="s">
        <v>148</v>
      </c>
      <c r="D51" s="163"/>
      <c r="E51" s="41" t="s">
        <v>212</v>
      </c>
      <c r="F51" s="47"/>
      <c r="G51" s="46"/>
      <c r="H51" s="181">
        <v>9</v>
      </c>
      <c r="I51" s="27" t="s">
        <v>208</v>
      </c>
      <c r="J51" s="28" t="s">
        <v>121</v>
      </c>
      <c r="K51" s="37"/>
      <c r="L51" s="204" t="s">
        <v>206</v>
      </c>
      <c r="M51" s="204"/>
      <c r="N51" s="204"/>
      <c r="O51" s="6"/>
      <c r="P51" s="113"/>
      <c r="Q51" s="92"/>
      <c r="R51" s="77"/>
      <c r="S51" s="73"/>
      <c r="T51" s="73"/>
      <c r="U51" s="73"/>
      <c r="V51" s="42"/>
      <c r="W51" s="42"/>
      <c r="X51" s="42"/>
    </row>
    <row r="52" spans="1:24" ht="16.5" customHeight="1">
      <c r="A52" s="29">
        <v>10</v>
      </c>
      <c r="B52" s="30" t="s">
        <v>59</v>
      </c>
      <c r="C52" s="36" t="s">
        <v>24</v>
      </c>
      <c r="D52" s="56" t="s">
        <v>378</v>
      </c>
      <c r="E52" s="26" t="s">
        <v>57</v>
      </c>
      <c r="F52" s="25"/>
      <c r="G52" s="24"/>
      <c r="H52" s="181">
        <v>10</v>
      </c>
      <c r="I52" s="30" t="s">
        <v>107</v>
      </c>
      <c r="J52" s="28" t="s">
        <v>570</v>
      </c>
      <c r="K52" s="37"/>
      <c r="L52" s="34" t="s">
        <v>104</v>
      </c>
      <c r="M52" s="44"/>
      <c r="N52" s="963"/>
      <c r="O52" s="6"/>
      <c r="P52" s="6"/>
      <c r="Q52" s="5"/>
      <c r="R52" s="5"/>
      <c r="S52" s="51"/>
      <c r="T52" s="92"/>
      <c r="U52" s="77"/>
      <c r="V52" s="42"/>
      <c r="W52" s="42"/>
      <c r="X52" s="42"/>
    </row>
    <row r="53" spans="1:24" ht="16.5" customHeight="1">
      <c r="A53" s="29">
        <v>11</v>
      </c>
      <c r="B53" s="30" t="s">
        <v>53</v>
      </c>
      <c r="C53" s="36" t="s">
        <v>24</v>
      </c>
      <c r="D53" s="206" t="s">
        <v>209</v>
      </c>
      <c r="E53" s="26" t="s">
        <v>50</v>
      </c>
      <c r="F53" s="390"/>
      <c r="G53" s="24"/>
      <c r="H53" s="181">
        <v>11</v>
      </c>
      <c r="I53" s="30" t="s">
        <v>114</v>
      </c>
      <c r="J53" s="28" t="s">
        <v>79</v>
      </c>
      <c r="K53" s="30"/>
      <c r="L53" s="41" t="s">
        <v>111</v>
      </c>
      <c r="M53" s="47"/>
      <c r="N53" s="46"/>
      <c r="O53" s="6"/>
      <c r="P53" s="113"/>
      <c r="Q53" s="77"/>
      <c r="R53" s="77"/>
      <c r="S53" s="175"/>
      <c r="T53" s="92"/>
      <c r="U53" s="77"/>
      <c r="V53" s="73"/>
      <c r="W53" s="73"/>
      <c r="X53" s="91"/>
    </row>
    <row r="54" spans="1:24" ht="16.5" customHeight="1">
      <c r="A54" s="29">
        <v>12</v>
      </c>
      <c r="B54" s="30" t="s">
        <v>65</v>
      </c>
      <c r="C54" s="31" t="s">
        <v>141</v>
      </c>
      <c r="D54" s="163"/>
      <c r="E54" s="26" t="s">
        <v>63</v>
      </c>
      <c r="F54" s="25"/>
      <c r="G54" s="24"/>
      <c r="H54" s="181">
        <v>12</v>
      </c>
      <c r="I54" s="30" t="s">
        <v>201</v>
      </c>
      <c r="J54" s="1935" t="s">
        <v>118</v>
      </c>
      <c r="K54" s="1145"/>
      <c r="L54" s="1822" t="s">
        <v>414</v>
      </c>
      <c r="M54" s="1823"/>
      <c r="N54" s="1824"/>
      <c r="O54" s="6"/>
      <c r="P54" s="6"/>
      <c r="Q54" s="92"/>
      <c r="R54" s="113"/>
      <c r="S54" s="964"/>
      <c r="T54" s="42"/>
      <c r="U54" s="42"/>
      <c r="V54" s="73"/>
      <c r="W54" s="73"/>
      <c r="X54" s="91"/>
    </row>
    <row r="55" spans="1:24" ht="16.5" customHeight="1">
      <c r="A55" s="29">
        <v>13</v>
      </c>
      <c r="B55" s="27" t="s">
        <v>151</v>
      </c>
      <c r="C55" s="31" t="s">
        <v>462</v>
      </c>
      <c r="D55" s="27"/>
      <c r="E55" s="34" t="s">
        <v>150</v>
      </c>
      <c r="F55" s="33"/>
      <c r="G55" s="32"/>
      <c r="H55" s="181">
        <v>13</v>
      </c>
      <c r="I55" s="371" t="s">
        <v>199</v>
      </c>
      <c r="J55" s="1974"/>
      <c r="K55" s="1146"/>
      <c r="L55" s="1967"/>
      <c r="M55" s="1861"/>
      <c r="N55" s="1969"/>
      <c r="O55" s="6"/>
      <c r="P55" s="6"/>
      <c r="Q55" s="92"/>
      <c r="R55" s="113"/>
      <c r="S55" s="42"/>
      <c r="T55" s="42"/>
      <c r="U55" s="42"/>
      <c r="V55" s="73"/>
      <c r="W55" s="73"/>
      <c r="X55" s="91"/>
    </row>
    <row r="56" spans="1:24" ht="16.5" customHeight="1">
      <c r="A56" s="29"/>
      <c r="B56" s="27"/>
      <c r="C56" s="36"/>
      <c r="D56" s="27"/>
      <c r="E56" s="34"/>
      <c r="F56" s="33"/>
      <c r="G56" s="32"/>
      <c r="H56" s="181">
        <v>14</v>
      </c>
      <c r="I56" s="183" t="s">
        <v>412</v>
      </c>
      <c r="J56" s="156" t="s">
        <v>302</v>
      </c>
      <c r="K56" s="451"/>
      <c r="L56" s="202" t="s">
        <v>415</v>
      </c>
      <c r="M56" s="398"/>
      <c r="N56" s="399"/>
      <c r="O56" s="6"/>
      <c r="P56" s="6"/>
      <c r="Q56" s="5"/>
      <c r="R56" s="5"/>
      <c r="S56" s="51"/>
      <c r="T56" s="92"/>
      <c r="U56" s="77"/>
      <c r="V56" s="73"/>
      <c r="W56" s="91"/>
      <c r="X56" s="91"/>
    </row>
    <row r="57" spans="1:24" ht="16.5" customHeight="1">
      <c r="A57" s="29"/>
      <c r="B57" s="30"/>
      <c r="C57" s="28"/>
      <c r="D57" s="30"/>
      <c r="E57" s="26"/>
      <c r="F57" s="25"/>
      <c r="G57" s="24"/>
      <c r="H57" s="29">
        <v>15</v>
      </c>
      <c r="I57" s="27" t="s">
        <v>449</v>
      </c>
      <c r="J57" s="28" t="s">
        <v>320</v>
      </c>
      <c r="K57" s="27"/>
      <c r="L57" s="202" t="s">
        <v>437</v>
      </c>
      <c r="M57" s="729"/>
      <c r="N57" s="730"/>
      <c r="O57" s="113"/>
      <c r="P57" s="77"/>
      <c r="Q57" s="77"/>
      <c r="R57" s="112"/>
      <c r="S57" s="3"/>
      <c r="T57" s="2"/>
      <c r="U57" s="91"/>
      <c r="V57" s="91"/>
      <c r="W57" s="91"/>
    </row>
    <row r="58" spans="1:24" s="320" customFormat="1" ht="16.5" customHeight="1">
      <c r="A58" s="38"/>
      <c r="B58" s="40"/>
      <c r="C58" s="156"/>
      <c r="D58" s="40"/>
      <c r="E58" s="392"/>
      <c r="F58" s="508"/>
      <c r="G58" s="509"/>
      <c r="H58" s="38">
        <v>16</v>
      </c>
      <c r="I58" s="111" t="s">
        <v>77</v>
      </c>
      <c r="J58" s="110" t="s">
        <v>197</v>
      </c>
      <c r="K58" s="221"/>
      <c r="L58" s="108" t="s">
        <v>74</v>
      </c>
      <c r="M58" s="107"/>
      <c r="N58" s="106"/>
      <c r="O58" s="975"/>
      <c r="P58" s="976"/>
      <c r="Q58" s="976"/>
      <c r="R58" s="977"/>
      <c r="S58" s="978"/>
      <c r="T58" s="979"/>
      <c r="U58" s="682"/>
      <c r="V58" s="682"/>
      <c r="W58" s="682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17</v>
      </c>
      <c r="I59" s="99" t="s">
        <v>195</v>
      </c>
      <c r="J59" s="110" t="s">
        <v>64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18</v>
      </c>
      <c r="I60" s="99" t="s">
        <v>192</v>
      </c>
      <c r="J60" s="110" t="s">
        <v>270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19</v>
      </c>
      <c r="I61" s="454" t="s">
        <v>190</v>
      </c>
      <c r="J61" s="249" t="s">
        <v>607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20</v>
      </c>
      <c r="I62" s="315" t="s">
        <v>65</v>
      </c>
      <c r="J62" s="587" t="s">
        <v>295</v>
      </c>
      <c r="K62" s="317"/>
      <c r="L62" s="537" t="s">
        <v>63</v>
      </c>
      <c r="M62" s="538"/>
      <c r="N62" s="53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10"/>
      <c r="B63" s="1854" t="s">
        <v>187</v>
      </c>
      <c r="C63" s="10">
        <v>6</v>
      </c>
      <c r="D63" s="10" t="s">
        <v>16</v>
      </c>
      <c r="E63" s="10" t="s">
        <v>298</v>
      </c>
      <c r="F63" s="1828">
        <f>F3</f>
        <v>46199</v>
      </c>
      <c r="G63" s="1829"/>
      <c r="H63" s="10"/>
      <c r="I63" s="1842" t="s">
        <v>187</v>
      </c>
      <c r="J63" s="10">
        <v>11</v>
      </c>
      <c r="K63" s="10" t="s">
        <v>16</v>
      </c>
      <c r="L63" s="10" t="s">
        <v>298</v>
      </c>
      <c r="M63" s="1828">
        <f>F3</f>
        <v>46199</v>
      </c>
      <c r="N63" s="1829"/>
    </row>
    <row r="64" spans="1:24" ht="16.5" customHeight="1">
      <c r="A64" s="10"/>
      <c r="B64" s="1854"/>
      <c r="C64" s="161" t="s">
        <v>455</v>
      </c>
      <c r="D64" s="10" t="s">
        <v>15</v>
      </c>
      <c r="E64" s="162" t="s">
        <v>185</v>
      </c>
      <c r="F64" s="1830"/>
      <c r="G64" s="1831"/>
      <c r="H64" s="10"/>
      <c r="I64" s="1843"/>
      <c r="J64" s="161" t="s">
        <v>553</v>
      </c>
      <c r="K64" s="10" t="s">
        <v>15</v>
      </c>
      <c r="L64" s="162" t="s">
        <v>185</v>
      </c>
      <c r="M64" s="1830"/>
      <c r="N64" s="1831"/>
    </row>
    <row r="65" spans="1:24" ht="16.5" customHeight="1">
      <c r="A65" s="52"/>
      <c r="B65" s="52" t="s">
        <v>40</v>
      </c>
      <c r="C65" s="52" t="s">
        <v>184</v>
      </c>
      <c r="D65" s="52" t="s">
        <v>14</v>
      </c>
      <c r="E65" s="1809" t="s">
        <v>13</v>
      </c>
      <c r="F65" s="1810"/>
      <c r="G65" s="1811"/>
      <c r="H65" s="52"/>
      <c r="I65" s="134" t="s">
        <v>40</v>
      </c>
      <c r="J65" s="52" t="s">
        <v>183</v>
      </c>
      <c r="K65" s="134" t="s">
        <v>14</v>
      </c>
      <c r="L65" s="1855" t="s">
        <v>13</v>
      </c>
      <c r="M65" s="1855"/>
      <c r="N65" s="1855"/>
      <c r="O65" s="6"/>
      <c r="P65" s="167"/>
      <c r="Q65" s="167"/>
      <c r="R65" s="168"/>
      <c r="S65" s="160"/>
      <c r="T65" s="167"/>
      <c r="U65" s="169"/>
      <c r="V65" s="169"/>
      <c r="W65" s="169"/>
      <c r="X65" s="165"/>
    </row>
    <row r="66" spans="1:24" ht="16.5" customHeight="1">
      <c r="A66" s="8">
        <v>1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97">
        <v>1</v>
      </c>
      <c r="I66" s="9" t="s">
        <v>12</v>
      </c>
      <c r="J66" s="156" t="s">
        <v>267</v>
      </c>
      <c r="K66" s="448"/>
      <c r="L66" s="449" t="s">
        <v>11</v>
      </c>
      <c r="M66" s="194"/>
      <c r="N66" s="193"/>
      <c r="O66" s="6"/>
      <c r="P66" s="6"/>
      <c r="Q66" s="160"/>
      <c r="R66" s="77"/>
      <c r="S66" s="7"/>
      <c r="T66" s="42"/>
      <c r="U66" s="42"/>
      <c r="V66" s="166"/>
      <c r="W66" s="166"/>
      <c r="X66" s="166"/>
    </row>
    <row r="67" spans="1:24" ht="16.5" customHeight="1">
      <c r="A67" s="29">
        <v>2</v>
      </c>
      <c r="B67" s="103" t="s">
        <v>172</v>
      </c>
      <c r="C67" s="104" t="s">
        <v>166</v>
      </c>
      <c r="D67" s="192" t="s">
        <v>171</v>
      </c>
      <c r="E67" s="187" t="s">
        <v>170</v>
      </c>
      <c r="F67" s="186"/>
      <c r="G67" s="100"/>
      <c r="H67" s="181">
        <v>2</v>
      </c>
      <c r="I67" s="30" t="s">
        <v>3</v>
      </c>
      <c r="J67" s="28" t="s">
        <v>121</v>
      </c>
      <c r="K67" s="27"/>
      <c r="L67" s="26" t="s">
        <v>2</v>
      </c>
      <c r="M67" s="25"/>
      <c r="N67" s="24"/>
      <c r="O67" s="113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3</v>
      </c>
      <c r="B68" s="103" t="s">
        <v>167</v>
      </c>
      <c r="C68" s="104" t="s">
        <v>222</v>
      </c>
      <c r="D68" s="105" t="s">
        <v>165</v>
      </c>
      <c r="E68" s="187" t="s">
        <v>164</v>
      </c>
      <c r="F68" s="186"/>
      <c r="G68" s="100"/>
      <c r="H68" s="181">
        <v>3</v>
      </c>
      <c r="I68" s="30" t="s">
        <v>471</v>
      </c>
      <c r="J68" s="28" t="s">
        <v>339</v>
      </c>
      <c r="K68" s="27" t="s">
        <v>180</v>
      </c>
      <c r="L68" s="26" t="s">
        <v>509</v>
      </c>
      <c r="M68" s="25"/>
      <c r="N68" s="24"/>
      <c r="O68" s="6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4</v>
      </c>
      <c r="B69" s="40" t="s">
        <v>155</v>
      </c>
      <c r="C69" s="156" t="s">
        <v>106</v>
      </c>
      <c r="D69" s="183" t="s">
        <v>153</v>
      </c>
      <c r="E69" s="145" t="s">
        <v>152</v>
      </c>
      <c r="F69" s="54"/>
      <c r="G69" s="144"/>
      <c r="H69" s="181">
        <v>4</v>
      </c>
      <c r="I69" s="30" t="s">
        <v>244</v>
      </c>
      <c r="J69" s="31" t="s">
        <v>79</v>
      </c>
      <c r="K69" s="84" t="s">
        <v>130</v>
      </c>
      <c r="L69" s="26" t="s">
        <v>242</v>
      </c>
      <c r="M69" s="25"/>
      <c r="N69" s="24"/>
      <c r="O69" s="113"/>
      <c r="P69" s="6"/>
      <c r="Q69" s="3"/>
      <c r="R69" s="77"/>
      <c r="S69" s="42"/>
      <c r="T69" s="42"/>
      <c r="U69" s="42"/>
      <c r="V69" s="169"/>
      <c r="W69" s="185"/>
      <c r="X69" s="185"/>
    </row>
    <row r="70" spans="1:24" ht="16.5" customHeight="1">
      <c r="A70" s="29">
        <v>5</v>
      </c>
      <c r="B70" s="40" t="s">
        <v>149</v>
      </c>
      <c r="C70" s="28" t="s">
        <v>441</v>
      </c>
      <c r="D70" s="40"/>
      <c r="E70" s="392" t="s">
        <v>146</v>
      </c>
      <c r="F70" s="54"/>
      <c r="G70" s="144"/>
      <c r="H70" s="181">
        <v>5</v>
      </c>
      <c r="I70" s="27" t="s">
        <v>62</v>
      </c>
      <c r="J70" s="28" t="s">
        <v>350</v>
      </c>
      <c r="K70" s="37"/>
      <c r="L70" s="47" t="s">
        <v>60</v>
      </c>
      <c r="M70" s="25"/>
      <c r="N70" s="24"/>
      <c r="O70" s="6"/>
      <c r="P70" s="113"/>
      <c r="Q70" s="92"/>
      <c r="R70" s="77"/>
      <c r="S70" s="7"/>
      <c r="T70" s="42"/>
      <c r="U70" s="42"/>
      <c r="V70" s="42"/>
      <c r="W70" s="42"/>
      <c r="X70" s="42"/>
    </row>
    <row r="71" spans="1:24" ht="16.5" customHeight="1">
      <c r="A71" s="29">
        <v>6</v>
      </c>
      <c r="B71" s="30" t="s">
        <v>137</v>
      </c>
      <c r="C71" s="28" t="s">
        <v>100</v>
      </c>
      <c r="D71" s="56" t="s">
        <v>300</v>
      </c>
      <c r="E71" s="26" t="s">
        <v>136</v>
      </c>
      <c r="F71" s="25"/>
      <c r="G71" s="24"/>
      <c r="H71" s="181">
        <v>6</v>
      </c>
      <c r="I71" s="27" t="s">
        <v>253</v>
      </c>
      <c r="J71" s="28" t="s">
        <v>265</v>
      </c>
      <c r="K71" s="235" t="s">
        <v>251</v>
      </c>
      <c r="L71" s="33" t="s">
        <v>250</v>
      </c>
      <c r="M71" s="44"/>
      <c r="N71" s="32"/>
      <c r="O71" s="6"/>
      <c r="P71" s="113"/>
      <c r="Q71" s="92"/>
      <c r="R71" s="77"/>
      <c r="S71" s="73"/>
      <c r="T71" s="91"/>
      <c r="U71" s="91"/>
      <c r="V71" s="73"/>
      <c r="W71" s="73"/>
      <c r="X71" s="91"/>
    </row>
    <row r="72" spans="1:24" ht="16.5" customHeight="1">
      <c r="A72" s="29"/>
      <c r="B72" s="183"/>
      <c r="C72" s="156"/>
      <c r="D72" s="233"/>
      <c r="E72" s="1223"/>
      <c r="F72" s="682"/>
      <c r="G72" s="917"/>
      <c r="H72" s="181">
        <v>7</v>
      </c>
      <c r="I72" s="27" t="s">
        <v>49</v>
      </c>
      <c r="J72" s="28" t="s">
        <v>313</v>
      </c>
      <c r="K72" s="1206" t="s">
        <v>78</v>
      </c>
      <c r="L72" s="34" t="s">
        <v>46</v>
      </c>
      <c r="M72" s="33"/>
      <c r="N72" s="43"/>
      <c r="O72" s="6"/>
      <c r="P72" s="113"/>
      <c r="Q72" s="92"/>
      <c r="R72" s="50"/>
      <c r="S72" s="73"/>
      <c r="T72" s="73"/>
      <c r="U72" s="73"/>
      <c r="V72" s="42"/>
      <c r="W72" s="42"/>
      <c r="X72" s="42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8</v>
      </c>
      <c r="I73" s="423" t="s">
        <v>615</v>
      </c>
      <c r="J73" s="377" t="s">
        <v>24</v>
      </c>
      <c r="K73" s="192"/>
      <c r="L73" s="424" t="s">
        <v>616</v>
      </c>
      <c r="M73" s="425"/>
      <c r="N73" s="426"/>
      <c r="O73" s="6"/>
      <c r="P73" s="6"/>
      <c r="Q73" s="92"/>
      <c r="R73" s="6"/>
      <c r="S73" s="7"/>
      <c r="T73" s="7"/>
      <c r="U73" s="7"/>
      <c r="V73" s="73"/>
      <c r="W73" s="73"/>
      <c r="X73" s="91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9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6"/>
      <c r="Q74" s="92"/>
      <c r="R74" s="6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28"/>
      <c r="D75" s="29"/>
      <c r="E75" s="26"/>
      <c r="F75" s="25"/>
      <c r="G75" s="24"/>
      <c r="H75" s="37">
        <v>10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160"/>
      <c r="R75" s="6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156"/>
      <c r="D76" s="30"/>
      <c r="E76" s="26"/>
      <c r="F76" s="47"/>
      <c r="G76" s="46"/>
      <c r="H76" s="37">
        <v>11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92"/>
      <c r="R76" s="77"/>
      <c r="S76" s="91"/>
      <c r="T76" s="91"/>
      <c r="U76" s="91"/>
      <c r="V76" s="7"/>
      <c r="W76" s="7"/>
      <c r="X76" s="7"/>
    </row>
    <row r="77" spans="1:24" ht="16.5" customHeight="1">
      <c r="A77" s="29"/>
      <c r="B77" s="30"/>
      <c r="C77" s="31"/>
      <c r="D77" s="37"/>
      <c r="E77" s="41"/>
      <c r="F77" s="25"/>
      <c r="G77" s="24"/>
      <c r="H77" s="29">
        <v>12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8</v>
      </c>
      <c r="D78" s="10" t="s">
        <v>16</v>
      </c>
      <c r="E78" s="162" t="s">
        <v>356</v>
      </c>
      <c r="F78" s="1848">
        <f>F3</f>
        <v>46199</v>
      </c>
      <c r="G78" s="1849"/>
      <c r="H78" s="10"/>
      <c r="I78" s="1846" t="s">
        <v>122</v>
      </c>
      <c r="J78" s="136">
        <v>2</v>
      </c>
      <c r="K78" s="10" t="s">
        <v>16</v>
      </c>
      <c r="L78" s="162" t="s">
        <v>356</v>
      </c>
      <c r="M78" s="1828">
        <f>F3</f>
        <v>46199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64" t="s">
        <v>349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8</v>
      </c>
      <c r="D89" s="10" t="s">
        <v>16</v>
      </c>
      <c r="E89" s="10" t="s">
        <v>299</v>
      </c>
      <c r="F89" s="1828">
        <f>F3</f>
        <v>46199</v>
      </c>
      <c r="G89" s="1829"/>
      <c r="H89" s="10"/>
      <c r="I89" s="1842" t="s">
        <v>85</v>
      </c>
      <c r="J89" s="10">
        <v>4</v>
      </c>
      <c r="K89" s="10" t="s">
        <v>16</v>
      </c>
      <c r="L89" s="14" t="s">
        <v>308</v>
      </c>
      <c r="M89" s="1828">
        <f>F89</f>
        <v>46199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652" t="s">
        <v>618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110" t="s">
        <v>362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823" t="s">
        <v>267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30" t="s">
        <v>62</v>
      </c>
      <c r="C96" s="28" t="s">
        <v>61</v>
      </c>
      <c r="D96" s="37"/>
      <c r="E96" s="41" t="s">
        <v>60</v>
      </c>
      <c r="F96" s="25"/>
      <c r="G96" s="24"/>
      <c r="H96" s="29">
        <v>5</v>
      </c>
      <c r="I96" s="428" t="s">
        <v>53</v>
      </c>
      <c r="J96" s="840" t="s">
        <v>24</v>
      </c>
      <c r="K96" s="841" t="s">
        <v>51</v>
      </c>
      <c r="L96" s="431" t="s">
        <v>50</v>
      </c>
      <c r="M96" s="432"/>
      <c r="N96" s="839"/>
      <c r="O96" s="6"/>
      <c r="P96" s="6"/>
      <c r="Q96" s="3"/>
      <c r="R96" s="856"/>
      <c r="S96" s="1228"/>
      <c r="T96" s="42"/>
      <c r="U96" s="42"/>
      <c r="V96" s="42"/>
      <c r="W96" s="42"/>
      <c r="X96" s="42"/>
    </row>
    <row r="97" spans="1:24" ht="16.5" customHeight="1">
      <c r="A97" s="29">
        <v>6</v>
      </c>
      <c r="B97" s="84" t="s">
        <v>49</v>
      </c>
      <c r="C97" s="90" t="s">
        <v>94</v>
      </c>
      <c r="D97" s="84" t="s">
        <v>47</v>
      </c>
      <c r="E97" s="89" t="s">
        <v>46</v>
      </c>
      <c r="F97" s="88"/>
      <c r="G97" s="87"/>
      <c r="H97" s="29">
        <v>6</v>
      </c>
      <c r="I97" s="428" t="s">
        <v>59</v>
      </c>
      <c r="J97" s="840" t="s">
        <v>24</v>
      </c>
      <c r="K97" s="841" t="s">
        <v>406</v>
      </c>
      <c r="L97" s="431" t="s">
        <v>57</v>
      </c>
      <c r="M97" s="432"/>
      <c r="N97" s="433"/>
      <c r="O97" s="6"/>
      <c r="P97" s="113"/>
      <c r="Q97" s="160"/>
      <c r="R97" s="856"/>
      <c r="S97" s="73"/>
      <c r="T97" s="73"/>
      <c r="U97" s="73"/>
      <c r="V97" s="42"/>
      <c r="W97" s="42"/>
      <c r="X97" s="42"/>
    </row>
    <row r="98" spans="1:24" ht="16.5" customHeight="1">
      <c r="A98" s="29">
        <v>7</v>
      </c>
      <c r="B98" s="84" t="s">
        <v>45</v>
      </c>
      <c r="C98" s="1907" t="s">
        <v>301</v>
      </c>
      <c r="D98" s="83"/>
      <c r="E98" s="1812" t="s">
        <v>44</v>
      </c>
      <c r="F98" s="1813"/>
      <c r="G98" s="1814"/>
      <c r="H98" s="82"/>
      <c r="I98" s="27"/>
      <c r="J98" s="31"/>
      <c r="K98" s="37"/>
      <c r="L98" s="34"/>
      <c r="M98" s="33"/>
      <c r="N98" s="4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1" t="s">
        <v>43</v>
      </c>
      <c r="C99" s="1908"/>
      <c r="D99" s="80"/>
      <c r="E99" s="1815"/>
      <c r="F99" s="1816"/>
      <c r="G99" s="1817"/>
      <c r="H99" s="79"/>
      <c r="I99" s="1231"/>
      <c r="J99" s="852"/>
      <c r="K99" s="1232"/>
      <c r="L99" s="1233"/>
      <c r="M99" s="1234"/>
      <c r="N99" s="999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10"/>
      <c r="B100" s="1840" t="s">
        <v>42</v>
      </c>
      <c r="C100" s="10">
        <v>5</v>
      </c>
      <c r="D100" s="10" t="s">
        <v>16</v>
      </c>
      <c r="E100" s="10"/>
      <c r="F100" s="1828">
        <f>F3</f>
        <v>46199</v>
      </c>
      <c r="G100" s="1829"/>
      <c r="H100" s="71"/>
      <c r="I100" s="2055" t="s">
        <v>41</v>
      </c>
      <c r="J100" s="288">
        <v>6</v>
      </c>
      <c r="K100" s="925"/>
      <c r="L100" s="288"/>
      <c r="M100" s="1958">
        <f>F22</f>
        <v>46199</v>
      </c>
      <c r="N100" s="1829"/>
    </row>
    <row r="101" spans="1:24" ht="16.5" customHeight="1">
      <c r="A101" s="10"/>
      <c r="B101" s="1841"/>
      <c r="C101" s="70"/>
      <c r="D101" s="10" t="s">
        <v>15</v>
      </c>
      <c r="E101" s="10"/>
      <c r="F101" s="1830"/>
      <c r="G101" s="1831"/>
      <c r="H101" s="10"/>
      <c r="I101" s="1841"/>
      <c r="J101" s="13"/>
      <c r="K101" s="69"/>
      <c r="L101" s="10"/>
      <c r="M101" s="1830"/>
      <c r="N101" s="1831"/>
    </row>
    <row r="102" spans="1:24" ht="16.5" customHeight="1">
      <c r="A102" s="52"/>
      <c r="B102" s="52" t="s">
        <v>40</v>
      </c>
      <c r="C102" s="52" t="s">
        <v>39</v>
      </c>
      <c r="D102" s="52" t="s">
        <v>14</v>
      </c>
      <c r="E102" s="1809" t="s">
        <v>13</v>
      </c>
      <c r="F102" s="1810"/>
      <c r="G102" s="1811"/>
      <c r="H102" s="52"/>
      <c r="I102" s="52" t="s">
        <v>17</v>
      </c>
      <c r="J102" s="68" t="s">
        <v>38</v>
      </c>
      <c r="K102" s="52" t="s">
        <v>14</v>
      </c>
      <c r="L102" s="1809" t="s">
        <v>13</v>
      </c>
      <c r="M102" s="1810"/>
      <c r="N102" s="1811"/>
      <c r="P102" s="6"/>
      <c r="Q102" s="5"/>
      <c r="R102" s="5"/>
      <c r="S102" s="67"/>
      <c r="T102" s="3"/>
      <c r="U102" s="5"/>
      <c r="V102" s="7"/>
      <c r="W102" s="7"/>
      <c r="X102" s="7"/>
    </row>
    <row r="103" spans="1:24" ht="16.5" customHeight="1">
      <c r="A103" s="8">
        <v>1</v>
      </c>
      <c r="B103" s="30" t="s">
        <v>37</v>
      </c>
      <c r="C103" s="31" t="s">
        <v>19</v>
      </c>
      <c r="D103" s="29"/>
      <c r="E103" s="41" t="s">
        <v>36</v>
      </c>
      <c r="F103" s="47"/>
      <c r="G103" s="46"/>
      <c r="H103" s="8">
        <v>1</v>
      </c>
      <c r="I103" s="66" t="s">
        <v>32</v>
      </c>
      <c r="J103" s="64" t="s">
        <v>19</v>
      </c>
      <c r="K103" s="63" t="s">
        <v>33</v>
      </c>
      <c r="L103" s="62" t="s">
        <v>31</v>
      </c>
      <c r="M103" s="61"/>
      <c r="N103" s="60"/>
      <c r="P103" s="6"/>
      <c r="Q103" s="113"/>
      <c r="R103" s="160"/>
      <c r="S103" s="77"/>
      <c r="T103" s="73"/>
      <c r="U103" s="73"/>
      <c r="V103" s="91"/>
      <c r="W103" s="7"/>
      <c r="X103" s="7"/>
    </row>
    <row r="104" spans="1:24" ht="16.5" customHeight="1">
      <c r="A104" s="29">
        <v>2</v>
      </c>
      <c r="B104" s="30" t="s">
        <v>30</v>
      </c>
      <c r="C104" s="36" t="s">
        <v>24</v>
      </c>
      <c r="D104" s="29"/>
      <c r="E104" s="41" t="s">
        <v>29</v>
      </c>
      <c r="F104" s="47"/>
      <c r="G104" s="46"/>
      <c r="H104" s="29">
        <v>2</v>
      </c>
      <c r="I104" s="66" t="s">
        <v>149</v>
      </c>
      <c r="J104" s="64" t="s">
        <v>19</v>
      </c>
      <c r="K104" s="63" t="s">
        <v>473</v>
      </c>
      <c r="L104" s="229" t="s">
        <v>146</v>
      </c>
      <c r="M104" s="61"/>
      <c r="N104" s="60"/>
      <c r="P104" s="6"/>
      <c r="Q104" s="92"/>
      <c r="R104" s="5"/>
      <c r="S104" s="7"/>
      <c r="T104" s="7"/>
      <c r="U104" s="7"/>
      <c r="V104" s="7"/>
      <c r="W104" s="7"/>
      <c r="X104" s="7"/>
    </row>
    <row r="105" spans="1:24" ht="16.5" customHeight="1">
      <c r="A105" s="29">
        <v>3</v>
      </c>
      <c r="B105" s="30" t="s">
        <v>32</v>
      </c>
      <c r="C105" s="28" t="s">
        <v>19</v>
      </c>
      <c r="D105" s="59"/>
      <c r="E105" s="41" t="s">
        <v>31</v>
      </c>
      <c r="F105" s="47"/>
      <c r="G105" s="46"/>
      <c r="H105" s="29">
        <v>3</v>
      </c>
      <c r="I105" s="30" t="s">
        <v>35</v>
      </c>
      <c r="J105" s="28" t="s">
        <v>19</v>
      </c>
      <c r="K105" s="29"/>
      <c r="L105" s="202" t="s">
        <v>34</v>
      </c>
      <c r="M105" s="202"/>
      <c r="N105" s="202"/>
      <c r="P105" s="6"/>
      <c r="Q105" s="160"/>
      <c r="R105" s="5"/>
      <c r="S105" s="7"/>
      <c r="T105" s="7"/>
      <c r="U105" s="7"/>
    </row>
    <row r="106" spans="1:24" ht="16.5" customHeight="1">
      <c r="A106" s="29">
        <v>4</v>
      </c>
      <c r="B106" s="30" t="s">
        <v>25</v>
      </c>
      <c r="C106" s="28" t="s">
        <v>19</v>
      </c>
      <c r="D106" s="29"/>
      <c r="E106" s="45" t="s">
        <v>23</v>
      </c>
      <c r="F106" s="54"/>
      <c r="G106" s="47"/>
      <c r="H106" s="29">
        <v>4</v>
      </c>
      <c r="I106" s="30" t="s">
        <v>30</v>
      </c>
      <c r="J106" s="36" t="s">
        <v>24</v>
      </c>
      <c r="K106" s="29"/>
      <c r="L106" s="202" t="s">
        <v>29</v>
      </c>
      <c r="M106" s="202"/>
      <c r="N106" s="202"/>
      <c r="P106" s="6"/>
      <c r="Q106" s="160"/>
      <c r="R106" s="50"/>
      <c r="S106" s="91"/>
      <c r="T106" s="73"/>
      <c r="U106" s="73"/>
    </row>
    <row r="107" spans="1:24" ht="16.5" customHeight="1">
      <c r="A107" s="29">
        <v>5</v>
      </c>
      <c r="B107" s="30" t="s">
        <v>20</v>
      </c>
      <c r="C107" s="28" t="s">
        <v>19</v>
      </c>
      <c r="D107" s="30"/>
      <c r="E107" s="26" t="s">
        <v>18</v>
      </c>
      <c r="F107" s="25"/>
      <c r="G107" s="24"/>
      <c r="H107" s="29">
        <v>5</v>
      </c>
      <c r="I107" s="30" t="s">
        <v>28</v>
      </c>
      <c r="J107" s="28" t="s">
        <v>19</v>
      </c>
      <c r="K107" s="58" t="s">
        <v>27</v>
      </c>
      <c r="L107" s="203" t="s">
        <v>26</v>
      </c>
      <c r="M107" s="204"/>
      <c r="N107" s="204"/>
      <c r="P107" s="6"/>
      <c r="Q107" s="160"/>
      <c r="R107" s="5"/>
      <c r="S107" s="49"/>
      <c r="T107" s="7"/>
      <c r="U107" s="7"/>
    </row>
    <row r="108" spans="1:24" ht="16.5" customHeight="1">
      <c r="A108" s="29">
        <v>6</v>
      </c>
      <c r="B108" s="30" t="s">
        <v>22</v>
      </c>
      <c r="C108" s="28" t="s">
        <v>19</v>
      </c>
      <c r="D108" s="29"/>
      <c r="E108" s="41" t="s">
        <v>21</v>
      </c>
      <c r="F108" s="47"/>
      <c r="G108" s="24"/>
      <c r="H108" s="29">
        <v>6</v>
      </c>
      <c r="I108" s="30" t="s">
        <v>25</v>
      </c>
      <c r="J108" s="28" t="s">
        <v>19</v>
      </c>
      <c r="K108" s="29"/>
      <c r="L108" s="626" t="s">
        <v>23</v>
      </c>
      <c r="M108" s="202"/>
      <c r="N108" s="202"/>
      <c r="O108" s="6"/>
      <c r="P108" s="6"/>
      <c r="Q108" s="92"/>
      <c r="R108" s="6"/>
      <c r="S108" s="42"/>
      <c r="T108" s="42"/>
      <c r="U108" s="42"/>
      <c r="V108" s="42"/>
      <c r="W108" s="42"/>
    </row>
    <row r="109" spans="1:24" ht="16.5" customHeight="1">
      <c r="A109" s="23"/>
      <c r="B109" s="30"/>
      <c r="C109" s="28"/>
      <c r="D109" s="29"/>
      <c r="E109" s="41"/>
      <c r="F109" s="47"/>
      <c r="G109" s="24"/>
      <c r="H109" s="16">
        <v>7</v>
      </c>
      <c r="I109" s="627" t="s">
        <v>20</v>
      </c>
      <c r="J109" s="28" t="s">
        <v>19</v>
      </c>
      <c r="K109" s="627"/>
      <c r="L109" s="629" t="s">
        <v>18</v>
      </c>
      <c r="M109" s="629"/>
      <c r="N109" s="629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30"/>
      <c r="C110" s="28"/>
      <c r="D110" s="27"/>
      <c r="E110" s="624"/>
      <c r="F110" s="33"/>
      <c r="G110" s="43"/>
      <c r="H110" s="52"/>
      <c r="I110" s="52" t="s">
        <v>17</v>
      </c>
      <c r="J110" s="52"/>
      <c r="K110" s="52" t="s">
        <v>14</v>
      </c>
      <c r="L110" s="620" t="s">
        <v>13</v>
      </c>
      <c r="M110" s="621"/>
      <c r="N110" s="622"/>
    </row>
    <row r="111" spans="1:24" ht="16.5" customHeight="1">
      <c r="A111" s="446"/>
      <c r="B111" s="396"/>
      <c r="C111" s="76"/>
      <c r="D111" s="393"/>
      <c r="E111" s="952"/>
      <c r="F111" s="73"/>
      <c r="G111" s="72"/>
      <c r="H111" s="8">
        <v>1</v>
      </c>
      <c r="I111" s="30" t="s">
        <v>6</v>
      </c>
      <c r="J111" s="971"/>
      <c r="K111" s="972"/>
      <c r="L111" s="19" t="s">
        <v>5</v>
      </c>
      <c r="M111" s="18"/>
      <c r="N111" s="17"/>
    </row>
    <row r="112" spans="1:24" ht="16.5" customHeight="1">
      <c r="A112" s="446"/>
      <c r="B112" s="396"/>
      <c r="C112" s="76"/>
      <c r="D112" s="393"/>
      <c r="E112" s="952"/>
      <c r="F112" s="73"/>
      <c r="G112" s="72"/>
      <c r="H112" s="29">
        <v>2</v>
      </c>
      <c r="I112" s="27" t="s">
        <v>89</v>
      </c>
      <c r="J112" s="36"/>
      <c r="K112" s="30"/>
      <c r="L112" s="1994" t="s">
        <v>248</v>
      </c>
      <c r="M112" s="1995"/>
      <c r="N112" s="1996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3</v>
      </c>
      <c r="I113" s="627" t="s">
        <v>519</v>
      </c>
      <c r="J113" s="852"/>
      <c r="K113" s="902"/>
      <c r="L113" s="858" t="s">
        <v>520</v>
      </c>
      <c r="M113" s="922"/>
      <c r="N113" s="928"/>
    </row>
    <row r="114" spans="1:14" ht="16.5" customHeight="1">
      <c r="A114" s="15"/>
      <c r="B114" s="14"/>
      <c r="C114" s="12">
        <f>C3+C22+C63+C40+C89+C100+C78</f>
        <v>66</v>
      </c>
      <c r="D114" s="11">
        <f>J3+J22+J40+J63+J78+J89+J100</f>
        <v>66</v>
      </c>
      <c r="E114" s="1819"/>
      <c r="F114" s="1820"/>
      <c r="G114" s="1821"/>
      <c r="H114" s="10"/>
      <c r="I114" s="14"/>
      <c r="J114" s="263"/>
      <c r="K114" s="162"/>
      <c r="L114" s="264"/>
      <c r="M114" s="265"/>
      <c r="N114" s="266"/>
    </row>
    <row r="115" spans="1:14" ht="16.5" customHeight="1">
      <c r="D115" s="1" t="s">
        <v>1</v>
      </c>
    </row>
    <row r="117" spans="1:14" ht="16.5" customHeight="1">
      <c r="E117" s="6"/>
      <c r="F117" s="5"/>
      <c r="G117" s="5"/>
      <c r="H117" s="4"/>
    </row>
    <row r="123" spans="1:14" ht="16.5" customHeight="1">
      <c r="F123" s="1" t="s">
        <v>0</v>
      </c>
    </row>
  </sheetData>
  <mergeCells count="63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40:B41"/>
    <mergeCell ref="F40:G41"/>
    <mergeCell ref="I40:I41"/>
    <mergeCell ref="M40:N41"/>
    <mergeCell ref="V43:X44"/>
    <mergeCell ref="T47:T48"/>
    <mergeCell ref="V47:X48"/>
    <mergeCell ref="J48:J49"/>
    <mergeCell ref="K48:K49"/>
    <mergeCell ref="L48:N49"/>
    <mergeCell ref="B63:B64"/>
    <mergeCell ref="F63:G64"/>
    <mergeCell ref="I63:I64"/>
    <mergeCell ref="M63:N64"/>
    <mergeCell ref="E42:G42"/>
    <mergeCell ref="L42:N42"/>
    <mergeCell ref="S74:U75"/>
    <mergeCell ref="B78:B79"/>
    <mergeCell ref="F78:G79"/>
    <mergeCell ref="I78:I79"/>
    <mergeCell ref="M78:N79"/>
    <mergeCell ref="B89:B90"/>
    <mergeCell ref="F89:G90"/>
    <mergeCell ref="I89:I90"/>
    <mergeCell ref="M89:N90"/>
    <mergeCell ref="E65:G65"/>
    <mergeCell ref="L65:N65"/>
    <mergeCell ref="C98:C99"/>
    <mergeCell ref="E98:G99"/>
    <mergeCell ref="B100:B101"/>
    <mergeCell ref="F100:G101"/>
    <mergeCell ref="I100:I101"/>
    <mergeCell ref="E102:G102"/>
    <mergeCell ref="L102:N102"/>
    <mergeCell ref="L112:N112"/>
    <mergeCell ref="E114:G114"/>
    <mergeCell ref="J54:J55"/>
    <mergeCell ref="L54:N55"/>
    <mergeCell ref="E91:G91"/>
    <mergeCell ref="L91:N91"/>
    <mergeCell ref="M100:N101"/>
    <mergeCell ref="E80:G80"/>
    <mergeCell ref="L80:N8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9" max="19" man="1"/>
    <brk id="77" max="19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showGridLines="0" zoomScaleNormal="100" workbookViewId="0">
      <selection activeCell="R34" sqref="R34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86</v>
      </c>
      <c r="F3" s="1828">
        <v>46200</v>
      </c>
      <c r="G3" s="1829"/>
      <c r="H3" s="10"/>
      <c r="I3" s="1846" t="s">
        <v>85</v>
      </c>
      <c r="J3" s="10">
        <v>4</v>
      </c>
      <c r="K3" s="10" t="s">
        <v>16</v>
      </c>
      <c r="L3" s="14" t="s">
        <v>86</v>
      </c>
      <c r="M3" s="1828">
        <f>F3</f>
        <v>46200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27" t="s">
        <v>53</v>
      </c>
      <c r="J7" s="31" t="s">
        <v>64</v>
      </c>
      <c r="K7" s="207" t="s">
        <v>342</v>
      </c>
      <c r="L7" s="26" t="s">
        <v>50</v>
      </c>
      <c r="M7" s="25"/>
      <c r="N7" s="24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27" t="s">
        <v>59</v>
      </c>
      <c r="J8" s="31" t="s">
        <v>420</v>
      </c>
      <c r="K8" s="207" t="s">
        <v>341</v>
      </c>
      <c r="L8" s="26" t="s">
        <v>329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154</v>
      </c>
      <c r="D9" s="29"/>
      <c r="E9" s="26" t="s">
        <v>152</v>
      </c>
      <c r="F9" s="25"/>
      <c r="G9" s="24"/>
      <c r="H9" s="29">
        <v>4</v>
      </c>
      <c r="I9" s="30" t="s">
        <v>65</v>
      </c>
      <c r="J9" s="28" t="s">
        <v>52</v>
      </c>
      <c r="K9" s="207"/>
      <c r="L9" s="26" t="s">
        <v>327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314">
        <v>5</v>
      </c>
      <c r="B10" s="40" t="s">
        <v>149</v>
      </c>
      <c r="C10" s="28" t="s">
        <v>148</v>
      </c>
      <c r="D10" s="40"/>
      <c r="E10" s="392" t="s">
        <v>146</v>
      </c>
      <c r="F10" s="54"/>
      <c r="G10" s="144"/>
      <c r="H10" s="314"/>
      <c r="I10" s="309"/>
      <c r="J10" s="76"/>
      <c r="K10" s="1081"/>
      <c r="L10" s="312"/>
      <c r="M10" s="42"/>
      <c r="N10" s="313"/>
      <c r="P10" s="6"/>
      <c r="Q10" s="5"/>
      <c r="R10" s="5"/>
      <c r="S10" s="4"/>
      <c r="T10" s="3"/>
      <c r="U10" s="306"/>
      <c r="V10" s="42"/>
      <c r="W10" s="42"/>
      <c r="X10" s="42"/>
      <c r="Y10" s="5"/>
      <c r="Z10" s="113"/>
      <c r="AA10" s="5"/>
      <c r="AB10" s="5"/>
      <c r="AC10" s="4"/>
      <c r="AD10" s="3"/>
      <c r="AE10" s="305"/>
      <c r="AF10" s="42"/>
      <c r="AG10" s="42"/>
      <c r="AH10" s="42"/>
    </row>
    <row r="11" spans="1:35" ht="16.5" customHeight="1">
      <c r="A11" s="10"/>
      <c r="B11" s="1924" t="s">
        <v>269</v>
      </c>
      <c r="C11" s="10">
        <v>11</v>
      </c>
      <c r="D11" s="10" t="s">
        <v>16</v>
      </c>
      <c r="E11" s="162" t="s">
        <v>235</v>
      </c>
      <c r="F11" s="1828">
        <f>F3</f>
        <v>46200</v>
      </c>
      <c r="G11" s="1829"/>
      <c r="H11" s="241"/>
      <c r="I11" s="1924" t="s">
        <v>269</v>
      </c>
      <c r="J11" s="10">
        <v>11</v>
      </c>
      <c r="K11" s="10" t="s">
        <v>16</v>
      </c>
      <c r="L11" s="361" t="s">
        <v>235</v>
      </c>
      <c r="M11" s="1828">
        <f>F3</f>
        <v>46200</v>
      </c>
      <c r="N11" s="1829"/>
      <c r="P11" s="5"/>
      <c r="Q11" s="1929"/>
      <c r="R11" s="1929"/>
      <c r="S11" s="1929"/>
      <c r="T11" s="1929"/>
      <c r="U11" s="5"/>
      <c r="V11" s="5"/>
      <c r="W11" s="5"/>
      <c r="X11" s="1928"/>
      <c r="Y11" s="1928"/>
      <c r="Z11" s="5"/>
      <c r="AA11" s="1929"/>
      <c r="AB11" s="1929"/>
      <c r="AC11" s="1929"/>
      <c r="AD11" s="1929"/>
      <c r="AE11" s="5"/>
      <c r="AF11" s="5"/>
      <c r="AG11" s="5"/>
      <c r="AH11" s="1928"/>
      <c r="AI11" s="1928"/>
    </row>
    <row r="12" spans="1:35" ht="16.5" customHeight="1">
      <c r="A12" s="10"/>
      <c r="B12" s="1925"/>
      <c r="C12" s="161" t="s">
        <v>455</v>
      </c>
      <c r="D12" s="14" t="s">
        <v>432</v>
      </c>
      <c r="E12" s="361" t="s">
        <v>363</v>
      </c>
      <c r="F12" s="1830"/>
      <c r="G12" s="1831"/>
      <c r="H12" s="241"/>
      <c r="I12" s="1925"/>
      <c r="J12" s="161" t="s">
        <v>539</v>
      </c>
      <c r="K12" s="14" t="s">
        <v>432</v>
      </c>
      <c r="L12" s="361" t="s">
        <v>363</v>
      </c>
      <c r="M12" s="1830"/>
      <c r="N12" s="1831"/>
      <c r="P12" s="5"/>
      <c r="Q12" s="1929"/>
      <c r="R12" s="1929"/>
      <c r="S12" s="1929"/>
      <c r="T12" s="1929"/>
      <c r="U12" s="303"/>
      <c r="V12" s="5"/>
      <c r="W12" s="5"/>
      <c r="X12" s="1928"/>
      <c r="Y12" s="1928"/>
      <c r="Z12" s="5"/>
      <c r="AA12" s="1929"/>
      <c r="AB12" s="1929"/>
      <c r="AC12" s="1929"/>
      <c r="AD12" s="1929"/>
      <c r="AE12" s="302"/>
      <c r="AF12" s="5"/>
      <c r="AG12" s="5"/>
      <c r="AH12" s="1928"/>
      <c r="AI12" s="1928"/>
    </row>
    <row r="13" spans="1:35" ht="16.5" customHeight="1" thickBot="1">
      <c r="A13" s="52"/>
      <c r="B13" s="134" t="s">
        <v>40</v>
      </c>
      <c r="C13" s="134" t="s">
        <v>39</v>
      </c>
      <c r="D13" s="134" t="s">
        <v>14</v>
      </c>
      <c r="E13" s="1897" t="s">
        <v>13</v>
      </c>
      <c r="F13" s="1898"/>
      <c r="G13" s="1899"/>
      <c r="H13" s="52"/>
      <c r="I13" s="134" t="s">
        <v>40</v>
      </c>
      <c r="J13" s="134" t="s">
        <v>39</v>
      </c>
      <c r="K13" s="134" t="s">
        <v>14</v>
      </c>
      <c r="L13" s="1897" t="s">
        <v>83</v>
      </c>
      <c r="M13" s="1898"/>
      <c r="N13" s="1899"/>
      <c r="P13" s="5"/>
      <c r="Q13" s="5"/>
      <c r="R13" s="5"/>
      <c r="S13" s="5"/>
      <c r="T13" s="67"/>
      <c r="U13" s="5"/>
      <c r="V13" s="5"/>
      <c r="W13" s="1929"/>
      <c r="X13" s="1929"/>
      <c r="Y13" s="1929"/>
      <c r="Z13" s="5"/>
      <c r="AA13" s="5"/>
      <c r="AB13" s="5"/>
      <c r="AC13" s="5"/>
      <c r="AD13" s="67"/>
      <c r="AE13" s="5"/>
      <c r="AF13" s="5"/>
      <c r="AG13" s="1929"/>
      <c r="AH13" s="1929"/>
      <c r="AI13" s="1929"/>
    </row>
    <row r="14" spans="1:35" ht="16.5" customHeight="1">
      <c r="A14" s="197">
        <v>1</v>
      </c>
      <c r="B14" s="881" t="s">
        <v>198</v>
      </c>
      <c r="C14" s="615" t="s">
        <v>181</v>
      </c>
      <c r="D14" s="882"/>
      <c r="E14" s="883" t="s">
        <v>196</v>
      </c>
      <c r="F14" s="884"/>
      <c r="G14" s="885"/>
      <c r="H14" s="475">
        <v>1</v>
      </c>
      <c r="I14" s="720" t="s">
        <v>70</v>
      </c>
      <c r="J14" s="541" t="s">
        <v>602</v>
      </c>
      <c r="K14" s="1086"/>
      <c r="L14" s="833" t="s">
        <v>336</v>
      </c>
      <c r="M14" s="833"/>
      <c r="N14" s="723"/>
      <c r="P14" s="6"/>
      <c r="Q14" s="5"/>
      <c r="R14" s="5"/>
      <c r="S14" s="51"/>
      <c r="T14" s="92"/>
      <c r="U14" s="5"/>
      <c r="V14" s="42"/>
      <c r="W14" s="42"/>
      <c r="X14" s="42"/>
      <c r="Y14" s="42"/>
      <c r="Z14" s="5"/>
      <c r="AA14" s="6"/>
      <c r="AB14" s="5"/>
      <c r="AC14" s="5"/>
      <c r="AD14" s="4"/>
      <c r="AE14" s="3"/>
      <c r="AF14" s="5"/>
      <c r="AG14" s="42"/>
      <c r="AH14" s="42"/>
      <c r="AI14" s="42"/>
    </row>
    <row r="15" spans="1:35" ht="16.5" customHeight="1">
      <c r="A15" s="181">
        <v>2</v>
      </c>
      <c r="B15" s="482" t="s">
        <v>182</v>
      </c>
      <c r="C15" s="104" t="s">
        <v>76</v>
      </c>
      <c r="D15" s="105"/>
      <c r="E15" s="133" t="s">
        <v>179</v>
      </c>
      <c r="F15" s="124"/>
      <c r="G15" s="484"/>
      <c r="H15" s="416">
        <v>2</v>
      </c>
      <c r="I15" s="547" t="s">
        <v>228</v>
      </c>
      <c r="J15" s="36" t="s">
        <v>24</v>
      </c>
      <c r="K15" s="37"/>
      <c r="L15" s="33" t="s">
        <v>335</v>
      </c>
      <c r="M15" s="33"/>
      <c r="N15" s="724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42"/>
      <c r="AA15" s="113"/>
      <c r="AB15" s="77"/>
      <c r="AC15" s="77"/>
      <c r="AD15" s="175"/>
      <c r="AE15" s="92"/>
      <c r="AF15" s="2"/>
      <c r="AG15" s="73"/>
      <c r="AH15" s="73"/>
      <c r="AI15" s="73"/>
    </row>
    <row r="16" spans="1:35" ht="16.5" customHeight="1">
      <c r="A16" s="181">
        <v>3</v>
      </c>
      <c r="B16" s="482" t="s">
        <v>160</v>
      </c>
      <c r="C16" s="104" t="s">
        <v>222</v>
      </c>
      <c r="D16" s="103" t="s">
        <v>159</v>
      </c>
      <c r="E16" s="187" t="s">
        <v>337</v>
      </c>
      <c r="F16" s="186"/>
      <c r="G16" s="485"/>
      <c r="H16" s="416">
        <v>3</v>
      </c>
      <c r="I16" s="274" t="s">
        <v>230</v>
      </c>
      <c r="J16" s="31" t="s">
        <v>589</v>
      </c>
      <c r="K16" s="298"/>
      <c r="L16" s="299" t="s">
        <v>225</v>
      </c>
      <c r="M16" s="25"/>
      <c r="N16" s="546"/>
      <c r="P16" s="6"/>
      <c r="Q16" s="5"/>
      <c r="R16" s="5"/>
      <c r="S16" s="4"/>
      <c r="T16" s="92"/>
      <c r="U16" s="140"/>
      <c r="V16" s="42"/>
      <c r="W16" s="42"/>
      <c r="X16" s="42"/>
      <c r="Y16" s="42"/>
      <c r="Z16" s="42"/>
      <c r="AA16" s="6"/>
      <c r="AB16" s="5"/>
      <c r="AC16" s="5"/>
      <c r="AD16" s="4"/>
      <c r="AE16" s="3"/>
      <c r="AF16" s="2"/>
      <c r="AG16" s="7"/>
      <c r="AH16" s="7"/>
      <c r="AI16" s="7"/>
    </row>
    <row r="17" spans="1:35" ht="16.5" customHeight="1">
      <c r="A17" s="181">
        <v>4</v>
      </c>
      <c r="B17" s="886" t="s">
        <v>70</v>
      </c>
      <c r="C17" s="104" t="s">
        <v>117</v>
      </c>
      <c r="D17" s="105"/>
      <c r="E17" s="133" t="s">
        <v>336</v>
      </c>
      <c r="F17" s="132"/>
      <c r="G17" s="887"/>
      <c r="H17" s="416">
        <v>4</v>
      </c>
      <c r="I17" s="274" t="s">
        <v>163</v>
      </c>
      <c r="J17" s="31" t="s">
        <v>408</v>
      </c>
      <c r="K17" s="298"/>
      <c r="L17" s="299" t="s">
        <v>225</v>
      </c>
      <c r="M17" s="25"/>
      <c r="N17" s="546"/>
      <c r="P17" s="113"/>
      <c r="Q17" s="77"/>
      <c r="R17" s="77"/>
      <c r="S17" s="175"/>
      <c r="T17" s="92"/>
      <c r="U17" s="50"/>
      <c r="V17" s="73"/>
      <c r="W17" s="73"/>
      <c r="X17" s="73"/>
      <c r="Y17" s="42"/>
      <c r="Z17" s="5"/>
      <c r="AA17" s="6"/>
      <c r="AB17" s="5"/>
      <c r="AC17" s="5"/>
      <c r="AD17" s="4"/>
      <c r="AE17" s="3"/>
      <c r="AF17" s="2"/>
      <c r="AG17" s="42"/>
      <c r="AH17" s="42"/>
      <c r="AI17" s="42"/>
    </row>
    <row r="18" spans="1:35" ht="16.5" customHeight="1">
      <c r="A18" s="181">
        <v>5</v>
      </c>
      <c r="B18" s="741" t="s">
        <v>471</v>
      </c>
      <c r="C18" s="329" t="s">
        <v>113</v>
      </c>
      <c r="D18" s="822" t="s">
        <v>485</v>
      </c>
      <c r="E18" s="424" t="s">
        <v>509</v>
      </c>
      <c r="F18" s="425"/>
      <c r="G18" s="671"/>
      <c r="H18" s="416">
        <v>5</v>
      </c>
      <c r="I18" s="274" t="s">
        <v>158</v>
      </c>
      <c r="J18" s="31" t="s">
        <v>265</v>
      </c>
      <c r="K18" s="27" t="s">
        <v>130</v>
      </c>
      <c r="L18" s="25" t="s">
        <v>318</v>
      </c>
      <c r="M18" s="25"/>
      <c r="N18" s="546"/>
      <c r="P18" s="113"/>
      <c r="Q18" s="77"/>
      <c r="R18" s="77"/>
      <c r="S18" s="175"/>
      <c r="T18" s="92"/>
      <c r="U18" s="77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 thickBot="1">
      <c r="A19" s="181">
        <v>6</v>
      </c>
      <c r="B19" s="888" t="s">
        <v>244</v>
      </c>
      <c r="C19" s="677" t="s">
        <v>357</v>
      </c>
      <c r="D19" s="973" t="s">
        <v>171</v>
      </c>
      <c r="E19" s="890" t="s">
        <v>319</v>
      </c>
      <c r="F19" s="891"/>
      <c r="G19" s="892"/>
      <c r="H19" s="416">
        <v>6</v>
      </c>
      <c r="I19" s="555" t="s">
        <v>145</v>
      </c>
      <c r="J19" s="725" t="s">
        <v>315</v>
      </c>
      <c r="K19" s="512" t="s">
        <v>130</v>
      </c>
      <c r="L19" s="557" t="s">
        <v>143</v>
      </c>
      <c r="M19" s="557"/>
      <c r="N19" s="558"/>
      <c r="P19" s="113"/>
      <c r="Q19" s="77"/>
      <c r="R19" s="77"/>
      <c r="S19" s="175"/>
      <c r="T19" s="92"/>
      <c r="U19" s="234"/>
      <c r="V19" s="73"/>
      <c r="W19" s="73"/>
      <c r="X19" s="73"/>
      <c r="Y19" s="42"/>
      <c r="Z19" s="5"/>
      <c r="AA19" s="113"/>
      <c r="AB19" s="77"/>
      <c r="AC19" s="77"/>
      <c r="AD19" s="175"/>
      <c r="AE19" s="92"/>
      <c r="AF19" s="2"/>
      <c r="AG19" s="73"/>
      <c r="AH19" s="73"/>
      <c r="AI19" s="73"/>
    </row>
    <row r="20" spans="1:35" ht="16.5" customHeight="1">
      <c r="A20" s="29">
        <v>7</v>
      </c>
      <c r="B20" s="40" t="s">
        <v>77</v>
      </c>
      <c r="C20" s="156" t="s">
        <v>148</v>
      </c>
      <c r="D20" s="880"/>
      <c r="E20" s="392" t="s">
        <v>326</v>
      </c>
      <c r="F20" s="508"/>
      <c r="G20" s="509"/>
      <c r="H20" s="29">
        <v>7</v>
      </c>
      <c r="I20" s="757" t="s">
        <v>198</v>
      </c>
      <c r="J20" s="1082" t="s">
        <v>368</v>
      </c>
      <c r="K20" s="1083"/>
      <c r="L20" s="1084" t="s">
        <v>196</v>
      </c>
      <c r="M20" s="760"/>
      <c r="N20" s="1085"/>
      <c r="P20" s="6"/>
      <c r="Q20" s="5"/>
      <c r="R20" s="5"/>
      <c r="S20" s="4"/>
      <c r="T20" s="3"/>
      <c r="U20" s="213"/>
      <c r="V20" s="42"/>
      <c r="W20" s="42"/>
      <c r="X20" s="42"/>
      <c r="Y20" s="7"/>
      <c r="Z20" s="5"/>
      <c r="AA20" s="113"/>
      <c r="AB20" s="77"/>
      <c r="AC20" s="77"/>
      <c r="AD20" s="175"/>
      <c r="AE20" s="92"/>
      <c r="AF20" s="77"/>
      <c r="AG20" s="73"/>
      <c r="AH20" s="73"/>
      <c r="AI20" s="73"/>
    </row>
    <row r="21" spans="1:35" ht="16.5" customHeight="1">
      <c r="A21" s="29">
        <v>8</v>
      </c>
      <c r="B21" s="30" t="s">
        <v>82</v>
      </c>
      <c r="C21" s="28" t="s">
        <v>55</v>
      </c>
      <c r="D21" s="27"/>
      <c r="E21" s="26" t="s">
        <v>80</v>
      </c>
      <c r="F21" s="25"/>
      <c r="G21" s="24"/>
      <c r="H21" s="29">
        <v>8</v>
      </c>
      <c r="I21" s="103" t="s">
        <v>160</v>
      </c>
      <c r="J21" s="104" t="s">
        <v>109</v>
      </c>
      <c r="K21" s="103"/>
      <c r="L21" s="187" t="s">
        <v>123</v>
      </c>
      <c r="M21" s="186"/>
      <c r="N21" s="100"/>
      <c r="P21" s="6"/>
      <c r="Q21" s="5"/>
      <c r="R21" s="5"/>
      <c r="S21" s="51"/>
      <c r="T21" s="3"/>
      <c r="U21" s="297"/>
      <c r="V21" s="42"/>
      <c r="W21" s="42"/>
      <c r="X21" s="42"/>
      <c r="Y21" s="42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9</v>
      </c>
      <c r="B22" s="27" t="s">
        <v>53</v>
      </c>
      <c r="C22" s="31" t="s">
        <v>297</v>
      </c>
      <c r="D22" s="285" t="s">
        <v>332</v>
      </c>
      <c r="E22" s="26" t="s">
        <v>331</v>
      </c>
      <c r="F22" s="25"/>
      <c r="G22" s="24"/>
      <c r="H22" s="29">
        <v>9</v>
      </c>
      <c r="I22" s="103" t="s">
        <v>92</v>
      </c>
      <c r="J22" s="104" t="s">
        <v>134</v>
      </c>
      <c r="K22" s="105"/>
      <c r="L22" s="187" t="s">
        <v>248</v>
      </c>
      <c r="M22" s="186"/>
      <c r="N22" s="100"/>
      <c r="P22" s="6"/>
      <c r="Q22" s="5"/>
      <c r="R22" s="5"/>
      <c r="S22" s="67"/>
      <c r="T22" s="3"/>
      <c r="U22" s="67"/>
      <c r="V22" s="42"/>
      <c r="W22" s="42"/>
      <c r="X22" s="42"/>
      <c r="Y22" s="42"/>
      <c r="Z22" s="5"/>
      <c r="AA22" s="6"/>
      <c r="AB22" s="5"/>
      <c r="AC22" s="5"/>
      <c r="AD22" s="4"/>
      <c r="AE22" s="3"/>
      <c r="AF22" s="295"/>
      <c r="AG22" s="42"/>
      <c r="AH22" s="7"/>
      <c r="AI22" s="7"/>
    </row>
    <row r="23" spans="1:35" ht="16.5" customHeight="1">
      <c r="A23" s="29">
        <v>10</v>
      </c>
      <c r="B23" s="30" t="s">
        <v>59</v>
      </c>
      <c r="C23" s="31" t="s">
        <v>141</v>
      </c>
      <c r="D23" s="86" t="s">
        <v>330</v>
      </c>
      <c r="E23" s="26" t="s">
        <v>329</v>
      </c>
      <c r="F23" s="25"/>
      <c r="G23" s="24"/>
      <c r="H23" s="29">
        <v>10</v>
      </c>
      <c r="I23" s="103" t="s">
        <v>95</v>
      </c>
      <c r="J23" s="104" t="s">
        <v>270</v>
      </c>
      <c r="K23" s="105"/>
      <c r="L23" s="187" t="s">
        <v>328</v>
      </c>
      <c r="M23" s="186"/>
      <c r="N23" s="100"/>
      <c r="P23" s="6"/>
      <c r="Q23" s="5"/>
      <c r="R23" s="5"/>
      <c r="S23" s="51"/>
      <c r="T23" s="3"/>
      <c r="U23" s="5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"/>
      <c r="AG23" s="42"/>
      <c r="AH23" s="7"/>
      <c r="AI23" s="7"/>
    </row>
    <row r="24" spans="1:35" ht="16.5" customHeight="1">
      <c r="A24" s="38">
        <v>11</v>
      </c>
      <c r="B24" s="30" t="s">
        <v>65</v>
      </c>
      <c r="C24" s="31" t="s">
        <v>94</v>
      </c>
      <c r="D24" s="58"/>
      <c r="E24" s="26" t="s">
        <v>327</v>
      </c>
      <c r="F24" s="25"/>
      <c r="G24" s="24"/>
      <c r="H24" s="314">
        <v>11</v>
      </c>
      <c r="I24" s="126" t="s">
        <v>77</v>
      </c>
      <c r="J24" s="104" t="s">
        <v>270</v>
      </c>
      <c r="K24" s="296"/>
      <c r="L24" s="133" t="s">
        <v>326</v>
      </c>
      <c r="M24" s="132"/>
      <c r="N24" s="131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38"/>
      <c r="B25" s="309"/>
      <c r="C25" s="310"/>
      <c r="D25" s="311"/>
      <c r="E25" s="312"/>
      <c r="F25" s="42"/>
      <c r="G25" s="313"/>
      <c r="H25" s="314">
        <v>12</v>
      </c>
      <c r="I25" s="103" t="s">
        <v>82</v>
      </c>
      <c r="J25" s="104" t="s">
        <v>325</v>
      </c>
      <c r="K25" s="294"/>
      <c r="L25" s="187" t="s">
        <v>324</v>
      </c>
      <c r="M25" s="186"/>
      <c r="N25" s="100"/>
      <c r="P25" s="6"/>
      <c r="Q25" s="5"/>
      <c r="R25" s="5"/>
      <c r="S25" s="51"/>
      <c r="T25" s="3"/>
      <c r="U25" s="5"/>
      <c r="V25" s="42"/>
      <c r="W25" s="42"/>
      <c r="X25" s="42"/>
      <c r="Y25" s="42"/>
      <c r="Z25" s="5"/>
      <c r="AA25" s="6"/>
      <c r="AB25" s="5"/>
      <c r="AC25" s="5"/>
      <c r="AD25" s="4"/>
      <c r="AE25" s="3"/>
      <c r="AF25" s="2"/>
      <c r="AG25" s="42"/>
      <c r="AH25" s="7"/>
      <c r="AI25" s="7"/>
    </row>
    <row r="26" spans="1:35" ht="16.5" customHeight="1">
      <c r="A26" s="8"/>
      <c r="B26" s="1846" t="s">
        <v>236</v>
      </c>
      <c r="C26" s="10">
        <v>11</v>
      </c>
      <c r="D26" s="10" t="s">
        <v>16</v>
      </c>
      <c r="E26" s="10" t="s">
        <v>298</v>
      </c>
      <c r="F26" s="1828">
        <f>F3</f>
        <v>46200</v>
      </c>
      <c r="G26" s="1829"/>
      <c r="H26" s="10"/>
      <c r="I26" s="1846" t="s">
        <v>236</v>
      </c>
      <c r="J26" s="10">
        <v>12</v>
      </c>
      <c r="K26" s="10" t="s">
        <v>16</v>
      </c>
      <c r="L26" s="14" t="str">
        <f>E26</f>
        <v>이기찬</v>
      </c>
      <c r="M26" s="1828">
        <f>F3</f>
        <v>46200</v>
      </c>
      <c r="N26" s="1829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1847"/>
      <c r="C27" s="161" t="s">
        <v>455</v>
      </c>
      <c r="D27" s="10" t="s">
        <v>15</v>
      </c>
      <c r="E27" s="10" t="s">
        <v>185</v>
      </c>
      <c r="F27" s="1830"/>
      <c r="G27" s="1831"/>
      <c r="H27" s="10"/>
      <c r="I27" s="1847"/>
      <c r="J27" s="161" t="s">
        <v>540</v>
      </c>
      <c r="K27" s="10" t="s">
        <v>15</v>
      </c>
      <c r="L27" s="10" t="s">
        <v>185</v>
      </c>
      <c r="M27" s="1830"/>
      <c r="N27" s="1831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1809" t="s">
        <v>83</v>
      </c>
      <c r="F28" s="1810"/>
      <c r="G28" s="1811"/>
      <c r="H28" s="52"/>
      <c r="I28" s="134" t="s">
        <v>40</v>
      </c>
      <c r="J28" s="134" t="s">
        <v>39</v>
      </c>
      <c r="K28" s="134" t="s">
        <v>14</v>
      </c>
      <c r="L28" s="1897" t="s">
        <v>83</v>
      </c>
      <c r="M28" s="1898"/>
      <c r="N28" s="1899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29">
        <v>1</v>
      </c>
      <c r="B29" s="454" t="s">
        <v>228</v>
      </c>
      <c r="C29" s="328" t="s">
        <v>24</v>
      </c>
      <c r="D29" s="665"/>
      <c r="E29" s="308" t="s">
        <v>232</v>
      </c>
      <c r="F29" s="510"/>
      <c r="G29" s="511"/>
      <c r="H29" s="197">
        <v>1</v>
      </c>
      <c r="I29" s="301" t="s">
        <v>284</v>
      </c>
      <c r="J29" s="339" t="s">
        <v>350</v>
      </c>
      <c r="K29" s="448"/>
      <c r="L29" s="1178" t="s">
        <v>175</v>
      </c>
      <c r="M29" s="1179"/>
      <c r="N29" s="1180"/>
      <c r="P29" s="6"/>
      <c r="Q29" s="160"/>
      <c r="R29" s="5"/>
      <c r="S29" s="42"/>
      <c r="T29" s="42"/>
      <c r="U29" s="42"/>
      <c r="V29" s="42"/>
      <c r="W29" s="42"/>
      <c r="X29" s="42"/>
    </row>
    <row r="30" spans="1:35" ht="16.5" customHeight="1">
      <c r="A30" s="29">
        <v>2</v>
      </c>
      <c r="B30" s="99" t="s">
        <v>230</v>
      </c>
      <c r="C30" s="110" t="s">
        <v>359</v>
      </c>
      <c r="D30" s="97"/>
      <c r="E30" s="199" t="s">
        <v>225</v>
      </c>
      <c r="F30" s="201"/>
      <c r="G30" s="200"/>
      <c r="H30" s="181">
        <v>2</v>
      </c>
      <c r="I30" s="30" t="s">
        <v>282</v>
      </c>
      <c r="J30" s="28" t="s">
        <v>118</v>
      </c>
      <c r="K30" s="29"/>
      <c r="L30" s="26" t="s">
        <v>280</v>
      </c>
      <c r="M30" s="25"/>
      <c r="N30" s="24"/>
      <c r="P30" s="6"/>
      <c r="Q30" s="92"/>
      <c r="R30" s="140"/>
      <c r="S30" s="42"/>
      <c r="T30" s="42"/>
      <c r="U30" s="42"/>
      <c r="V30" s="42"/>
      <c r="W30" s="42"/>
      <c r="X30" s="42"/>
    </row>
    <row r="31" spans="1:35" ht="16.5" customHeight="1">
      <c r="A31" s="29">
        <v>3</v>
      </c>
      <c r="B31" s="99" t="s">
        <v>163</v>
      </c>
      <c r="C31" s="110" t="s">
        <v>317</v>
      </c>
      <c r="D31" s="97"/>
      <c r="E31" s="199" t="s">
        <v>225</v>
      </c>
      <c r="F31" s="201"/>
      <c r="G31" s="200"/>
      <c r="H31" s="181">
        <v>3</v>
      </c>
      <c r="I31" s="30" t="s">
        <v>471</v>
      </c>
      <c r="J31" s="28" t="s">
        <v>265</v>
      </c>
      <c r="K31" s="27"/>
      <c r="L31" s="26" t="s">
        <v>509</v>
      </c>
      <c r="M31" s="25"/>
      <c r="N31" s="24"/>
      <c r="P31" s="113"/>
      <c r="Q31" s="92"/>
      <c r="R31" s="50"/>
      <c r="S31" s="73"/>
      <c r="T31" s="73"/>
      <c r="U31" s="73"/>
      <c r="V31" s="42"/>
      <c r="W31" s="42"/>
      <c r="X31" s="42"/>
    </row>
    <row r="32" spans="1:35" ht="16.5" customHeight="1">
      <c r="A32" s="29">
        <v>4</v>
      </c>
      <c r="B32" s="99" t="s">
        <v>158</v>
      </c>
      <c r="C32" s="249" t="s">
        <v>222</v>
      </c>
      <c r="D32" s="249"/>
      <c r="E32" s="199" t="s">
        <v>318</v>
      </c>
      <c r="F32" s="201"/>
      <c r="G32" s="200"/>
      <c r="H32" s="181">
        <v>4</v>
      </c>
      <c r="I32" s="30" t="s">
        <v>244</v>
      </c>
      <c r="J32" s="28" t="s">
        <v>205</v>
      </c>
      <c r="K32" s="974" t="s">
        <v>130</v>
      </c>
      <c r="L32" s="26" t="s">
        <v>319</v>
      </c>
      <c r="M32" s="25"/>
      <c r="N32" s="24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145</v>
      </c>
      <c r="C33" s="249" t="s">
        <v>610</v>
      </c>
      <c r="D33" s="153" t="s">
        <v>316</v>
      </c>
      <c r="E33" s="199" t="s">
        <v>285</v>
      </c>
      <c r="F33" s="201"/>
      <c r="G33" s="200"/>
      <c r="H33" s="181">
        <v>5</v>
      </c>
      <c r="I33" s="30" t="s">
        <v>62</v>
      </c>
      <c r="J33" s="28" t="s">
        <v>68</v>
      </c>
      <c r="K33" s="291" t="s">
        <v>130</v>
      </c>
      <c r="L33" s="26" t="s">
        <v>307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284</v>
      </c>
      <c r="C34" s="110" t="s">
        <v>117</v>
      </c>
      <c r="D34" s="153"/>
      <c r="E34" s="199" t="s">
        <v>314</v>
      </c>
      <c r="F34" s="201"/>
      <c r="G34" s="200"/>
      <c r="H34" s="181">
        <v>6</v>
      </c>
      <c r="I34" s="27" t="s">
        <v>49</v>
      </c>
      <c r="J34" s="28" t="s">
        <v>203</v>
      </c>
      <c r="K34" s="58" t="s">
        <v>78</v>
      </c>
      <c r="L34" s="34" t="s">
        <v>306</v>
      </c>
      <c r="M34" s="33"/>
      <c r="N34" s="43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99" t="s">
        <v>282</v>
      </c>
      <c r="C35" s="110" t="s">
        <v>258</v>
      </c>
      <c r="D35" s="97"/>
      <c r="E35" s="199" t="s">
        <v>280</v>
      </c>
      <c r="F35" s="201"/>
      <c r="G35" s="200"/>
      <c r="H35" s="181">
        <v>7</v>
      </c>
      <c r="I35" s="667" t="s">
        <v>114</v>
      </c>
      <c r="J35" s="452" t="s">
        <v>368</v>
      </c>
      <c r="K35" s="667"/>
      <c r="L35" s="588" t="s">
        <v>111</v>
      </c>
      <c r="M35" s="589"/>
      <c r="N35" s="590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30" t="s">
        <v>114</v>
      </c>
      <c r="C36" s="28" t="s">
        <v>154</v>
      </c>
      <c r="D36" s="30"/>
      <c r="E36" s="41" t="s">
        <v>111</v>
      </c>
      <c r="F36" s="47"/>
      <c r="G36" s="46"/>
      <c r="H36" s="29">
        <v>8</v>
      </c>
      <c r="I36" s="315" t="s">
        <v>412</v>
      </c>
      <c r="J36" s="316" t="s">
        <v>109</v>
      </c>
      <c r="K36" s="315"/>
      <c r="L36" s="585" t="s">
        <v>413</v>
      </c>
      <c r="M36" s="318"/>
      <c r="N36" s="319"/>
      <c r="P36" s="6"/>
      <c r="Q36" s="5"/>
      <c r="R36" s="5"/>
      <c r="S36" s="51"/>
      <c r="T36" s="92"/>
      <c r="U36" s="5"/>
      <c r="V36" s="42"/>
      <c r="W36" s="42"/>
      <c r="X36" s="42"/>
    </row>
    <row r="37" spans="1:24" ht="16.5" customHeight="1">
      <c r="A37" s="29">
        <v>9</v>
      </c>
      <c r="B37" s="27" t="s">
        <v>412</v>
      </c>
      <c r="C37" s="28" t="s">
        <v>441</v>
      </c>
      <c r="D37" s="27"/>
      <c r="E37" s="41" t="s">
        <v>413</v>
      </c>
      <c r="F37" s="47"/>
      <c r="G37" s="46"/>
      <c r="H37" s="29">
        <v>9</v>
      </c>
      <c r="I37" s="586" t="s">
        <v>438</v>
      </c>
      <c r="J37" s="587" t="s">
        <v>587</v>
      </c>
      <c r="K37" s="315"/>
      <c r="L37" s="588" t="s">
        <v>437</v>
      </c>
      <c r="M37" s="589"/>
      <c r="N37" s="590"/>
      <c r="P37" s="113"/>
      <c r="Q37" s="77"/>
      <c r="R37" s="77"/>
      <c r="S37" s="175"/>
      <c r="T37" s="92"/>
      <c r="U37" s="50"/>
      <c r="V37" s="73"/>
      <c r="W37" s="73"/>
      <c r="X37" s="73"/>
    </row>
    <row r="38" spans="1:24" ht="16.5" customHeight="1">
      <c r="A38" s="29">
        <v>10</v>
      </c>
      <c r="B38" s="534" t="s">
        <v>438</v>
      </c>
      <c r="C38" s="533" t="s">
        <v>61</v>
      </c>
      <c r="D38" s="27"/>
      <c r="E38" s="531" t="s">
        <v>437</v>
      </c>
      <c r="F38" s="530"/>
      <c r="G38" s="529"/>
      <c r="H38" s="29">
        <v>10</v>
      </c>
      <c r="I38" s="99" t="s">
        <v>155</v>
      </c>
      <c r="J38" s="110" t="s">
        <v>52</v>
      </c>
      <c r="K38" s="97"/>
      <c r="L38" s="199" t="s">
        <v>152</v>
      </c>
      <c r="M38" s="201"/>
      <c r="N38" s="200"/>
    </row>
    <row r="39" spans="1:24" ht="16.5" customHeight="1">
      <c r="A39" s="29">
        <v>11</v>
      </c>
      <c r="B39" s="30" t="s">
        <v>62</v>
      </c>
      <c r="C39" s="31" t="s">
        <v>55</v>
      </c>
      <c r="D39" s="370"/>
      <c r="E39" s="26" t="s">
        <v>307</v>
      </c>
      <c r="F39" s="25"/>
      <c r="G39" s="24"/>
      <c r="H39" s="29">
        <v>11</v>
      </c>
      <c r="I39" s="315" t="s">
        <v>182</v>
      </c>
      <c r="J39" s="316" t="s">
        <v>52</v>
      </c>
      <c r="K39" s="317"/>
      <c r="L39" s="308" t="s">
        <v>179</v>
      </c>
      <c r="M39" s="318"/>
      <c r="N39" s="319"/>
      <c r="P39" s="6"/>
      <c r="Q39" s="92"/>
      <c r="R39" s="5"/>
      <c r="S39" s="42"/>
      <c r="T39" s="42"/>
      <c r="U39" s="42"/>
    </row>
    <row r="40" spans="1:24" ht="16.5" customHeight="1">
      <c r="A40" s="314">
        <v>12</v>
      </c>
      <c r="B40" s="84" t="s">
        <v>49</v>
      </c>
      <c r="C40" s="90" t="s">
        <v>141</v>
      </c>
      <c r="D40" s="84" t="s">
        <v>47</v>
      </c>
      <c r="E40" s="89" t="s">
        <v>306</v>
      </c>
      <c r="F40" s="88"/>
      <c r="G40" s="87"/>
      <c r="H40" s="314">
        <v>12</v>
      </c>
      <c r="I40" s="667" t="s">
        <v>149</v>
      </c>
      <c r="J40" s="328" t="s">
        <v>19</v>
      </c>
      <c r="K40" s="667"/>
      <c r="L40" s="668" t="s">
        <v>146</v>
      </c>
      <c r="M40" s="589"/>
      <c r="N40" s="590"/>
      <c r="P40" s="6"/>
      <c r="Q40" s="92"/>
      <c r="R40" s="5"/>
      <c r="S40" s="42"/>
      <c r="T40" s="42"/>
      <c r="U40" s="42"/>
    </row>
    <row r="41" spans="1:24" ht="16.5" customHeight="1">
      <c r="A41" s="10"/>
      <c r="B41" s="14"/>
      <c r="C41" s="12">
        <f>SUM(C3,C11,C26)</f>
        <v>27</v>
      </c>
      <c r="D41" s="11">
        <f>SUM(J3,J11,J26)</f>
        <v>27</v>
      </c>
      <c r="E41" s="1819"/>
      <c r="F41" s="1820"/>
      <c r="G41" s="1821"/>
      <c r="H41" s="10"/>
      <c r="I41" s="14"/>
      <c r="J41" s="263"/>
      <c r="K41" s="13"/>
      <c r="L41" s="284"/>
      <c r="M41" s="283"/>
      <c r="N41" s="282"/>
    </row>
    <row r="50" spans="7:7" ht="16.5" customHeight="1">
      <c r="G50" s="1" t="s">
        <v>0</v>
      </c>
    </row>
  </sheetData>
  <mergeCells count="35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1:B12"/>
    <mergeCell ref="F11:G12"/>
    <mergeCell ref="I11:I12"/>
    <mergeCell ref="M11:N12"/>
    <mergeCell ref="Q11:T12"/>
    <mergeCell ref="AA11:AD12"/>
    <mergeCell ref="AH11:AI12"/>
    <mergeCell ref="E13:G13"/>
    <mergeCell ref="L13:N13"/>
    <mergeCell ref="W13:Y13"/>
    <mergeCell ref="AG13:AI13"/>
    <mergeCell ref="X11:Y12"/>
    <mergeCell ref="E41:G41"/>
    <mergeCell ref="B26:B27"/>
    <mergeCell ref="F26:G27"/>
    <mergeCell ref="I26:I27"/>
    <mergeCell ref="M26:N27"/>
    <mergeCell ref="E28:G28"/>
    <mergeCell ref="L28:N28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"/>
  <sheetViews>
    <sheetView topLeftCell="A55" zoomScale="115" zoomScaleNormal="115" workbookViewId="0">
      <selection activeCell="G11" sqref="G1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298</v>
      </c>
      <c r="F3" s="1896">
        <v>46202</v>
      </c>
      <c r="G3" s="1896"/>
      <c r="H3" s="10"/>
      <c r="I3" s="1846" t="s">
        <v>288</v>
      </c>
      <c r="J3" s="10">
        <v>12</v>
      </c>
      <c r="K3" s="10" t="s">
        <v>16</v>
      </c>
      <c r="L3" s="361" t="s">
        <v>298</v>
      </c>
      <c r="M3" s="1828">
        <f>F3</f>
        <v>46202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237" t="s">
        <v>565</v>
      </c>
      <c r="J6" s="343" t="s">
        <v>267</v>
      </c>
      <c r="K6" s="448" t="s">
        <v>180</v>
      </c>
      <c r="L6" s="194" t="s">
        <v>566</v>
      </c>
      <c r="M6" s="637"/>
      <c r="N6" s="638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904" t="s">
        <v>178</v>
      </c>
      <c r="J7" s="31" t="s">
        <v>547</v>
      </c>
      <c r="K7" s="1097"/>
      <c r="L7" s="1013" t="s">
        <v>177</v>
      </c>
      <c r="M7" s="1013"/>
      <c r="N7" s="1238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904" t="s">
        <v>158</v>
      </c>
      <c r="J8" s="31" t="s">
        <v>570</v>
      </c>
      <c r="K8" s="1097" t="s">
        <v>130</v>
      </c>
      <c r="L8" s="1013" t="s">
        <v>156</v>
      </c>
      <c r="M8" s="1013"/>
      <c r="N8" s="1238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535" t="s">
        <v>151</v>
      </c>
      <c r="J9" s="31" t="s">
        <v>521</v>
      </c>
      <c r="K9" s="1098"/>
      <c r="L9" s="1021" t="s">
        <v>150</v>
      </c>
      <c r="M9" s="1021"/>
      <c r="N9" s="1239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904" t="s">
        <v>145</v>
      </c>
      <c r="J10" s="28" t="s">
        <v>530</v>
      </c>
      <c r="K10" s="1098" t="s">
        <v>130</v>
      </c>
      <c r="L10" s="1013" t="s">
        <v>143</v>
      </c>
      <c r="M10" s="1013"/>
      <c r="N10" s="1238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30" t="s">
        <v>278</v>
      </c>
      <c r="J11" s="31" t="s">
        <v>320</v>
      </c>
      <c r="K11" s="29" t="s">
        <v>105</v>
      </c>
      <c r="L11" s="1148" t="s">
        <v>564</v>
      </c>
      <c r="M11" s="1149"/>
      <c r="N11" s="124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30" t="s">
        <v>574</v>
      </c>
      <c r="J12" s="31" t="s">
        <v>311</v>
      </c>
      <c r="K12" s="30" t="s">
        <v>130</v>
      </c>
      <c r="L12" s="1094" t="s">
        <v>575</v>
      </c>
      <c r="M12" s="1015"/>
      <c r="N12" s="53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452" t="s">
        <v>368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28" t="s">
        <v>24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490</v>
      </c>
      <c r="D18" s="139"/>
      <c r="E18" s="403" t="s">
        <v>127</v>
      </c>
      <c r="F18" s="138"/>
      <c r="G18" s="364"/>
      <c r="H18" s="314">
        <v>13</v>
      </c>
      <c r="I18" s="1092" t="s">
        <v>128</v>
      </c>
      <c r="J18" s="316" t="s">
        <v>134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42" t="s">
        <v>24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242"/>
      <c r="B21" s="1900" t="s">
        <v>269</v>
      </c>
      <c r="C21" s="10">
        <v>14</v>
      </c>
      <c r="D21" s="10" t="s">
        <v>16</v>
      </c>
      <c r="E21" s="162" t="s">
        <v>304</v>
      </c>
      <c r="F21" s="1896">
        <f>F3</f>
        <v>46202</v>
      </c>
      <c r="G21" s="1896"/>
      <c r="H21" s="241"/>
      <c r="I21" s="1842" t="s">
        <v>269</v>
      </c>
      <c r="J21" s="10">
        <v>11</v>
      </c>
      <c r="K21" s="10" t="s">
        <v>16</v>
      </c>
      <c r="L21" s="361" t="s">
        <v>304</v>
      </c>
      <c r="M21" s="1828">
        <f>F3</f>
        <v>46202</v>
      </c>
      <c r="N21" s="1829"/>
    </row>
    <row r="22" spans="1:33" ht="16.5" customHeight="1">
      <c r="A22" s="242"/>
      <c r="B22" s="1900"/>
      <c r="C22" s="161" t="s">
        <v>455</v>
      </c>
      <c r="D22" s="14" t="s">
        <v>397</v>
      </c>
      <c r="E22" s="361" t="s">
        <v>354</v>
      </c>
      <c r="F22" s="1896"/>
      <c r="G22" s="1896"/>
      <c r="H22" s="241"/>
      <c r="I22" s="1843"/>
      <c r="J22" s="161" t="s">
        <v>552</v>
      </c>
      <c r="K22" s="10" t="s">
        <v>15</v>
      </c>
      <c r="L22" s="162" t="s">
        <v>185</v>
      </c>
      <c r="M22" s="1830"/>
      <c r="N22" s="1831"/>
    </row>
    <row r="23" spans="1:33" ht="17.25" customHeight="1">
      <c r="A23" s="52"/>
      <c r="B23" s="52" t="s">
        <v>40</v>
      </c>
      <c r="C23" s="52" t="s">
        <v>184</v>
      </c>
      <c r="D23" s="52" t="s">
        <v>14</v>
      </c>
      <c r="E23" s="1877" t="s">
        <v>83</v>
      </c>
      <c r="F23" s="1859"/>
      <c r="G23" s="1859"/>
      <c r="H23" s="52"/>
      <c r="I23" s="134" t="s">
        <v>40</v>
      </c>
      <c r="J23" s="134" t="s">
        <v>183</v>
      </c>
      <c r="K23" s="134" t="s">
        <v>14</v>
      </c>
      <c r="L23" s="1897" t="s">
        <v>83</v>
      </c>
      <c r="M23" s="1898"/>
      <c r="N23" s="1899"/>
      <c r="O23" s="6"/>
      <c r="P23" s="5"/>
      <c r="Q23" s="5"/>
      <c r="R23" s="51"/>
      <c r="S23" s="3"/>
      <c r="T23" s="2"/>
      <c r="U23" s="42"/>
      <c r="V23" s="42"/>
      <c r="W23" s="42"/>
    </row>
    <row r="24" spans="1:33" ht="16.5" customHeight="1">
      <c r="A24" s="8">
        <v>1</v>
      </c>
      <c r="B24" s="239" t="s">
        <v>198</v>
      </c>
      <c r="C24" s="240" t="s">
        <v>181</v>
      </c>
      <c r="D24" s="239"/>
      <c r="E24" s="238" t="s">
        <v>196</v>
      </c>
      <c r="F24" s="237"/>
      <c r="G24" s="236"/>
      <c r="H24" s="181">
        <v>1</v>
      </c>
      <c r="I24" s="1103" t="s">
        <v>88</v>
      </c>
      <c r="J24" s="652" t="s">
        <v>339</v>
      </c>
      <c r="K24" s="843"/>
      <c r="L24" s="845" t="s">
        <v>115</v>
      </c>
      <c r="M24" s="845"/>
      <c r="N24" s="846"/>
      <c r="O24" s="113"/>
      <c r="P24" s="6"/>
      <c r="Q24" s="92"/>
      <c r="R24" s="2"/>
      <c r="S24" s="7"/>
      <c r="T24" s="7"/>
      <c r="U24" s="7"/>
      <c r="V24" s="1861"/>
      <c r="W24" s="1861"/>
      <c r="X24" s="1861"/>
      <c r="Y24" s="6"/>
      <c r="Z24" s="5"/>
      <c r="AA24" s="5"/>
      <c r="AB24" s="51"/>
      <c r="AC24" s="3"/>
      <c r="AD24" s="5"/>
      <c r="AE24" s="7"/>
      <c r="AF24" s="42"/>
      <c r="AG24" s="42"/>
    </row>
    <row r="25" spans="1:33" ht="16.5" customHeight="1">
      <c r="A25" s="29">
        <v>2</v>
      </c>
      <c r="B25" s="126" t="s">
        <v>135</v>
      </c>
      <c r="C25" s="104" t="s">
        <v>81</v>
      </c>
      <c r="D25" s="174" t="s">
        <v>133</v>
      </c>
      <c r="E25" s="173" t="s">
        <v>132</v>
      </c>
      <c r="F25" s="172"/>
      <c r="G25" s="171"/>
      <c r="H25" s="181">
        <v>2</v>
      </c>
      <c r="I25" s="1105" t="s">
        <v>70</v>
      </c>
      <c r="J25" s="329" t="s">
        <v>350</v>
      </c>
      <c r="K25" s="383"/>
      <c r="L25" s="673" t="s">
        <v>69</v>
      </c>
      <c r="M25" s="673"/>
      <c r="N25" s="848"/>
      <c r="O25" s="6"/>
      <c r="P25" s="113"/>
      <c r="Q25" s="92"/>
      <c r="R25" s="77"/>
      <c r="S25" s="91"/>
      <c r="T25" s="91"/>
      <c r="U25" s="91"/>
      <c r="V25" s="1861"/>
      <c r="W25" s="1861"/>
      <c r="X25" s="1861"/>
      <c r="Y25" s="6"/>
      <c r="Z25" s="5"/>
      <c r="AA25" s="5"/>
      <c r="AB25" s="51"/>
      <c r="AC25" s="3"/>
      <c r="AD25" s="5"/>
      <c r="AE25" s="42"/>
      <c r="AF25" s="42"/>
      <c r="AG25" s="42"/>
    </row>
    <row r="26" spans="1:33" ht="16.5" customHeight="1">
      <c r="A26" s="29">
        <v>3</v>
      </c>
      <c r="B26" s="126" t="s">
        <v>131</v>
      </c>
      <c r="C26" s="115" t="s">
        <v>24</v>
      </c>
      <c r="D26" s="105"/>
      <c r="E26" s="133" t="s">
        <v>129</v>
      </c>
      <c r="F26" s="132"/>
      <c r="G26" s="131"/>
      <c r="H26" s="181">
        <v>3</v>
      </c>
      <c r="I26" s="1104" t="s">
        <v>67</v>
      </c>
      <c r="J26" s="329" t="s">
        <v>350</v>
      </c>
      <c r="K26" s="387"/>
      <c r="L26" s="380" t="s">
        <v>66</v>
      </c>
      <c r="M26" s="380"/>
      <c r="N26" s="389"/>
      <c r="O26" s="6"/>
      <c r="P26" s="6"/>
      <c r="Q26" s="3"/>
      <c r="R26" s="77"/>
      <c r="S26" s="7"/>
      <c r="T26" s="7"/>
      <c r="U26" s="7"/>
      <c r="V26" s="7"/>
      <c r="W26" s="7"/>
      <c r="X26" s="7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4</v>
      </c>
      <c r="B27" s="126" t="s">
        <v>139</v>
      </c>
      <c r="C27" s="104" t="s">
        <v>264</v>
      </c>
      <c r="D27" s="127"/>
      <c r="E27" s="133" t="s">
        <v>263</v>
      </c>
      <c r="F27" s="132"/>
      <c r="G27" s="131"/>
      <c r="H27" s="181">
        <v>4</v>
      </c>
      <c r="I27" s="1105" t="s">
        <v>6</v>
      </c>
      <c r="J27" s="616" t="s">
        <v>302</v>
      </c>
      <c r="K27" s="387"/>
      <c r="L27" s="425" t="s">
        <v>443</v>
      </c>
      <c r="M27" s="673"/>
      <c r="N27" s="848"/>
      <c r="O27" s="6"/>
      <c r="P27" s="6"/>
      <c r="Q27" s="92"/>
      <c r="R27" s="234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7"/>
      <c r="AF27" s="42"/>
      <c r="AG27" s="42"/>
    </row>
    <row r="28" spans="1:33" ht="16.5" customHeight="1">
      <c r="A28" s="29">
        <v>5</v>
      </c>
      <c r="B28" s="231" t="s">
        <v>208</v>
      </c>
      <c r="C28" s="104" t="s">
        <v>461</v>
      </c>
      <c r="D28" s="716" t="s">
        <v>261</v>
      </c>
      <c r="E28" s="330" t="s">
        <v>206</v>
      </c>
      <c r="F28" s="331"/>
      <c r="G28" s="332"/>
      <c r="H28" s="181">
        <v>5</v>
      </c>
      <c r="I28" s="783" t="s">
        <v>284</v>
      </c>
      <c r="J28" s="960" t="s">
        <v>157</v>
      </c>
      <c r="K28" s="674"/>
      <c r="L28" s="1042" t="s">
        <v>283</v>
      </c>
      <c r="M28" s="1042"/>
      <c r="N28" s="1043"/>
      <c r="O28" s="6"/>
      <c r="P28" s="6"/>
      <c r="Q28" s="92"/>
      <c r="R28" s="77"/>
      <c r="S28" s="91"/>
      <c r="T28" s="7"/>
      <c r="U28" s="7"/>
      <c r="V28" s="91"/>
      <c r="W28" s="7"/>
      <c r="X28" s="7"/>
      <c r="Y28" s="6"/>
      <c r="Z28" s="5"/>
      <c r="AA28" s="5"/>
      <c r="AB28" s="51"/>
      <c r="AC28" s="3"/>
      <c r="AD28" s="5"/>
      <c r="AE28" s="7"/>
      <c r="AF28" s="7"/>
      <c r="AG28" s="7"/>
    </row>
    <row r="29" spans="1:33" ht="16.5" customHeight="1" thickBot="1">
      <c r="A29" s="181">
        <v>6</v>
      </c>
      <c r="B29" s="783" t="s">
        <v>259</v>
      </c>
      <c r="C29" s="333" t="s">
        <v>117</v>
      </c>
      <c r="D29" s="993"/>
      <c r="E29" s="785" t="s">
        <v>257</v>
      </c>
      <c r="F29" s="786"/>
      <c r="G29" s="787"/>
      <c r="H29" s="416">
        <v>6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6"/>
      <c r="P29" s="113"/>
      <c r="Q29" s="92"/>
      <c r="R29" s="77"/>
      <c r="S29" s="73"/>
      <c r="T29" s="73"/>
      <c r="U29" s="91"/>
      <c r="V29" s="73"/>
      <c r="W29" s="73"/>
      <c r="X29" s="73"/>
      <c r="Y29" s="6"/>
      <c r="Z29" s="5"/>
      <c r="AA29" s="5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720" t="s">
        <v>160</v>
      </c>
      <c r="C30" s="270" t="s">
        <v>357</v>
      </c>
      <c r="D30" s="271" t="s">
        <v>159</v>
      </c>
      <c r="E30" s="721" t="s">
        <v>123</v>
      </c>
      <c r="F30" s="722"/>
      <c r="G30" s="723"/>
      <c r="H30" s="416">
        <v>7</v>
      </c>
      <c r="I30" s="183" t="s">
        <v>172</v>
      </c>
      <c r="J30" s="156" t="s">
        <v>590</v>
      </c>
      <c r="K30" s="233"/>
      <c r="L30" s="574" t="s">
        <v>256</v>
      </c>
      <c r="M30" s="574"/>
      <c r="N30" s="575"/>
      <c r="O30" s="6"/>
      <c r="P30" s="113"/>
      <c r="Q30" s="77"/>
      <c r="R30" s="77"/>
      <c r="S30" s="140"/>
      <c r="T30" s="92"/>
      <c r="U30" s="77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274" t="s">
        <v>12</v>
      </c>
      <c r="C31" s="31" t="s">
        <v>106</v>
      </c>
      <c r="D31" s="37"/>
      <c r="E31" s="41" t="s">
        <v>11</v>
      </c>
      <c r="F31" s="25"/>
      <c r="G31" s="546"/>
      <c r="H31" s="416">
        <v>8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6"/>
      <c r="P31" s="6"/>
      <c r="Q31" s="5"/>
      <c r="R31" s="5"/>
      <c r="S31" s="4"/>
      <c r="T31" s="92"/>
      <c r="U31" s="230"/>
      <c r="V31" s="73"/>
      <c r="W31" s="7"/>
      <c r="X31" s="7"/>
      <c r="Y31" s="6"/>
      <c r="Z31" s="5"/>
      <c r="AA31" s="5"/>
      <c r="AB31" s="51"/>
      <c r="AC31" s="3"/>
      <c r="AD31" s="77"/>
      <c r="AE31" s="42"/>
      <c r="AF31" s="42"/>
      <c r="AG31" s="42"/>
    </row>
    <row r="32" spans="1:33" ht="16.5" customHeight="1">
      <c r="A32" s="181">
        <v>9</v>
      </c>
      <c r="B32" s="274" t="s">
        <v>253</v>
      </c>
      <c r="C32" s="31" t="s">
        <v>362</v>
      </c>
      <c r="D32" s="37" t="s">
        <v>251</v>
      </c>
      <c r="E32" s="34" t="s">
        <v>250</v>
      </c>
      <c r="F32" s="33"/>
      <c r="G32" s="724"/>
      <c r="H32" s="244">
        <v>9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113"/>
      <c r="P32" s="6"/>
      <c r="Q32" s="5"/>
      <c r="R32" s="5"/>
      <c r="S32" s="51"/>
      <c r="T32" s="92"/>
      <c r="U32" s="5"/>
      <c r="V32" s="42"/>
      <c r="W32" s="42"/>
      <c r="X32" s="42"/>
      <c r="Y32" s="6"/>
      <c r="Z32" s="5"/>
      <c r="AA32" s="5"/>
      <c r="AB32" s="51"/>
      <c r="AC32" s="3"/>
      <c r="AD32" s="5"/>
      <c r="AE32" s="7"/>
      <c r="AF32" s="7"/>
      <c r="AG32" s="7"/>
    </row>
    <row r="33" spans="1:33" ht="16.5" customHeight="1">
      <c r="A33" s="181">
        <v>10</v>
      </c>
      <c r="B33" s="274" t="s">
        <v>3</v>
      </c>
      <c r="C33" s="31" t="s">
        <v>366</v>
      </c>
      <c r="D33" s="27"/>
      <c r="E33" s="26" t="s">
        <v>2</v>
      </c>
      <c r="F33" s="25"/>
      <c r="G33" s="546"/>
      <c r="H33" s="244">
        <v>10</v>
      </c>
      <c r="I33" s="904" t="s">
        <v>609</v>
      </c>
      <c r="J33" s="28" t="s">
        <v>52</v>
      </c>
      <c r="K33" s="29"/>
      <c r="L33" s="25" t="s">
        <v>136</v>
      </c>
      <c r="M33" s="25"/>
      <c r="N33" s="24"/>
      <c r="O33" s="113"/>
      <c r="P33" s="6"/>
      <c r="Q33" s="5"/>
      <c r="R33" s="5"/>
      <c r="S33" s="67"/>
      <c r="T33" s="92"/>
      <c r="U33" s="77"/>
      <c r="V33" s="7"/>
      <c r="W33" s="7"/>
      <c r="X33" s="7"/>
      <c r="Y33" s="6"/>
      <c r="Z33" s="5"/>
      <c r="AA33" s="5"/>
      <c r="AB33" s="51"/>
      <c r="AC33" s="3"/>
      <c r="AD33" s="5"/>
      <c r="AE33" s="42"/>
      <c r="AF33" s="42"/>
      <c r="AG33" s="42"/>
    </row>
    <row r="34" spans="1:33" ht="16.5" customHeight="1">
      <c r="A34" s="181">
        <v>11</v>
      </c>
      <c r="B34" s="274" t="s">
        <v>471</v>
      </c>
      <c r="C34" s="31" t="s">
        <v>498</v>
      </c>
      <c r="D34" s="86" t="s">
        <v>485</v>
      </c>
      <c r="E34" s="26" t="s">
        <v>509</v>
      </c>
      <c r="F34" s="25"/>
      <c r="G34" s="546"/>
      <c r="H34" s="244">
        <v>11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6"/>
      <c r="P34" s="6"/>
      <c r="Q34" s="5"/>
      <c r="R34" s="5"/>
      <c r="S34" s="4"/>
      <c r="T34" s="92"/>
      <c r="U34" s="5"/>
      <c r="V34" s="42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446">
        <v>12</v>
      </c>
      <c r="B35" s="274" t="s">
        <v>246</v>
      </c>
      <c r="C35" s="28" t="s">
        <v>366</v>
      </c>
      <c r="D35" s="37"/>
      <c r="E35" s="26" t="s">
        <v>245</v>
      </c>
      <c r="F35" s="25"/>
      <c r="G35" s="546"/>
      <c r="H35" s="625"/>
      <c r="I35" s="1106"/>
      <c r="J35" s="28"/>
      <c r="K35" s="233"/>
      <c r="L35" s="54"/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13</v>
      </c>
      <c r="B36" s="555" t="s">
        <v>244</v>
      </c>
      <c r="C36" s="725" t="s">
        <v>428</v>
      </c>
      <c r="D36" s="965" t="s">
        <v>171</v>
      </c>
      <c r="E36" s="556" t="s">
        <v>242</v>
      </c>
      <c r="F36" s="557"/>
      <c r="G36" s="558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14</v>
      </c>
      <c r="B37" s="1221" t="s">
        <v>615</v>
      </c>
      <c r="C37" s="64" t="s">
        <v>426</v>
      </c>
      <c r="D37" s="1218"/>
      <c r="E37" s="1219" t="s">
        <v>616</v>
      </c>
      <c r="F37" s="1220"/>
      <c r="G37" s="1222"/>
      <c r="H37" s="625"/>
      <c r="I37" s="309"/>
      <c r="J37" s="76"/>
      <c r="K37" s="325"/>
      <c r="L37" s="7"/>
      <c r="M37" s="7"/>
      <c r="N37" s="39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15</v>
      </c>
      <c r="B38" s="139" t="s">
        <v>238</v>
      </c>
      <c r="C38" s="64" t="s">
        <v>525</v>
      </c>
      <c r="D38" s="391"/>
      <c r="E38" s="224" t="s">
        <v>237</v>
      </c>
      <c r="F38" s="138"/>
      <c r="G38" s="137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95" t="s">
        <v>236</v>
      </c>
      <c r="C39" s="1147">
        <v>10</v>
      </c>
      <c r="D39" s="1147" t="s">
        <v>16</v>
      </c>
      <c r="E39" s="288" t="s">
        <v>86</v>
      </c>
      <c r="F39" s="1958">
        <f>F21</f>
        <v>46202</v>
      </c>
      <c r="G39" s="1959"/>
      <c r="H39" s="10"/>
      <c r="I39" s="1846" t="s">
        <v>236</v>
      </c>
      <c r="J39" s="10">
        <v>17</v>
      </c>
      <c r="K39" s="10" t="s">
        <v>16</v>
      </c>
      <c r="L39" s="14" t="s">
        <v>364</v>
      </c>
      <c r="M39" s="1828">
        <f>F21</f>
        <v>46202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161" t="s">
        <v>455</v>
      </c>
      <c r="D40" s="10" t="s">
        <v>15</v>
      </c>
      <c r="E40" s="162" t="s">
        <v>185</v>
      </c>
      <c r="F40" s="1830"/>
      <c r="G40" s="1831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1208" t="s">
        <v>6</v>
      </c>
      <c r="C42" s="255" t="s">
        <v>181</v>
      </c>
      <c r="D42" s="504"/>
      <c r="E42" s="505" t="s">
        <v>5</v>
      </c>
      <c r="F42" s="579"/>
      <c r="G42" s="580"/>
      <c r="H42" s="29">
        <v>1</v>
      </c>
      <c r="I42" s="66" t="s">
        <v>230</v>
      </c>
      <c r="J42" s="225" t="s">
        <v>231</v>
      </c>
      <c r="K42" s="139" t="s">
        <v>407</v>
      </c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2</v>
      </c>
      <c r="B43" s="148" t="s">
        <v>230</v>
      </c>
      <c r="C43" s="110" t="s">
        <v>608</v>
      </c>
      <c r="D43" s="315"/>
      <c r="E43" s="152" t="s">
        <v>229</v>
      </c>
      <c r="F43" s="151"/>
      <c r="G43" s="150"/>
      <c r="H43" s="29">
        <v>2</v>
      </c>
      <c r="I43" s="66" t="s">
        <v>228</v>
      </c>
      <c r="J43" s="64" t="s">
        <v>227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3</v>
      </c>
      <c r="B44" s="99" t="s">
        <v>174</v>
      </c>
      <c r="C44" s="110" t="s">
        <v>166</v>
      </c>
      <c r="D44" s="198"/>
      <c r="E44" s="199" t="s">
        <v>173</v>
      </c>
      <c r="F44" s="95"/>
      <c r="G44" s="94"/>
      <c r="H44" s="29">
        <v>3</v>
      </c>
      <c r="I44" s="66" t="s">
        <v>224</v>
      </c>
      <c r="J44" s="142" t="s">
        <v>24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148" t="s">
        <v>169</v>
      </c>
      <c r="C45" s="344" t="s">
        <v>264</v>
      </c>
      <c r="D45" s="211"/>
      <c r="E45" s="159" t="s">
        <v>168</v>
      </c>
      <c r="F45" s="210"/>
      <c r="G45" s="209"/>
      <c r="H45" s="29">
        <v>4</v>
      </c>
      <c r="I45" s="66" t="s">
        <v>221</v>
      </c>
      <c r="J45" s="64" t="s">
        <v>583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99" t="s">
        <v>218</v>
      </c>
      <c r="C46" s="344" t="s">
        <v>117</v>
      </c>
      <c r="D46" s="97" t="s">
        <v>165</v>
      </c>
      <c r="E46" s="201" t="s">
        <v>177</v>
      </c>
      <c r="F46" s="201"/>
      <c r="G46" s="200"/>
      <c r="H46" s="29">
        <v>5</v>
      </c>
      <c r="I46" s="66" t="s">
        <v>217</v>
      </c>
      <c r="J46" s="142" t="s">
        <v>24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278</v>
      </c>
      <c r="C47" s="249" t="s">
        <v>597</v>
      </c>
      <c r="D47" s="153"/>
      <c r="E47" s="151" t="s">
        <v>276</v>
      </c>
      <c r="F47" s="95"/>
      <c r="G47" s="94"/>
      <c r="H47" s="29">
        <v>6</v>
      </c>
      <c r="I47" s="139" t="s">
        <v>45</v>
      </c>
      <c r="J47" s="1901" t="s">
        <v>216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7</v>
      </c>
      <c r="B48" s="454" t="s">
        <v>574</v>
      </c>
      <c r="C48" s="344" t="s">
        <v>597</v>
      </c>
      <c r="D48" s="315"/>
      <c r="E48" s="151" t="s">
        <v>575</v>
      </c>
      <c r="F48" s="318"/>
      <c r="G48" s="319"/>
      <c r="H48" s="29">
        <v>7</v>
      </c>
      <c r="I48" s="268" t="s">
        <v>43</v>
      </c>
      <c r="J48" s="1902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36" t="s">
        <v>24</v>
      </c>
      <c r="D49" s="163"/>
      <c r="E49" s="41" t="s">
        <v>214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6" t="s">
        <v>24</v>
      </c>
      <c r="D50" s="163"/>
      <c r="E50" s="41" t="s">
        <v>212</v>
      </c>
      <c r="F50" s="47"/>
      <c r="G50" s="46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31" t="s">
        <v>100</v>
      </c>
      <c r="D51" s="56" t="s">
        <v>378</v>
      </c>
      <c r="E51" s="26" t="s">
        <v>57</v>
      </c>
      <c r="F51" s="25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6" t="s">
        <v>24</v>
      </c>
      <c r="D52" s="206" t="s">
        <v>209</v>
      </c>
      <c r="E52" s="26" t="s">
        <v>50</v>
      </c>
      <c r="F52" s="390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31" t="s">
        <v>141</v>
      </c>
      <c r="D53" s="163"/>
      <c r="E53" s="26" t="s">
        <v>63</v>
      </c>
      <c r="F53" s="25"/>
      <c r="G53" s="24"/>
      <c r="H53" s="181">
        <v>12</v>
      </c>
      <c r="I53" s="30" t="s">
        <v>201</v>
      </c>
      <c r="J53" s="1935" t="s">
        <v>118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31" t="s">
        <v>462</v>
      </c>
      <c r="D54" s="27"/>
      <c r="E54" s="34" t="s">
        <v>150</v>
      </c>
      <c r="F54" s="33"/>
      <c r="G54" s="32"/>
      <c r="H54" s="181">
        <v>13</v>
      </c>
      <c r="I54" s="371" t="s">
        <v>199</v>
      </c>
      <c r="J54" s="1974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27"/>
      <c r="C55" s="36"/>
      <c r="D55" s="27"/>
      <c r="E55" s="34"/>
      <c r="F55" s="33"/>
      <c r="G55" s="32"/>
      <c r="H55" s="181">
        <v>14</v>
      </c>
      <c r="I55" s="183" t="s">
        <v>412</v>
      </c>
      <c r="J55" s="156" t="s">
        <v>302</v>
      </c>
      <c r="K55" s="451"/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113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8"/>
      <c r="B57" s="40"/>
      <c r="C57" s="156"/>
      <c r="D57" s="40"/>
      <c r="E57" s="392"/>
      <c r="F57" s="508"/>
      <c r="G57" s="509"/>
      <c r="H57" s="38">
        <v>16</v>
      </c>
      <c r="I57" s="99" t="s">
        <v>77</v>
      </c>
      <c r="J57" s="110" t="s">
        <v>64</v>
      </c>
      <c r="K57" s="148"/>
      <c r="L57" s="96" t="s">
        <v>74</v>
      </c>
      <c r="M57" s="95"/>
      <c r="N57" s="94"/>
      <c r="O57" s="975"/>
      <c r="P57" s="454" t="s">
        <v>619</v>
      </c>
      <c r="Q57" s="316" t="s">
        <v>587</v>
      </c>
      <c r="R57" s="584" t="s">
        <v>180</v>
      </c>
      <c r="S57" s="585" t="s">
        <v>620</v>
      </c>
      <c r="T57" s="318"/>
      <c r="U57" s="319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195</v>
      </c>
      <c r="J58" s="110" t="s">
        <v>343</v>
      </c>
      <c r="K58" s="148"/>
      <c r="L58" s="199" t="s">
        <v>193</v>
      </c>
      <c r="M58" s="95"/>
      <c r="N58" s="94"/>
      <c r="O58" s="113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192</v>
      </c>
      <c r="J59" s="98" t="s">
        <v>24</v>
      </c>
      <c r="K59" s="198"/>
      <c r="L59" s="96" t="s">
        <v>191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454" t="s">
        <v>190</v>
      </c>
      <c r="J60" s="98" t="s">
        <v>24</v>
      </c>
      <c r="K60" s="315"/>
      <c r="L60" s="585" t="s">
        <v>212</v>
      </c>
      <c r="M60" s="318"/>
      <c r="N60" s="319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315" t="s">
        <v>59</v>
      </c>
      <c r="J61" s="249" t="s">
        <v>97</v>
      </c>
      <c r="K61" s="317"/>
      <c r="L61" s="537" t="s">
        <v>329</v>
      </c>
      <c r="M61" s="538"/>
      <c r="N61" s="53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21</v>
      </c>
      <c r="I62" s="315" t="s">
        <v>65</v>
      </c>
      <c r="J62" s="587" t="s">
        <v>295</v>
      </c>
      <c r="K62" s="317"/>
      <c r="L62" s="537" t="s">
        <v>63</v>
      </c>
      <c r="M62" s="538"/>
      <c r="N62" s="53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10"/>
      <c r="B63" s="1854" t="s">
        <v>187</v>
      </c>
      <c r="C63" s="10">
        <v>6</v>
      </c>
      <c r="D63" s="10" t="s">
        <v>16</v>
      </c>
      <c r="E63" s="10" t="s">
        <v>268</v>
      </c>
      <c r="F63" s="1828">
        <f>F3</f>
        <v>46202</v>
      </c>
      <c r="G63" s="1829"/>
      <c r="H63" s="10"/>
      <c r="I63" s="1842" t="s">
        <v>187</v>
      </c>
      <c r="J63" s="10">
        <v>12</v>
      </c>
      <c r="K63" s="10" t="s">
        <v>16</v>
      </c>
      <c r="L63" s="14" t="s">
        <v>287</v>
      </c>
      <c r="M63" s="1828">
        <f>F3</f>
        <v>46202</v>
      </c>
      <c r="N63" s="1829"/>
    </row>
    <row r="64" spans="1:24" ht="16.5" customHeight="1">
      <c r="A64" s="10"/>
      <c r="B64" s="1854"/>
      <c r="C64" s="161" t="s">
        <v>455</v>
      </c>
      <c r="D64" s="10" t="s">
        <v>15</v>
      </c>
      <c r="E64" s="162" t="s">
        <v>185</v>
      </c>
      <c r="F64" s="1830"/>
      <c r="G64" s="1831"/>
      <c r="H64" s="10"/>
      <c r="I64" s="1843"/>
      <c r="J64" s="161" t="s">
        <v>553</v>
      </c>
      <c r="K64" s="14" t="s">
        <v>432</v>
      </c>
      <c r="L64" s="361" t="s">
        <v>354</v>
      </c>
      <c r="M64" s="1830"/>
      <c r="N64" s="1831"/>
    </row>
    <row r="65" spans="1:24" ht="16.5" customHeight="1" thickBot="1">
      <c r="A65" s="52"/>
      <c r="B65" s="52" t="s">
        <v>40</v>
      </c>
      <c r="C65" s="52" t="s">
        <v>184</v>
      </c>
      <c r="D65" s="52" t="s">
        <v>14</v>
      </c>
      <c r="E65" s="1809" t="s">
        <v>13</v>
      </c>
      <c r="F65" s="1810"/>
      <c r="G65" s="1811"/>
      <c r="H65" s="52"/>
      <c r="I65" s="134" t="s">
        <v>40</v>
      </c>
      <c r="J65" s="134" t="s">
        <v>183</v>
      </c>
      <c r="K65" s="134" t="s">
        <v>14</v>
      </c>
      <c r="L65" s="1855" t="s">
        <v>13</v>
      </c>
      <c r="M65" s="1855"/>
      <c r="N65" s="1855"/>
      <c r="O65" s="6"/>
      <c r="P65" s="167"/>
      <c r="Q65" s="167"/>
      <c r="R65" s="168"/>
      <c r="S65" s="160"/>
      <c r="T65" s="167"/>
      <c r="U65" s="169"/>
      <c r="V65" s="169"/>
      <c r="W65" s="169"/>
      <c r="X65" s="165"/>
    </row>
    <row r="66" spans="1:24" ht="16.5" customHeight="1">
      <c r="A66" s="8">
        <v>1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97">
        <v>1</v>
      </c>
      <c r="I66" s="269" t="s">
        <v>12</v>
      </c>
      <c r="J66" s="270" t="s">
        <v>267</v>
      </c>
      <c r="K66" s="542"/>
      <c r="L66" s="543" t="s">
        <v>11</v>
      </c>
      <c r="M66" s="544"/>
      <c r="N66" s="545"/>
      <c r="O66" s="6"/>
      <c r="P66" s="6"/>
      <c r="Q66" s="160"/>
      <c r="R66" s="77"/>
      <c r="S66" s="7"/>
      <c r="T66" s="42"/>
      <c r="U66" s="42"/>
      <c r="V66" s="166"/>
      <c r="W66" s="166"/>
      <c r="X66" s="166"/>
    </row>
    <row r="67" spans="1:24" ht="16.5" customHeight="1">
      <c r="A67" s="29">
        <v>2</v>
      </c>
      <c r="B67" s="103" t="s">
        <v>172</v>
      </c>
      <c r="C67" s="104" t="s">
        <v>166</v>
      </c>
      <c r="D67" s="192" t="s">
        <v>171</v>
      </c>
      <c r="E67" s="187" t="s">
        <v>170</v>
      </c>
      <c r="F67" s="186"/>
      <c r="G67" s="100"/>
      <c r="H67" s="181">
        <v>2</v>
      </c>
      <c r="I67" s="274" t="s">
        <v>3</v>
      </c>
      <c r="J67" s="28" t="s">
        <v>121</v>
      </c>
      <c r="K67" s="27"/>
      <c r="L67" s="26" t="s">
        <v>2</v>
      </c>
      <c r="M67" s="25"/>
      <c r="N67" s="546"/>
      <c r="O67" s="113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3</v>
      </c>
      <c r="B68" s="103" t="s">
        <v>167</v>
      </c>
      <c r="C68" s="104" t="s">
        <v>222</v>
      </c>
      <c r="D68" s="105" t="s">
        <v>165</v>
      </c>
      <c r="E68" s="187" t="s">
        <v>164</v>
      </c>
      <c r="F68" s="186"/>
      <c r="G68" s="100"/>
      <c r="H68" s="181">
        <v>3</v>
      </c>
      <c r="I68" s="274" t="s">
        <v>471</v>
      </c>
      <c r="J68" s="28" t="s">
        <v>339</v>
      </c>
      <c r="K68" s="27" t="s">
        <v>180</v>
      </c>
      <c r="L68" s="26" t="s">
        <v>509</v>
      </c>
      <c r="M68" s="25"/>
      <c r="N68" s="546"/>
      <c r="O68" s="6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4</v>
      </c>
      <c r="B69" s="40" t="s">
        <v>155</v>
      </c>
      <c r="C69" s="156" t="s">
        <v>106</v>
      </c>
      <c r="D69" s="183" t="s">
        <v>153</v>
      </c>
      <c r="E69" s="145" t="s">
        <v>152</v>
      </c>
      <c r="F69" s="54"/>
      <c r="G69" s="144"/>
      <c r="H69" s="181">
        <v>4</v>
      </c>
      <c r="I69" s="274" t="s">
        <v>244</v>
      </c>
      <c r="J69" s="31" t="s">
        <v>79</v>
      </c>
      <c r="K69" s="84" t="s">
        <v>130</v>
      </c>
      <c r="L69" s="26" t="s">
        <v>242</v>
      </c>
      <c r="M69" s="25"/>
      <c r="N69" s="546"/>
      <c r="O69" s="113"/>
      <c r="P69" s="6"/>
      <c r="Q69" s="3"/>
      <c r="R69" s="77"/>
      <c r="S69" s="42"/>
      <c r="T69" s="42"/>
      <c r="U69" s="42"/>
      <c r="V69" s="169"/>
      <c r="W69" s="185"/>
      <c r="X69" s="185"/>
    </row>
    <row r="70" spans="1:24" ht="16.5" customHeight="1">
      <c r="A70" s="29">
        <v>5</v>
      </c>
      <c r="B70" s="40" t="s">
        <v>149</v>
      </c>
      <c r="C70" s="28" t="s">
        <v>441</v>
      </c>
      <c r="D70" s="40"/>
      <c r="E70" s="392" t="s">
        <v>146</v>
      </c>
      <c r="F70" s="54"/>
      <c r="G70" s="144"/>
      <c r="H70" s="181">
        <v>5</v>
      </c>
      <c r="I70" s="547" t="s">
        <v>62</v>
      </c>
      <c r="J70" s="28" t="s">
        <v>350</v>
      </c>
      <c r="K70" s="37"/>
      <c r="L70" s="47" t="s">
        <v>60</v>
      </c>
      <c r="M70" s="25"/>
      <c r="N70" s="546"/>
      <c r="O70" s="6"/>
      <c r="P70" s="113"/>
      <c r="Q70" s="92"/>
      <c r="R70" s="77"/>
      <c r="S70" s="7"/>
      <c r="T70" s="42"/>
      <c r="U70" s="42"/>
      <c r="V70" s="42"/>
      <c r="W70" s="42"/>
      <c r="X70" s="42"/>
    </row>
    <row r="71" spans="1:24" ht="16.5" customHeight="1">
      <c r="A71" s="29">
        <v>6</v>
      </c>
      <c r="B71" s="30" t="s">
        <v>137</v>
      </c>
      <c r="C71" s="28" t="s">
        <v>100</v>
      </c>
      <c r="D71" s="56" t="s">
        <v>300</v>
      </c>
      <c r="E71" s="26" t="s">
        <v>136</v>
      </c>
      <c r="F71" s="25"/>
      <c r="G71" s="24"/>
      <c r="H71" s="181">
        <v>6</v>
      </c>
      <c r="I71" s="547" t="s">
        <v>253</v>
      </c>
      <c r="J71" s="28" t="s">
        <v>265</v>
      </c>
      <c r="K71" s="235" t="s">
        <v>251</v>
      </c>
      <c r="L71" s="33" t="s">
        <v>250</v>
      </c>
      <c r="M71" s="44"/>
      <c r="N71" s="548"/>
      <c r="O71" s="6"/>
      <c r="P71" s="113"/>
      <c r="Q71" s="92"/>
      <c r="R71" s="77"/>
      <c r="S71" s="73"/>
      <c r="T71" s="91"/>
      <c r="U71" s="91"/>
      <c r="V71" s="73"/>
      <c r="W71" s="73"/>
      <c r="X71" s="91"/>
    </row>
    <row r="72" spans="1:24" ht="16.5" customHeight="1" thickBot="1">
      <c r="A72" s="29"/>
      <c r="B72" s="183"/>
      <c r="C72" s="156"/>
      <c r="D72" s="233"/>
      <c r="E72" s="1223"/>
      <c r="F72" s="682"/>
      <c r="G72" s="917"/>
      <c r="H72" s="181">
        <v>7</v>
      </c>
      <c r="I72" s="277" t="s">
        <v>49</v>
      </c>
      <c r="J72" s="513" t="s">
        <v>313</v>
      </c>
      <c r="K72" s="630" t="s">
        <v>78</v>
      </c>
      <c r="L72" s="550" t="s">
        <v>46</v>
      </c>
      <c r="M72" s="551"/>
      <c r="N72" s="552"/>
      <c r="O72" s="6"/>
      <c r="P72" s="113"/>
      <c r="Q72" s="92"/>
      <c r="R72" s="50"/>
      <c r="S72" s="73"/>
      <c r="T72" s="73"/>
      <c r="U72" s="73"/>
      <c r="V72" s="42"/>
      <c r="W72" s="42"/>
      <c r="X72" s="42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8</v>
      </c>
      <c r="I73" s="382" t="s">
        <v>615</v>
      </c>
      <c r="J73" s="616" t="s">
        <v>197</v>
      </c>
      <c r="K73" s="757"/>
      <c r="L73" s="1203" t="s">
        <v>616</v>
      </c>
      <c r="M73" s="1204"/>
      <c r="N73" s="1205"/>
      <c r="O73" s="6"/>
      <c r="P73" s="6"/>
      <c r="Q73" s="92"/>
      <c r="R73" s="6"/>
      <c r="S73" s="7"/>
      <c r="T73" s="7"/>
      <c r="U73" s="7"/>
      <c r="V73" s="73"/>
      <c r="W73" s="73"/>
      <c r="X73" s="91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9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6"/>
      <c r="Q74" s="92"/>
      <c r="R74" s="6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28"/>
      <c r="D75" s="29"/>
      <c r="E75" s="26"/>
      <c r="F75" s="25"/>
      <c r="G75" s="24"/>
      <c r="H75" s="37">
        <v>10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160"/>
      <c r="R75" s="6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156"/>
      <c r="D76" s="30"/>
      <c r="E76" s="26"/>
      <c r="F76" s="47"/>
      <c r="G76" s="46"/>
      <c r="H76" s="37">
        <v>11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92"/>
      <c r="R76" s="77"/>
      <c r="S76" s="91"/>
      <c r="T76" s="91"/>
      <c r="U76" s="91"/>
      <c r="V76" s="7"/>
      <c r="W76" s="7"/>
      <c r="X76" s="7"/>
    </row>
    <row r="77" spans="1:24" ht="16.5" customHeight="1">
      <c r="A77" s="29"/>
      <c r="B77" s="30"/>
      <c r="C77" s="31"/>
      <c r="D77" s="37"/>
      <c r="E77" s="41"/>
      <c r="F77" s="25"/>
      <c r="G77" s="24"/>
      <c r="H77" s="29">
        <v>12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8</v>
      </c>
      <c r="D78" s="10" t="s">
        <v>16</v>
      </c>
      <c r="E78" s="162" t="s">
        <v>363</v>
      </c>
      <c r="F78" s="1848">
        <f>F3</f>
        <v>46202</v>
      </c>
      <c r="G78" s="1849"/>
      <c r="H78" s="10"/>
      <c r="I78" s="1846" t="s">
        <v>122</v>
      </c>
      <c r="J78" s="136">
        <v>2</v>
      </c>
      <c r="K78" s="10" t="s">
        <v>16</v>
      </c>
      <c r="L78" s="162" t="s">
        <v>363</v>
      </c>
      <c r="M78" s="1828">
        <f>F3</f>
        <v>46202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64" t="s">
        <v>349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8</v>
      </c>
      <c r="D89" s="10" t="s">
        <v>16</v>
      </c>
      <c r="E89" s="10" t="s">
        <v>308</v>
      </c>
      <c r="F89" s="1828">
        <f>F3</f>
        <v>46202</v>
      </c>
      <c r="G89" s="1829"/>
      <c r="H89" s="10"/>
      <c r="I89" s="1842" t="s">
        <v>85</v>
      </c>
      <c r="J89" s="10">
        <v>3</v>
      </c>
      <c r="K89" s="10" t="s">
        <v>16</v>
      </c>
      <c r="L89" s="14" t="s">
        <v>356</v>
      </c>
      <c r="M89" s="1828">
        <f>F89</f>
        <v>46202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962" t="s">
        <v>24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110" t="s">
        <v>362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823" t="s">
        <v>267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30" t="s">
        <v>62</v>
      </c>
      <c r="C96" s="28" t="s">
        <v>61</v>
      </c>
      <c r="D96" s="37"/>
      <c r="E96" s="41" t="s">
        <v>60</v>
      </c>
      <c r="F96" s="25"/>
      <c r="G96" s="24"/>
      <c r="H96" s="29">
        <v>5</v>
      </c>
      <c r="I96" s="428" t="s">
        <v>53</v>
      </c>
      <c r="J96" s="840" t="s">
        <v>24</v>
      </c>
      <c r="K96" s="841" t="s">
        <v>51</v>
      </c>
      <c r="L96" s="431" t="s">
        <v>50</v>
      </c>
      <c r="M96" s="432"/>
      <c r="N96" s="839"/>
      <c r="O96" s="6"/>
      <c r="P96" s="6"/>
      <c r="Q96" s="3"/>
      <c r="R96" s="856"/>
      <c r="S96" s="1228"/>
      <c r="T96" s="42"/>
      <c r="U96" s="42"/>
      <c r="V96" s="42"/>
      <c r="W96" s="42"/>
      <c r="X96" s="42"/>
    </row>
    <row r="97" spans="1:24" ht="16.5" customHeight="1">
      <c r="A97" s="29">
        <v>6</v>
      </c>
      <c r="B97" s="84" t="s">
        <v>49</v>
      </c>
      <c r="C97" s="90" t="s">
        <v>94</v>
      </c>
      <c r="D97" s="84" t="s">
        <v>47</v>
      </c>
      <c r="E97" s="89" t="s">
        <v>46</v>
      </c>
      <c r="F97" s="88"/>
      <c r="G97" s="87"/>
      <c r="H97" s="29"/>
      <c r="I97" s="27"/>
      <c r="J97" s="36"/>
      <c r="K97" s="86"/>
      <c r="L97" s="34"/>
      <c r="M97" s="33"/>
      <c r="N97" s="43"/>
      <c r="O97" s="6"/>
      <c r="P97" s="113"/>
      <c r="Q97" s="160"/>
      <c r="R97" s="856"/>
      <c r="S97" s="73"/>
      <c r="T97" s="73"/>
      <c r="U97" s="73"/>
      <c r="V97" s="42"/>
      <c r="W97" s="42"/>
      <c r="X97" s="42"/>
    </row>
    <row r="98" spans="1:24" ht="16.5" customHeight="1">
      <c r="A98" s="29">
        <v>7</v>
      </c>
      <c r="B98" s="84" t="s">
        <v>45</v>
      </c>
      <c r="C98" s="1907" t="s">
        <v>301</v>
      </c>
      <c r="D98" s="83"/>
      <c r="E98" s="1812" t="s">
        <v>44</v>
      </c>
      <c r="F98" s="1813"/>
      <c r="G98" s="1814"/>
      <c r="H98" s="82"/>
      <c r="I98" s="27"/>
      <c r="J98" s="31"/>
      <c r="K98" s="37"/>
      <c r="L98" s="34"/>
      <c r="M98" s="33"/>
      <c r="N98" s="4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1" t="s">
        <v>43</v>
      </c>
      <c r="C99" s="1908"/>
      <c r="D99" s="80"/>
      <c r="E99" s="1815"/>
      <c r="F99" s="1816"/>
      <c r="G99" s="1817"/>
      <c r="H99" s="79"/>
      <c r="I99" s="1231"/>
      <c r="J99" s="852"/>
      <c r="K99" s="1232"/>
      <c r="L99" s="1233"/>
      <c r="M99" s="1234"/>
      <c r="N99" s="999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10"/>
      <c r="B100" s="1840" t="s">
        <v>42</v>
      </c>
      <c r="C100" s="10">
        <v>3</v>
      </c>
      <c r="D100" s="10" t="s">
        <v>16</v>
      </c>
      <c r="E100" s="10"/>
      <c r="F100" s="1828">
        <f>F3</f>
        <v>46202</v>
      </c>
      <c r="G100" s="1829"/>
      <c r="H100" s="71"/>
      <c r="I100" s="2055" t="s">
        <v>41</v>
      </c>
      <c r="J100" s="288">
        <v>5</v>
      </c>
      <c r="K100" s="925"/>
      <c r="L100" s="288"/>
      <c r="M100" s="1958">
        <f>F21</f>
        <v>46202</v>
      </c>
      <c r="N100" s="1829"/>
    </row>
    <row r="101" spans="1:24" ht="16.5" customHeight="1">
      <c r="A101" s="10"/>
      <c r="B101" s="1841"/>
      <c r="C101" s="70"/>
      <c r="D101" s="10" t="s">
        <v>15</v>
      </c>
      <c r="E101" s="10"/>
      <c r="F101" s="1830"/>
      <c r="G101" s="1831"/>
      <c r="H101" s="10"/>
      <c r="I101" s="1841"/>
      <c r="J101" s="13"/>
      <c r="K101" s="69"/>
      <c r="L101" s="10"/>
      <c r="M101" s="1830"/>
      <c r="N101" s="1831"/>
    </row>
    <row r="102" spans="1:24" ht="16.5" customHeight="1">
      <c r="A102" s="52"/>
      <c r="B102" s="52" t="s">
        <v>40</v>
      </c>
      <c r="C102" s="52" t="s">
        <v>39</v>
      </c>
      <c r="D102" s="52" t="s">
        <v>14</v>
      </c>
      <c r="E102" s="1809" t="s">
        <v>13</v>
      </c>
      <c r="F102" s="1810"/>
      <c r="G102" s="1811"/>
      <c r="H102" s="52"/>
      <c r="I102" s="52" t="s">
        <v>17</v>
      </c>
      <c r="J102" s="68" t="s">
        <v>38</v>
      </c>
      <c r="K102" s="52" t="s">
        <v>14</v>
      </c>
      <c r="L102" s="1809" t="s">
        <v>13</v>
      </c>
      <c r="M102" s="1810"/>
      <c r="N102" s="1811"/>
      <c r="P102" s="6"/>
      <c r="Q102" s="5"/>
      <c r="R102" s="5"/>
      <c r="S102" s="67"/>
      <c r="T102" s="3"/>
      <c r="U102" s="5"/>
      <c r="V102" s="7"/>
      <c r="W102" s="7"/>
      <c r="X102" s="7"/>
    </row>
    <row r="103" spans="1:24" ht="16.5" customHeight="1">
      <c r="A103" s="8">
        <v>1</v>
      </c>
      <c r="B103" s="30" t="s">
        <v>37</v>
      </c>
      <c r="C103" s="31" t="s">
        <v>19</v>
      </c>
      <c r="D103" s="29"/>
      <c r="E103" s="41" t="s">
        <v>36</v>
      </c>
      <c r="F103" s="47"/>
      <c r="G103" s="46"/>
      <c r="H103" s="8">
        <v>1</v>
      </c>
      <c r="I103" s="66" t="s">
        <v>32</v>
      </c>
      <c r="J103" s="64" t="s">
        <v>19</v>
      </c>
      <c r="K103" s="63" t="s">
        <v>33</v>
      </c>
      <c r="L103" s="62" t="s">
        <v>31</v>
      </c>
      <c r="M103" s="61"/>
      <c r="N103" s="60"/>
      <c r="P103" s="6"/>
      <c r="Q103" s="113"/>
      <c r="R103" s="160"/>
      <c r="S103" s="77"/>
      <c r="T103" s="73"/>
      <c r="U103" s="73"/>
      <c r="V103" s="91"/>
      <c r="W103" s="7"/>
      <c r="X103" s="7"/>
    </row>
    <row r="104" spans="1:24" ht="16.5" customHeight="1">
      <c r="A104" s="29">
        <v>2</v>
      </c>
      <c r="B104" s="30" t="s">
        <v>30</v>
      </c>
      <c r="C104" s="36" t="s">
        <v>24</v>
      </c>
      <c r="D104" s="29"/>
      <c r="E104" s="41" t="s">
        <v>29</v>
      </c>
      <c r="F104" s="47"/>
      <c r="G104" s="46"/>
      <c r="H104" s="29">
        <v>2</v>
      </c>
      <c r="I104" s="66" t="s">
        <v>149</v>
      </c>
      <c r="J104" s="64" t="s">
        <v>19</v>
      </c>
      <c r="K104" s="63" t="s">
        <v>473</v>
      </c>
      <c r="L104" s="229" t="s">
        <v>146</v>
      </c>
      <c r="M104" s="61"/>
      <c r="N104" s="60"/>
      <c r="P104" s="6"/>
      <c r="Q104" s="92"/>
      <c r="R104" s="5"/>
      <c r="S104" s="7"/>
      <c r="T104" s="7"/>
      <c r="U104" s="7"/>
      <c r="V104" s="7"/>
      <c r="W104" s="7"/>
      <c r="X104" s="7"/>
    </row>
    <row r="105" spans="1:24" ht="16.5" customHeight="1">
      <c r="A105" s="29">
        <v>3</v>
      </c>
      <c r="B105" s="30" t="s">
        <v>32</v>
      </c>
      <c r="C105" s="28" t="s">
        <v>19</v>
      </c>
      <c r="D105" s="59"/>
      <c r="E105" s="41" t="s">
        <v>31</v>
      </c>
      <c r="F105" s="47"/>
      <c r="G105" s="46"/>
      <c r="H105" s="29">
        <v>3</v>
      </c>
      <c r="I105" s="30" t="s">
        <v>35</v>
      </c>
      <c r="J105" s="28" t="s">
        <v>19</v>
      </c>
      <c r="K105" s="29"/>
      <c r="L105" s="202" t="s">
        <v>34</v>
      </c>
      <c r="M105" s="202"/>
      <c r="N105" s="202"/>
      <c r="P105" s="6"/>
      <c r="Q105" s="160"/>
      <c r="R105" s="5"/>
      <c r="S105" s="7"/>
      <c r="T105" s="7"/>
      <c r="U105" s="7"/>
    </row>
    <row r="106" spans="1:24" ht="16.5" customHeight="1">
      <c r="A106" s="29">
        <v>4</v>
      </c>
      <c r="B106" s="30" t="s">
        <v>25</v>
      </c>
      <c r="C106" s="36" t="s">
        <v>24</v>
      </c>
      <c r="D106" s="29"/>
      <c r="E106" s="45" t="s">
        <v>23</v>
      </c>
      <c r="F106" s="54"/>
      <c r="G106" s="47"/>
      <c r="H106" s="29">
        <v>4</v>
      </c>
      <c r="I106" s="30" t="s">
        <v>30</v>
      </c>
      <c r="J106" s="36" t="s">
        <v>24</v>
      </c>
      <c r="K106" s="29"/>
      <c r="L106" s="202" t="s">
        <v>29</v>
      </c>
      <c r="M106" s="202"/>
      <c r="N106" s="202"/>
      <c r="P106" s="6"/>
      <c r="Q106" s="160"/>
      <c r="R106" s="50"/>
      <c r="S106" s="91"/>
      <c r="T106" s="73"/>
      <c r="U106" s="73"/>
    </row>
    <row r="107" spans="1:24" ht="16.5" customHeight="1">
      <c r="A107" s="29">
        <v>5</v>
      </c>
      <c r="B107" s="30" t="s">
        <v>20</v>
      </c>
      <c r="C107" s="28" t="s">
        <v>19</v>
      </c>
      <c r="D107" s="30"/>
      <c r="E107" s="26" t="s">
        <v>18</v>
      </c>
      <c r="F107" s="25"/>
      <c r="G107" s="24"/>
      <c r="H107" s="29">
        <v>5</v>
      </c>
      <c r="I107" s="30" t="s">
        <v>28</v>
      </c>
      <c r="J107" s="28" t="s">
        <v>19</v>
      </c>
      <c r="K107" s="58" t="s">
        <v>27</v>
      </c>
      <c r="L107" s="203" t="s">
        <v>26</v>
      </c>
      <c r="M107" s="204"/>
      <c r="N107" s="204"/>
      <c r="P107" s="6"/>
      <c r="Q107" s="160"/>
      <c r="R107" s="5"/>
      <c r="S107" s="49"/>
      <c r="T107" s="7"/>
      <c r="U107" s="7"/>
    </row>
    <row r="108" spans="1:24" ht="16.5" customHeight="1">
      <c r="A108" s="29">
        <v>6</v>
      </c>
      <c r="B108" s="30" t="s">
        <v>22</v>
      </c>
      <c r="C108" s="36" t="s">
        <v>24</v>
      </c>
      <c r="D108" s="29"/>
      <c r="E108" s="41" t="s">
        <v>21</v>
      </c>
      <c r="F108" s="47"/>
      <c r="G108" s="24"/>
      <c r="H108" s="29">
        <v>6</v>
      </c>
      <c r="I108" s="30" t="s">
        <v>25</v>
      </c>
      <c r="J108" s="36" t="s">
        <v>24</v>
      </c>
      <c r="K108" s="29"/>
      <c r="L108" s="626" t="s">
        <v>23</v>
      </c>
      <c r="M108" s="202"/>
      <c r="N108" s="202"/>
      <c r="O108" s="6"/>
      <c r="P108" s="6"/>
      <c r="Q108" s="92"/>
      <c r="R108" s="6"/>
      <c r="S108" s="42"/>
      <c r="T108" s="42"/>
      <c r="U108" s="42"/>
      <c r="V108" s="42"/>
      <c r="W108" s="42"/>
    </row>
    <row r="109" spans="1:24" ht="16.5" customHeight="1">
      <c r="A109" s="23"/>
      <c r="B109" s="30"/>
      <c r="C109" s="28"/>
      <c r="D109" s="29"/>
      <c r="E109" s="41"/>
      <c r="F109" s="47"/>
      <c r="G109" s="24"/>
      <c r="H109" s="16">
        <v>7</v>
      </c>
      <c r="I109" s="627" t="s">
        <v>20</v>
      </c>
      <c r="J109" s="28" t="s">
        <v>19</v>
      </c>
      <c r="K109" s="627"/>
      <c r="L109" s="629" t="s">
        <v>18</v>
      </c>
      <c r="M109" s="629"/>
      <c r="N109" s="629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30"/>
      <c r="C110" s="28"/>
      <c r="D110" s="27"/>
      <c r="E110" s="624"/>
      <c r="F110" s="33"/>
      <c r="G110" s="43"/>
      <c r="H110" s="52"/>
      <c r="I110" s="52" t="s">
        <v>17</v>
      </c>
      <c r="J110" s="52"/>
      <c r="K110" s="52" t="s">
        <v>14</v>
      </c>
      <c r="L110" s="620" t="s">
        <v>13</v>
      </c>
      <c r="M110" s="621"/>
      <c r="N110" s="622"/>
    </row>
    <row r="111" spans="1:24" ht="16.5" customHeight="1">
      <c r="A111" s="446"/>
      <c r="B111" s="396"/>
      <c r="C111" s="76"/>
      <c r="D111" s="393"/>
      <c r="E111" s="952"/>
      <c r="F111" s="73"/>
      <c r="G111" s="72"/>
      <c r="H111" s="29">
        <v>1</v>
      </c>
      <c r="I111" s="27" t="s">
        <v>89</v>
      </c>
      <c r="J111" s="36"/>
      <c r="K111" s="30"/>
      <c r="L111" s="1994" t="s">
        <v>248</v>
      </c>
      <c r="M111" s="1995"/>
      <c r="N111" s="1996"/>
    </row>
    <row r="112" spans="1:24" ht="16.5" customHeight="1">
      <c r="A112" s="446"/>
      <c r="B112" s="396"/>
      <c r="C112" s="76"/>
      <c r="D112" s="393"/>
      <c r="E112" s="952"/>
      <c r="F112" s="73"/>
      <c r="G112" s="72"/>
      <c r="H112" s="29">
        <v>2</v>
      </c>
      <c r="I112" s="627" t="s">
        <v>519</v>
      </c>
      <c r="J112" s="852"/>
      <c r="K112" s="902"/>
      <c r="L112" s="858" t="s">
        <v>520</v>
      </c>
      <c r="M112" s="922"/>
      <c r="N112" s="928"/>
    </row>
    <row r="113" spans="1:14" ht="16.5" customHeight="1">
      <c r="A113" s="15"/>
      <c r="B113" s="14"/>
      <c r="C113" s="12">
        <f>C3+C21+C63+C39+C89+C100+C78</f>
        <v>62</v>
      </c>
      <c r="D113" s="11">
        <f>J3+J21+J39+J63+J78+J89+J100</f>
        <v>62</v>
      </c>
      <c r="E113" s="1819"/>
      <c r="F113" s="1820"/>
      <c r="G113" s="1821"/>
      <c r="H113" s="10"/>
      <c r="I113" s="14"/>
      <c r="J113" s="263"/>
      <c r="K113" s="162"/>
      <c r="L113" s="264"/>
      <c r="M113" s="265"/>
      <c r="N113" s="266"/>
    </row>
    <row r="114" spans="1:14" ht="16.5" customHeight="1">
      <c r="D114" s="1" t="s">
        <v>1</v>
      </c>
    </row>
    <row r="116" spans="1:14" ht="16.5" customHeight="1">
      <c r="E116" s="6"/>
      <c r="F116" s="5"/>
      <c r="G116" s="5"/>
      <c r="H116" s="4"/>
    </row>
    <row r="122" spans="1:14" ht="16.5" customHeight="1">
      <c r="F122" s="1" t="s">
        <v>0</v>
      </c>
    </row>
  </sheetData>
  <mergeCells count="63">
    <mergeCell ref="B21:B22"/>
    <mergeCell ref="F21:G22"/>
    <mergeCell ref="I21:I22"/>
    <mergeCell ref="M21:N22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3:G23"/>
    <mergeCell ref="L23:N23"/>
    <mergeCell ref="V24:X25"/>
    <mergeCell ref="B39:B40"/>
    <mergeCell ref="F39:G40"/>
    <mergeCell ref="I39:I40"/>
    <mergeCell ref="M39:N40"/>
    <mergeCell ref="E41:G41"/>
    <mergeCell ref="L41:N41"/>
    <mergeCell ref="V42:X43"/>
    <mergeCell ref="T46:T47"/>
    <mergeCell ref="V46:X47"/>
    <mergeCell ref="J47:J48"/>
    <mergeCell ref="K47:K48"/>
    <mergeCell ref="L47:N48"/>
    <mergeCell ref="J53:J54"/>
    <mergeCell ref="L53:N54"/>
    <mergeCell ref="B63:B64"/>
    <mergeCell ref="F63:G64"/>
    <mergeCell ref="I63:I64"/>
    <mergeCell ref="M63:N64"/>
    <mergeCell ref="E65:G65"/>
    <mergeCell ref="L65:N65"/>
    <mergeCell ref="S74:U75"/>
    <mergeCell ref="B78:B79"/>
    <mergeCell ref="F78:G79"/>
    <mergeCell ref="I78:I79"/>
    <mergeCell ref="M78:N79"/>
    <mergeCell ref="E80:G80"/>
    <mergeCell ref="L80:N80"/>
    <mergeCell ref="B89:B90"/>
    <mergeCell ref="F89:G90"/>
    <mergeCell ref="I89:I90"/>
    <mergeCell ref="M89:N90"/>
    <mergeCell ref="C98:C99"/>
    <mergeCell ref="E98:G99"/>
    <mergeCell ref="B100:B101"/>
    <mergeCell ref="F100:G101"/>
    <mergeCell ref="I100:I101"/>
    <mergeCell ref="E102:G102"/>
    <mergeCell ref="L102:N102"/>
    <mergeCell ref="L111:N111"/>
    <mergeCell ref="E113:G113"/>
    <mergeCell ref="E91:G91"/>
    <mergeCell ref="L91:N91"/>
    <mergeCell ref="M100:N10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7" max="19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"/>
  <sheetViews>
    <sheetView topLeftCell="A88" zoomScale="115" zoomScaleNormal="115" workbookViewId="0">
      <selection activeCell="O95" sqref="O9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298</v>
      </c>
      <c r="F3" s="1896">
        <v>46203</v>
      </c>
      <c r="G3" s="1896"/>
      <c r="H3" s="10"/>
      <c r="I3" s="1846" t="s">
        <v>288</v>
      </c>
      <c r="J3" s="10">
        <v>11</v>
      </c>
      <c r="K3" s="10" t="s">
        <v>16</v>
      </c>
      <c r="L3" s="361" t="s">
        <v>298</v>
      </c>
      <c r="M3" s="1828">
        <f>F3</f>
        <v>46203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237" t="s">
        <v>565</v>
      </c>
      <c r="J6" s="343" t="s">
        <v>267</v>
      </c>
      <c r="K6" s="448" t="s">
        <v>180</v>
      </c>
      <c r="L6" s="194" t="s">
        <v>566</v>
      </c>
      <c r="M6" s="637"/>
      <c r="N6" s="638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904" t="s">
        <v>178</v>
      </c>
      <c r="J7" s="36" t="s">
        <v>24</v>
      </c>
      <c r="K7" s="1097"/>
      <c r="L7" s="1013" t="s">
        <v>177</v>
      </c>
      <c r="M7" s="1013"/>
      <c r="N7" s="1238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904" t="s">
        <v>158</v>
      </c>
      <c r="J8" s="31" t="s">
        <v>570</v>
      </c>
      <c r="K8" s="1097" t="s">
        <v>130</v>
      </c>
      <c r="L8" s="1013" t="s">
        <v>156</v>
      </c>
      <c r="M8" s="1013"/>
      <c r="N8" s="1238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535" t="s">
        <v>151</v>
      </c>
      <c r="J9" s="36" t="s">
        <v>24</v>
      </c>
      <c r="K9" s="1098"/>
      <c r="L9" s="1021" t="s">
        <v>150</v>
      </c>
      <c r="M9" s="1021"/>
      <c r="N9" s="1239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904" t="s">
        <v>145</v>
      </c>
      <c r="J10" s="28" t="s">
        <v>530</v>
      </c>
      <c r="K10" s="1098" t="s">
        <v>130</v>
      </c>
      <c r="L10" s="1013" t="s">
        <v>143</v>
      </c>
      <c r="M10" s="1013"/>
      <c r="N10" s="1238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30" t="s">
        <v>278</v>
      </c>
      <c r="J11" s="31" t="s">
        <v>320</v>
      </c>
      <c r="K11" s="29" t="s">
        <v>105</v>
      </c>
      <c r="L11" s="1148" t="s">
        <v>564</v>
      </c>
      <c r="M11" s="1149"/>
      <c r="N11" s="124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30" t="s">
        <v>574</v>
      </c>
      <c r="J12" s="31" t="s">
        <v>311</v>
      </c>
      <c r="K12" s="30" t="s">
        <v>130</v>
      </c>
      <c r="L12" s="1094" t="s">
        <v>575</v>
      </c>
      <c r="M12" s="1015"/>
      <c r="N12" s="53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452" t="s">
        <v>368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16" t="s">
        <v>587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64" t="s">
        <v>55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490</v>
      </c>
      <c r="D18" s="139"/>
      <c r="E18" s="403" t="s">
        <v>127</v>
      </c>
      <c r="F18" s="138"/>
      <c r="G18" s="364"/>
      <c r="H18" s="314">
        <v>13</v>
      </c>
      <c r="I18" s="1092" t="s">
        <v>128</v>
      </c>
      <c r="J18" s="316" t="s">
        <v>134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42" t="s">
        <v>24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142" t="s">
        <v>24</v>
      </c>
      <c r="D21" s="1242"/>
      <c r="E21" s="1243" t="s">
        <v>621</v>
      </c>
      <c r="F21" s="1244"/>
      <c r="G21" s="1245"/>
      <c r="H21" s="314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14</v>
      </c>
      <c r="D22" s="10" t="s">
        <v>16</v>
      </c>
      <c r="E22" s="162" t="s">
        <v>235</v>
      </c>
      <c r="F22" s="1896">
        <f>F3</f>
        <v>46203</v>
      </c>
      <c r="G22" s="1896"/>
      <c r="H22" s="241"/>
      <c r="I22" s="1842" t="s">
        <v>269</v>
      </c>
      <c r="J22" s="10">
        <v>9</v>
      </c>
      <c r="K22" s="10" t="s">
        <v>16</v>
      </c>
      <c r="L22" s="361" t="s">
        <v>364</v>
      </c>
      <c r="M22" s="1828">
        <f>F3</f>
        <v>46203</v>
      </c>
      <c r="N22" s="1829"/>
    </row>
    <row r="23" spans="1:33" ht="16.5" customHeight="1">
      <c r="A23" s="242"/>
      <c r="B23" s="1900"/>
      <c r="C23" s="161" t="s">
        <v>455</v>
      </c>
      <c r="D23" s="14" t="s">
        <v>397</v>
      </c>
      <c r="E23" s="361" t="s">
        <v>493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198</v>
      </c>
      <c r="C25" s="240" t="s">
        <v>181</v>
      </c>
      <c r="D25" s="239"/>
      <c r="E25" s="238" t="s">
        <v>196</v>
      </c>
      <c r="F25" s="237"/>
      <c r="G25" s="236"/>
      <c r="H25" s="181">
        <v>1</v>
      </c>
      <c r="I25" s="1103" t="s">
        <v>88</v>
      </c>
      <c r="J25" s="962" t="s">
        <v>24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135</v>
      </c>
      <c r="C26" s="104" t="s">
        <v>81</v>
      </c>
      <c r="D26" s="174" t="s">
        <v>133</v>
      </c>
      <c r="E26" s="173" t="s">
        <v>132</v>
      </c>
      <c r="F26" s="172"/>
      <c r="G26" s="171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131</v>
      </c>
      <c r="C27" s="104" t="s">
        <v>76</v>
      </c>
      <c r="D27" s="105"/>
      <c r="E27" s="133" t="s">
        <v>129</v>
      </c>
      <c r="F27" s="132"/>
      <c r="G27" s="131"/>
      <c r="H27" s="181">
        <v>3</v>
      </c>
      <c r="I27" s="1104" t="s">
        <v>67</v>
      </c>
      <c r="J27" s="377" t="s">
        <v>24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126" t="s">
        <v>139</v>
      </c>
      <c r="C28" s="104" t="s">
        <v>264</v>
      </c>
      <c r="D28" s="127"/>
      <c r="E28" s="133" t="s">
        <v>263</v>
      </c>
      <c r="F28" s="132"/>
      <c r="G28" s="131"/>
      <c r="H28" s="181">
        <v>4</v>
      </c>
      <c r="I28" s="1105" t="s">
        <v>6</v>
      </c>
      <c r="J28" s="616" t="s">
        <v>302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231" t="s">
        <v>208</v>
      </c>
      <c r="C29" s="104" t="s">
        <v>461</v>
      </c>
      <c r="D29" s="716" t="s">
        <v>261</v>
      </c>
      <c r="E29" s="330" t="s">
        <v>206</v>
      </c>
      <c r="F29" s="331"/>
      <c r="G29" s="332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 thickBot="1">
      <c r="A30" s="181">
        <v>6</v>
      </c>
      <c r="B30" s="783" t="s">
        <v>259</v>
      </c>
      <c r="C30" s="333" t="s">
        <v>117</v>
      </c>
      <c r="D30" s="993"/>
      <c r="E30" s="785" t="s">
        <v>257</v>
      </c>
      <c r="F30" s="786"/>
      <c r="G30" s="787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720" t="s">
        <v>160</v>
      </c>
      <c r="C31" s="270" t="s">
        <v>357</v>
      </c>
      <c r="D31" s="271" t="s">
        <v>159</v>
      </c>
      <c r="E31" s="721" t="s">
        <v>123</v>
      </c>
      <c r="F31" s="722"/>
      <c r="G31" s="723"/>
      <c r="H31" s="416">
        <v>7</v>
      </c>
      <c r="I31" s="183" t="s">
        <v>172</v>
      </c>
      <c r="J31" s="156" t="s">
        <v>590</v>
      </c>
      <c r="K31" s="233"/>
      <c r="L31" s="574" t="s">
        <v>256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12</v>
      </c>
      <c r="C32" s="36" t="s">
        <v>24</v>
      </c>
      <c r="D32" s="37"/>
      <c r="E32" s="41" t="s">
        <v>11</v>
      </c>
      <c r="F32" s="25"/>
      <c r="G32" s="546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253</v>
      </c>
      <c r="C33" s="31" t="s">
        <v>362</v>
      </c>
      <c r="D33" s="37" t="s">
        <v>251</v>
      </c>
      <c r="E33" s="34" t="s">
        <v>250</v>
      </c>
      <c r="F33" s="33"/>
      <c r="G33" s="724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3</v>
      </c>
      <c r="C34" s="31" t="s">
        <v>366</v>
      </c>
      <c r="D34" s="27"/>
      <c r="E34" s="26" t="s">
        <v>2</v>
      </c>
      <c r="F34" s="25"/>
      <c r="G34" s="546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471</v>
      </c>
      <c r="C35" s="31" t="s">
        <v>498</v>
      </c>
      <c r="D35" s="86" t="s">
        <v>485</v>
      </c>
      <c r="E35" s="26" t="s">
        <v>509</v>
      </c>
      <c r="F35" s="25"/>
      <c r="G35" s="546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274" t="s">
        <v>246</v>
      </c>
      <c r="C36" s="28" t="s">
        <v>366</v>
      </c>
      <c r="D36" s="37"/>
      <c r="E36" s="26" t="s">
        <v>245</v>
      </c>
      <c r="F36" s="25"/>
      <c r="G36" s="546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 thickBot="1">
      <c r="A37" s="446">
        <v>13</v>
      </c>
      <c r="B37" s="555" t="s">
        <v>244</v>
      </c>
      <c r="C37" s="725" t="s">
        <v>428</v>
      </c>
      <c r="D37" s="965" t="s">
        <v>171</v>
      </c>
      <c r="E37" s="556" t="s">
        <v>242</v>
      </c>
      <c r="F37" s="557"/>
      <c r="G37" s="558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221" t="s">
        <v>615</v>
      </c>
      <c r="C38" s="64" t="s">
        <v>426</v>
      </c>
      <c r="D38" s="1218"/>
      <c r="E38" s="1219" t="s">
        <v>616</v>
      </c>
      <c r="F38" s="1220"/>
      <c r="G38" s="1222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446">
        <v>15</v>
      </c>
      <c r="B39" s="139" t="s">
        <v>238</v>
      </c>
      <c r="C39" s="64" t="s">
        <v>525</v>
      </c>
      <c r="D39" s="391"/>
      <c r="E39" s="224" t="s">
        <v>237</v>
      </c>
      <c r="F39" s="138"/>
      <c r="G39" s="137"/>
      <c r="H39" s="625"/>
      <c r="I39" s="309"/>
      <c r="J39" s="76"/>
      <c r="K39" s="325"/>
      <c r="L39" s="7"/>
      <c r="M39" s="7"/>
      <c r="N39" s="394"/>
      <c r="O39" s="6"/>
      <c r="P39" s="6"/>
      <c r="Q39" s="5"/>
      <c r="R39" s="5"/>
      <c r="S39" s="4"/>
      <c r="T39" s="92"/>
      <c r="U39" s="5"/>
      <c r="V39" s="42"/>
      <c r="W39" s="7"/>
      <c r="X39" s="7"/>
      <c r="Y39" s="6"/>
      <c r="Z39" s="5"/>
      <c r="AA39" s="5"/>
      <c r="AB39" s="51"/>
      <c r="AC39" s="3"/>
      <c r="AD39" s="5"/>
      <c r="AE39" s="42"/>
      <c r="AF39" s="42"/>
      <c r="AG39" s="42"/>
    </row>
    <row r="40" spans="1:33" ht="16.5" customHeight="1">
      <c r="A40" s="10"/>
      <c r="B40" s="1895" t="s">
        <v>236</v>
      </c>
      <c r="C40" s="1147">
        <v>8</v>
      </c>
      <c r="D40" s="1147" t="s">
        <v>16</v>
      </c>
      <c r="E40" s="288" t="s">
        <v>304</v>
      </c>
      <c r="F40" s="1958">
        <f>F22</f>
        <v>46203</v>
      </c>
      <c r="G40" s="1959"/>
      <c r="H40" s="10"/>
      <c r="I40" s="1846" t="s">
        <v>236</v>
      </c>
      <c r="J40" s="10">
        <v>15</v>
      </c>
      <c r="K40" s="10" t="s">
        <v>16</v>
      </c>
      <c r="L40" s="14" t="s">
        <v>287</v>
      </c>
      <c r="M40" s="1828">
        <f>F22</f>
        <v>46203</v>
      </c>
      <c r="N40" s="1829"/>
      <c r="O40" s="6"/>
      <c r="P40" s="5"/>
      <c r="Q40" s="5"/>
      <c r="R40" s="51"/>
      <c r="S40" s="3"/>
      <c r="T40" s="5"/>
      <c r="U40" s="7"/>
      <c r="V40" s="7"/>
      <c r="W40" s="7"/>
    </row>
    <row r="41" spans="1:33" ht="16.5" customHeight="1">
      <c r="A41" s="10"/>
      <c r="B41" s="1869"/>
      <c r="C41" s="161" t="s">
        <v>455</v>
      </c>
      <c r="D41" s="10" t="s">
        <v>15</v>
      </c>
      <c r="E41" s="162" t="s">
        <v>185</v>
      </c>
      <c r="F41" s="1830"/>
      <c r="G41" s="1831"/>
      <c r="H41" s="136"/>
      <c r="I41" s="1847"/>
      <c r="J41" s="161" t="s">
        <v>549</v>
      </c>
      <c r="K41" s="10" t="s">
        <v>15</v>
      </c>
      <c r="L41" s="162" t="s">
        <v>185</v>
      </c>
      <c r="M41" s="1830"/>
      <c r="N41" s="1831"/>
      <c r="O41" s="6"/>
      <c r="P41" s="5"/>
      <c r="Q41" s="5"/>
      <c r="R41" s="51"/>
      <c r="S41" s="3"/>
      <c r="T41" s="2"/>
      <c r="U41" s="7"/>
      <c r="V41" s="7"/>
      <c r="W41" s="7"/>
    </row>
    <row r="42" spans="1:33" ht="16.5" customHeight="1">
      <c r="A42" s="52"/>
      <c r="B42" s="52" t="s">
        <v>40</v>
      </c>
      <c r="C42" s="52" t="s">
        <v>184</v>
      </c>
      <c r="D42" s="52" t="s">
        <v>14</v>
      </c>
      <c r="E42" s="1856" t="s">
        <v>83</v>
      </c>
      <c r="F42" s="1857"/>
      <c r="G42" s="1858"/>
      <c r="H42" s="52"/>
      <c r="I42" s="52" t="s">
        <v>40</v>
      </c>
      <c r="J42" s="52" t="s">
        <v>183</v>
      </c>
      <c r="K42" s="52" t="s">
        <v>14</v>
      </c>
      <c r="L42" s="1859" t="s">
        <v>13</v>
      </c>
      <c r="M42" s="1859"/>
      <c r="N42" s="1859"/>
      <c r="O42" s="6"/>
      <c r="P42" s="5"/>
      <c r="Q42" s="5"/>
      <c r="R42" s="4"/>
      <c r="S42" s="3"/>
      <c r="T42" s="77"/>
      <c r="U42" s="42"/>
      <c r="V42" s="42"/>
      <c r="W42" s="42"/>
    </row>
    <row r="43" spans="1:33" ht="16.5" customHeight="1">
      <c r="A43" s="8">
        <v>1</v>
      </c>
      <c r="B43" s="1208" t="s">
        <v>6</v>
      </c>
      <c r="C43" s="255" t="s">
        <v>181</v>
      </c>
      <c r="D43" s="504"/>
      <c r="E43" s="505" t="s">
        <v>5</v>
      </c>
      <c r="F43" s="579"/>
      <c r="G43" s="580"/>
      <c r="H43" s="29">
        <v>1</v>
      </c>
      <c r="I43" s="66" t="s">
        <v>230</v>
      </c>
      <c r="J43" s="225" t="s">
        <v>231</v>
      </c>
      <c r="K43" s="139" t="s">
        <v>407</v>
      </c>
      <c r="L43" s="224" t="s">
        <v>229</v>
      </c>
      <c r="M43" s="223"/>
      <c r="N43" s="222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2</v>
      </c>
      <c r="B44" s="148" t="s">
        <v>230</v>
      </c>
      <c r="C44" s="110" t="s">
        <v>608</v>
      </c>
      <c r="D44" s="315"/>
      <c r="E44" s="152" t="s">
        <v>229</v>
      </c>
      <c r="F44" s="151"/>
      <c r="G44" s="150"/>
      <c r="H44" s="29">
        <v>2</v>
      </c>
      <c r="I44" s="66" t="s">
        <v>228</v>
      </c>
      <c r="J44" s="64" t="s">
        <v>622</v>
      </c>
      <c r="K44" s="214"/>
      <c r="L44" s="62" t="s">
        <v>226</v>
      </c>
      <c r="M44" s="61"/>
      <c r="N44" s="60"/>
      <c r="O44" s="6"/>
      <c r="P44" s="6"/>
      <c r="Q44" s="582"/>
      <c r="R44" s="583"/>
      <c r="S44" s="7"/>
      <c r="T44" s="7"/>
      <c r="U44" s="7"/>
      <c r="V44" s="1861"/>
      <c r="W44" s="1861"/>
      <c r="X44" s="1861"/>
    </row>
    <row r="45" spans="1:33" ht="16.5" customHeight="1">
      <c r="A45" s="29">
        <v>3</v>
      </c>
      <c r="B45" s="99" t="s">
        <v>174</v>
      </c>
      <c r="C45" s="98" t="s">
        <v>24</v>
      </c>
      <c r="D45" s="198"/>
      <c r="E45" s="199" t="s">
        <v>173</v>
      </c>
      <c r="F45" s="95"/>
      <c r="G45" s="94"/>
      <c r="H45" s="29">
        <v>3</v>
      </c>
      <c r="I45" s="66" t="s">
        <v>224</v>
      </c>
      <c r="J45" s="64" t="s">
        <v>227</v>
      </c>
      <c r="K45" s="214"/>
      <c r="L45" s="62" t="s">
        <v>223</v>
      </c>
      <c r="M45" s="61"/>
      <c r="N45" s="60"/>
      <c r="O45" s="6"/>
      <c r="P45" s="6"/>
      <c r="Q45" s="5"/>
      <c r="R45" s="5"/>
      <c r="S45" s="67"/>
      <c r="T45" s="92"/>
      <c r="U45" s="213"/>
      <c r="V45" s="7"/>
      <c r="W45" s="7"/>
      <c r="X45" s="7"/>
    </row>
    <row r="46" spans="1:33" ht="16.5" customHeight="1">
      <c r="A46" s="29">
        <v>4</v>
      </c>
      <c r="B46" s="148" t="s">
        <v>169</v>
      </c>
      <c r="C46" s="344" t="s">
        <v>264</v>
      </c>
      <c r="D46" s="211"/>
      <c r="E46" s="159" t="s">
        <v>168</v>
      </c>
      <c r="F46" s="210"/>
      <c r="G46" s="209"/>
      <c r="H46" s="29">
        <v>4</v>
      </c>
      <c r="I46" s="66" t="s">
        <v>221</v>
      </c>
      <c r="J46" s="64" t="s">
        <v>477</v>
      </c>
      <c r="K46" s="65"/>
      <c r="L46" s="62" t="s">
        <v>219</v>
      </c>
      <c r="M46" s="61"/>
      <c r="N46" s="60"/>
      <c r="O46" s="6"/>
      <c r="P46" s="6"/>
      <c r="Q46" s="5"/>
      <c r="R46" s="5"/>
      <c r="S46" s="4"/>
      <c r="T46" s="92"/>
      <c r="U46" s="50"/>
      <c r="V46" s="42"/>
      <c r="W46" s="7"/>
      <c r="X46" s="7"/>
    </row>
    <row r="47" spans="1:33" ht="16.5" customHeight="1">
      <c r="A47" s="29">
        <v>5</v>
      </c>
      <c r="B47" s="99" t="s">
        <v>218</v>
      </c>
      <c r="C47" s="340" t="s">
        <v>24</v>
      </c>
      <c r="D47" s="97" t="s">
        <v>165</v>
      </c>
      <c r="E47" s="201" t="s">
        <v>177</v>
      </c>
      <c r="F47" s="201"/>
      <c r="G47" s="200"/>
      <c r="H47" s="29">
        <v>5</v>
      </c>
      <c r="I47" s="66" t="s">
        <v>217</v>
      </c>
      <c r="J47" s="142" t="s">
        <v>24</v>
      </c>
      <c r="K47" s="208"/>
      <c r="L47" s="62" t="s">
        <v>215</v>
      </c>
      <c r="M47" s="61"/>
      <c r="N47" s="60"/>
      <c r="O47" s="6"/>
      <c r="P47" s="113"/>
      <c r="Q47" s="77"/>
      <c r="R47" s="77"/>
      <c r="S47" s="112"/>
      <c r="T47" s="1862"/>
      <c r="U47" s="91"/>
      <c r="V47" s="1863"/>
      <c r="W47" s="1863"/>
      <c r="X47" s="1863"/>
    </row>
    <row r="48" spans="1:33" ht="16.5" customHeight="1">
      <c r="A48" s="29">
        <v>6</v>
      </c>
      <c r="B48" s="99" t="s">
        <v>278</v>
      </c>
      <c r="C48" s="249" t="s">
        <v>597</v>
      </c>
      <c r="D48" s="153"/>
      <c r="E48" s="151" t="s">
        <v>276</v>
      </c>
      <c r="F48" s="95"/>
      <c r="G48" s="94"/>
      <c r="H48" s="29">
        <v>6</v>
      </c>
      <c r="I48" s="139" t="s">
        <v>45</v>
      </c>
      <c r="J48" s="1864" t="s">
        <v>24</v>
      </c>
      <c r="K48" s="1868" t="s">
        <v>0</v>
      </c>
      <c r="L48" s="1865" t="s">
        <v>44</v>
      </c>
      <c r="M48" s="1866"/>
      <c r="N48" s="1867"/>
      <c r="O48" s="6"/>
      <c r="P48" s="6"/>
      <c r="Q48" s="5"/>
      <c r="R48" s="5"/>
      <c r="S48" s="51"/>
      <c r="T48" s="1862"/>
      <c r="U48" s="91"/>
      <c r="V48" s="1863"/>
      <c r="W48" s="1863"/>
      <c r="X48" s="1863"/>
    </row>
    <row r="49" spans="1:24" ht="16.5" customHeight="1">
      <c r="A49" s="29">
        <v>7</v>
      </c>
      <c r="B49" s="454" t="s">
        <v>574</v>
      </c>
      <c r="C49" s="344" t="s">
        <v>597</v>
      </c>
      <c r="D49" s="315"/>
      <c r="E49" s="151" t="s">
        <v>575</v>
      </c>
      <c r="F49" s="318"/>
      <c r="G49" s="319"/>
      <c r="H49" s="29">
        <v>7</v>
      </c>
      <c r="I49" s="268" t="s">
        <v>43</v>
      </c>
      <c r="J49" s="1937"/>
      <c r="K49" s="1906"/>
      <c r="L49" s="1903"/>
      <c r="M49" s="1904"/>
      <c r="N49" s="1905"/>
      <c r="O49" s="6"/>
      <c r="P49" s="6"/>
      <c r="Q49" s="5"/>
      <c r="R49" s="5"/>
      <c r="S49" s="51"/>
      <c r="T49" s="92"/>
      <c r="U49" s="2"/>
      <c r="V49" s="7"/>
      <c r="W49" s="7"/>
      <c r="X49" s="7"/>
    </row>
    <row r="50" spans="1:24" ht="16.5" customHeight="1">
      <c r="A50" s="29">
        <v>8</v>
      </c>
      <c r="B50" s="30" t="s">
        <v>192</v>
      </c>
      <c r="C50" s="36" t="s">
        <v>24</v>
      </c>
      <c r="D50" s="163"/>
      <c r="E50" s="41" t="s">
        <v>214</v>
      </c>
      <c r="F50" s="47"/>
      <c r="G50" s="46"/>
      <c r="H50" s="181">
        <v>8</v>
      </c>
      <c r="I50" s="27" t="s">
        <v>259</v>
      </c>
      <c r="J50" s="28" t="s">
        <v>267</v>
      </c>
      <c r="K50" s="37"/>
      <c r="L50" s="34" t="s">
        <v>257</v>
      </c>
      <c r="M50" s="33"/>
      <c r="N50" s="43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9</v>
      </c>
      <c r="B51" s="30" t="s">
        <v>190</v>
      </c>
      <c r="C51" s="31" t="s">
        <v>55</v>
      </c>
      <c r="D51" s="163"/>
      <c r="E51" s="41" t="s">
        <v>212</v>
      </c>
      <c r="F51" s="47"/>
      <c r="G51" s="46"/>
      <c r="H51" s="181">
        <v>9</v>
      </c>
      <c r="I51" s="27" t="s">
        <v>208</v>
      </c>
      <c r="J51" s="28" t="s">
        <v>121</v>
      </c>
      <c r="K51" s="37"/>
      <c r="L51" s="204" t="s">
        <v>206</v>
      </c>
      <c r="M51" s="204"/>
      <c r="N51" s="204"/>
      <c r="O51" s="6"/>
      <c r="P51" s="113"/>
      <c r="Q51" s="92"/>
      <c r="R51" s="77"/>
      <c r="S51" s="73"/>
      <c r="T51" s="73"/>
      <c r="U51" s="73"/>
      <c r="V51" s="42"/>
      <c r="W51" s="42"/>
      <c r="X51" s="42"/>
    </row>
    <row r="52" spans="1:24" ht="16.5" customHeight="1">
      <c r="A52" s="29">
        <v>10</v>
      </c>
      <c r="B52" s="30" t="s">
        <v>59</v>
      </c>
      <c r="C52" s="31" t="s">
        <v>100</v>
      </c>
      <c r="D52" s="56" t="s">
        <v>378</v>
      </c>
      <c r="E52" s="26" t="s">
        <v>57</v>
      </c>
      <c r="F52" s="25"/>
      <c r="G52" s="24"/>
      <c r="H52" s="181">
        <v>10</v>
      </c>
      <c r="I52" s="30" t="s">
        <v>107</v>
      </c>
      <c r="J52" s="28" t="s">
        <v>570</v>
      </c>
      <c r="K52" s="37"/>
      <c r="L52" s="34" t="s">
        <v>104</v>
      </c>
      <c r="M52" s="44"/>
      <c r="N52" s="963"/>
      <c r="O52" s="6"/>
      <c r="P52" s="6"/>
      <c r="Q52" s="5"/>
      <c r="R52" s="5"/>
      <c r="S52" s="51"/>
      <c r="T52" s="92"/>
      <c r="U52" s="77"/>
      <c r="V52" s="42"/>
      <c r="W52" s="42"/>
      <c r="X52" s="42"/>
    </row>
    <row r="53" spans="1:24" ht="16.5" customHeight="1">
      <c r="A53" s="29">
        <v>11</v>
      </c>
      <c r="B53" s="30" t="s">
        <v>53</v>
      </c>
      <c r="C53" s="31" t="s">
        <v>297</v>
      </c>
      <c r="D53" s="206" t="s">
        <v>209</v>
      </c>
      <c r="E53" s="26" t="s">
        <v>50</v>
      </c>
      <c r="F53" s="390"/>
      <c r="G53" s="24"/>
      <c r="H53" s="181">
        <v>11</v>
      </c>
      <c r="I53" s="30" t="s">
        <v>114</v>
      </c>
      <c r="J53" s="28" t="s">
        <v>79</v>
      </c>
      <c r="K53" s="30"/>
      <c r="L53" s="41" t="s">
        <v>111</v>
      </c>
      <c r="M53" s="47"/>
      <c r="N53" s="46"/>
      <c r="O53" s="6"/>
      <c r="P53" s="113"/>
      <c r="Q53" s="77"/>
      <c r="R53" s="77"/>
      <c r="S53" s="175"/>
      <c r="T53" s="92"/>
      <c r="U53" s="77"/>
      <c r="V53" s="73"/>
      <c r="W53" s="73"/>
      <c r="X53" s="91"/>
    </row>
    <row r="54" spans="1:24" ht="16.5" customHeight="1">
      <c r="A54" s="29">
        <v>12</v>
      </c>
      <c r="B54" s="30" t="s">
        <v>65</v>
      </c>
      <c r="C54" s="36" t="s">
        <v>24</v>
      </c>
      <c r="D54" s="163"/>
      <c r="E54" s="26" t="s">
        <v>63</v>
      </c>
      <c r="F54" s="25"/>
      <c r="G54" s="24"/>
      <c r="H54" s="181">
        <v>12</v>
      </c>
      <c r="I54" s="30" t="s">
        <v>201</v>
      </c>
      <c r="J54" s="1935" t="s">
        <v>118</v>
      </c>
      <c r="K54" s="1145"/>
      <c r="L54" s="1822" t="s">
        <v>414</v>
      </c>
      <c r="M54" s="1823"/>
      <c r="N54" s="1824"/>
      <c r="O54" s="6"/>
      <c r="P54" s="6"/>
      <c r="Q54" s="92"/>
      <c r="R54" s="113"/>
      <c r="S54" s="964"/>
      <c r="T54" s="42"/>
      <c r="U54" s="42"/>
      <c r="V54" s="73"/>
      <c r="W54" s="73"/>
      <c r="X54" s="91"/>
    </row>
    <row r="55" spans="1:24" ht="16.5" customHeight="1">
      <c r="A55" s="29">
        <v>13</v>
      </c>
      <c r="B55" s="27" t="s">
        <v>151</v>
      </c>
      <c r="C55" s="36" t="s">
        <v>24</v>
      </c>
      <c r="D55" s="27"/>
      <c r="E55" s="34" t="s">
        <v>150</v>
      </c>
      <c r="F55" s="33"/>
      <c r="G55" s="32"/>
      <c r="H55" s="181">
        <v>13</v>
      </c>
      <c r="I55" s="371" t="s">
        <v>199</v>
      </c>
      <c r="J55" s="1974"/>
      <c r="K55" s="1146"/>
      <c r="L55" s="1967"/>
      <c r="M55" s="1861"/>
      <c r="N55" s="1969"/>
      <c r="O55" s="6"/>
      <c r="P55" s="6"/>
      <c r="Q55" s="92"/>
      <c r="R55" s="113"/>
      <c r="S55" s="42"/>
      <c r="T55" s="42"/>
      <c r="U55" s="42"/>
      <c r="V55" s="73"/>
      <c r="W55" s="73"/>
      <c r="X55" s="91"/>
    </row>
    <row r="56" spans="1:24" ht="16.5" customHeight="1">
      <c r="A56" s="29"/>
      <c r="B56" s="27"/>
      <c r="C56" s="36"/>
      <c r="D56" s="27"/>
      <c r="E56" s="34"/>
      <c r="F56" s="33"/>
      <c r="G56" s="32"/>
      <c r="H56" s="181">
        <v>14</v>
      </c>
      <c r="I56" s="183" t="s">
        <v>412</v>
      </c>
      <c r="J56" s="156" t="s">
        <v>302</v>
      </c>
      <c r="K56" s="451"/>
      <c r="L56" s="202" t="s">
        <v>415</v>
      </c>
      <c r="M56" s="398"/>
      <c r="N56" s="399"/>
      <c r="O56" s="6"/>
      <c r="P56" s="6"/>
      <c r="Q56" s="5"/>
      <c r="R56" s="5"/>
      <c r="S56" s="51"/>
      <c r="T56" s="92"/>
      <c r="U56" s="77"/>
      <c r="V56" s="73"/>
      <c r="W56" s="91"/>
      <c r="X56" s="91"/>
    </row>
    <row r="57" spans="1:24" ht="16.5" customHeight="1">
      <c r="A57" s="29"/>
      <c r="B57" s="30"/>
      <c r="C57" s="28"/>
      <c r="D57" s="30"/>
      <c r="E57" s="26"/>
      <c r="F57" s="25"/>
      <c r="G57" s="24"/>
      <c r="H57" s="29">
        <v>15</v>
      </c>
      <c r="I57" s="27" t="s">
        <v>449</v>
      </c>
      <c r="J57" s="28" t="s">
        <v>320</v>
      </c>
      <c r="K57" s="27"/>
      <c r="L57" s="202" t="s">
        <v>437</v>
      </c>
      <c r="M57" s="729"/>
      <c r="N57" s="730"/>
      <c r="O57" s="78"/>
      <c r="P57" s="77"/>
      <c r="Q57" s="77"/>
      <c r="R57" s="112"/>
      <c r="S57" s="3"/>
      <c r="T57" s="2"/>
      <c r="U57" s="91"/>
      <c r="V57" s="91"/>
      <c r="W57" s="91"/>
    </row>
    <row r="58" spans="1:24" s="320" customFormat="1" ht="16.5" customHeight="1">
      <c r="A58" s="38"/>
      <c r="B58" s="40"/>
      <c r="C58" s="156"/>
      <c r="D58" s="40"/>
      <c r="E58" s="392"/>
      <c r="F58" s="508"/>
      <c r="G58" s="509"/>
      <c r="H58" s="38">
        <v>16</v>
      </c>
      <c r="I58" s="454" t="s">
        <v>619</v>
      </c>
      <c r="J58" s="328" t="s">
        <v>24</v>
      </c>
      <c r="K58" s="584" t="s">
        <v>180</v>
      </c>
      <c r="L58" s="585" t="s">
        <v>620</v>
      </c>
      <c r="M58" s="318"/>
      <c r="N58" s="319"/>
      <c r="O58" s="78"/>
      <c r="P58" s="6"/>
      <c r="Q58" s="92"/>
      <c r="R58" s="213"/>
      <c r="S58" s="7"/>
      <c r="T58" s="7"/>
      <c r="U58" s="394"/>
      <c r="V58" s="682"/>
      <c r="W58" s="682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17</v>
      </c>
      <c r="I59" s="99" t="s">
        <v>77</v>
      </c>
      <c r="J59" s="110" t="s">
        <v>64</v>
      </c>
      <c r="K59" s="148"/>
      <c r="L59" s="96" t="s">
        <v>74</v>
      </c>
      <c r="M59" s="95"/>
      <c r="N59" s="94"/>
      <c r="O59" s="78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18</v>
      </c>
      <c r="I60" s="99" t="s">
        <v>195</v>
      </c>
      <c r="J60" s="110" t="s">
        <v>343</v>
      </c>
      <c r="K60" s="148"/>
      <c r="L60" s="199" t="s">
        <v>193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19</v>
      </c>
      <c r="I61" s="99" t="s">
        <v>192</v>
      </c>
      <c r="J61" s="98" t="s">
        <v>24</v>
      </c>
      <c r="K61" s="198"/>
      <c r="L61" s="96" t="s">
        <v>191</v>
      </c>
      <c r="M61" s="95"/>
      <c r="N61" s="94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20</v>
      </c>
      <c r="I62" s="454" t="s">
        <v>190</v>
      </c>
      <c r="J62" s="110" t="s">
        <v>52</v>
      </c>
      <c r="K62" s="315"/>
      <c r="L62" s="585" t="s">
        <v>212</v>
      </c>
      <c r="M62" s="318"/>
      <c r="N62" s="31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10"/>
      <c r="B63" s="1854" t="s">
        <v>187</v>
      </c>
      <c r="C63" s="10">
        <v>6</v>
      </c>
      <c r="D63" s="10" t="s">
        <v>16</v>
      </c>
      <c r="E63" s="10" t="s">
        <v>571</v>
      </c>
      <c r="F63" s="1828">
        <f>F3</f>
        <v>46203</v>
      </c>
      <c r="G63" s="1829"/>
      <c r="H63" s="10"/>
      <c r="I63" s="1842" t="s">
        <v>187</v>
      </c>
      <c r="J63" s="10">
        <v>11</v>
      </c>
      <c r="K63" s="10" t="s">
        <v>16</v>
      </c>
      <c r="L63" s="14" t="s">
        <v>86</v>
      </c>
      <c r="M63" s="1828">
        <f>F3</f>
        <v>46203</v>
      </c>
      <c r="N63" s="1829"/>
    </row>
    <row r="64" spans="1:24" ht="16.5" customHeight="1">
      <c r="A64" s="10"/>
      <c r="B64" s="1854"/>
      <c r="C64" s="161" t="s">
        <v>455</v>
      </c>
      <c r="D64" s="10" t="s">
        <v>15</v>
      </c>
      <c r="E64" s="162" t="s">
        <v>185</v>
      </c>
      <c r="F64" s="1830"/>
      <c r="G64" s="1831"/>
      <c r="H64" s="10"/>
      <c r="I64" s="1843"/>
      <c r="J64" s="161" t="s">
        <v>553</v>
      </c>
      <c r="K64" s="14" t="s">
        <v>432</v>
      </c>
      <c r="L64" s="361" t="s">
        <v>356</v>
      </c>
      <c r="M64" s="1830"/>
      <c r="N64" s="1831"/>
    </row>
    <row r="65" spans="1:24" ht="16.5" customHeight="1" thickBot="1">
      <c r="A65" s="52"/>
      <c r="B65" s="52" t="s">
        <v>40</v>
      </c>
      <c r="C65" s="52" t="s">
        <v>184</v>
      </c>
      <c r="D65" s="52" t="s">
        <v>14</v>
      </c>
      <c r="E65" s="1809" t="s">
        <v>13</v>
      </c>
      <c r="F65" s="1810"/>
      <c r="G65" s="1811"/>
      <c r="H65" s="52"/>
      <c r="I65" s="134" t="s">
        <v>40</v>
      </c>
      <c r="J65" s="134" t="s">
        <v>183</v>
      </c>
      <c r="K65" s="134" t="s">
        <v>14</v>
      </c>
      <c r="L65" s="1855" t="s">
        <v>13</v>
      </c>
      <c r="M65" s="1855"/>
      <c r="N65" s="1855"/>
      <c r="O65" s="6"/>
      <c r="P65" s="167"/>
      <c r="Q65" s="167"/>
      <c r="R65" s="168"/>
      <c r="S65" s="160"/>
      <c r="T65" s="167"/>
      <c r="U65" s="169"/>
      <c r="V65" s="169"/>
      <c r="W65" s="169"/>
      <c r="X65" s="165"/>
    </row>
    <row r="66" spans="1:24" ht="16.5" customHeight="1">
      <c r="A66" s="8">
        <v>1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97">
        <v>1</v>
      </c>
      <c r="I66" s="269" t="s">
        <v>12</v>
      </c>
      <c r="J66" s="576" t="s">
        <v>24</v>
      </c>
      <c r="K66" s="542"/>
      <c r="L66" s="543" t="s">
        <v>11</v>
      </c>
      <c r="M66" s="544"/>
      <c r="N66" s="545"/>
      <c r="O66" s="6"/>
      <c r="P66" s="6"/>
      <c r="Q66" s="160"/>
      <c r="R66" s="77"/>
      <c r="S66" s="7"/>
      <c r="T66" s="42"/>
      <c r="U66" s="42"/>
      <c r="V66" s="166"/>
      <c r="W66" s="166"/>
      <c r="X66" s="166"/>
    </row>
    <row r="67" spans="1:24" ht="16.5" customHeight="1">
      <c r="A67" s="29">
        <v>2</v>
      </c>
      <c r="B67" s="103" t="s">
        <v>172</v>
      </c>
      <c r="C67" s="104" t="s">
        <v>166</v>
      </c>
      <c r="D67" s="192" t="s">
        <v>171</v>
      </c>
      <c r="E67" s="187" t="s">
        <v>170</v>
      </c>
      <c r="F67" s="186"/>
      <c r="G67" s="100"/>
      <c r="H67" s="181">
        <v>2</v>
      </c>
      <c r="I67" s="274" t="s">
        <v>3</v>
      </c>
      <c r="J67" s="28" t="s">
        <v>121</v>
      </c>
      <c r="K67" s="27"/>
      <c r="L67" s="26" t="s">
        <v>2</v>
      </c>
      <c r="M67" s="25"/>
      <c r="N67" s="546"/>
      <c r="O67" s="113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3</v>
      </c>
      <c r="B68" s="103" t="s">
        <v>167</v>
      </c>
      <c r="C68" s="104" t="s">
        <v>222</v>
      </c>
      <c r="D68" s="105" t="s">
        <v>165</v>
      </c>
      <c r="E68" s="187" t="s">
        <v>164</v>
      </c>
      <c r="F68" s="186"/>
      <c r="G68" s="100"/>
      <c r="H68" s="181">
        <v>3</v>
      </c>
      <c r="I68" s="274" t="s">
        <v>471</v>
      </c>
      <c r="J68" s="28" t="s">
        <v>339</v>
      </c>
      <c r="K68" s="27" t="s">
        <v>180</v>
      </c>
      <c r="L68" s="26" t="s">
        <v>509</v>
      </c>
      <c r="M68" s="25"/>
      <c r="N68" s="546"/>
      <c r="O68" s="6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4</v>
      </c>
      <c r="B69" s="40" t="s">
        <v>155</v>
      </c>
      <c r="C69" s="156" t="s">
        <v>106</v>
      </c>
      <c r="D69" s="183" t="s">
        <v>153</v>
      </c>
      <c r="E69" s="145" t="s">
        <v>152</v>
      </c>
      <c r="F69" s="54"/>
      <c r="G69" s="144"/>
      <c r="H69" s="181">
        <v>4</v>
      </c>
      <c r="I69" s="274" t="s">
        <v>244</v>
      </c>
      <c r="J69" s="31" t="s">
        <v>79</v>
      </c>
      <c r="K69" s="84" t="s">
        <v>130</v>
      </c>
      <c r="L69" s="26" t="s">
        <v>242</v>
      </c>
      <c r="M69" s="25"/>
      <c r="N69" s="546"/>
      <c r="O69" s="113"/>
      <c r="P69" s="6"/>
      <c r="Q69" s="3"/>
      <c r="R69" s="77"/>
      <c r="S69" s="42"/>
      <c r="T69" s="42"/>
      <c r="U69" s="42"/>
      <c r="V69" s="169"/>
      <c r="W69" s="185"/>
      <c r="X69" s="185"/>
    </row>
    <row r="70" spans="1:24" ht="16.5" customHeight="1">
      <c r="A70" s="29">
        <v>5</v>
      </c>
      <c r="B70" s="40" t="s">
        <v>149</v>
      </c>
      <c r="C70" s="28" t="s">
        <v>441</v>
      </c>
      <c r="D70" s="40"/>
      <c r="E70" s="392" t="s">
        <v>146</v>
      </c>
      <c r="F70" s="54"/>
      <c r="G70" s="144"/>
      <c r="H70" s="181">
        <v>5</v>
      </c>
      <c r="I70" s="547" t="s">
        <v>62</v>
      </c>
      <c r="J70" s="28" t="s">
        <v>350</v>
      </c>
      <c r="K70" s="37"/>
      <c r="L70" s="47" t="s">
        <v>60</v>
      </c>
      <c r="M70" s="25"/>
      <c r="N70" s="546"/>
      <c r="O70" s="6"/>
      <c r="P70" s="113"/>
      <c r="Q70" s="92"/>
      <c r="R70" s="77"/>
      <c r="S70" s="7"/>
      <c r="T70" s="42"/>
      <c r="U70" s="42"/>
      <c r="V70" s="42"/>
      <c r="W70" s="42"/>
      <c r="X70" s="42"/>
    </row>
    <row r="71" spans="1:24" ht="16.5" customHeight="1">
      <c r="A71" s="29">
        <v>6</v>
      </c>
      <c r="B71" s="30" t="s">
        <v>137</v>
      </c>
      <c r="C71" s="28" t="s">
        <v>100</v>
      </c>
      <c r="D71" s="56" t="s">
        <v>300</v>
      </c>
      <c r="E71" s="26" t="s">
        <v>136</v>
      </c>
      <c r="F71" s="25"/>
      <c r="G71" s="24"/>
      <c r="H71" s="181">
        <v>6</v>
      </c>
      <c r="I71" s="547" t="s">
        <v>253</v>
      </c>
      <c r="J71" s="28" t="s">
        <v>265</v>
      </c>
      <c r="K71" s="235" t="s">
        <v>251</v>
      </c>
      <c r="L71" s="33" t="s">
        <v>250</v>
      </c>
      <c r="M71" s="44"/>
      <c r="N71" s="548"/>
      <c r="O71" s="6"/>
      <c r="P71" s="113"/>
      <c r="Q71" s="92"/>
      <c r="R71" s="77"/>
      <c r="S71" s="73"/>
      <c r="T71" s="91"/>
      <c r="U71" s="91"/>
      <c r="V71" s="73"/>
      <c r="W71" s="73"/>
      <c r="X71" s="91"/>
    </row>
    <row r="72" spans="1:24" ht="16.5" customHeight="1" thickBot="1">
      <c r="A72" s="29"/>
      <c r="B72" s="183"/>
      <c r="C72" s="156"/>
      <c r="D72" s="233"/>
      <c r="E72" s="1223"/>
      <c r="F72" s="682"/>
      <c r="G72" s="917"/>
      <c r="H72" s="181">
        <v>7</v>
      </c>
      <c r="I72" s="277" t="s">
        <v>49</v>
      </c>
      <c r="J72" s="513" t="s">
        <v>313</v>
      </c>
      <c r="K72" s="630" t="s">
        <v>78</v>
      </c>
      <c r="L72" s="550" t="s">
        <v>46</v>
      </c>
      <c r="M72" s="551"/>
      <c r="N72" s="552"/>
      <c r="O72" s="6"/>
      <c r="P72" s="113"/>
      <c r="Q72" s="92"/>
      <c r="R72" s="50"/>
      <c r="S72" s="73"/>
      <c r="T72" s="73"/>
      <c r="U72" s="73"/>
      <c r="V72" s="42"/>
      <c r="W72" s="42"/>
      <c r="X72" s="42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8</v>
      </c>
      <c r="I73" s="382" t="s">
        <v>615</v>
      </c>
      <c r="J73" s="616" t="s">
        <v>197</v>
      </c>
      <c r="K73" s="757"/>
      <c r="L73" s="1203" t="s">
        <v>616</v>
      </c>
      <c r="M73" s="1204"/>
      <c r="N73" s="1205"/>
      <c r="O73" s="6"/>
      <c r="P73" s="6"/>
      <c r="Q73" s="92"/>
      <c r="R73" s="6"/>
      <c r="S73" s="7"/>
      <c r="T73" s="7"/>
      <c r="U73" s="7"/>
      <c r="V73" s="73"/>
      <c r="W73" s="73"/>
      <c r="X73" s="91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9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6"/>
      <c r="Q74" s="92"/>
      <c r="R74" s="6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28"/>
      <c r="D75" s="29"/>
      <c r="E75" s="26"/>
      <c r="F75" s="25"/>
      <c r="G75" s="24"/>
      <c r="H75" s="37">
        <v>10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160"/>
      <c r="R75" s="6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156"/>
      <c r="D76" s="30"/>
      <c r="E76" s="26"/>
      <c r="F76" s="47"/>
      <c r="G76" s="46"/>
      <c r="H76" s="37">
        <v>11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92"/>
      <c r="R76" s="77"/>
      <c r="S76" s="91"/>
      <c r="T76" s="91"/>
      <c r="U76" s="91"/>
      <c r="V76" s="7"/>
      <c r="W76" s="7"/>
      <c r="X76" s="7"/>
    </row>
    <row r="77" spans="1:24" ht="16.5" customHeight="1">
      <c r="A77" s="29"/>
      <c r="B77" s="30"/>
      <c r="C77" s="31"/>
      <c r="D77" s="37"/>
      <c r="E77" s="41"/>
      <c r="F77" s="25"/>
      <c r="G77" s="24"/>
      <c r="H77" s="29">
        <v>12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7</v>
      </c>
      <c r="D78" s="10" t="s">
        <v>16</v>
      </c>
      <c r="E78" s="162" t="s">
        <v>268</v>
      </c>
      <c r="F78" s="1848">
        <f>F3</f>
        <v>46203</v>
      </c>
      <c r="G78" s="1849"/>
      <c r="H78" s="10"/>
      <c r="I78" s="1846" t="s">
        <v>122</v>
      </c>
      <c r="J78" s="136">
        <v>2</v>
      </c>
      <c r="K78" s="10" t="s">
        <v>16</v>
      </c>
      <c r="L78" s="361" t="s">
        <v>308</v>
      </c>
      <c r="M78" s="1828">
        <f>F3</f>
        <v>46203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142" t="s">
        <v>24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5</v>
      </c>
      <c r="D89" s="10" t="s">
        <v>16</v>
      </c>
      <c r="E89" s="10" t="s">
        <v>299</v>
      </c>
      <c r="F89" s="1828">
        <f>F3</f>
        <v>46203</v>
      </c>
      <c r="G89" s="1829"/>
      <c r="H89" s="10"/>
      <c r="I89" s="1842" t="s">
        <v>85</v>
      </c>
      <c r="J89" s="10">
        <v>5</v>
      </c>
      <c r="K89" s="10" t="s">
        <v>16</v>
      </c>
      <c r="L89" s="14" t="s">
        <v>363</v>
      </c>
      <c r="M89" s="1828">
        <f>F89</f>
        <v>46203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823" t="s">
        <v>552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98" t="s">
        <v>24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377" t="s">
        <v>24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30" t="s">
        <v>62</v>
      </c>
      <c r="C96" s="28" t="s">
        <v>61</v>
      </c>
      <c r="D96" s="37"/>
      <c r="E96" s="41" t="s">
        <v>60</v>
      </c>
      <c r="F96" s="25"/>
      <c r="G96" s="24"/>
      <c r="H96" s="29">
        <v>5</v>
      </c>
      <c r="I96" s="27" t="s">
        <v>53</v>
      </c>
      <c r="J96" s="31" t="s">
        <v>296</v>
      </c>
      <c r="K96" s="86" t="s">
        <v>51</v>
      </c>
      <c r="L96" s="34" t="s">
        <v>50</v>
      </c>
      <c r="M96" s="33"/>
      <c r="N96" s="32"/>
      <c r="O96" s="6"/>
      <c r="P96" s="6"/>
      <c r="Q96" s="3"/>
      <c r="R96" s="856"/>
      <c r="S96" s="1228"/>
      <c r="T96" s="42"/>
      <c r="U96" s="42"/>
      <c r="V96" s="42"/>
      <c r="W96" s="42"/>
      <c r="X96" s="42"/>
    </row>
    <row r="97" spans="1:24" ht="16.5" customHeight="1">
      <c r="A97" s="29">
        <v>6</v>
      </c>
      <c r="B97" s="84" t="s">
        <v>49</v>
      </c>
      <c r="C97" s="90" t="s">
        <v>94</v>
      </c>
      <c r="D97" s="84" t="s">
        <v>47</v>
      </c>
      <c r="E97" s="89" t="s">
        <v>46</v>
      </c>
      <c r="F97" s="88"/>
      <c r="G97" s="87"/>
      <c r="H97" s="29">
        <v>6</v>
      </c>
      <c r="I97" s="27" t="s">
        <v>59</v>
      </c>
      <c r="J97" s="31" t="s">
        <v>97</v>
      </c>
      <c r="K97" s="37"/>
      <c r="L97" s="34" t="s">
        <v>329</v>
      </c>
      <c r="M97" s="33"/>
      <c r="N97" s="43"/>
      <c r="O97" s="6"/>
      <c r="P97" s="113"/>
      <c r="Q97" s="160"/>
      <c r="R97" s="856"/>
      <c r="S97" s="73"/>
      <c r="T97" s="73"/>
      <c r="U97" s="73"/>
      <c r="V97" s="42"/>
      <c r="W97" s="42"/>
      <c r="X97" s="42"/>
    </row>
    <row r="98" spans="1:24" ht="16.5" customHeight="1">
      <c r="A98" s="29">
        <v>7</v>
      </c>
      <c r="B98" s="84" t="s">
        <v>45</v>
      </c>
      <c r="C98" s="1844" t="s">
        <v>24</v>
      </c>
      <c r="D98" s="83"/>
      <c r="E98" s="1812" t="s">
        <v>44</v>
      </c>
      <c r="F98" s="1813"/>
      <c r="G98" s="1814"/>
      <c r="H98" s="82">
        <v>7</v>
      </c>
      <c r="I98" s="27" t="s">
        <v>65</v>
      </c>
      <c r="J98" s="36" t="s">
        <v>24</v>
      </c>
      <c r="K98" s="37"/>
      <c r="L98" s="34" t="s">
        <v>63</v>
      </c>
      <c r="M98" s="33"/>
      <c r="N98" s="4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1" t="s">
        <v>43</v>
      </c>
      <c r="C99" s="1845"/>
      <c r="D99" s="80"/>
      <c r="E99" s="1815"/>
      <c r="F99" s="1816"/>
      <c r="G99" s="1817"/>
      <c r="H99" s="79"/>
      <c r="I99" s="1231"/>
      <c r="J99" s="852"/>
      <c r="K99" s="1232"/>
      <c r="L99" s="1233"/>
      <c r="M99" s="1234"/>
      <c r="N99" s="999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10"/>
      <c r="B100" s="1840" t="s">
        <v>42</v>
      </c>
      <c r="C100" s="10">
        <v>4</v>
      </c>
      <c r="D100" s="10" t="s">
        <v>16</v>
      </c>
      <c r="E100" s="10"/>
      <c r="F100" s="1828">
        <f>F3</f>
        <v>46203</v>
      </c>
      <c r="G100" s="1829"/>
      <c r="H100" s="71"/>
      <c r="I100" s="2055" t="s">
        <v>41</v>
      </c>
      <c r="J100" s="288">
        <v>5</v>
      </c>
      <c r="K100" s="925"/>
      <c r="L100" s="288"/>
      <c r="M100" s="1958">
        <f>F22</f>
        <v>46203</v>
      </c>
      <c r="N100" s="1829"/>
    </row>
    <row r="101" spans="1:24" ht="16.5" customHeight="1">
      <c r="A101" s="10"/>
      <c r="B101" s="1841"/>
      <c r="C101" s="70"/>
      <c r="D101" s="10" t="s">
        <v>15</v>
      </c>
      <c r="E101" s="10"/>
      <c r="F101" s="1830"/>
      <c r="G101" s="1831"/>
      <c r="H101" s="10"/>
      <c r="I101" s="1841"/>
      <c r="J101" s="13"/>
      <c r="K101" s="69"/>
      <c r="L101" s="10"/>
      <c r="M101" s="1830"/>
      <c r="N101" s="1831"/>
    </row>
    <row r="102" spans="1:24" ht="16.5" customHeight="1">
      <c r="A102" s="52"/>
      <c r="B102" s="52" t="s">
        <v>40</v>
      </c>
      <c r="C102" s="52" t="s">
        <v>39</v>
      </c>
      <c r="D102" s="52" t="s">
        <v>14</v>
      </c>
      <c r="E102" s="1809" t="s">
        <v>13</v>
      </c>
      <c r="F102" s="1810"/>
      <c r="G102" s="1811"/>
      <c r="H102" s="52"/>
      <c r="I102" s="52" t="s">
        <v>17</v>
      </c>
      <c r="J102" s="68" t="s">
        <v>38</v>
      </c>
      <c r="K102" s="52" t="s">
        <v>14</v>
      </c>
      <c r="L102" s="1809" t="s">
        <v>13</v>
      </c>
      <c r="M102" s="1810"/>
      <c r="N102" s="1811"/>
      <c r="P102" s="6"/>
      <c r="Q102" s="5"/>
      <c r="R102" s="5"/>
      <c r="S102" s="67"/>
      <c r="T102" s="3"/>
      <c r="U102" s="5"/>
      <c r="V102" s="7"/>
      <c r="W102" s="7"/>
      <c r="X102" s="7"/>
    </row>
    <row r="103" spans="1:24" ht="16.5" customHeight="1">
      <c r="A103" s="8">
        <v>1</v>
      </c>
      <c r="B103" s="30" t="s">
        <v>37</v>
      </c>
      <c r="C103" s="31" t="s">
        <v>19</v>
      </c>
      <c r="D103" s="29"/>
      <c r="E103" s="41" t="s">
        <v>36</v>
      </c>
      <c r="F103" s="47"/>
      <c r="G103" s="46"/>
      <c r="H103" s="8">
        <v>1</v>
      </c>
      <c r="I103" s="66" t="s">
        <v>32</v>
      </c>
      <c r="J103" s="64" t="s">
        <v>19</v>
      </c>
      <c r="K103" s="63" t="s">
        <v>33</v>
      </c>
      <c r="L103" s="62" t="s">
        <v>31</v>
      </c>
      <c r="M103" s="61"/>
      <c r="N103" s="60"/>
      <c r="P103" s="6"/>
      <c r="Q103" s="113"/>
      <c r="R103" s="160"/>
      <c r="S103" s="77"/>
      <c r="T103" s="73"/>
      <c r="U103" s="73"/>
      <c r="V103" s="91"/>
      <c r="W103" s="7"/>
      <c r="X103" s="7"/>
    </row>
    <row r="104" spans="1:24" ht="16.5" customHeight="1">
      <c r="A104" s="29">
        <v>2</v>
      </c>
      <c r="B104" s="30" t="s">
        <v>30</v>
      </c>
      <c r="C104" s="36" t="s">
        <v>24</v>
      </c>
      <c r="D104" s="29"/>
      <c r="E104" s="41" t="s">
        <v>29</v>
      </c>
      <c r="F104" s="47"/>
      <c r="G104" s="46"/>
      <c r="H104" s="29">
        <v>2</v>
      </c>
      <c r="I104" s="66" t="s">
        <v>149</v>
      </c>
      <c r="J104" s="64" t="s">
        <v>19</v>
      </c>
      <c r="K104" s="63" t="s">
        <v>473</v>
      </c>
      <c r="L104" s="229" t="s">
        <v>146</v>
      </c>
      <c r="M104" s="61"/>
      <c r="N104" s="60"/>
      <c r="P104" s="6"/>
      <c r="Q104" s="92"/>
      <c r="R104" s="5"/>
      <c r="S104" s="7"/>
      <c r="T104" s="7"/>
      <c r="U104" s="7"/>
      <c r="V104" s="7"/>
      <c r="W104" s="7"/>
      <c r="X104" s="7"/>
    </row>
    <row r="105" spans="1:24" ht="16.5" customHeight="1">
      <c r="A105" s="29">
        <v>3</v>
      </c>
      <c r="B105" s="30" t="s">
        <v>32</v>
      </c>
      <c r="C105" s="28" t="s">
        <v>19</v>
      </c>
      <c r="D105" s="59"/>
      <c r="E105" s="41" t="s">
        <v>31</v>
      </c>
      <c r="F105" s="47"/>
      <c r="G105" s="46"/>
      <c r="H105" s="29">
        <v>3</v>
      </c>
      <c r="I105" s="30" t="s">
        <v>35</v>
      </c>
      <c r="J105" s="28" t="s">
        <v>19</v>
      </c>
      <c r="K105" s="29"/>
      <c r="L105" s="202" t="s">
        <v>34</v>
      </c>
      <c r="M105" s="202"/>
      <c r="N105" s="202"/>
      <c r="P105" s="6"/>
      <c r="Q105" s="160"/>
      <c r="R105" s="5"/>
      <c r="S105" s="7"/>
      <c r="T105" s="7"/>
      <c r="U105" s="7"/>
    </row>
    <row r="106" spans="1:24" ht="16.5" customHeight="1">
      <c r="A106" s="29">
        <v>4</v>
      </c>
      <c r="B106" s="30" t="s">
        <v>25</v>
      </c>
      <c r="C106" s="36" t="s">
        <v>24</v>
      </c>
      <c r="D106" s="29"/>
      <c r="E106" s="45" t="s">
        <v>23</v>
      </c>
      <c r="F106" s="54"/>
      <c r="G106" s="47"/>
      <c r="H106" s="29">
        <v>4</v>
      </c>
      <c r="I106" s="30" t="s">
        <v>30</v>
      </c>
      <c r="J106" s="36" t="s">
        <v>24</v>
      </c>
      <c r="K106" s="29"/>
      <c r="L106" s="202" t="s">
        <v>29</v>
      </c>
      <c r="M106" s="202"/>
      <c r="N106" s="202"/>
      <c r="P106" s="6"/>
      <c r="Q106" s="160"/>
      <c r="R106" s="50"/>
      <c r="S106" s="91"/>
      <c r="T106" s="73"/>
      <c r="U106" s="73"/>
    </row>
    <row r="107" spans="1:24" ht="16.5" customHeight="1">
      <c r="A107" s="29">
        <v>5</v>
      </c>
      <c r="B107" s="30" t="s">
        <v>20</v>
      </c>
      <c r="C107" s="28" t="s">
        <v>19</v>
      </c>
      <c r="D107" s="30"/>
      <c r="E107" s="26" t="s">
        <v>18</v>
      </c>
      <c r="F107" s="25"/>
      <c r="G107" s="24"/>
      <c r="H107" s="29">
        <v>5</v>
      </c>
      <c r="I107" s="30" t="s">
        <v>28</v>
      </c>
      <c r="J107" s="28" t="s">
        <v>19</v>
      </c>
      <c r="K107" s="58" t="s">
        <v>27</v>
      </c>
      <c r="L107" s="203" t="s">
        <v>26</v>
      </c>
      <c r="M107" s="204"/>
      <c r="N107" s="204"/>
      <c r="P107" s="6"/>
      <c r="Q107" s="160"/>
      <c r="R107" s="5"/>
      <c r="S107" s="49"/>
      <c r="T107" s="7"/>
      <c r="U107" s="7"/>
    </row>
    <row r="108" spans="1:24" ht="16.5" customHeight="1">
      <c r="A108" s="29">
        <v>6</v>
      </c>
      <c r="B108" s="30" t="s">
        <v>22</v>
      </c>
      <c r="C108" s="28" t="s">
        <v>19</v>
      </c>
      <c r="D108" s="29"/>
      <c r="E108" s="41" t="s">
        <v>21</v>
      </c>
      <c r="F108" s="47"/>
      <c r="G108" s="24"/>
      <c r="H108" s="29">
        <v>6</v>
      </c>
      <c r="I108" s="30" t="s">
        <v>25</v>
      </c>
      <c r="J108" s="36" t="s">
        <v>24</v>
      </c>
      <c r="K108" s="29"/>
      <c r="L108" s="626" t="s">
        <v>23</v>
      </c>
      <c r="M108" s="202"/>
      <c r="N108" s="202"/>
      <c r="O108" s="6"/>
      <c r="P108" s="6"/>
      <c r="Q108" s="92"/>
      <c r="R108" s="6"/>
      <c r="S108" s="42"/>
      <c r="T108" s="42"/>
      <c r="U108" s="42"/>
      <c r="V108" s="42"/>
      <c r="W108" s="42"/>
    </row>
    <row r="109" spans="1:24" ht="16.5" customHeight="1">
      <c r="A109" s="23"/>
      <c r="B109" s="30"/>
      <c r="C109" s="28"/>
      <c r="D109" s="29"/>
      <c r="E109" s="41"/>
      <c r="F109" s="47"/>
      <c r="G109" s="24"/>
      <c r="H109" s="16">
        <v>7</v>
      </c>
      <c r="I109" s="627" t="s">
        <v>20</v>
      </c>
      <c r="J109" s="28" t="s">
        <v>19</v>
      </c>
      <c r="K109" s="627"/>
      <c r="L109" s="629" t="s">
        <v>18</v>
      </c>
      <c r="M109" s="629"/>
      <c r="N109" s="629"/>
      <c r="O109" s="6"/>
      <c r="P109" s="5"/>
      <c r="Q109" s="5"/>
      <c r="R109" s="51"/>
      <c r="S109" s="3"/>
      <c r="T109" s="50"/>
      <c r="U109" s="49"/>
      <c r="V109" s="42"/>
      <c r="W109" s="42"/>
    </row>
    <row r="110" spans="1:24" ht="16.5" customHeight="1">
      <c r="A110" s="23"/>
      <c r="B110" s="30"/>
      <c r="C110" s="28"/>
      <c r="D110" s="27"/>
      <c r="E110" s="624"/>
      <c r="F110" s="33"/>
      <c r="G110" s="43"/>
      <c r="H110" s="52"/>
      <c r="I110" s="52" t="s">
        <v>17</v>
      </c>
      <c r="J110" s="52"/>
      <c r="K110" s="52" t="s">
        <v>14</v>
      </c>
      <c r="L110" s="620" t="s">
        <v>13</v>
      </c>
      <c r="M110" s="621"/>
      <c r="N110" s="622"/>
    </row>
    <row r="111" spans="1:24" ht="16.5" customHeight="1">
      <c r="A111" s="446"/>
      <c r="B111" s="396"/>
      <c r="C111" s="76"/>
      <c r="D111" s="393"/>
      <c r="E111" s="952"/>
      <c r="F111" s="73"/>
      <c r="G111" s="72"/>
      <c r="H111" s="29">
        <v>1</v>
      </c>
      <c r="I111" s="27" t="s">
        <v>89</v>
      </c>
      <c r="J111" s="36"/>
      <c r="K111" s="30"/>
      <c r="L111" s="1994" t="s">
        <v>248</v>
      </c>
      <c r="M111" s="1995"/>
      <c r="N111" s="1996"/>
    </row>
    <row r="112" spans="1:24" ht="16.5" customHeight="1">
      <c r="A112" s="446"/>
      <c r="B112" s="396"/>
      <c r="C112" s="76"/>
      <c r="D112" s="393"/>
      <c r="E112" s="952"/>
      <c r="F112" s="73"/>
      <c r="G112" s="72"/>
      <c r="H112" s="29">
        <v>2</v>
      </c>
      <c r="I112" s="627" t="s">
        <v>519</v>
      </c>
      <c r="J112" s="852"/>
      <c r="K112" s="902"/>
      <c r="L112" s="858" t="s">
        <v>520</v>
      </c>
      <c r="M112" s="922"/>
      <c r="N112" s="928"/>
    </row>
    <row r="113" spans="1:14" ht="16.5" customHeight="1">
      <c r="A113" s="15"/>
      <c r="B113" s="14"/>
      <c r="C113" s="12">
        <f>C3+C22+C63+C40+C89+C100+C78</f>
        <v>58</v>
      </c>
      <c r="D113" s="11">
        <f>J3+J22+J40+J63+J78+J89+J100</f>
        <v>58</v>
      </c>
      <c r="E113" s="1819"/>
      <c r="F113" s="1820"/>
      <c r="G113" s="1821"/>
      <c r="H113" s="10"/>
      <c r="I113" s="14"/>
      <c r="J113" s="263"/>
      <c r="K113" s="162"/>
      <c r="L113" s="264"/>
      <c r="M113" s="265"/>
      <c r="N113" s="266"/>
    </row>
    <row r="114" spans="1:14" ht="16.5" customHeight="1">
      <c r="D114" s="1" t="s">
        <v>1</v>
      </c>
    </row>
    <row r="116" spans="1:14" ht="16.5" customHeight="1">
      <c r="E116" s="6"/>
      <c r="F116" s="5"/>
      <c r="G116" s="5"/>
      <c r="H116" s="4"/>
    </row>
    <row r="122" spans="1:14" ht="16.5" customHeight="1">
      <c r="F122" s="1" t="s">
        <v>0</v>
      </c>
    </row>
  </sheetData>
  <mergeCells count="63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40:B41"/>
    <mergeCell ref="F40:G41"/>
    <mergeCell ref="I40:I41"/>
    <mergeCell ref="M40:N41"/>
    <mergeCell ref="E42:G42"/>
    <mergeCell ref="L42:N42"/>
    <mergeCell ref="V43:X44"/>
    <mergeCell ref="T47:T48"/>
    <mergeCell ref="V47:X48"/>
    <mergeCell ref="J48:J49"/>
    <mergeCell ref="K48:K49"/>
    <mergeCell ref="L48:N49"/>
    <mergeCell ref="J54:J55"/>
    <mergeCell ref="L54:N55"/>
    <mergeCell ref="B63:B64"/>
    <mergeCell ref="F63:G64"/>
    <mergeCell ref="I63:I64"/>
    <mergeCell ref="M63:N64"/>
    <mergeCell ref="E65:G65"/>
    <mergeCell ref="L65:N65"/>
    <mergeCell ref="S74:U75"/>
    <mergeCell ref="B78:B79"/>
    <mergeCell ref="F78:G79"/>
    <mergeCell ref="I78:I79"/>
    <mergeCell ref="M78:N79"/>
    <mergeCell ref="E80:G80"/>
    <mergeCell ref="L80:N80"/>
    <mergeCell ref="B89:B90"/>
    <mergeCell ref="F89:G90"/>
    <mergeCell ref="I89:I90"/>
    <mergeCell ref="M89:N90"/>
    <mergeCell ref="C98:C99"/>
    <mergeCell ref="E98:G99"/>
    <mergeCell ref="B100:B101"/>
    <mergeCell ref="F100:G101"/>
    <mergeCell ref="I100:I101"/>
    <mergeCell ref="E102:G102"/>
    <mergeCell ref="L102:N102"/>
    <mergeCell ref="L111:N111"/>
    <mergeCell ref="E113:G113"/>
    <mergeCell ref="E91:G91"/>
    <mergeCell ref="L91:N91"/>
    <mergeCell ref="M100:N10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9" max="19" man="1"/>
    <brk id="77" max="19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topLeftCell="A97" zoomScale="115" zoomScaleNormal="115" workbookViewId="0">
      <selection activeCell="K86" sqref="K8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14</v>
      </c>
      <c r="D3" s="10" t="s">
        <v>16</v>
      </c>
      <c r="E3" s="162" t="s">
        <v>298</v>
      </c>
      <c r="F3" s="1896">
        <v>46204</v>
      </c>
      <c r="G3" s="1896"/>
      <c r="H3" s="10"/>
      <c r="I3" s="1846" t="s">
        <v>288</v>
      </c>
      <c r="J3" s="10">
        <v>11</v>
      </c>
      <c r="K3" s="10" t="s">
        <v>16</v>
      </c>
      <c r="L3" s="361" t="s">
        <v>298</v>
      </c>
      <c r="M3" s="1828">
        <f>F3</f>
        <v>46204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0" t="s">
        <v>15</v>
      </c>
      <c r="L4" s="162" t="s">
        <v>185</v>
      </c>
      <c r="M4" s="1830"/>
      <c r="N4" s="1831"/>
    </row>
    <row r="5" spans="1:24" ht="16.5" customHeigh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237" t="s">
        <v>565</v>
      </c>
      <c r="J6" s="343" t="s">
        <v>267</v>
      </c>
      <c r="K6" s="448" t="s">
        <v>180</v>
      </c>
      <c r="L6" s="194" t="s">
        <v>566</v>
      </c>
      <c r="M6" s="637"/>
      <c r="N6" s="638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904" t="s">
        <v>178</v>
      </c>
      <c r="J7" s="343" t="s">
        <v>339</v>
      </c>
      <c r="K7" s="1097"/>
      <c r="L7" s="1013" t="s">
        <v>177</v>
      </c>
      <c r="M7" s="1013"/>
      <c r="N7" s="1238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904" t="s">
        <v>158</v>
      </c>
      <c r="J8" s="31" t="s">
        <v>570</v>
      </c>
      <c r="K8" s="1097" t="s">
        <v>130</v>
      </c>
      <c r="L8" s="1013" t="s">
        <v>156</v>
      </c>
      <c r="M8" s="1013"/>
      <c r="N8" s="1238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535" t="s">
        <v>151</v>
      </c>
      <c r="J9" s="31" t="s">
        <v>589</v>
      </c>
      <c r="K9" s="1098"/>
      <c r="L9" s="1021" t="s">
        <v>150</v>
      </c>
      <c r="M9" s="1021"/>
      <c r="N9" s="1239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904" t="s">
        <v>145</v>
      </c>
      <c r="J10" s="28" t="s">
        <v>530</v>
      </c>
      <c r="K10" s="1098" t="s">
        <v>130</v>
      </c>
      <c r="L10" s="1013" t="s">
        <v>143</v>
      </c>
      <c r="M10" s="1013"/>
      <c r="N10" s="1238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30" t="s">
        <v>278</v>
      </c>
      <c r="J11" s="31" t="s">
        <v>320</v>
      </c>
      <c r="K11" s="29" t="s">
        <v>105</v>
      </c>
      <c r="L11" s="1148" t="s">
        <v>564</v>
      </c>
      <c r="M11" s="1149"/>
      <c r="N11" s="124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30" t="s">
        <v>574</v>
      </c>
      <c r="J12" s="31" t="s">
        <v>311</v>
      </c>
      <c r="K12" s="30" t="s">
        <v>130</v>
      </c>
      <c r="L12" s="1094" t="s">
        <v>575</v>
      </c>
      <c r="M12" s="1015"/>
      <c r="N12" s="53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452" t="s">
        <v>368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28" t="s">
        <v>24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142" t="s">
        <v>24</v>
      </c>
      <c r="D18" s="139"/>
      <c r="E18" s="403" t="s">
        <v>127</v>
      </c>
      <c r="F18" s="138"/>
      <c r="G18" s="364"/>
      <c r="H18" s="29">
        <v>13</v>
      </c>
      <c r="I18" s="1092" t="s">
        <v>128</v>
      </c>
      <c r="J18" s="328" t="s">
        <v>24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64" t="s">
        <v>525</v>
      </c>
      <c r="D21" s="1242"/>
      <c r="E21" s="1243" t="s">
        <v>621</v>
      </c>
      <c r="F21" s="1244"/>
      <c r="G21" s="1245"/>
      <c r="H21" s="314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13</v>
      </c>
      <c r="D22" s="10" t="s">
        <v>16</v>
      </c>
      <c r="E22" s="162" t="s">
        <v>235</v>
      </c>
      <c r="F22" s="1896">
        <f>F3</f>
        <v>46204</v>
      </c>
      <c r="G22" s="1896"/>
      <c r="H22" s="241"/>
      <c r="I22" s="1842" t="s">
        <v>269</v>
      </c>
      <c r="J22" s="10">
        <v>10</v>
      </c>
      <c r="K22" s="10" t="s">
        <v>16</v>
      </c>
      <c r="L22" s="162" t="s">
        <v>235</v>
      </c>
      <c r="M22" s="1828">
        <f>F3</f>
        <v>46204</v>
      </c>
      <c r="N22" s="1829"/>
    </row>
    <row r="23" spans="1:33" ht="16.5" customHeight="1">
      <c r="A23" s="242"/>
      <c r="B23" s="1900"/>
      <c r="C23" s="161" t="s">
        <v>455</v>
      </c>
      <c r="D23" s="14" t="s">
        <v>397</v>
      </c>
      <c r="E23" s="361" t="s">
        <v>493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198</v>
      </c>
      <c r="C25" s="240" t="s">
        <v>181</v>
      </c>
      <c r="D25" s="239"/>
      <c r="E25" s="238" t="s">
        <v>196</v>
      </c>
      <c r="F25" s="237"/>
      <c r="G25" s="236"/>
      <c r="H25" s="181">
        <v>1</v>
      </c>
      <c r="I25" s="1103" t="s">
        <v>88</v>
      </c>
      <c r="J25" s="962" t="s">
        <v>24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135</v>
      </c>
      <c r="C26" s="104" t="s">
        <v>81</v>
      </c>
      <c r="D26" s="174" t="s">
        <v>133</v>
      </c>
      <c r="E26" s="173" t="s">
        <v>132</v>
      </c>
      <c r="F26" s="172"/>
      <c r="G26" s="171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131</v>
      </c>
      <c r="C27" s="115" t="s">
        <v>24</v>
      </c>
      <c r="D27" s="105"/>
      <c r="E27" s="133" t="s">
        <v>129</v>
      </c>
      <c r="F27" s="132"/>
      <c r="G27" s="131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126" t="s">
        <v>139</v>
      </c>
      <c r="C28" s="104" t="s">
        <v>264</v>
      </c>
      <c r="D28" s="127"/>
      <c r="E28" s="133" t="s">
        <v>263</v>
      </c>
      <c r="F28" s="132"/>
      <c r="G28" s="131"/>
      <c r="H28" s="181">
        <v>4</v>
      </c>
      <c r="I28" s="1105" t="s">
        <v>6</v>
      </c>
      <c r="J28" s="616" t="s">
        <v>302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231" t="s">
        <v>208</v>
      </c>
      <c r="C29" s="104" t="s">
        <v>461</v>
      </c>
      <c r="D29" s="716" t="s">
        <v>261</v>
      </c>
      <c r="E29" s="330" t="s">
        <v>206</v>
      </c>
      <c r="F29" s="331"/>
      <c r="G29" s="332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 thickBot="1">
      <c r="A30" s="181">
        <v>6</v>
      </c>
      <c r="B30" s="783" t="s">
        <v>259</v>
      </c>
      <c r="C30" s="333" t="s">
        <v>117</v>
      </c>
      <c r="D30" s="993"/>
      <c r="E30" s="785" t="s">
        <v>257</v>
      </c>
      <c r="F30" s="786"/>
      <c r="G30" s="787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720" t="s">
        <v>160</v>
      </c>
      <c r="C31" s="270" t="s">
        <v>357</v>
      </c>
      <c r="D31" s="271" t="s">
        <v>159</v>
      </c>
      <c r="E31" s="721" t="s">
        <v>123</v>
      </c>
      <c r="F31" s="722"/>
      <c r="G31" s="723"/>
      <c r="H31" s="416">
        <v>7</v>
      </c>
      <c r="I31" s="183" t="s">
        <v>172</v>
      </c>
      <c r="J31" s="156" t="s">
        <v>590</v>
      </c>
      <c r="K31" s="233"/>
      <c r="L31" s="574" t="s">
        <v>256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12</v>
      </c>
      <c r="C32" s="31" t="s">
        <v>106</v>
      </c>
      <c r="D32" s="37"/>
      <c r="E32" s="41" t="s">
        <v>11</v>
      </c>
      <c r="F32" s="25"/>
      <c r="G32" s="546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253</v>
      </c>
      <c r="C33" s="36" t="s">
        <v>24</v>
      </c>
      <c r="D33" s="37" t="s">
        <v>251</v>
      </c>
      <c r="E33" s="34" t="s">
        <v>250</v>
      </c>
      <c r="F33" s="33"/>
      <c r="G33" s="724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3</v>
      </c>
      <c r="C34" s="31" t="s">
        <v>366</v>
      </c>
      <c r="D34" s="27"/>
      <c r="E34" s="26" t="s">
        <v>2</v>
      </c>
      <c r="F34" s="25"/>
      <c r="G34" s="546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471</v>
      </c>
      <c r="C35" s="31" t="s">
        <v>498</v>
      </c>
      <c r="D35" s="86" t="s">
        <v>485</v>
      </c>
      <c r="E35" s="26" t="s">
        <v>509</v>
      </c>
      <c r="F35" s="25"/>
      <c r="G35" s="546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274" t="s">
        <v>246</v>
      </c>
      <c r="C36" s="28" t="s">
        <v>366</v>
      </c>
      <c r="D36" s="37"/>
      <c r="E36" s="26" t="s">
        <v>245</v>
      </c>
      <c r="F36" s="25"/>
      <c r="G36" s="546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 thickBot="1">
      <c r="A37" s="446">
        <v>13</v>
      </c>
      <c r="B37" s="555" t="s">
        <v>244</v>
      </c>
      <c r="C37" s="725" t="s">
        <v>428</v>
      </c>
      <c r="D37" s="965" t="s">
        <v>171</v>
      </c>
      <c r="E37" s="556" t="s">
        <v>242</v>
      </c>
      <c r="F37" s="557"/>
      <c r="G37" s="558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221" t="s">
        <v>615</v>
      </c>
      <c r="C38" s="64" t="s">
        <v>426</v>
      </c>
      <c r="D38" s="1218"/>
      <c r="E38" s="1219" t="s">
        <v>616</v>
      </c>
      <c r="F38" s="1220"/>
      <c r="G38" s="1222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446">
        <v>15</v>
      </c>
      <c r="B39" s="139" t="s">
        <v>238</v>
      </c>
      <c r="C39" s="64" t="s">
        <v>525</v>
      </c>
      <c r="D39" s="391"/>
      <c r="E39" s="224" t="s">
        <v>237</v>
      </c>
      <c r="F39" s="138"/>
      <c r="G39" s="137"/>
      <c r="H39" s="625"/>
      <c r="I39" s="309"/>
      <c r="J39" s="76"/>
      <c r="K39" s="325"/>
      <c r="L39" s="7"/>
      <c r="M39" s="7"/>
      <c r="N39" s="394"/>
      <c r="O39" s="6"/>
      <c r="P39" s="6"/>
      <c r="Q39" s="5"/>
      <c r="R39" s="5"/>
      <c r="S39" s="4"/>
      <c r="T39" s="92"/>
      <c r="U39" s="5"/>
      <c r="V39" s="42"/>
      <c r="W39" s="7"/>
      <c r="X39" s="7"/>
      <c r="Y39" s="6"/>
      <c r="Z39" s="5"/>
      <c r="AA39" s="5"/>
      <c r="AB39" s="51"/>
      <c r="AC39" s="3"/>
      <c r="AD39" s="5"/>
      <c r="AE39" s="42"/>
      <c r="AF39" s="42"/>
      <c r="AG39" s="42"/>
    </row>
    <row r="40" spans="1:33" ht="16.5" customHeight="1">
      <c r="A40" s="10"/>
      <c r="B40" s="1895" t="s">
        <v>236</v>
      </c>
      <c r="C40" s="1147">
        <v>10</v>
      </c>
      <c r="D40" s="1147" t="s">
        <v>16</v>
      </c>
      <c r="E40" s="288" t="s">
        <v>86</v>
      </c>
      <c r="F40" s="1958">
        <f>F22</f>
        <v>46204</v>
      </c>
      <c r="G40" s="1959"/>
      <c r="H40" s="10"/>
      <c r="I40" s="1846" t="s">
        <v>236</v>
      </c>
      <c r="J40" s="10">
        <v>19</v>
      </c>
      <c r="K40" s="10" t="s">
        <v>16</v>
      </c>
      <c r="L40" s="14" t="s">
        <v>287</v>
      </c>
      <c r="M40" s="1828">
        <f>F22</f>
        <v>46204</v>
      </c>
      <c r="N40" s="1829"/>
      <c r="O40" s="6"/>
      <c r="P40" s="5"/>
      <c r="Q40" s="5"/>
      <c r="R40" s="51"/>
      <c r="S40" s="3"/>
      <c r="T40" s="5"/>
      <c r="U40" s="7"/>
      <c r="V40" s="7"/>
      <c r="W40" s="7"/>
    </row>
    <row r="41" spans="1:33" ht="16.5" customHeight="1">
      <c r="A41" s="10"/>
      <c r="B41" s="1869"/>
      <c r="C41" s="161" t="s">
        <v>455</v>
      </c>
      <c r="D41" s="10" t="s">
        <v>15</v>
      </c>
      <c r="E41" s="162" t="s">
        <v>185</v>
      </c>
      <c r="F41" s="1830"/>
      <c r="G41" s="1831"/>
      <c r="H41" s="136"/>
      <c r="I41" s="1847"/>
      <c r="J41" s="161" t="s">
        <v>549</v>
      </c>
      <c r="K41" s="10" t="s">
        <v>15</v>
      </c>
      <c r="L41" s="162" t="s">
        <v>185</v>
      </c>
      <c r="M41" s="1830"/>
      <c r="N41" s="1831"/>
      <c r="O41" s="6"/>
      <c r="P41" s="5"/>
      <c r="Q41" s="5"/>
      <c r="R41" s="51"/>
      <c r="S41" s="3"/>
      <c r="T41" s="2"/>
      <c r="U41" s="7"/>
      <c r="V41" s="7"/>
      <c r="W41" s="7"/>
    </row>
    <row r="42" spans="1:33" ht="16.5" customHeight="1">
      <c r="A42" s="52"/>
      <c r="B42" s="52" t="s">
        <v>40</v>
      </c>
      <c r="C42" s="52" t="s">
        <v>184</v>
      </c>
      <c r="D42" s="52" t="s">
        <v>14</v>
      </c>
      <c r="E42" s="1856" t="s">
        <v>83</v>
      </c>
      <c r="F42" s="1857"/>
      <c r="G42" s="1858"/>
      <c r="H42" s="52"/>
      <c r="I42" s="52" t="s">
        <v>40</v>
      </c>
      <c r="J42" s="52" t="s">
        <v>183</v>
      </c>
      <c r="K42" s="52" t="s">
        <v>14</v>
      </c>
      <c r="L42" s="1859" t="s">
        <v>13</v>
      </c>
      <c r="M42" s="1859"/>
      <c r="N42" s="1859"/>
      <c r="O42" s="6"/>
      <c r="P42" s="5"/>
      <c r="Q42" s="5"/>
      <c r="R42" s="4"/>
      <c r="S42" s="3"/>
      <c r="T42" s="77"/>
      <c r="U42" s="42"/>
      <c r="V42" s="42"/>
      <c r="W42" s="42"/>
    </row>
    <row r="43" spans="1:33" ht="16.5" customHeight="1">
      <c r="A43" s="8">
        <v>1</v>
      </c>
      <c r="B43" s="1208" t="s">
        <v>6</v>
      </c>
      <c r="C43" s="255" t="s">
        <v>181</v>
      </c>
      <c r="D43" s="504"/>
      <c r="E43" s="505" t="s">
        <v>5</v>
      </c>
      <c r="F43" s="579"/>
      <c r="G43" s="580"/>
      <c r="H43" s="29">
        <v>1</v>
      </c>
      <c r="I43" s="66" t="s">
        <v>230</v>
      </c>
      <c r="J43" s="225" t="s">
        <v>231</v>
      </c>
      <c r="K43" s="139" t="s">
        <v>411</v>
      </c>
      <c r="L43" s="224" t="s">
        <v>229</v>
      </c>
      <c r="M43" s="223"/>
      <c r="N43" s="222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2</v>
      </c>
      <c r="B44" s="148" t="s">
        <v>230</v>
      </c>
      <c r="C44" s="110" t="s">
        <v>608</v>
      </c>
      <c r="D44" s="315"/>
      <c r="E44" s="152" t="s">
        <v>229</v>
      </c>
      <c r="F44" s="151"/>
      <c r="G44" s="150"/>
      <c r="H44" s="29">
        <v>2</v>
      </c>
      <c r="I44" s="66" t="s">
        <v>228</v>
      </c>
      <c r="J44" s="64" t="s">
        <v>622</v>
      </c>
      <c r="K44" s="214"/>
      <c r="L44" s="62" t="s">
        <v>226</v>
      </c>
      <c r="M44" s="61"/>
      <c r="N44" s="60"/>
      <c r="O44" s="6"/>
      <c r="P44" s="6"/>
      <c r="Q44" s="582"/>
      <c r="R44" s="583"/>
      <c r="S44" s="7"/>
      <c r="T44" s="7"/>
      <c r="U44" s="7"/>
      <c r="V44" s="1861"/>
      <c r="W44" s="1861"/>
      <c r="X44" s="1861"/>
    </row>
    <row r="45" spans="1:33" ht="16.5" customHeight="1">
      <c r="A45" s="29">
        <v>3</v>
      </c>
      <c r="B45" s="99" t="s">
        <v>174</v>
      </c>
      <c r="C45" s="344" t="s">
        <v>166</v>
      </c>
      <c r="D45" s="198"/>
      <c r="E45" s="199" t="s">
        <v>173</v>
      </c>
      <c r="F45" s="95"/>
      <c r="G45" s="94"/>
      <c r="H45" s="29">
        <v>3</v>
      </c>
      <c r="I45" s="66" t="s">
        <v>224</v>
      </c>
      <c r="J45" s="142" t="s">
        <v>24</v>
      </c>
      <c r="K45" s="214"/>
      <c r="L45" s="62" t="s">
        <v>223</v>
      </c>
      <c r="M45" s="61"/>
      <c r="N45" s="60"/>
      <c r="O45" s="6"/>
      <c r="P45" s="6"/>
      <c r="Q45" s="5"/>
      <c r="R45" s="5"/>
      <c r="S45" s="67"/>
      <c r="T45" s="92"/>
      <c r="U45" s="213"/>
      <c r="V45" s="7"/>
      <c r="W45" s="7"/>
      <c r="X45" s="7"/>
    </row>
    <row r="46" spans="1:33" ht="16.5" customHeight="1">
      <c r="A46" s="29">
        <v>4</v>
      </c>
      <c r="B46" s="148" t="s">
        <v>169</v>
      </c>
      <c r="C46" s="344" t="s">
        <v>264</v>
      </c>
      <c r="D46" s="211"/>
      <c r="E46" s="159" t="s">
        <v>168</v>
      </c>
      <c r="F46" s="210"/>
      <c r="G46" s="209"/>
      <c r="H46" s="29">
        <v>4</v>
      </c>
      <c r="I46" s="66" t="s">
        <v>221</v>
      </c>
      <c r="J46" s="64" t="s">
        <v>477</v>
      </c>
      <c r="K46" s="65"/>
      <c r="L46" s="62" t="s">
        <v>219</v>
      </c>
      <c r="M46" s="61"/>
      <c r="N46" s="60"/>
      <c r="O46" s="6"/>
      <c r="P46" s="6"/>
      <c r="Q46" s="5"/>
      <c r="R46" s="5"/>
      <c r="S46" s="4"/>
      <c r="T46" s="92"/>
      <c r="U46" s="50"/>
      <c r="V46" s="42"/>
      <c r="W46" s="7"/>
      <c r="X46" s="7"/>
    </row>
    <row r="47" spans="1:33" ht="16.5" customHeight="1">
      <c r="A47" s="29">
        <v>5</v>
      </c>
      <c r="B47" s="99" t="s">
        <v>218</v>
      </c>
      <c r="C47" s="344" t="s">
        <v>117</v>
      </c>
      <c r="D47" s="97" t="s">
        <v>165</v>
      </c>
      <c r="E47" s="201" t="s">
        <v>177</v>
      </c>
      <c r="F47" s="201"/>
      <c r="G47" s="200"/>
      <c r="H47" s="29">
        <v>5</v>
      </c>
      <c r="I47" s="66" t="s">
        <v>217</v>
      </c>
      <c r="J47" s="64" t="s">
        <v>216</v>
      </c>
      <c r="K47" s="208"/>
      <c r="L47" s="62" t="s">
        <v>215</v>
      </c>
      <c r="M47" s="61"/>
      <c r="N47" s="60"/>
      <c r="O47" s="6"/>
      <c r="P47" s="113"/>
      <c r="Q47" s="77"/>
      <c r="R47" s="77"/>
      <c r="S47" s="112"/>
      <c r="T47" s="1862"/>
      <c r="U47" s="91"/>
      <c r="V47" s="1863"/>
      <c r="W47" s="1863"/>
      <c r="X47" s="1863"/>
    </row>
    <row r="48" spans="1:33" ht="16.5" customHeight="1">
      <c r="A48" s="29">
        <v>6</v>
      </c>
      <c r="B48" s="99" t="s">
        <v>278</v>
      </c>
      <c r="C48" s="249" t="s">
        <v>597</v>
      </c>
      <c r="D48" s="153"/>
      <c r="E48" s="151" t="s">
        <v>276</v>
      </c>
      <c r="F48" s="95"/>
      <c r="G48" s="94"/>
      <c r="H48" s="29">
        <v>6</v>
      </c>
      <c r="I48" s="139" t="s">
        <v>45</v>
      </c>
      <c r="J48" s="1901" t="s">
        <v>303</v>
      </c>
      <c r="K48" s="1868" t="s">
        <v>0</v>
      </c>
      <c r="L48" s="1865" t="s">
        <v>44</v>
      </c>
      <c r="M48" s="1866"/>
      <c r="N48" s="1867"/>
      <c r="O48" s="6"/>
      <c r="P48" s="6"/>
      <c r="Q48" s="5"/>
      <c r="R48" s="5"/>
      <c r="S48" s="51"/>
      <c r="T48" s="1862"/>
      <c r="U48" s="91"/>
      <c r="V48" s="1863"/>
      <c r="W48" s="1863"/>
      <c r="X48" s="1863"/>
    </row>
    <row r="49" spans="1:24" ht="16.5" customHeight="1">
      <c r="A49" s="29">
        <v>7</v>
      </c>
      <c r="B49" s="454" t="s">
        <v>574</v>
      </c>
      <c r="C49" s="344" t="s">
        <v>597</v>
      </c>
      <c r="D49" s="315"/>
      <c r="E49" s="151" t="s">
        <v>575</v>
      </c>
      <c r="F49" s="318"/>
      <c r="G49" s="319"/>
      <c r="H49" s="29">
        <v>7</v>
      </c>
      <c r="I49" s="268" t="s">
        <v>43</v>
      </c>
      <c r="J49" s="1902"/>
      <c r="K49" s="1906"/>
      <c r="L49" s="1903"/>
      <c r="M49" s="1904"/>
      <c r="N49" s="1905"/>
      <c r="O49" s="6"/>
      <c r="P49" s="6"/>
      <c r="Q49" s="5"/>
      <c r="R49" s="5"/>
      <c r="S49" s="51"/>
      <c r="T49" s="92"/>
      <c r="U49" s="2"/>
      <c r="V49" s="7"/>
      <c r="W49" s="7"/>
      <c r="X49" s="7"/>
    </row>
    <row r="50" spans="1:24" ht="16.5" customHeight="1">
      <c r="A50" s="29">
        <v>8</v>
      </c>
      <c r="B50" s="30" t="s">
        <v>192</v>
      </c>
      <c r="C50" s="36" t="s">
        <v>24</v>
      </c>
      <c r="D50" s="163"/>
      <c r="E50" s="41" t="s">
        <v>214</v>
      </c>
      <c r="F50" s="47"/>
      <c r="G50" s="46"/>
      <c r="H50" s="181">
        <v>8</v>
      </c>
      <c r="I50" s="27" t="s">
        <v>259</v>
      </c>
      <c r="J50" s="28" t="s">
        <v>267</v>
      </c>
      <c r="K50" s="37"/>
      <c r="L50" s="34" t="s">
        <v>257</v>
      </c>
      <c r="M50" s="33"/>
      <c r="N50" s="43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9</v>
      </c>
      <c r="B51" s="30" t="s">
        <v>190</v>
      </c>
      <c r="C51" s="31" t="s">
        <v>55</v>
      </c>
      <c r="D51" s="163"/>
      <c r="E51" s="41" t="s">
        <v>212</v>
      </c>
      <c r="F51" s="47"/>
      <c r="G51" s="46"/>
      <c r="H51" s="181">
        <v>9</v>
      </c>
      <c r="I51" s="27" t="s">
        <v>208</v>
      </c>
      <c r="J51" s="28" t="s">
        <v>121</v>
      </c>
      <c r="K51" s="37"/>
      <c r="L51" s="204" t="s">
        <v>206</v>
      </c>
      <c r="M51" s="204"/>
      <c r="N51" s="204"/>
      <c r="O51" s="6"/>
      <c r="P51" s="113"/>
      <c r="Q51" s="92"/>
      <c r="R51" s="77"/>
      <c r="S51" s="73"/>
      <c r="T51" s="73"/>
      <c r="U51" s="73"/>
      <c r="V51" s="42"/>
      <c r="W51" s="42"/>
      <c r="X51" s="42"/>
    </row>
    <row r="52" spans="1:24" ht="16.5" customHeight="1">
      <c r="A52" s="29">
        <v>10</v>
      </c>
      <c r="B52" s="30" t="s">
        <v>59</v>
      </c>
      <c r="C52" s="36" t="s">
        <v>24</v>
      </c>
      <c r="D52" s="56" t="s">
        <v>378</v>
      </c>
      <c r="E52" s="26" t="s">
        <v>57</v>
      </c>
      <c r="F52" s="25"/>
      <c r="G52" s="24"/>
      <c r="H52" s="181">
        <v>10</v>
      </c>
      <c r="I52" s="30" t="s">
        <v>107</v>
      </c>
      <c r="J52" s="28" t="s">
        <v>570</v>
      </c>
      <c r="K52" s="37"/>
      <c r="L52" s="34" t="s">
        <v>104</v>
      </c>
      <c r="M52" s="44"/>
      <c r="N52" s="963"/>
      <c r="O52" s="6"/>
      <c r="P52" s="6"/>
      <c r="Q52" s="5"/>
      <c r="R52" s="5"/>
      <c r="S52" s="51"/>
      <c r="T52" s="92"/>
      <c r="U52" s="77"/>
      <c r="V52" s="42"/>
      <c r="W52" s="42"/>
      <c r="X52" s="42"/>
    </row>
    <row r="53" spans="1:24" ht="16.5" customHeight="1">
      <c r="A53" s="29">
        <v>11</v>
      </c>
      <c r="B53" s="30" t="s">
        <v>53</v>
      </c>
      <c r="C53" s="36" t="s">
        <v>24</v>
      </c>
      <c r="D53" s="206" t="s">
        <v>209</v>
      </c>
      <c r="E53" s="26" t="s">
        <v>50</v>
      </c>
      <c r="F53" s="390"/>
      <c r="G53" s="24"/>
      <c r="H53" s="181">
        <v>11</v>
      </c>
      <c r="I53" s="30" t="s">
        <v>114</v>
      </c>
      <c r="J53" s="28" t="s">
        <v>79</v>
      </c>
      <c r="K53" s="30"/>
      <c r="L53" s="41" t="s">
        <v>111</v>
      </c>
      <c r="M53" s="47"/>
      <c r="N53" s="46"/>
      <c r="O53" s="6"/>
      <c r="P53" s="113"/>
      <c r="Q53" s="77"/>
      <c r="R53" s="77"/>
      <c r="S53" s="175"/>
      <c r="T53" s="92"/>
      <c r="U53" s="77"/>
      <c r="V53" s="73"/>
      <c r="W53" s="73"/>
      <c r="X53" s="91"/>
    </row>
    <row r="54" spans="1:24" ht="16.5" customHeight="1">
      <c r="A54" s="29">
        <v>12</v>
      </c>
      <c r="B54" s="30" t="s">
        <v>65</v>
      </c>
      <c r="C54" s="31" t="s">
        <v>94</v>
      </c>
      <c r="D54" s="163"/>
      <c r="E54" s="26" t="s">
        <v>63</v>
      </c>
      <c r="F54" s="25"/>
      <c r="G54" s="24"/>
      <c r="H54" s="181">
        <v>12</v>
      </c>
      <c r="I54" s="30" t="s">
        <v>201</v>
      </c>
      <c r="J54" s="1935" t="s">
        <v>118</v>
      </c>
      <c r="K54" s="1145"/>
      <c r="L54" s="1822" t="s">
        <v>414</v>
      </c>
      <c r="M54" s="1823"/>
      <c r="N54" s="1824"/>
      <c r="O54" s="6"/>
      <c r="P54" s="6"/>
      <c r="Q54" s="92"/>
      <c r="R54" s="113"/>
      <c r="S54" s="964"/>
      <c r="T54" s="42"/>
      <c r="U54" s="42"/>
      <c r="V54" s="73"/>
      <c r="W54" s="73"/>
      <c r="X54" s="91"/>
    </row>
    <row r="55" spans="1:24" ht="16.5" customHeight="1">
      <c r="A55" s="29">
        <v>13</v>
      </c>
      <c r="B55" s="27" t="s">
        <v>151</v>
      </c>
      <c r="C55" s="31" t="s">
        <v>591</v>
      </c>
      <c r="D55" s="27"/>
      <c r="E55" s="34" t="s">
        <v>150</v>
      </c>
      <c r="F55" s="33"/>
      <c r="G55" s="32"/>
      <c r="H55" s="181">
        <v>13</v>
      </c>
      <c r="I55" s="371" t="s">
        <v>199</v>
      </c>
      <c r="J55" s="1974"/>
      <c r="K55" s="1146"/>
      <c r="L55" s="1967"/>
      <c r="M55" s="1861"/>
      <c r="N55" s="1969"/>
      <c r="O55" s="6"/>
      <c r="P55" s="6"/>
      <c r="Q55" s="92"/>
      <c r="R55" s="113"/>
      <c r="S55" s="42"/>
      <c r="T55" s="42"/>
      <c r="U55" s="42"/>
      <c r="V55" s="73"/>
      <c r="W55" s="73"/>
      <c r="X55" s="91"/>
    </row>
    <row r="56" spans="1:24" ht="16.5" customHeight="1">
      <c r="A56" s="29"/>
      <c r="B56" s="27"/>
      <c r="C56" s="36"/>
      <c r="D56" s="27"/>
      <c r="E56" s="34"/>
      <c r="F56" s="33"/>
      <c r="G56" s="32"/>
      <c r="H56" s="181">
        <v>14</v>
      </c>
      <c r="I56" s="183" t="s">
        <v>412</v>
      </c>
      <c r="J56" s="156" t="s">
        <v>302</v>
      </c>
      <c r="K56" s="451"/>
      <c r="L56" s="202" t="s">
        <v>415</v>
      </c>
      <c r="M56" s="398"/>
      <c r="N56" s="399"/>
      <c r="O56" s="6"/>
      <c r="P56" s="6"/>
      <c r="Q56" s="5"/>
      <c r="R56" s="5"/>
      <c r="S56" s="51"/>
      <c r="T56" s="92"/>
      <c r="U56" s="77"/>
      <c r="V56" s="73"/>
      <c r="W56" s="91"/>
      <c r="X56" s="91"/>
    </row>
    <row r="57" spans="1:24" ht="16.5" customHeight="1">
      <c r="A57" s="29"/>
      <c r="B57" s="30"/>
      <c r="C57" s="28"/>
      <c r="D57" s="30"/>
      <c r="E57" s="26"/>
      <c r="F57" s="25"/>
      <c r="G57" s="24"/>
      <c r="H57" s="29">
        <v>15</v>
      </c>
      <c r="I57" s="27" t="s">
        <v>449</v>
      </c>
      <c r="J57" s="28" t="s">
        <v>320</v>
      </c>
      <c r="K57" s="27"/>
      <c r="L57" s="202" t="s">
        <v>437</v>
      </c>
      <c r="M57" s="729"/>
      <c r="N57" s="730"/>
      <c r="O57" s="78"/>
      <c r="P57" s="77"/>
      <c r="Q57" s="77"/>
      <c r="R57" s="112"/>
      <c r="S57" s="3"/>
      <c r="T57" s="2"/>
      <c r="U57" s="91"/>
      <c r="V57" s="91"/>
      <c r="W57" s="91"/>
    </row>
    <row r="58" spans="1:24" s="320" customFormat="1" ht="16.5" customHeight="1">
      <c r="A58" s="38"/>
      <c r="B58" s="40"/>
      <c r="C58" s="156"/>
      <c r="D58" s="40"/>
      <c r="E58" s="392"/>
      <c r="F58" s="508"/>
      <c r="G58" s="509"/>
      <c r="H58" s="38">
        <v>16</v>
      </c>
      <c r="I58" s="454" t="s">
        <v>619</v>
      </c>
      <c r="J58" s="110" t="s">
        <v>109</v>
      </c>
      <c r="K58" s="584" t="s">
        <v>180</v>
      </c>
      <c r="L58" s="585" t="s">
        <v>620</v>
      </c>
      <c r="M58" s="318"/>
      <c r="N58" s="319"/>
      <c r="O58" s="78"/>
      <c r="P58" s="6"/>
      <c r="Q58" s="92"/>
      <c r="R58" s="213"/>
      <c r="S58" s="7"/>
      <c r="T58" s="7"/>
      <c r="U58" s="394"/>
      <c r="V58" s="682"/>
      <c r="W58" s="682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17</v>
      </c>
      <c r="I59" s="99" t="s">
        <v>77</v>
      </c>
      <c r="J59" s="110" t="s">
        <v>64</v>
      </c>
      <c r="K59" s="148"/>
      <c r="L59" s="96" t="s">
        <v>74</v>
      </c>
      <c r="M59" s="95"/>
      <c r="N59" s="94"/>
      <c r="O59" s="78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18</v>
      </c>
      <c r="I60" s="99" t="s">
        <v>195</v>
      </c>
      <c r="J60" s="110" t="s">
        <v>343</v>
      </c>
      <c r="K60" s="148"/>
      <c r="L60" s="199" t="s">
        <v>193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19</v>
      </c>
      <c r="I61" s="99" t="s">
        <v>192</v>
      </c>
      <c r="J61" s="98" t="s">
        <v>24</v>
      </c>
      <c r="K61" s="198"/>
      <c r="L61" s="96" t="s">
        <v>191</v>
      </c>
      <c r="M61" s="95"/>
      <c r="N61" s="94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20</v>
      </c>
      <c r="I62" s="454" t="s">
        <v>190</v>
      </c>
      <c r="J62" s="110" t="s">
        <v>52</v>
      </c>
      <c r="K62" s="315"/>
      <c r="L62" s="585" t="s">
        <v>212</v>
      </c>
      <c r="M62" s="318"/>
      <c r="N62" s="31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314"/>
      <c r="B63" s="396"/>
      <c r="C63" s="76"/>
      <c r="D63" s="396"/>
      <c r="E63" s="312"/>
      <c r="F63" s="42"/>
      <c r="G63" s="313"/>
      <c r="H63" s="314">
        <v>21</v>
      </c>
      <c r="I63" s="315" t="s">
        <v>65</v>
      </c>
      <c r="J63" s="110" t="s">
        <v>97</v>
      </c>
      <c r="K63" s="317"/>
      <c r="L63" s="537" t="s">
        <v>63</v>
      </c>
      <c r="M63" s="538"/>
      <c r="N63" s="539"/>
      <c r="O63" s="113"/>
      <c r="P63" s="77"/>
      <c r="Q63" s="77"/>
      <c r="R63" s="112"/>
      <c r="S63" s="3"/>
      <c r="T63" s="2"/>
      <c r="U63" s="91"/>
      <c r="V63" s="91"/>
      <c r="W63" s="91"/>
    </row>
    <row r="64" spans="1:24" ht="16.5" customHeight="1">
      <c r="A64" s="10"/>
      <c r="B64" s="1854" t="s">
        <v>187</v>
      </c>
      <c r="C64" s="10">
        <v>6</v>
      </c>
      <c r="D64" s="10" t="s">
        <v>16</v>
      </c>
      <c r="E64" s="10" t="s">
        <v>268</v>
      </c>
      <c r="F64" s="1828">
        <f>F3</f>
        <v>46204</v>
      </c>
      <c r="G64" s="1829"/>
      <c r="H64" s="10"/>
      <c r="I64" s="1842" t="s">
        <v>187</v>
      </c>
      <c r="J64" s="10">
        <v>11</v>
      </c>
      <c r="K64" s="10" t="s">
        <v>16</v>
      </c>
      <c r="L64" s="14" t="s">
        <v>364</v>
      </c>
      <c r="M64" s="1828">
        <f>F3</f>
        <v>46204</v>
      </c>
      <c r="N64" s="1829"/>
    </row>
    <row r="65" spans="1:24" ht="16.5" customHeight="1">
      <c r="A65" s="10"/>
      <c r="B65" s="1854"/>
      <c r="C65" s="161" t="s">
        <v>455</v>
      </c>
      <c r="D65" s="10" t="s">
        <v>15</v>
      </c>
      <c r="E65" s="162" t="s">
        <v>185</v>
      </c>
      <c r="F65" s="1830"/>
      <c r="G65" s="1831"/>
      <c r="H65" s="10"/>
      <c r="I65" s="1843"/>
      <c r="J65" s="161" t="s">
        <v>553</v>
      </c>
      <c r="K65" s="14" t="s">
        <v>432</v>
      </c>
      <c r="L65" s="361" t="s">
        <v>493</v>
      </c>
      <c r="M65" s="1830"/>
      <c r="N65" s="1831"/>
    </row>
    <row r="66" spans="1:24" ht="16.5" customHeight="1" thickBot="1">
      <c r="A66" s="52"/>
      <c r="B66" s="52" t="s">
        <v>40</v>
      </c>
      <c r="C66" s="52" t="s">
        <v>184</v>
      </c>
      <c r="D66" s="52" t="s">
        <v>14</v>
      </c>
      <c r="E66" s="1809" t="s">
        <v>13</v>
      </c>
      <c r="F66" s="1810"/>
      <c r="G66" s="1811"/>
      <c r="H66" s="52"/>
      <c r="I66" s="134" t="s">
        <v>40</v>
      </c>
      <c r="J66" s="134" t="s">
        <v>183</v>
      </c>
      <c r="K66" s="134" t="s">
        <v>14</v>
      </c>
      <c r="L66" s="1855" t="s">
        <v>13</v>
      </c>
      <c r="M66" s="1855"/>
      <c r="N66" s="1855"/>
      <c r="O66" s="6"/>
      <c r="P66" s="167"/>
      <c r="Q66" s="167"/>
      <c r="R66" s="168"/>
      <c r="S66" s="160"/>
      <c r="T66" s="167"/>
      <c r="U66" s="169"/>
      <c r="V66" s="169"/>
      <c r="W66" s="169"/>
      <c r="X66" s="165"/>
    </row>
    <row r="67" spans="1:24" ht="16.5" customHeight="1">
      <c r="A67" s="8">
        <v>1</v>
      </c>
      <c r="B67" s="103" t="s">
        <v>182</v>
      </c>
      <c r="C67" s="104" t="s">
        <v>76</v>
      </c>
      <c r="D67" s="105"/>
      <c r="E67" s="133" t="s">
        <v>179</v>
      </c>
      <c r="F67" s="124"/>
      <c r="G67" s="123"/>
      <c r="H67" s="197">
        <v>1</v>
      </c>
      <c r="I67" s="269" t="s">
        <v>12</v>
      </c>
      <c r="J67" s="270" t="s">
        <v>267</v>
      </c>
      <c r="K67" s="542"/>
      <c r="L67" s="543" t="s">
        <v>11</v>
      </c>
      <c r="M67" s="544"/>
      <c r="N67" s="545"/>
      <c r="O67" s="6"/>
      <c r="P67" s="6"/>
      <c r="Q67" s="160"/>
      <c r="R67" s="77"/>
      <c r="S67" s="7"/>
      <c r="T67" s="42"/>
      <c r="U67" s="42"/>
      <c r="V67" s="166"/>
      <c r="W67" s="166"/>
      <c r="X67" s="166"/>
    </row>
    <row r="68" spans="1:24" ht="16.5" customHeight="1">
      <c r="A68" s="29">
        <v>2</v>
      </c>
      <c r="B68" s="103" t="s">
        <v>172</v>
      </c>
      <c r="C68" s="104" t="s">
        <v>166</v>
      </c>
      <c r="D68" s="192" t="s">
        <v>171</v>
      </c>
      <c r="E68" s="187" t="s">
        <v>170</v>
      </c>
      <c r="F68" s="186"/>
      <c r="G68" s="100"/>
      <c r="H68" s="181">
        <v>2</v>
      </c>
      <c r="I68" s="274" t="s">
        <v>3</v>
      </c>
      <c r="J68" s="28" t="s">
        <v>121</v>
      </c>
      <c r="K68" s="27"/>
      <c r="L68" s="26" t="s">
        <v>2</v>
      </c>
      <c r="M68" s="25"/>
      <c r="N68" s="546"/>
      <c r="O68" s="113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3</v>
      </c>
      <c r="B69" s="103" t="s">
        <v>167</v>
      </c>
      <c r="C69" s="104" t="s">
        <v>222</v>
      </c>
      <c r="D69" s="105" t="s">
        <v>165</v>
      </c>
      <c r="E69" s="187" t="s">
        <v>164</v>
      </c>
      <c r="F69" s="186"/>
      <c r="G69" s="100"/>
      <c r="H69" s="181">
        <v>3</v>
      </c>
      <c r="I69" s="274" t="s">
        <v>471</v>
      </c>
      <c r="J69" s="28" t="s">
        <v>339</v>
      </c>
      <c r="K69" s="27" t="s">
        <v>180</v>
      </c>
      <c r="L69" s="26" t="s">
        <v>509</v>
      </c>
      <c r="M69" s="25"/>
      <c r="N69" s="546"/>
      <c r="O69" s="6"/>
      <c r="P69" s="6"/>
      <c r="Q69" s="92"/>
      <c r="R69" s="113"/>
      <c r="S69" s="42"/>
      <c r="T69" s="42"/>
      <c r="U69" s="42"/>
      <c r="V69" s="169"/>
      <c r="W69" s="169"/>
      <c r="X69" s="169"/>
    </row>
    <row r="70" spans="1:24" ht="16.5" customHeight="1">
      <c r="A70" s="29">
        <v>4</v>
      </c>
      <c r="B70" s="40" t="s">
        <v>155</v>
      </c>
      <c r="C70" s="156" t="s">
        <v>106</v>
      </c>
      <c r="D70" s="183" t="s">
        <v>153</v>
      </c>
      <c r="E70" s="145" t="s">
        <v>152</v>
      </c>
      <c r="F70" s="54"/>
      <c r="G70" s="144"/>
      <c r="H70" s="181">
        <v>4</v>
      </c>
      <c r="I70" s="274" t="s">
        <v>244</v>
      </c>
      <c r="J70" s="31" t="s">
        <v>79</v>
      </c>
      <c r="K70" s="84" t="s">
        <v>130</v>
      </c>
      <c r="L70" s="26" t="s">
        <v>242</v>
      </c>
      <c r="M70" s="25"/>
      <c r="N70" s="546"/>
      <c r="O70" s="113"/>
      <c r="P70" s="6"/>
      <c r="Q70" s="3"/>
      <c r="R70" s="77"/>
      <c r="S70" s="42"/>
      <c r="T70" s="42"/>
      <c r="U70" s="42"/>
      <c r="V70" s="169"/>
      <c r="W70" s="185"/>
      <c r="X70" s="185"/>
    </row>
    <row r="71" spans="1:24" ht="16.5" customHeight="1">
      <c r="A71" s="29">
        <v>5</v>
      </c>
      <c r="B71" s="40" t="s">
        <v>149</v>
      </c>
      <c r="C71" s="28" t="s">
        <v>441</v>
      </c>
      <c r="D71" s="40"/>
      <c r="E71" s="392" t="s">
        <v>146</v>
      </c>
      <c r="F71" s="54"/>
      <c r="G71" s="144"/>
      <c r="H71" s="181">
        <v>5</v>
      </c>
      <c r="I71" s="547" t="s">
        <v>62</v>
      </c>
      <c r="J71" s="28" t="s">
        <v>350</v>
      </c>
      <c r="K71" s="37"/>
      <c r="L71" s="47" t="s">
        <v>60</v>
      </c>
      <c r="M71" s="25"/>
      <c r="N71" s="546"/>
      <c r="O71" s="6"/>
      <c r="P71" s="113"/>
      <c r="Q71" s="92"/>
      <c r="R71" s="77"/>
      <c r="S71" s="7"/>
      <c r="T71" s="42"/>
      <c r="U71" s="42"/>
      <c r="V71" s="42"/>
      <c r="W71" s="42"/>
      <c r="X71" s="42"/>
    </row>
    <row r="72" spans="1:24" ht="16.5" customHeight="1">
      <c r="A72" s="29">
        <v>6</v>
      </c>
      <c r="B72" s="30" t="s">
        <v>137</v>
      </c>
      <c r="C72" s="28" t="s">
        <v>100</v>
      </c>
      <c r="D72" s="56" t="s">
        <v>300</v>
      </c>
      <c r="E72" s="26" t="s">
        <v>136</v>
      </c>
      <c r="F72" s="25"/>
      <c r="G72" s="24"/>
      <c r="H72" s="181">
        <v>6</v>
      </c>
      <c r="I72" s="547" t="s">
        <v>253</v>
      </c>
      <c r="J72" s="36" t="s">
        <v>24</v>
      </c>
      <c r="K72" s="235" t="s">
        <v>251</v>
      </c>
      <c r="L72" s="33" t="s">
        <v>250</v>
      </c>
      <c r="M72" s="44"/>
      <c r="N72" s="548"/>
      <c r="O72" s="6"/>
      <c r="P72" s="113"/>
      <c r="Q72" s="92"/>
      <c r="R72" s="77"/>
      <c r="S72" s="73"/>
      <c r="T72" s="91"/>
      <c r="U72" s="91"/>
      <c r="V72" s="73"/>
      <c r="W72" s="73"/>
      <c r="X72" s="91"/>
    </row>
    <row r="73" spans="1:24" ht="16.5" customHeight="1" thickBot="1">
      <c r="A73" s="29"/>
      <c r="B73" s="183"/>
      <c r="C73" s="156"/>
      <c r="D73" s="233"/>
      <c r="E73" s="1223"/>
      <c r="F73" s="682"/>
      <c r="G73" s="917"/>
      <c r="H73" s="181">
        <v>7</v>
      </c>
      <c r="I73" s="277" t="s">
        <v>49</v>
      </c>
      <c r="J73" s="513" t="s">
        <v>313</v>
      </c>
      <c r="K73" s="630" t="s">
        <v>78</v>
      </c>
      <c r="L73" s="550" t="s">
        <v>46</v>
      </c>
      <c r="M73" s="551"/>
      <c r="N73" s="552"/>
      <c r="O73" s="6"/>
      <c r="P73" s="113"/>
      <c r="Q73" s="92"/>
      <c r="R73" s="50"/>
      <c r="S73" s="73"/>
      <c r="T73" s="73"/>
      <c r="U73" s="73"/>
      <c r="V73" s="42"/>
      <c r="W73" s="42"/>
      <c r="X73" s="42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8</v>
      </c>
      <c r="I74" s="382" t="s">
        <v>615</v>
      </c>
      <c r="J74" s="616" t="s">
        <v>197</v>
      </c>
      <c r="K74" s="757"/>
      <c r="L74" s="1203" t="s">
        <v>616</v>
      </c>
      <c r="M74" s="1204"/>
      <c r="N74" s="1205"/>
      <c r="O74" s="6"/>
      <c r="P74" s="6"/>
      <c r="Q74" s="92"/>
      <c r="R74" s="6"/>
      <c r="S74" s="7"/>
      <c r="T74" s="7"/>
      <c r="U74" s="7"/>
      <c r="V74" s="73"/>
      <c r="W74" s="73"/>
      <c r="X74" s="91"/>
    </row>
    <row r="75" spans="1:24" ht="16.5" customHeight="1">
      <c r="A75" s="29"/>
      <c r="B75" s="30"/>
      <c r="C75" s="28"/>
      <c r="D75" s="56"/>
      <c r="E75" s="26"/>
      <c r="F75" s="25"/>
      <c r="G75" s="24"/>
      <c r="H75" s="29">
        <v>9</v>
      </c>
      <c r="I75" s="126" t="s">
        <v>92</v>
      </c>
      <c r="J75" s="329" t="s">
        <v>420</v>
      </c>
      <c r="K75" s="126"/>
      <c r="L75" s="125" t="s">
        <v>248</v>
      </c>
      <c r="M75" s="124"/>
      <c r="N75" s="123"/>
      <c r="O75" s="6"/>
      <c r="P75" s="6"/>
      <c r="Q75" s="92"/>
      <c r="R75" s="6"/>
      <c r="S75" s="1861"/>
      <c r="T75" s="1861"/>
      <c r="U75" s="1861"/>
      <c r="V75" s="169"/>
      <c r="W75" s="169"/>
      <c r="X75" s="169"/>
    </row>
    <row r="76" spans="1:24" ht="16.5" customHeight="1">
      <c r="A76" s="29"/>
      <c r="B76" s="30"/>
      <c r="C76" s="28"/>
      <c r="D76" s="29"/>
      <c r="E76" s="26"/>
      <c r="F76" s="25"/>
      <c r="G76" s="24"/>
      <c r="H76" s="37">
        <v>10</v>
      </c>
      <c r="I76" s="103" t="s">
        <v>95</v>
      </c>
      <c r="J76" s="104" t="s">
        <v>134</v>
      </c>
      <c r="K76" s="105"/>
      <c r="L76" s="102" t="s">
        <v>93</v>
      </c>
      <c r="M76" s="101"/>
      <c r="N76" s="114"/>
      <c r="O76" s="6"/>
      <c r="P76" s="113"/>
      <c r="Q76" s="160"/>
      <c r="R76" s="6"/>
      <c r="S76" s="1861"/>
      <c r="T76" s="1861"/>
      <c r="U76" s="1861"/>
      <c r="V76" s="166"/>
      <c r="W76" s="166"/>
      <c r="X76" s="165"/>
    </row>
    <row r="77" spans="1:24" ht="16.5" customHeight="1">
      <c r="A77" s="29"/>
      <c r="B77" s="30"/>
      <c r="C77" s="156"/>
      <c r="D77" s="30"/>
      <c r="E77" s="26"/>
      <c r="F77" s="47"/>
      <c r="G77" s="46"/>
      <c r="H77" s="37">
        <v>11</v>
      </c>
      <c r="I77" s="103" t="s">
        <v>238</v>
      </c>
      <c r="J77" s="104" t="s">
        <v>52</v>
      </c>
      <c r="K77" s="121"/>
      <c r="L77" s="102" t="s">
        <v>237</v>
      </c>
      <c r="M77" s="101"/>
      <c r="N77" s="114"/>
      <c r="O77" s="6"/>
      <c r="P77" s="113"/>
      <c r="Q77" s="92"/>
      <c r="R77" s="77"/>
      <c r="S77" s="91"/>
      <c r="T77" s="91"/>
      <c r="U77" s="91"/>
      <c r="V77" s="7"/>
      <c r="W77" s="7"/>
      <c r="X77" s="7"/>
    </row>
    <row r="78" spans="1:24" ht="16.5" customHeight="1">
      <c r="A78" s="29"/>
      <c r="B78" s="30"/>
      <c r="C78" s="31"/>
      <c r="D78" s="37"/>
      <c r="E78" s="41"/>
      <c r="F78" s="25"/>
      <c r="G78" s="24"/>
      <c r="H78" s="29">
        <v>12</v>
      </c>
      <c r="I78" s="126" t="s">
        <v>101</v>
      </c>
      <c r="J78" s="104" t="s">
        <v>295</v>
      </c>
      <c r="K78" s="103" t="s">
        <v>130</v>
      </c>
      <c r="L78" s="124" t="s">
        <v>99</v>
      </c>
      <c r="M78" s="124"/>
      <c r="N78" s="123"/>
      <c r="O78" s="6"/>
      <c r="P78" s="113"/>
      <c r="Q78" s="160"/>
      <c r="R78" s="2"/>
      <c r="S78" s="91"/>
      <c r="T78" s="91"/>
      <c r="U78" s="91"/>
      <c r="V78" s="7"/>
      <c r="W78" s="7"/>
    </row>
    <row r="79" spans="1:24" ht="16.5" customHeight="1">
      <c r="A79" s="10"/>
      <c r="B79" s="1846" t="s">
        <v>122</v>
      </c>
      <c r="C79" s="10">
        <v>7</v>
      </c>
      <c r="D79" s="10" t="s">
        <v>16</v>
      </c>
      <c r="E79" s="162" t="s">
        <v>356</v>
      </c>
      <c r="F79" s="1848">
        <f>F3</f>
        <v>46204</v>
      </c>
      <c r="G79" s="1849"/>
      <c r="H79" s="10"/>
      <c r="I79" s="1846" t="s">
        <v>122</v>
      </c>
      <c r="J79" s="136">
        <v>2</v>
      </c>
      <c r="K79" s="10" t="s">
        <v>16</v>
      </c>
      <c r="L79" s="361" t="s">
        <v>308</v>
      </c>
      <c r="M79" s="1828">
        <f>F3</f>
        <v>46204</v>
      </c>
      <c r="N79" s="1829"/>
      <c r="O79" s="6"/>
      <c r="P79" s="6"/>
      <c r="Q79" s="92"/>
      <c r="R79" s="113"/>
      <c r="S79" s="7"/>
      <c r="T79" s="7"/>
      <c r="U79" s="7"/>
      <c r="V79" s="7"/>
      <c r="W79" s="7"/>
      <c r="X79" s="7"/>
    </row>
    <row r="80" spans="1:24" ht="16.5" customHeight="1">
      <c r="A80" s="8"/>
      <c r="B80" s="1847"/>
      <c r="C80" s="161" t="s">
        <v>512</v>
      </c>
      <c r="D80" s="10" t="s">
        <v>15</v>
      </c>
      <c r="E80" s="10" t="s">
        <v>185</v>
      </c>
      <c r="F80" s="1850"/>
      <c r="G80" s="1851"/>
      <c r="H80" s="10"/>
      <c r="I80" s="1847"/>
      <c r="J80" s="161" t="s">
        <v>346</v>
      </c>
      <c r="K80" s="10" t="s">
        <v>15</v>
      </c>
      <c r="L80" s="10" t="s">
        <v>185</v>
      </c>
      <c r="M80" s="1830"/>
      <c r="N80" s="1831"/>
      <c r="O80" s="6"/>
      <c r="P80" s="6"/>
      <c r="Q80" s="5"/>
      <c r="R80" s="5"/>
      <c r="S80" s="51"/>
      <c r="T80" s="160"/>
      <c r="U80" s="2"/>
      <c r="V80" s="7"/>
      <c r="W80" s="7"/>
      <c r="X80" s="7"/>
    </row>
    <row r="81" spans="1:24">
      <c r="A81" s="141"/>
      <c r="B81" s="52" t="s">
        <v>40</v>
      </c>
      <c r="C81" s="52" t="s">
        <v>39</v>
      </c>
      <c r="D81" s="52" t="s">
        <v>14</v>
      </c>
      <c r="E81" s="1809" t="s">
        <v>13</v>
      </c>
      <c r="F81" s="1810"/>
      <c r="G81" s="1811"/>
      <c r="H81" s="52"/>
      <c r="I81" s="52" t="s">
        <v>40</v>
      </c>
      <c r="J81" s="52" t="s">
        <v>38</v>
      </c>
      <c r="K81" s="52" t="s">
        <v>14</v>
      </c>
      <c r="L81" s="1809" t="s">
        <v>13</v>
      </c>
      <c r="M81" s="1810"/>
      <c r="N81" s="1811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38">
        <v>1</v>
      </c>
      <c r="B82" s="30" t="s">
        <v>98</v>
      </c>
      <c r="C82" s="156" t="s">
        <v>81</v>
      </c>
      <c r="D82" s="155"/>
      <c r="E82" s="756" t="s">
        <v>119</v>
      </c>
      <c r="F82" s="25"/>
      <c r="G82" s="24"/>
      <c r="H82" s="38">
        <v>1</v>
      </c>
      <c r="I82" s="667" t="s">
        <v>110</v>
      </c>
      <c r="J82" s="452" t="s">
        <v>267</v>
      </c>
      <c r="K82" s="842"/>
      <c r="L82" s="588" t="s">
        <v>108</v>
      </c>
      <c r="M82" s="589"/>
      <c r="N82" s="590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38">
        <v>2</v>
      </c>
      <c r="B83" s="40" t="s">
        <v>110</v>
      </c>
      <c r="C83" s="156" t="s">
        <v>117</v>
      </c>
      <c r="D83" s="38"/>
      <c r="E83" s="145" t="s">
        <v>108</v>
      </c>
      <c r="F83" s="54"/>
      <c r="G83" s="144"/>
      <c r="H83" s="38">
        <v>2</v>
      </c>
      <c r="I83" s="315" t="s">
        <v>98</v>
      </c>
      <c r="J83" s="316" t="s">
        <v>79</v>
      </c>
      <c r="K83" s="657"/>
      <c r="L83" s="658" t="s">
        <v>96</v>
      </c>
      <c r="M83" s="538"/>
      <c r="N83" s="646"/>
      <c r="O83" s="6"/>
      <c r="P83" s="5"/>
      <c r="Q83" s="5"/>
      <c r="R83" s="51"/>
      <c r="S83" s="157"/>
      <c r="T83" s="7"/>
      <c r="U83" s="7"/>
      <c r="V83" s="7"/>
      <c r="W83" s="7"/>
      <c r="X83" s="73"/>
    </row>
    <row r="84" spans="1:24" ht="16.5" customHeight="1">
      <c r="A84" s="29">
        <v>3</v>
      </c>
      <c r="B84" s="30" t="s">
        <v>114</v>
      </c>
      <c r="C84" s="156" t="s">
        <v>113</v>
      </c>
      <c r="D84" s="30" t="s">
        <v>112</v>
      </c>
      <c r="E84" s="41" t="s">
        <v>111</v>
      </c>
      <c r="F84" s="47"/>
      <c r="G84" s="46"/>
      <c r="H84" s="29"/>
      <c r="I84" s="27"/>
      <c r="J84" s="28"/>
      <c r="K84" s="37"/>
      <c r="L84" s="34"/>
      <c r="M84" s="33"/>
      <c r="N84" s="43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4</v>
      </c>
      <c r="B85" s="30" t="s">
        <v>107</v>
      </c>
      <c r="C85" s="28" t="s">
        <v>281</v>
      </c>
      <c r="D85" s="37"/>
      <c r="E85" s="34" t="s">
        <v>104</v>
      </c>
      <c r="F85" s="44"/>
      <c r="G85" s="963"/>
      <c r="H85" s="29"/>
      <c r="I85" s="27"/>
      <c r="J85" s="28"/>
      <c r="K85" s="37"/>
      <c r="L85" s="1215"/>
      <c r="M85" s="1021"/>
      <c r="N85" s="1216"/>
      <c r="O85" s="6"/>
      <c r="P85" s="6"/>
      <c r="Q85" s="5"/>
      <c r="R85" s="5"/>
      <c r="S85" s="4"/>
      <c r="T85" s="92"/>
      <c r="U85" s="5"/>
      <c r="V85" s="42"/>
      <c r="W85" s="7"/>
      <c r="X85" s="7"/>
    </row>
    <row r="86" spans="1:24" ht="16.5" customHeight="1">
      <c r="A86" s="29">
        <v>5</v>
      </c>
      <c r="B86" s="99" t="s">
        <v>101</v>
      </c>
      <c r="C86" s="110" t="s">
        <v>100</v>
      </c>
      <c r="D86" s="99"/>
      <c r="E86" s="96" t="s">
        <v>99</v>
      </c>
      <c r="F86" s="95"/>
      <c r="G86" s="94"/>
      <c r="H86" s="29"/>
      <c r="I86" s="27"/>
      <c r="J86" s="36"/>
      <c r="K86" s="86"/>
      <c r="L86" s="34"/>
      <c r="M86" s="33"/>
      <c r="N86" s="32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6</v>
      </c>
      <c r="B87" s="148" t="s">
        <v>95</v>
      </c>
      <c r="C87" s="110" t="s">
        <v>94</v>
      </c>
      <c r="D87" s="153"/>
      <c r="E87" s="152" t="s">
        <v>93</v>
      </c>
      <c r="F87" s="151"/>
      <c r="G87" s="150"/>
      <c r="H87" s="82"/>
      <c r="I87" s="27"/>
      <c r="J87" s="36"/>
      <c r="K87" s="86"/>
      <c r="L87" s="34"/>
      <c r="M87" s="33"/>
      <c r="N87" s="43"/>
      <c r="O87" s="113"/>
      <c r="P87" s="6"/>
      <c r="Q87" s="5"/>
      <c r="R87" s="5"/>
      <c r="S87" s="51"/>
      <c r="T87" s="92"/>
      <c r="U87" s="2"/>
      <c r="V87" s="7"/>
      <c r="W87" s="7"/>
      <c r="X87" s="7"/>
    </row>
    <row r="88" spans="1:24" ht="16.5" customHeight="1">
      <c r="A88" s="29">
        <v>7</v>
      </c>
      <c r="B88" s="99" t="s">
        <v>92</v>
      </c>
      <c r="C88" s="110" t="s">
        <v>301</v>
      </c>
      <c r="D88" s="149"/>
      <c r="E88" s="956" t="s">
        <v>90</v>
      </c>
      <c r="F88" s="957"/>
      <c r="G88" s="958"/>
      <c r="H88" s="29"/>
      <c r="I88" s="27"/>
      <c r="J88" s="28"/>
      <c r="K88" s="37"/>
      <c r="L88" s="34"/>
      <c r="M88" s="33"/>
      <c r="N88" s="32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314">
        <v>8</v>
      </c>
      <c r="B89" s="66" t="s">
        <v>88</v>
      </c>
      <c r="C89" s="142" t="s">
        <v>24</v>
      </c>
      <c r="D89" s="139"/>
      <c r="E89" s="62" t="s">
        <v>87</v>
      </c>
      <c r="F89" s="61"/>
      <c r="G89" s="60"/>
      <c r="H89" s="314"/>
      <c r="I89" s="78"/>
      <c r="J89" s="76"/>
      <c r="K89" s="325"/>
      <c r="L89" s="365"/>
      <c r="M89" s="73"/>
      <c r="N89" s="327"/>
      <c r="O89" s="113"/>
      <c r="P89" s="6"/>
      <c r="Q89" s="5"/>
      <c r="R89" s="5"/>
      <c r="S89" s="51"/>
      <c r="T89" s="3"/>
      <c r="U89" s="2"/>
      <c r="V89" s="42"/>
      <c r="W89" s="42"/>
      <c r="X89" s="42"/>
    </row>
    <row r="90" spans="1:24" ht="16.5" customHeight="1">
      <c r="A90" s="10"/>
      <c r="B90" s="1842" t="s">
        <v>85</v>
      </c>
      <c r="C90" s="10">
        <v>9</v>
      </c>
      <c r="D90" s="10" t="s">
        <v>16</v>
      </c>
      <c r="E90" s="10" t="s">
        <v>299</v>
      </c>
      <c r="F90" s="1828">
        <f>F3</f>
        <v>46204</v>
      </c>
      <c r="G90" s="1829"/>
      <c r="H90" s="10"/>
      <c r="I90" s="1842" t="s">
        <v>85</v>
      </c>
      <c r="J90" s="10">
        <v>5</v>
      </c>
      <c r="K90" s="10" t="s">
        <v>16</v>
      </c>
      <c r="L90" s="14" t="s">
        <v>363</v>
      </c>
      <c r="M90" s="1828">
        <f>F90</f>
        <v>46204</v>
      </c>
      <c r="N90" s="1829"/>
      <c r="O90" s="6"/>
    </row>
    <row r="91" spans="1:24" ht="16.5" customHeight="1">
      <c r="A91" s="10"/>
      <c r="B91" s="1843"/>
      <c r="C91" s="161" t="s">
        <v>512</v>
      </c>
      <c r="D91" s="10" t="s">
        <v>15</v>
      </c>
      <c r="E91" s="10" t="s">
        <v>185</v>
      </c>
      <c r="F91" s="1830"/>
      <c r="G91" s="1831"/>
      <c r="H91" s="136"/>
      <c r="I91" s="1843"/>
      <c r="J91" s="161" t="s">
        <v>539</v>
      </c>
      <c r="K91" s="10" t="s">
        <v>15</v>
      </c>
      <c r="L91" s="10" t="s">
        <v>185</v>
      </c>
      <c r="M91" s="1830"/>
      <c r="N91" s="1831"/>
      <c r="O91" s="113"/>
      <c r="P91" s="77"/>
      <c r="Q91" s="77"/>
      <c r="R91" s="112"/>
      <c r="S91" s="92"/>
      <c r="T91" s="77"/>
      <c r="U91" s="91"/>
      <c r="V91" s="91"/>
      <c r="W91" s="91"/>
    </row>
    <row r="92" spans="1:24" ht="16.5" customHeight="1">
      <c r="A92" s="134"/>
      <c r="B92" s="52" t="s">
        <v>40</v>
      </c>
      <c r="C92" s="52" t="s">
        <v>39</v>
      </c>
      <c r="D92" s="52" t="s">
        <v>14</v>
      </c>
      <c r="E92" s="1809" t="s">
        <v>83</v>
      </c>
      <c r="F92" s="1810"/>
      <c r="G92" s="1811"/>
      <c r="H92" s="52"/>
      <c r="I92" s="52" t="s">
        <v>40</v>
      </c>
      <c r="J92" s="52" t="s">
        <v>38</v>
      </c>
      <c r="K92" s="52" t="s">
        <v>14</v>
      </c>
      <c r="L92" s="1809" t="s">
        <v>13</v>
      </c>
      <c r="M92" s="1810"/>
      <c r="N92" s="1811"/>
      <c r="O92" s="113"/>
      <c r="P92" s="77"/>
      <c r="Q92" s="77"/>
      <c r="R92" s="112"/>
      <c r="S92" s="92"/>
      <c r="T92" s="2"/>
      <c r="U92" s="91"/>
      <c r="V92" s="91"/>
      <c r="W92" s="91"/>
    </row>
    <row r="93" spans="1:24" ht="16.5" customHeight="1">
      <c r="A93" s="29">
        <v>1</v>
      </c>
      <c r="B93" s="126" t="s">
        <v>82</v>
      </c>
      <c r="C93" s="104" t="s">
        <v>81</v>
      </c>
      <c r="D93" s="130"/>
      <c r="E93" s="133" t="s">
        <v>80</v>
      </c>
      <c r="F93" s="132"/>
      <c r="G93" s="131"/>
      <c r="H93" s="197">
        <v>1</v>
      </c>
      <c r="I93" s="871" t="s">
        <v>22</v>
      </c>
      <c r="J93" s="823" t="s">
        <v>552</v>
      </c>
      <c r="K93" s="872" t="s">
        <v>116</v>
      </c>
      <c r="L93" s="874" t="s">
        <v>21</v>
      </c>
      <c r="M93" s="874"/>
      <c r="N93" s="875"/>
      <c r="O93" s="113"/>
      <c r="P93" s="113"/>
      <c r="Q93" s="160"/>
      <c r="R93" s="77"/>
      <c r="S93" s="73"/>
      <c r="T93" s="73"/>
      <c r="U93" s="91"/>
      <c r="V93" s="42"/>
      <c r="W93" s="42"/>
      <c r="X93" s="42"/>
    </row>
    <row r="94" spans="1:24" ht="16.5" customHeight="1">
      <c r="A94" s="29">
        <v>2</v>
      </c>
      <c r="B94" s="126" t="s">
        <v>77</v>
      </c>
      <c r="C94" s="104" t="s">
        <v>76</v>
      </c>
      <c r="D94" s="126" t="s">
        <v>75</v>
      </c>
      <c r="E94" s="125" t="s">
        <v>74</v>
      </c>
      <c r="F94" s="124"/>
      <c r="G94" s="123"/>
      <c r="H94" s="23">
        <v>2</v>
      </c>
      <c r="I94" s="1105" t="s">
        <v>163</v>
      </c>
      <c r="J94" s="823" t="s">
        <v>516</v>
      </c>
      <c r="K94" s="378" t="s">
        <v>518</v>
      </c>
      <c r="L94" s="1235" t="s">
        <v>161</v>
      </c>
      <c r="M94" s="1224"/>
      <c r="N94" s="1227"/>
      <c r="O94" s="91"/>
      <c r="P94" s="6"/>
      <c r="Q94" s="3"/>
      <c r="R94" s="7"/>
      <c r="S94" s="42"/>
      <c r="T94" s="262"/>
      <c r="U94" s="262"/>
      <c r="V94" s="42"/>
      <c r="W94" s="42"/>
      <c r="X94" s="42"/>
    </row>
    <row r="95" spans="1:24" ht="16.5" customHeight="1">
      <c r="A95" s="29">
        <v>3</v>
      </c>
      <c r="B95" s="111" t="s">
        <v>70</v>
      </c>
      <c r="C95" s="110" t="s">
        <v>362</v>
      </c>
      <c r="D95" s="109"/>
      <c r="E95" s="108" t="s">
        <v>69</v>
      </c>
      <c r="F95" s="107"/>
      <c r="G95" s="106"/>
      <c r="H95" s="743">
        <v>3</v>
      </c>
      <c r="I95" s="1105" t="s">
        <v>169</v>
      </c>
      <c r="J95" s="823" t="s">
        <v>267</v>
      </c>
      <c r="K95" s="1230"/>
      <c r="L95" s="1229" t="s">
        <v>168</v>
      </c>
      <c r="M95" s="1225"/>
      <c r="N95" s="1226"/>
      <c r="O95" s="7"/>
      <c r="P95" s="6"/>
      <c r="Q95" s="3"/>
      <c r="R95" s="77"/>
      <c r="S95" s="42"/>
      <c r="T95" s="42"/>
      <c r="U95" s="42"/>
      <c r="V95" s="91"/>
      <c r="W95" s="91"/>
      <c r="X95" s="91"/>
    </row>
    <row r="96" spans="1:24" ht="16.5" customHeight="1">
      <c r="A96" s="29">
        <v>4</v>
      </c>
      <c r="B96" s="99" t="s">
        <v>67</v>
      </c>
      <c r="C96" s="110" t="s">
        <v>362</v>
      </c>
      <c r="D96" s="97"/>
      <c r="E96" s="96" t="s">
        <v>66</v>
      </c>
      <c r="F96" s="95"/>
      <c r="G96" s="94"/>
      <c r="H96" s="181">
        <v>4</v>
      </c>
      <c r="I96" s="1105" t="s">
        <v>174</v>
      </c>
      <c r="J96" s="823" t="s">
        <v>79</v>
      </c>
      <c r="K96" s="387"/>
      <c r="L96" s="1229" t="s">
        <v>173</v>
      </c>
      <c r="M96" s="1224"/>
      <c r="N96" s="1227"/>
      <c r="O96" s="42"/>
      <c r="P96" s="6"/>
      <c r="Q96" s="160"/>
      <c r="R96" s="77"/>
      <c r="S96" s="42"/>
      <c r="T96" s="42"/>
      <c r="U96" s="42"/>
      <c r="V96" s="7"/>
      <c r="W96" s="42"/>
      <c r="X96" s="42"/>
    </row>
    <row r="97" spans="1:24" ht="16.5" customHeight="1">
      <c r="A97" s="29">
        <v>5</v>
      </c>
      <c r="B97" s="27" t="s">
        <v>623</v>
      </c>
      <c r="C97" s="28" t="s">
        <v>61</v>
      </c>
      <c r="D97" s="27" t="s">
        <v>105</v>
      </c>
      <c r="E97" s="34" t="s">
        <v>624</v>
      </c>
      <c r="F97" s="33"/>
      <c r="G97" s="43"/>
      <c r="H97" s="29">
        <v>5</v>
      </c>
      <c r="I97" s="27" t="s">
        <v>623</v>
      </c>
      <c r="J97" s="28" t="s">
        <v>368</v>
      </c>
      <c r="K97" s="27"/>
      <c r="L97" s="34" t="s">
        <v>624</v>
      </c>
      <c r="M97" s="33"/>
      <c r="N97" s="4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6</v>
      </c>
      <c r="B98" s="30" t="s">
        <v>62</v>
      </c>
      <c r="C98" s="28" t="s">
        <v>593</v>
      </c>
      <c r="D98" s="37"/>
      <c r="E98" s="41" t="s">
        <v>60</v>
      </c>
      <c r="F98" s="25"/>
      <c r="G98" s="24"/>
      <c r="H98" s="29">
        <v>6</v>
      </c>
      <c r="I98" s="428" t="s">
        <v>53</v>
      </c>
      <c r="J98" s="840" t="s">
        <v>24</v>
      </c>
      <c r="K98" s="841" t="s">
        <v>51</v>
      </c>
      <c r="L98" s="431" t="s">
        <v>50</v>
      </c>
      <c r="M98" s="432"/>
      <c r="N98" s="839"/>
      <c r="O98" s="6"/>
      <c r="P98" s="113"/>
      <c r="Q98" s="160"/>
      <c r="R98" s="856"/>
      <c r="S98" s="73"/>
      <c r="T98" s="73"/>
      <c r="U98" s="73"/>
      <c r="V98" s="42"/>
      <c r="W98" s="42"/>
      <c r="X98" s="42"/>
    </row>
    <row r="99" spans="1:24" ht="16.5" customHeight="1">
      <c r="A99" s="29">
        <v>7</v>
      </c>
      <c r="B99" s="84" t="s">
        <v>49</v>
      </c>
      <c r="C99" s="90" t="s">
        <v>94</v>
      </c>
      <c r="D99" s="84" t="s">
        <v>47</v>
      </c>
      <c r="E99" s="89" t="s">
        <v>46</v>
      </c>
      <c r="F99" s="88"/>
      <c r="G99" s="87"/>
      <c r="H99" s="82">
        <v>7</v>
      </c>
      <c r="I99" s="428" t="s">
        <v>59</v>
      </c>
      <c r="J99" s="840" t="s">
        <v>24</v>
      </c>
      <c r="K99" s="430"/>
      <c r="L99" s="431" t="s">
        <v>329</v>
      </c>
      <c r="M99" s="432"/>
      <c r="N99" s="433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8</v>
      </c>
      <c r="B100" s="84" t="s">
        <v>45</v>
      </c>
      <c r="C100" s="1907" t="s">
        <v>301</v>
      </c>
      <c r="D100" s="83"/>
      <c r="E100" s="1812" t="s">
        <v>44</v>
      </c>
      <c r="F100" s="1813"/>
      <c r="G100" s="1814"/>
      <c r="H100" s="79"/>
      <c r="I100" s="1231"/>
      <c r="J100" s="852"/>
      <c r="K100" s="1232"/>
      <c r="L100" s="1233"/>
      <c r="M100" s="1234"/>
      <c r="N100" s="999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9</v>
      </c>
      <c r="B101" s="81" t="s">
        <v>43</v>
      </c>
      <c r="C101" s="1908"/>
      <c r="D101" s="80"/>
      <c r="E101" s="1815"/>
      <c r="F101" s="1816"/>
      <c r="G101" s="1817"/>
      <c r="H101" s="71"/>
      <c r="I101" s="996"/>
      <c r="J101" s="1246"/>
      <c r="K101" s="1247"/>
      <c r="L101" s="1248"/>
      <c r="M101" s="169"/>
      <c r="N101" s="999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10"/>
      <c r="B102" s="1840" t="s">
        <v>42</v>
      </c>
      <c r="C102" s="10">
        <v>3</v>
      </c>
      <c r="D102" s="10" t="s">
        <v>16</v>
      </c>
      <c r="E102" s="10"/>
      <c r="F102" s="1828">
        <f>F3</f>
        <v>46204</v>
      </c>
      <c r="G102" s="1829"/>
      <c r="H102" s="71"/>
      <c r="I102" s="2055" t="s">
        <v>41</v>
      </c>
      <c r="J102" s="288">
        <v>4</v>
      </c>
      <c r="K102" s="925"/>
      <c r="L102" s="288"/>
      <c r="M102" s="1958">
        <f>F22</f>
        <v>46204</v>
      </c>
      <c r="N102" s="1829"/>
    </row>
    <row r="103" spans="1:24" ht="16.5" customHeight="1">
      <c r="A103" s="10"/>
      <c r="B103" s="1841"/>
      <c r="C103" s="70"/>
      <c r="D103" s="10" t="s">
        <v>15</v>
      </c>
      <c r="E103" s="10"/>
      <c r="F103" s="1830"/>
      <c r="G103" s="1831"/>
      <c r="H103" s="10"/>
      <c r="I103" s="1841"/>
      <c r="J103" s="13"/>
      <c r="K103" s="69"/>
      <c r="L103" s="10"/>
      <c r="M103" s="1830"/>
      <c r="N103" s="1831"/>
    </row>
    <row r="104" spans="1:24" ht="16.5" customHeight="1">
      <c r="A104" s="52"/>
      <c r="B104" s="52" t="s">
        <v>40</v>
      </c>
      <c r="C104" s="52" t="s">
        <v>39</v>
      </c>
      <c r="D104" s="52" t="s">
        <v>14</v>
      </c>
      <c r="E104" s="1809" t="s">
        <v>13</v>
      </c>
      <c r="F104" s="1810"/>
      <c r="G104" s="1811"/>
      <c r="H104" s="52"/>
      <c r="I104" s="52" t="s">
        <v>17</v>
      </c>
      <c r="J104" s="68" t="s">
        <v>38</v>
      </c>
      <c r="K104" s="52" t="s">
        <v>14</v>
      </c>
      <c r="L104" s="1809" t="s">
        <v>13</v>
      </c>
      <c r="M104" s="1810"/>
      <c r="N104" s="1811"/>
      <c r="P104" s="6"/>
      <c r="Q104" s="5"/>
      <c r="R104" s="5"/>
      <c r="S104" s="67"/>
      <c r="T104" s="3"/>
      <c r="U104" s="5"/>
      <c r="V104" s="7"/>
      <c r="W104" s="7"/>
      <c r="X104" s="7"/>
    </row>
    <row r="105" spans="1:24" ht="16.5" customHeight="1">
      <c r="A105" s="8">
        <v>1</v>
      </c>
      <c r="B105" s="30" t="s">
        <v>37</v>
      </c>
      <c r="C105" s="31" t="s">
        <v>19</v>
      </c>
      <c r="D105" s="29"/>
      <c r="E105" s="41" t="s">
        <v>36</v>
      </c>
      <c r="F105" s="47"/>
      <c r="G105" s="46"/>
      <c r="H105" s="8">
        <v>1</v>
      </c>
      <c r="I105" s="66" t="s">
        <v>32</v>
      </c>
      <c r="J105" s="142" t="s">
        <v>24</v>
      </c>
      <c r="K105" s="63" t="s">
        <v>33</v>
      </c>
      <c r="L105" s="62" t="s">
        <v>31</v>
      </c>
      <c r="M105" s="61"/>
      <c r="N105" s="60"/>
      <c r="P105" s="6"/>
      <c r="Q105" s="113"/>
      <c r="R105" s="160"/>
      <c r="S105" s="77"/>
      <c r="T105" s="73"/>
      <c r="U105" s="73"/>
      <c r="V105" s="91"/>
      <c r="W105" s="7"/>
      <c r="X105" s="7"/>
    </row>
    <row r="106" spans="1:24" ht="16.5" customHeight="1">
      <c r="A106" s="29">
        <v>2</v>
      </c>
      <c r="B106" s="30" t="s">
        <v>30</v>
      </c>
      <c r="C106" s="36" t="s">
        <v>24</v>
      </c>
      <c r="D106" s="29"/>
      <c r="E106" s="41" t="s">
        <v>29</v>
      </c>
      <c r="F106" s="47"/>
      <c r="G106" s="46"/>
      <c r="H106" s="29">
        <v>2</v>
      </c>
      <c r="I106" s="66" t="s">
        <v>149</v>
      </c>
      <c r="J106" s="64" t="s">
        <v>19</v>
      </c>
      <c r="K106" s="63" t="s">
        <v>473</v>
      </c>
      <c r="L106" s="229" t="s">
        <v>146</v>
      </c>
      <c r="M106" s="61"/>
      <c r="N106" s="60"/>
      <c r="P106" s="6"/>
      <c r="Q106" s="92"/>
      <c r="R106" s="5"/>
      <c r="S106" s="7"/>
      <c r="T106" s="7"/>
      <c r="U106" s="7"/>
      <c r="V106" s="7"/>
      <c r="W106" s="7"/>
      <c r="X106" s="7"/>
    </row>
    <row r="107" spans="1:24" ht="16.5" customHeight="1">
      <c r="A107" s="29">
        <v>3</v>
      </c>
      <c r="B107" s="30" t="s">
        <v>32</v>
      </c>
      <c r="C107" s="36" t="s">
        <v>24</v>
      </c>
      <c r="D107" s="59"/>
      <c r="E107" s="41" t="s">
        <v>31</v>
      </c>
      <c r="F107" s="47"/>
      <c r="G107" s="46"/>
      <c r="H107" s="29">
        <v>3</v>
      </c>
      <c r="I107" s="30" t="s">
        <v>35</v>
      </c>
      <c r="J107" s="28" t="s">
        <v>19</v>
      </c>
      <c r="K107" s="29"/>
      <c r="L107" s="202" t="s">
        <v>34</v>
      </c>
      <c r="M107" s="202"/>
      <c r="N107" s="202"/>
      <c r="P107" s="6"/>
      <c r="Q107" s="160"/>
      <c r="R107" s="5"/>
      <c r="S107" s="7"/>
      <c r="T107" s="7"/>
      <c r="U107" s="7"/>
    </row>
    <row r="108" spans="1:24" ht="16.5" customHeight="1">
      <c r="A108" s="29">
        <v>4</v>
      </c>
      <c r="B108" s="30" t="s">
        <v>25</v>
      </c>
      <c r="C108" s="36" t="s">
        <v>24</v>
      </c>
      <c r="D108" s="29"/>
      <c r="E108" s="45" t="s">
        <v>23</v>
      </c>
      <c r="F108" s="54"/>
      <c r="G108" s="47"/>
      <c r="H108" s="29">
        <v>4</v>
      </c>
      <c r="I108" s="30" t="s">
        <v>30</v>
      </c>
      <c r="J108" s="36" t="s">
        <v>24</v>
      </c>
      <c r="K108" s="29"/>
      <c r="L108" s="202" t="s">
        <v>29</v>
      </c>
      <c r="M108" s="202"/>
      <c r="N108" s="202"/>
      <c r="P108" s="6"/>
      <c r="Q108" s="160"/>
      <c r="R108" s="50"/>
      <c r="S108" s="91"/>
      <c r="T108" s="73"/>
      <c r="U108" s="73"/>
    </row>
    <row r="109" spans="1:24" ht="16.5" customHeight="1">
      <c r="A109" s="29">
        <v>5</v>
      </c>
      <c r="B109" s="30" t="s">
        <v>20</v>
      </c>
      <c r="C109" s="28" t="s">
        <v>19</v>
      </c>
      <c r="D109" s="30"/>
      <c r="E109" s="26" t="s">
        <v>18</v>
      </c>
      <c r="F109" s="25"/>
      <c r="G109" s="24"/>
      <c r="H109" s="29">
        <v>5</v>
      </c>
      <c r="I109" s="30" t="s">
        <v>28</v>
      </c>
      <c r="J109" s="28" t="s">
        <v>19</v>
      </c>
      <c r="K109" s="58" t="s">
        <v>27</v>
      </c>
      <c r="L109" s="203" t="s">
        <v>26</v>
      </c>
      <c r="M109" s="204"/>
      <c r="N109" s="204"/>
      <c r="P109" s="6"/>
      <c r="Q109" s="160"/>
      <c r="R109" s="5"/>
      <c r="S109" s="49"/>
      <c r="T109" s="7"/>
      <c r="U109" s="7"/>
    </row>
    <row r="110" spans="1:24" ht="16.5" customHeight="1">
      <c r="A110" s="29">
        <v>6</v>
      </c>
      <c r="B110" s="30" t="s">
        <v>22</v>
      </c>
      <c r="C110" s="28" t="s">
        <v>19</v>
      </c>
      <c r="D110" s="29"/>
      <c r="E110" s="41" t="s">
        <v>21</v>
      </c>
      <c r="F110" s="47"/>
      <c r="G110" s="24"/>
      <c r="H110" s="29">
        <v>6</v>
      </c>
      <c r="I110" s="30" t="s">
        <v>25</v>
      </c>
      <c r="J110" s="36" t="s">
        <v>24</v>
      </c>
      <c r="K110" s="29"/>
      <c r="L110" s="626" t="s">
        <v>23</v>
      </c>
      <c r="M110" s="202"/>
      <c r="N110" s="202"/>
      <c r="O110" s="6"/>
      <c r="P110" s="6"/>
      <c r="Q110" s="92"/>
      <c r="R110" s="6"/>
      <c r="S110" s="42"/>
      <c r="T110" s="42"/>
      <c r="U110" s="42"/>
      <c r="V110" s="42"/>
      <c r="W110" s="42"/>
    </row>
    <row r="111" spans="1:24" ht="16.5" customHeight="1">
      <c r="A111" s="23"/>
      <c r="B111" s="30"/>
      <c r="C111" s="28"/>
      <c r="D111" s="29"/>
      <c r="E111" s="41"/>
      <c r="F111" s="47"/>
      <c r="G111" s="24"/>
      <c r="H111" s="16">
        <v>7</v>
      </c>
      <c r="I111" s="627" t="s">
        <v>20</v>
      </c>
      <c r="J111" s="28" t="s">
        <v>19</v>
      </c>
      <c r="K111" s="627"/>
      <c r="L111" s="629" t="s">
        <v>18</v>
      </c>
      <c r="M111" s="629"/>
      <c r="N111" s="629"/>
      <c r="O111" s="6"/>
      <c r="P111" s="5"/>
      <c r="Q111" s="5"/>
      <c r="R111" s="51"/>
      <c r="S111" s="3"/>
      <c r="T111" s="50"/>
      <c r="U111" s="49"/>
      <c r="V111" s="42"/>
      <c r="W111" s="42"/>
    </row>
    <row r="112" spans="1:24" ht="16.5" customHeight="1">
      <c r="A112" s="23"/>
      <c r="B112" s="30"/>
      <c r="C112" s="28"/>
      <c r="D112" s="27"/>
      <c r="E112" s="624"/>
      <c r="F112" s="33"/>
      <c r="G112" s="43"/>
      <c r="H112" s="52"/>
      <c r="I112" s="52" t="s">
        <v>17</v>
      </c>
      <c r="J112" s="52"/>
      <c r="K112" s="52" t="s">
        <v>14</v>
      </c>
      <c r="L112" s="620" t="s">
        <v>13</v>
      </c>
      <c r="M112" s="621"/>
      <c r="N112" s="622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1</v>
      </c>
      <c r="I113" s="27" t="s">
        <v>89</v>
      </c>
      <c r="J113" s="36"/>
      <c r="K113" s="30"/>
      <c r="L113" s="1994" t="s">
        <v>248</v>
      </c>
      <c r="M113" s="1995"/>
      <c r="N113" s="1996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2</v>
      </c>
      <c r="I114" s="627" t="s">
        <v>519</v>
      </c>
      <c r="J114" s="852"/>
      <c r="K114" s="902"/>
      <c r="L114" s="858" t="s">
        <v>520</v>
      </c>
      <c r="M114" s="922"/>
      <c r="N114" s="928"/>
    </row>
    <row r="115" spans="1:14" ht="16.5" customHeight="1">
      <c r="A115" s="15"/>
      <c r="B115" s="14"/>
      <c r="C115" s="12">
        <f>C3+C22+C64+C40+C90+C102+C79</f>
        <v>62</v>
      </c>
      <c r="D115" s="11">
        <f>J3+J22+J40+J64+J79+J90+J102</f>
        <v>62</v>
      </c>
      <c r="E115" s="1819"/>
      <c r="F115" s="1820"/>
      <c r="G115" s="1821"/>
      <c r="H115" s="10"/>
      <c r="I115" s="14"/>
      <c r="J115" s="263"/>
      <c r="K115" s="162"/>
      <c r="L115" s="264"/>
      <c r="M115" s="265"/>
      <c r="N115" s="266"/>
    </row>
    <row r="116" spans="1:14" ht="16.5" customHeight="1">
      <c r="D116" s="1" t="s">
        <v>1</v>
      </c>
    </row>
    <row r="118" spans="1:14" ht="16.5" customHeight="1">
      <c r="E118" s="6"/>
      <c r="F118" s="5"/>
      <c r="G118" s="5"/>
      <c r="H118" s="4"/>
    </row>
    <row r="124" spans="1:14" ht="16.5" customHeight="1">
      <c r="F124" s="1" t="s">
        <v>0</v>
      </c>
    </row>
  </sheetData>
  <mergeCells count="63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40:B41"/>
    <mergeCell ref="F40:G41"/>
    <mergeCell ref="I40:I41"/>
    <mergeCell ref="M40:N41"/>
    <mergeCell ref="E42:G42"/>
    <mergeCell ref="L42:N42"/>
    <mergeCell ref="V43:X44"/>
    <mergeCell ref="T47:T48"/>
    <mergeCell ref="V47:X48"/>
    <mergeCell ref="J48:J49"/>
    <mergeCell ref="K48:K49"/>
    <mergeCell ref="L48:N49"/>
    <mergeCell ref="J54:J55"/>
    <mergeCell ref="L54:N55"/>
    <mergeCell ref="B64:B65"/>
    <mergeCell ref="F64:G65"/>
    <mergeCell ref="I64:I65"/>
    <mergeCell ref="M64:N65"/>
    <mergeCell ref="E66:G66"/>
    <mergeCell ref="L66:N66"/>
    <mergeCell ref="S75:U76"/>
    <mergeCell ref="B79:B80"/>
    <mergeCell ref="F79:G80"/>
    <mergeCell ref="I79:I80"/>
    <mergeCell ref="M79:N80"/>
    <mergeCell ref="L81:N81"/>
    <mergeCell ref="B90:B91"/>
    <mergeCell ref="F90:G91"/>
    <mergeCell ref="I90:I91"/>
    <mergeCell ref="M90:N91"/>
    <mergeCell ref="B102:B103"/>
    <mergeCell ref="F102:G103"/>
    <mergeCell ref="I102:I103"/>
    <mergeCell ref="C100:C101"/>
    <mergeCell ref="E81:G81"/>
    <mergeCell ref="E104:G104"/>
    <mergeCell ref="L104:N104"/>
    <mergeCell ref="L113:N113"/>
    <mergeCell ref="E115:G115"/>
    <mergeCell ref="E92:G92"/>
    <mergeCell ref="L92:N92"/>
    <mergeCell ref="M102:N103"/>
    <mergeCell ref="E100:G10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9" max="19" man="1"/>
    <brk id="78" max="19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Views>
    <sheetView topLeftCell="A4" zoomScaleNormal="100" workbookViewId="0">
      <selection activeCell="E21" sqref="E2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390</v>
      </c>
      <c r="F3" s="1896">
        <v>46206</v>
      </c>
      <c r="G3" s="1896"/>
      <c r="H3" s="10"/>
      <c r="I3" s="1846" t="s">
        <v>288</v>
      </c>
      <c r="J3" s="10">
        <v>11</v>
      </c>
      <c r="K3" s="10" t="s">
        <v>16</v>
      </c>
      <c r="L3" s="361" t="s">
        <v>390</v>
      </c>
      <c r="M3" s="1828">
        <f>F3</f>
        <v>46206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497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1" t="s">
        <v>582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8" t="s">
        <v>158</v>
      </c>
      <c r="J8" s="31" t="s">
        <v>570</v>
      </c>
      <c r="K8" s="1097" t="s">
        <v>130</v>
      </c>
      <c r="L8" s="1013" t="s">
        <v>156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1089" t="s">
        <v>151</v>
      </c>
      <c r="J9" s="31" t="s">
        <v>387</v>
      </c>
      <c r="K9" s="1098"/>
      <c r="L9" s="1021" t="s">
        <v>150</v>
      </c>
      <c r="M9" s="1021"/>
      <c r="N9" s="1032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1070" t="s">
        <v>371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870" t="s">
        <v>371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871"/>
      <c r="D16" s="623"/>
      <c r="E16" s="1874"/>
      <c r="F16" s="1875"/>
      <c r="G16" s="1876"/>
      <c r="H16" s="29">
        <v>11</v>
      </c>
      <c r="I16" s="906" t="s">
        <v>131</v>
      </c>
      <c r="J16" s="328" t="s">
        <v>371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371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100</v>
      </c>
      <c r="D18" s="139"/>
      <c r="E18" s="403" t="s">
        <v>127</v>
      </c>
      <c r="F18" s="138"/>
      <c r="G18" s="364"/>
      <c r="H18" s="29">
        <v>13</v>
      </c>
      <c r="I18" s="1092" t="s">
        <v>128</v>
      </c>
      <c r="J18" s="316" t="s">
        <v>52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42" t="s">
        <v>371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142" t="s">
        <v>371</v>
      </c>
      <c r="D21" s="1242"/>
      <c r="E21" s="1243" t="s">
        <v>620</v>
      </c>
      <c r="F21" s="1244"/>
      <c r="G21" s="1245"/>
      <c r="H21" s="314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12</v>
      </c>
      <c r="D22" s="10" t="s">
        <v>16</v>
      </c>
      <c r="E22" s="162" t="s">
        <v>479</v>
      </c>
      <c r="F22" s="1896">
        <f>F3</f>
        <v>46206</v>
      </c>
      <c r="G22" s="1896"/>
      <c r="H22" s="241"/>
      <c r="I22" s="1842" t="s">
        <v>269</v>
      </c>
      <c r="J22" s="10">
        <v>10</v>
      </c>
      <c r="K22" s="10" t="s">
        <v>16</v>
      </c>
      <c r="L22" s="162" t="s">
        <v>395</v>
      </c>
      <c r="M22" s="1828">
        <f>F3</f>
        <v>46206</v>
      </c>
      <c r="N22" s="1829"/>
    </row>
    <row r="23" spans="1:33" ht="16.5" customHeight="1">
      <c r="A23" s="242"/>
      <c r="B23" s="1900"/>
      <c r="C23" s="161" t="s">
        <v>455</v>
      </c>
      <c r="D23" s="14" t="s">
        <v>397</v>
      </c>
      <c r="E23" s="361" t="s">
        <v>392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198</v>
      </c>
      <c r="C25" s="1249" t="s">
        <v>371</v>
      </c>
      <c r="D25" s="239"/>
      <c r="E25" s="238" t="s">
        <v>196</v>
      </c>
      <c r="F25" s="237"/>
      <c r="G25" s="236"/>
      <c r="H25" s="181">
        <v>1</v>
      </c>
      <c r="I25" s="1103" t="s">
        <v>88</v>
      </c>
      <c r="J25" s="1251" t="s">
        <v>387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135</v>
      </c>
      <c r="C26" s="104" t="s">
        <v>81</v>
      </c>
      <c r="D26" s="174" t="s">
        <v>133</v>
      </c>
      <c r="E26" s="173" t="s">
        <v>132</v>
      </c>
      <c r="F26" s="172"/>
      <c r="G26" s="171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131</v>
      </c>
      <c r="C27" s="115" t="s">
        <v>371</v>
      </c>
      <c r="D27" s="105"/>
      <c r="E27" s="133" t="s">
        <v>129</v>
      </c>
      <c r="F27" s="132"/>
      <c r="G27" s="131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126" t="s">
        <v>139</v>
      </c>
      <c r="C28" s="104" t="s">
        <v>264</v>
      </c>
      <c r="D28" s="127"/>
      <c r="E28" s="133" t="s">
        <v>263</v>
      </c>
      <c r="F28" s="132"/>
      <c r="G28" s="131"/>
      <c r="H28" s="181">
        <v>4</v>
      </c>
      <c r="I28" s="1105" t="s">
        <v>6</v>
      </c>
      <c r="J28" s="1252" t="s">
        <v>371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231" t="s">
        <v>208</v>
      </c>
      <c r="C29" s="104" t="s">
        <v>461</v>
      </c>
      <c r="D29" s="716" t="s">
        <v>261</v>
      </c>
      <c r="E29" s="330" t="s">
        <v>206</v>
      </c>
      <c r="F29" s="331"/>
      <c r="G29" s="332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 thickBot="1">
      <c r="A30" s="181">
        <v>6</v>
      </c>
      <c r="B30" s="783" t="s">
        <v>259</v>
      </c>
      <c r="C30" s="333" t="s">
        <v>117</v>
      </c>
      <c r="D30" s="993"/>
      <c r="E30" s="785" t="s">
        <v>257</v>
      </c>
      <c r="F30" s="786"/>
      <c r="G30" s="787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720" t="s">
        <v>160</v>
      </c>
      <c r="C31" s="270" t="s">
        <v>357</v>
      </c>
      <c r="D31" s="271" t="s">
        <v>159</v>
      </c>
      <c r="E31" s="721" t="s">
        <v>123</v>
      </c>
      <c r="F31" s="722"/>
      <c r="G31" s="723"/>
      <c r="H31" s="416">
        <v>7</v>
      </c>
      <c r="I31" s="183" t="s">
        <v>172</v>
      </c>
      <c r="J31" s="156" t="s">
        <v>590</v>
      </c>
      <c r="K31" s="233"/>
      <c r="L31" s="574" t="s">
        <v>256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12</v>
      </c>
      <c r="C32" s="31" t="s">
        <v>628</v>
      </c>
      <c r="D32" s="37"/>
      <c r="E32" s="41" t="s">
        <v>11</v>
      </c>
      <c r="F32" s="25"/>
      <c r="G32" s="546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253</v>
      </c>
      <c r="C33" s="31" t="s">
        <v>629</v>
      </c>
      <c r="D33" s="37" t="s">
        <v>251</v>
      </c>
      <c r="E33" s="34" t="s">
        <v>250</v>
      </c>
      <c r="F33" s="33"/>
      <c r="G33" s="724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3</v>
      </c>
      <c r="C34" s="31" t="s">
        <v>366</v>
      </c>
      <c r="D34" s="27"/>
      <c r="E34" s="26" t="s">
        <v>2</v>
      </c>
      <c r="F34" s="25"/>
      <c r="G34" s="546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471</v>
      </c>
      <c r="C35" s="31" t="s">
        <v>498</v>
      </c>
      <c r="D35" s="86" t="s">
        <v>485</v>
      </c>
      <c r="E35" s="26" t="s">
        <v>509</v>
      </c>
      <c r="F35" s="25"/>
      <c r="G35" s="546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274" t="s">
        <v>246</v>
      </c>
      <c r="C36" s="28" t="s">
        <v>366</v>
      </c>
      <c r="D36" s="37"/>
      <c r="E36" s="26" t="s">
        <v>245</v>
      </c>
      <c r="F36" s="25"/>
      <c r="G36" s="546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 thickBot="1">
      <c r="A37" s="446">
        <v>13</v>
      </c>
      <c r="B37" s="555" t="s">
        <v>244</v>
      </c>
      <c r="C37" s="725" t="s">
        <v>428</v>
      </c>
      <c r="D37" s="965" t="s">
        <v>171</v>
      </c>
      <c r="E37" s="556" t="s">
        <v>242</v>
      </c>
      <c r="F37" s="557"/>
      <c r="G37" s="558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221" t="s">
        <v>615</v>
      </c>
      <c r="C38" s="64" t="s">
        <v>426</v>
      </c>
      <c r="D38" s="1218"/>
      <c r="E38" s="1219" t="s">
        <v>616</v>
      </c>
      <c r="F38" s="1220"/>
      <c r="G38" s="1222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446">
        <v>15</v>
      </c>
      <c r="B39" s="139" t="s">
        <v>238</v>
      </c>
      <c r="C39" s="142" t="s">
        <v>371</v>
      </c>
      <c r="D39" s="391"/>
      <c r="E39" s="224" t="s">
        <v>237</v>
      </c>
      <c r="F39" s="138"/>
      <c r="G39" s="137"/>
      <c r="H39" s="625"/>
      <c r="I39" s="309"/>
      <c r="J39" s="76"/>
      <c r="K39" s="325"/>
      <c r="L39" s="7"/>
      <c r="M39" s="7"/>
      <c r="N39" s="394"/>
      <c r="O39" s="6"/>
      <c r="P39" s="6"/>
      <c r="Q39" s="5"/>
      <c r="R39" s="5"/>
      <c r="S39" s="4"/>
      <c r="T39" s="92"/>
      <c r="U39" s="5"/>
      <c r="V39" s="42"/>
      <c r="W39" s="7"/>
      <c r="X39" s="7"/>
      <c r="Y39" s="6"/>
      <c r="Z39" s="5"/>
      <c r="AA39" s="5"/>
      <c r="AB39" s="51"/>
      <c r="AC39" s="3"/>
      <c r="AD39" s="5"/>
      <c r="AE39" s="42"/>
      <c r="AF39" s="42"/>
      <c r="AG39" s="42"/>
    </row>
    <row r="40" spans="1:33" ht="16.5" customHeight="1">
      <c r="A40" s="10"/>
      <c r="B40" s="1895" t="s">
        <v>236</v>
      </c>
      <c r="C40" s="1147">
        <v>9</v>
      </c>
      <c r="D40" s="1147" t="s">
        <v>16</v>
      </c>
      <c r="E40" s="288" t="s">
        <v>304</v>
      </c>
      <c r="F40" s="1958">
        <f>F22</f>
        <v>46206</v>
      </c>
      <c r="G40" s="1959"/>
      <c r="H40" s="10"/>
      <c r="I40" s="1846" t="s">
        <v>236</v>
      </c>
      <c r="J40" s="10">
        <v>15</v>
      </c>
      <c r="K40" s="10" t="s">
        <v>16</v>
      </c>
      <c r="L40" s="14" t="s">
        <v>304</v>
      </c>
      <c r="M40" s="1828">
        <f>F22</f>
        <v>46206</v>
      </c>
      <c r="N40" s="1829"/>
      <c r="O40" s="6"/>
      <c r="P40" s="5"/>
      <c r="Q40" s="5"/>
      <c r="R40" s="51"/>
      <c r="S40" s="3"/>
      <c r="T40" s="5"/>
      <c r="U40" s="7"/>
      <c r="V40" s="7"/>
      <c r="W40" s="7"/>
    </row>
    <row r="41" spans="1:33" ht="16.5" customHeight="1">
      <c r="A41" s="10"/>
      <c r="B41" s="1869"/>
      <c r="C41" s="161" t="s">
        <v>455</v>
      </c>
      <c r="D41" s="10" t="s">
        <v>15</v>
      </c>
      <c r="E41" s="162" t="s">
        <v>185</v>
      </c>
      <c r="F41" s="1830"/>
      <c r="G41" s="1831"/>
      <c r="H41" s="136"/>
      <c r="I41" s="1847"/>
      <c r="J41" s="161" t="s">
        <v>549</v>
      </c>
      <c r="K41" s="10" t="s">
        <v>15</v>
      </c>
      <c r="L41" s="162" t="s">
        <v>185</v>
      </c>
      <c r="M41" s="1830"/>
      <c r="N41" s="1831"/>
      <c r="O41" s="6"/>
      <c r="P41" s="5"/>
      <c r="Q41" s="5"/>
      <c r="R41" s="51"/>
      <c r="S41" s="3"/>
      <c r="T41" s="2"/>
      <c r="U41" s="7"/>
      <c r="V41" s="7"/>
      <c r="W41" s="7"/>
    </row>
    <row r="42" spans="1:33" ht="16.5" customHeight="1">
      <c r="A42" s="52"/>
      <c r="B42" s="52" t="s">
        <v>40</v>
      </c>
      <c r="C42" s="52" t="s">
        <v>184</v>
      </c>
      <c r="D42" s="52" t="s">
        <v>14</v>
      </c>
      <c r="E42" s="1856" t="s">
        <v>83</v>
      </c>
      <c r="F42" s="1857"/>
      <c r="G42" s="1858"/>
      <c r="H42" s="52"/>
      <c r="I42" s="52" t="s">
        <v>40</v>
      </c>
      <c r="J42" s="52" t="s">
        <v>183</v>
      </c>
      <c r="K42" s="52" t="s">
        <v>14</v>
      </c>
      <c r="L42" s="1859" t="s">
        <v>13</v>
      </c>
      <c r="M42" s="1859"/>
      <c r="N42" s="1859"/>
      <c r="O42" s="6"/>
      <c r="P42" s="5"/>
      <c r="Q42" s="5"/>
      <c r="R42" s="4"/>
      <c r="S42" s="3"/>
      <c r="T42" s="77"/>
      <c r="U42" s="42"/>
      <c r="V42" s="42"/>
      <c r="W42" s="42"/>
    </row>
    <row r="43" spans="1:33" ht="16.5" customHeight="1">
      <c r="A43" s="8">
        <v>1</v>
      </c>
      <c r="B43" s="1208" t="s">
        <v>6</v>
      </c>
      <c r="C43" s="1153" t="s">
        <v>371</v>
      </c>
      <c r="D43" s="504"/>
      <c r="E43" s="505" t="s">
        <v>5</v>
      </c>
      <c r="F43" s="579"/>
      <c r="G43" s="580"/>
      <c r="H43" s="29">
        <v>1</v>
      </c>
      <c r="I43" s="66" t="s">
        <v>230</v>
      </c>
      <c r="J43" s="225" t="s">
        <v>231</v>
      </c>
      <c r="K43" s="139"/>
      <c r="L43" s="224" t="s">
        <v>229</v>
      </c>
      <c r="M43" s="223"/>
      <c r="N43" s="222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2</v>
      </c>
      <c r="B44" s="148" t="s">
        <v>230</v>
      </c>
      <c r="C44" s="110" t="s">
        <v>608</v>
      </c>
      <c r="D44" s="315"/>
      <c r="E44" s="152" t="s">
        <v>229</v>
      </c>
      <c r="F44" s="151"/>
      <c r="G44" s="150"/>
      <c r="H44" s="29">
        <v>2</v>
      </c>
      <c r="I44" s="66" t="s">
        <v>228</v>
      </c>
      <c r="J44" s="64" t="s">
        <v>622</v>
      </c>
      <c r="K44" s="214"/>
      <c r="L44" s="62" t="s">
        <v>226</v>
      </c>
      <c r="M44" s="61"/>
      <c r="N44" s="60"/>
      <c r="O44" s="6"/>
      <c r="P44" s="6"/>
      <c r="Q44" s="582"/>
      <c r="R44" s="583"/>
      <c r="S44" s="7"/>
      <c r="T44" s="7"/>
      <c r="U44" s="7"/>
      <c r="V44" s="1861"/>
      <c r="W44" s="1861"/>
      <c r="X44" s="1861"/>
    </row>
    <row r="45" spans="1:33" ht="16.5" customHeight="1">
      <c r="A45" s="29">
        <v>3</v>
      </c>
      <c r="B45" s="99" t="s">
        <v>174</v>
      </c>
      <c r="C45" s="344" t="s">
        <v>499</v>
      </c>
      <c r="D45" s="198"/>
      <c r="E45" s="199" t="s">
        <v>173</v>
      </c>
      <c r="F45" s="95"/>
      <c r="G45" s="94"/>
      <c r="H45" s="29">
        <v>3</v>
      </c>
      <c r="I45" s="66" t="s">
        <v>224</v>
      </c>
      <c r="J45" s="142" t="s">
        <v>371</v>
      </c>
      <c r="K45" s="214"/>
      <c r="L45" s="62" t="s">
        <v>223</v>
      </c>
      <c r="M45" s="61"/>
      <c r="N45" s="60"/>
      <c r="O45" s="6"/>
      <c r="P45" s="6"/>
      <c r="Q45" s="5"/>
      <c r="R45" s="5"/>
      <c r="S45" s="67"/>
      <c r="T45" s="92"/>
      <c r="U45" s="213"/>
      <c r="V45" s="7"/>
      <c r="W45" s="7"/>
      <c r="X45" s="7"/>
    </row>
    <row r="46" spans="1:33" ht="16.5" customHeight="1">
      <c r="A46" s="29">
        <v>4</v>
      </c>
      <c r="B46" s="148" t="s">
        <v>169</v>
      </c>
      <c r="C46" s="344" t="s">
        <v>264</v>
      </c>
      <c r="D46" s="211"/>
      <c r="E46" s="159" t="s">
        <v>168</v>
      </c>
      <c r="F46" s="210"/>
      <c r="G46" s="209"/>
      <c r="H46" s="29">
        <v>4</v>
      </c>
      <c r="I46" s="66" t="s">
        <v>221</v>
      </c>
      <c r="J46" s="64" t="s">
        <v>477</v>
      </c>
      <c r="K46" s="65"/>
      <c r="L46" s="62" t="s">
        <v>219</v>
      </c>
      <c r="M46" s="61"/>
      <c r="N46" s="60"/>
      <c r="O46" s="6"/>
      <c r="P46" s="6"/>
      <c r="Q46" s="5"/>
      <c r="R46" s="5"/>
      <c r="S46" s="4"/>
      <c r="T46" s="92"/>
      <c r="U46" s="50"/>
      <c r="V46" s="42"/>
      <c r="W46" s="7"/>
      <c r="X46" s="7"/>
    </row>
    <row r="47" spans="1:33" ht="16.5" customHeight="1">
      <c r="A47" s="29">
        <v>5</v>
      </c>
      <c r="B47" s="99" t="s">
        <v>218</v>
      </c>
      <c r="C47" s="344" t="s">
        <v>596</v>
      </c>
      <c r="D47" s="97" t="s">
        <v>165</v>
      </c>
      <c r="E47" s="201" t="s">
        <v>177</v>
      </c>
      <c r="F47" s="201"/>
      <c r="G47" s="200"/>
      <c r="H47" s="29">
        <v>5</v>
      </c>
      <c r="I47" s="66" t="s">
        <v>217</v>
      </c>
      <c r="J47" s="142" t="s">
        <v>371</v>
      </c>
      <c r="K47" s="208"/>
      <c r="L47" s="62" t="s">
        <v>215</v>
      </c>
      <c r="M47" s="61"/>
      <c r="N47" s="60"/>
      <c r="O47" s="6"/>
      <c r="P47" s="113"/>
      <c r="Q47" s="77"/>
      <c r="R47" s="77"/>
      <c r="S47" s="112"/>
      <c r="T47" s="1862"/>
      <c r="U47" s="91"/>
      <c r="V47" s="1863"/>
      <c r="W47" s="1863"/>
      <c r="X47" s="1863"/>
    </row>
    <row r="48" spans="1:33" ht="16.5" customHeight="1">
      <c r="A48" s="29">
        <v>6</v>
      </c>
      <c r="B48" s="99" t="s">
        <v>278</v>
      </c>
      <c r="C48" s="249" t="s">
        <v>597</v>
      </c>
      <c r="D48" s="153"/>
      <c r="E48" s="151" t="s">
        <v>276</v>
      </c>
      <c r="F48" s="95"/>
      <c r="G48" s="94"/>
      <c r="H48" s="29">
        <v>6</v>
      </c>
      <c r="I48" s="139" t="s">
        <v>45</v>
      </c>
      <c r="J48" s="1944" t="s">
        <v>380</v>
      </c>
      <c r="K48" s="1868" t="s">
        <v>0</v>
      </c>
      <c r="L48" s="1865" t="s">
        <v>44</v>
      </c>
      <c r="M48" s="1866"/>
      <c r="N48" s="1867"/>
      <c r="O48" s="6"/>
      <c r="P48" s="6"/>
      <c r="Q48" s="5"/>
      <c r="R48" s="5"/>
      <c r="S48" s="51"/>
      <c r="T48" s="1862"/>
      <c r="U48" s="91"/>
      <c r="V48" s="1863"/>
      <c r="W48" s="1863"/>
      <c r="X48" s="1863"/>
    </row>
    <row r="49" spans="1:24" ht="16.5" customHeight="1">
      <c r="A49" s="29">
        <v>7</v>
      </c>
      <c r="B49" s="454" t="s">
        <v>574</v>
      </c>
      <c r="C49" s="344" t="s">
        <v>597</v>
      </c>
      <c r="D49" s="315"/>
      <c r="E49" s="151" t="s">
        <v>575</v>
      </c>
      <c r="F49" s="318"/>
      <c r="G49" s="319"/>
      <c r="H49" s="29">
        <v>7</v>
      </c>
      <c r="I49" s="268" t="s">
        <v>43</v>
      </c>
      <c r="J49" s="1945"/>
      <c r="K49" s="1906"/>
      <c r="L49" s="1903"/>
      <c r="M49" s="1904"/>
      <c r="N49" s="1905"/>
      <c r="O49" s="6"/>
      <c r="P49" s="6"/>
      <c r="Q49" s="5"/>
      <c r="R49" s="5"/>
      <c r="S49" s="51"/>
      <c r="T49" s="92"/>
      <c r="U49" s="2"/>
      <c r="V49" s="7"/>
      <c r="W49" s="7"/>
      <c r="X49" s="7"/>
    </row>
    <row r="50" spans="1:24" ht="16.5" customHeight="1">
      <c r="A50" s="29">
        <v>8</v>
      </c>
      <c r="B50" s="30" t="s">
        <v>192</v>
      </c>
      <c r="C50" s="36" t="s">
        <v>24</v>
      </c>
      <c r="D50" s="163"/>
      <c r="E50" s="41" t="s">
        <v>214</v>
      </c>
      <c r="F50" s="47"/>
      <c r="G50" s="46"/>
      <c r="H50" s="181">
        <v>8</v>
      </c>
      <c r="I50" s="27" t="s">
        <v>259</v>
      </c>
      <c r="J50" s="28" t="s">
        <v>267</v>
      </c>
      <c r="K50" s="37"/>
      <c r="L50" s="34" t="s">
        <v>257</v>
      </c>
      <c r="M50" s="33"/>
      <c r="N50" s="43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9</v>
      </c>
      <c r="B51" s="30" t="s">
        <v>190</v>
      </c>
      <c r="C51" s="31" t="s">
        <v>55</v>
      </c>
      <c r="D51" s="163"/>
      <c r="E51" s="41" t="s">
        <v>212</v>
      </c>
      <c r="F51" s="47"/>
      <c r="G51" s="46"/>
      <c r="H51" s="181">
        <v>9</v>
      </c>
      <c r="I51" s="27" t="s">
        <v>208</v>
      </c>
      <c r="J51" s="28" t="s">
        <v>121</v>
      </c>
      <c r="K51" s="37"/>
      <c r="L51" s="204" t="s">
        <v>206</v>
      </c>
      <c r="M51" s="204"/>
      <c r="N51" s="204"/>
      <c r="O51" s="6"/>
      <c r="P51" s="113"/>
      <c r="Q51" s="92"/>
      <c r="R51" s="77"/>
      <c r="S51" s="73"/>
      <c r="T51" s="73"/>
      <c r="U51" s="73"/>
      <c r="V51" s="42"/>
      <c r="W51" s="42"/>
      <c r="X51" s="42"/>
    </row>
    <row r="52" spans="1:24" ht="16.5" customHeight="1">
      <c r="A52" s="29">
        <v>10</v>
      </c>
      <c r="B52" s="30" t="s">
        <v>59</v>
      </c>
      <c r="C52" s="36" t="s">
        <v>24</v>
      </c>
      <c r="D52" s="56" t="s">
        <v>378</v>
      </c>
      <c r="E52" s="26" t="s">
        <v>57</v>
      </c>
      <c r="F52" s="25"/>
      <c r="G52" s="24"/>
      <c r="H52" s="181">
        <v>10</v>
      </c>
      <c r="I52" s="30" t="s">
        <v>107</v>
      </c>
      <c r="J52" s="28" t="s">
        <v>570</v>
      </c>
      <c r="K52" s="37"/>
      <c r="L52" s="34" t="s">
        <v>104</v>
      </c>
      <c r="M52" s="44"/>
      <c r="N52" s="963"/>
      <c r="O52" s="6"/>
      <c r="P52" s="6"/>
      <c r="Q52" s="5"/>
      <c r="R52" s="5"/>
      <c r="S52" s="51"/>
      <c r="T52" s="92"/>
      <c r="U52" s="77"/>
      <c r="V52" s="42"/>
      <c r="W52" s="42"/>
      <c r="X52" s="42"/>
    </row>
    <row r="53" spans="1:24" ht="16.5" customHeight="1">
      <c r="A53" s="29">
        <v>11</v>
      </c>
      <c r="B53" s="30" t="s">
        <v>53</v>
      </c>
      <c r="C53" s="36" t="s">
        <v>371</v>
      </c>
      <c r="D53" s="206" t="s">
        <v>209</v>
      </c>
      <c r="E53" s="26" t="s">
        <v>50</v>
      </c>
      <c r="F53" s="390"/>
      <c r="G53" s="24"/>
      <c r="H53" s="181">
        <v>11</v>
      </c>
      <c r="I53" s="30" t="s">
        <v>114</v>
      </c>
      <c r="J53" s="28" t="s">
        <v>79</v>
      </c>
      <c r="K53" s="30"/>
      <c r="L53" s="41" t="s">
        <v>111</v>
      </c>
      <c r="M53" s="47"/>
      <c r="N53" s="46"/>
      <c r="O53" s="6"/>
      <c r="P53" s="113"/>
      <c r="Q53" s="77"/>
      <c r="R53" s="77"/>
      <c r="S53" s="175"/>
      <c r="T53" s="92"/>
      <c r="U53" s="77"/>
      <c r="V53" s="73"/>
      <c r="W53" s="73"/>
      <c r="X53" s="91"/>
    </row>
    <row r="54" spans="1:24" ht="16.5" customHeight="1">
      <c r="A54" s="29">
        <v>12</v>
      </c>
      <c r="B54" s="30" t="s">
        <v>65</v>
      </c>
      <c r="C54" s="31" t="s">
        <v>94</v>
      </c>
      <c r="D54" s="163"/>
      <c r="E54" s="26" t="s">
        <v>63</v>
      </c>
      <c r="F54" s="25"/>
      <c r="G54" s="24"/>
      <c r="H54" s="181">
        <v>12</v>
      </c>
      <c r="I54" s="30" t="s">
        <v>201</v>
      </c>
      <c r="J54" s="1870" t="s">
        <v>24</v>
      </c>
      <c r="K54" s="1145"/>
      <c r="L54" s="1822" t="s">
        <v>414</v>
      </c>
      <c r="M54" s="1823"/>
      <c r="N54" s="1824"/>
      <c r="O54" s="6"/>
      <c r="P54" s="6"/>
      <c r="Q54" s="92"/>
      <c r="R54" s="113"/>
      <c r="S54" s="964"/>
      <c r="T54" s="42"/>
      <c r="U54" s="42"/>
      <c r="V54" s="73"/>
      <c r="W54" s="73"/>
      <c r="X54" s="91"/>
    </row>
    <row r="55" spans="1:24" ht="16.5" customHeight="1">
      <c r="A55" s="29">
        <v>13</v>
      </c>
      <c r="B55" s="27" t="s">
        <v>151</v>
      </c>
      <c r="C55" s="31" t="s">
        <v>598</v>
      </c>
      <c r="D55" s="27"/>
      <c r="E55" s="34" t="s">
        <v>150</v>
      </c>
      <c r="F55" s="33"/>
      <c r="G55" s="32"/>
      <c r="H55" s="181">
        <v>13</v>
      </c>
      <c r="I55" s="371" t="s">
        <v>199</v>
      </c>
      <c r="J55" s="1981"/>
      <c r="K55" s="1146"/>
      <c r="L55" s="1967"/>
      <c r="M55" s="1861"/>
      <c r="N55" s="1969"/>
      <c r="O55" s="6"/>
      <c r="P55" s="6"/>
      <c r="Q55" s="92"/>
      <c r="R55" s="113"/>
      <c r="S55" s="42"/>
      <c r="T55" s="42"/>
      <c r="U55" s="42"/>
      <c r="V55" s="73"/>
      <c r="W55" s="73"/>
      <c r="X55" s="91"/>
    </row>
    <row r="56" spans="1:24" ht="16.5" customHeight="1">
      <c r="A56" s="29"/>
      <c r="B56" s="27"/>
      <c r="C56" s="36"/>
      <c r="D56" s="27"/>
      <c r="E56" s="34"/>
      <c r="F56" s="33"/>
      <c r="G56" s="32"/>
      <c r="H56" s="181">
        <v>14</v>
      </c>
      <c r="I56" s="183" t="s">
        <v>412</v>
      </c>
      <c r="J56" s="156" t="s">
        <v>302</v>
      </c>
      <c r="K56" s="451"/>
      <c r="L56" s="202" t="s">
        <v>415</v>
      </c>
      <c r="M56" s="398"/>
      <c r="N56" s="399"/>
      <c r="O56" s="6"/>
      <c r="P56" s="6"/>
      <c r="Q56" s="5"/>
      <c r="R56" s="5"/>
      <c r="S56" s="51"/>
      <c r="T56" s="92"/>
      <c r="U56" s="77"/>
      <c r="V56" s="73"/>
      <c r="W56" s="91"/>
      <c r="X56" s="91"/>
    </row>
    <row r="57" spans="1:24" ht="16.5" customHeight="1">
      <c r="A57" s="29"/>
      <c r="B57" s="30"/>
      <c r="C57" s="28"/>
      <c r="D57" s="30"/>
      <c r="E57" s="26"/>
      <c r="F57" s="25"/>
      <c r="G57" s="24"/>
      <c r="H57" s="29">
        <v>15</v>
      </c>
      <c r="I57" s="27" t="s">
        <v>449</v>
      </c>
      <c r="J57" s="28" t="s">
        <v>320</v>
      </c>
      <c r="K57" s="27"/>
      <c r="L57" s="202" t="s">
        <v>437</v>
      </c>
      <c r="M57" s="729"/>
      <c r="N57" s="730"/>
      <c r="O57" s="78"/>
      <c r="P57" s="77"/>
      <c r="Q57" s="77"/>
      <c r="R57" s="112"/>
      <c r="S57" s="3"/>
      <c r="T57" s="2"/>
      <c r="U57" s="91"/>
      <c r="V57" s="91"/>
      <c r="W57" s="91"/>
    </row>
    <row r="58" spans="1:24" s="320" customFormat="1" ht="16.5" customHeight="1">
      <c r="A58" s="38"/>
      <c r="B58" s="40"/>
      <c r="C58" s="156"/>
      <c r="D58" s="40"/>
      <c r="E58" s="392"/>
      <c r="F58" s="508"/>
      <c r="G58" s="509"/>
      <c r="H58" s="38">
        <v>16</v>
      </c>
      <c r="I58" s="454" t="s">
        <v>619</v>
      </c>
      <c r="J58" s="98" t="s">
        <v>371</v>
      </c>
      <c r="K58" s="584" t="s">
        <v>180</v>
      </c>
      <c r="L58" s="585" t="s">
        <v>620</v>
      </c>
      <c r="M58" s="318"/>
      <c r="N58" s="319"/>
      <c r="O58" s="78"/>
      <c r="P58" s="6"/>
      <c r="Q58" s="92"/>
      <c r="R58" s="213"/>
      <c r="S58" s="7"/>
      <c r="T58" s="7"/>
      <c r="U58" s="394"/>
      <c r="V58" s="682"/>
      <c r="W58" s="682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17</v>
      </c>
      <c r="I59" s="99" t="s">
        <v>77</v>
      </c>
      <c r="J59" s="110" t="s">
        <v>64</v>
      </c>
      <c r="K59" s="148"/>
      <c r="L59" s="96" t="s">
        <v>74</v>
      </c>
      <c r="M59" s="95"/>
      <c r="N59" s="94"/>
      <c r="O59" s="78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18</v>
      </c>
      <c r="I60" s="99" t="s">
        <v>195</v>
      </c>
      <c r="J60" s="110" t="s">
        <v>343</v>
      </c>
      <c r="K60" s="148"/>
      <c r="L60" s="199" t="s">
        <v>193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19</v>
      </c>
      <c r="I61" s="99" t="s">
        <v>192</v>
      </c>
      <c r="J61" s="98" t="s">
        <v>24</v>
      </c>
      <c r="K61" s="198"/>
      <c r="L61" s="96" t="s">
        <v>191</v>
      </c>
      <c r="M61" s="95"/>
      <c r="N61" s="94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20</v>
      </c>
      <c r="I62" s="454" t="s">
        <v>190</v>
      </c>
      <c r="J62" s="110" t="s">
        <v>52</v>
      </c>
      <c r="K62" s="315"/>
      <c r="L62" s="585" t="s">
        <v>212</v>
      </c>
      <c r="M62" s="318"/>
      <c r="N62" s="31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314"/>
      <c r="B63" s="396"/>
      <c r="C63" s="76"/>
      <c r="D63" s="396"/>
      <c r="E63" s="312"/>
      <c r="F63" s="42"/>
      <c r="G63" s="313"/>
      <c r="H63" s="314">
        <v>21</v>
      </c>
      <c r="I63" s="315" t="s">
        <v>65</v>
      </c>
      <c r="J63" s="316" t="s">
        <v>97</v>
      </c>
      <c r="K63" s="317"/>
      <c r="L63" s="537" t="s">
        <v>63</v>
      </c>
      <c r="M63" s="538"/>
      <c r="N63" s="539"/>
      <c r="O63" s="113"/>
      <c r="P63" s="77"/>
      <c r="Q63" s="77"/>
      <c r="R63" s="112"/>
      <c r="S63" s="3"/>
      <c r="T63" s="2"/>
      <c r="U63" s="91"/>
      <c r="V63" s="91"/>
      <c r="W63" s="91"/>
    </row>
    <row r="64" spans="1:24" ht="16.5" customHeight="1">
      <c r="A64" s="10"/>
      <c r="B64" s="1854" t="s">
        <v>187</v>
      </c>
      <c r="C64" s="10">
        <v>6</v>
      </c>
      <c r="D64" s="10" t="s">
        <v>16</v>
      </c>
      <c r="E64" s="10" t="s">
        <v>562</v>
      </c>
      <c r="F64" s="1828">
        <f>F3</f>
        <v>46206</v>
      </c>
      <c r="G64" s="1829"/>
      <c r="H64" s="10"/>
      <c r="I64" s="1842" t="s">
        <v>187</v>
      </c>
      <c r="J64" s="10">
        <v>11</v>
      </c>
      <c r="K64" s="10" t="s">
        <v>16</v>
      </c>
      <c r="L64" s="14" t="s">
        <v>562</v>
      </c>
      <c r="M64" s="1828">
        <f>F3</f>
        <v>46206</v>
      </c>
      <c r="N64" s="1829"/>
    </row>
    <row r="65" spans="1:24" ht="16.5" customHeight="1">
      <c r="A65" s="10"/>
      <c r="B65" s="1854"/>
      <c r="C65" s="161" t="s">
        <v>455</v>
      </c>
      <c r="D65" s="10" t="s">
        <v>15</v>
      </c>
      <c r="E65" s="162" t="s">
        <v>185</v>
      </c>
      <c r="F65" s="1830"/>
      <c r="G65" s="1831"/>
      <c r="H65" s="10"/>
      <c r="I65" s="1843"/>
      <c r="J65" s="161" t="s">
        <v>553</v>
      </c>
      <c r="K65" s="14" t="s">
        <v>432</v>
      </c>
      <c r="L65" s="361" t="s">
        <v>392</v>
      </c>
      <c r="M65" s="1830"/>
      <c r="N65" s="1831"/>
    </row>
    <row r="66" spans="1:24" ht="16.5" customHeight="1" thickBot="1">
      <c r="A66" s="52"/>
      <c r="B66" s="52" t="s">
        <v>40</v>
      </c>
      <c r="C66" s="52" t="s">
        <v>184</v>
      </c>
      <c r="D66" s="52" t="s">
        <v>14</v>
      </c>
      <c r="E66" s="1809" t="s">
        <v>13</v>
      </c>
      <c r="F66" s="1810"/>
      <c r="G66" s="1811"/>
      <c r="H66" s="52"/>
      <c r="I66" s="134" t="s">
        <v>40</v>
      </c>
      <c r="J66" s="134" t="s">
        <v>183</v>
      </c>
      <c r="K66" s="134" t="s">
        <v>14</v>
      </c>
      <c r="L66" s="1855" t="s">
        <v>13</v>
      </c>
      <c r="M66" s="1855"/>
      <c r="N66" s="1855"/>
      <c r="O66" s="6"/>
      <c r="P66" s="167"/>
      <c r="Q66" s="167"/>
      <c r="R66" s="168"/>
      <c r="S66" s="160"/>
      <c r="T66" s="167"/>
      <c r="U66" s="169"/>
      <c r="V66" s="169"/>
      <c r="W66" s="169"/>
      <c r="X66" s="165"/>
    </row>
    <row r="67" spans="1:24" ht="16.5" customHeight="1">
      <c r="A67" s="8">
        <v>1</v>
      </c>
      <c r="B67" s="103" t="s">
        <v>182</v>
      </c>
      <c r="C67" s="104" t="s">
        <v>76</v>
      </c>
      <c r="D67" s="105"/>
      <c r="E67" s="133" t="s">
        <v>179</v>
      </c>
      <c r="F67" s="124"/>
      <c r="G67" s="123"/>
      <c r="H67" s="197">
        <v>1</v>
      </c>
      <c r="I67" s="269" t="s">
        <v>12</v>
      </c>
      <c r="J67" s="541" t="s">
        <v>602</v>
      </c>
      <c r="K67" s="542"/>
      <c r="L67" s="543" t="s">
        <v>11</v>
      </c>
      <c r="M67" s="544"/>
      <c r="N67" s="545"/>
      <c r="O67" s="6"/>
      <c r="P67" s="6"/>
      <c r="Q67" s="160"/>
      <c r="R67" s="77"/>
      <c r="S67" s="7"/>
      <c r="T67" s="42"/>
      <c r="U67" s="42"/>
      <c r="V67" s="166"/>
      <c r="W67" s="166"/>
      <c r="X67" s="166"/>
    </row>
    <row r="68" spans="1:24" ht="16.5" customHeight="1">
      <c r="A68" s="29">
        <v>2</v>
      </c>
      <c r="B68" s="103" t="s">
        <v>172</v>
      </c>
      <c r="C68" s="104" t="s">
        <v>166</v>
      </c>
      <c r="D68" s="192" t="s">
        <v>171</v>
      </c>
      <c r="E68" s="187" t="s">
        <v>170</v>
      </c>
      <c r="F68" s="186"/>
      <c r="G68" s="100"/>
      <c r="H68" s="181">
        <v>2</v>
      </c>
      <c r="I68" s="274" t="s">
        <v>3</v>
      </c>
      <c r="J68" s="28" t="s">
        <v>121</v>
      </c>
      <c r="K68" s="27"/>
      <c r="L68" s="26" t="s">
        <v>2</v>
      </c>
      <c r="M68" s="25"/>
      <c r="N68" s="546"/>
      <c r="O68" s="113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3</v>
      </c>
      <c r="B69" s="103" t="s">
        <v>167</v>
      </c>
      <c r="C69" s="104" t="s">
        <v>222</v>
      </c>
      <c r="D69" s="105" t="s">
        <v>165</v>
      </c>
      <c r="E69" s="187" t="s">
        <v>164</v>
      </c>
      <c r="F69" s="186"/>
      <c r="G69" s="100"/>
      <c r="H69" s="181">
        <v>3</v>
      </c>
      <c r="I69" s="274" t="s">
        <v>471</v>
      </c>
      <c r="J69" s="28" t="s">
        <v>339</v>
      </c>
      <c r="K69" s="27" t="s">
        <v>180</v>
      </c>
      <c r="L69" s="26" t="s">
        <v>509</v>
      </c>
      <c r="M69" s="25"/>
      <c r="N69" s="546"/>
      <c r="O69" s="6"/>
      <c r="P69" s="6"/>
      <c r="Q69" s="92"/>
      <c r="R69" s="113"/>
      <c r="S69" s="42"/>
      <c r="T69" s="42"/>
      <c r="U69" s="42"/>
      <c r="V69" s="169"/>
      <c r="W69" s="169"/>
      <c r="X69" s="169"/>
    </row>
    <row r="70" spans="1:24" ht="16.5" customHeight="1">
      <c r="A70" s="29">
        <v>4</v>
      </c>
      <c r="B70" s="40" t="s">
        <v>155</v>
      </c>
      <c r="C70" s="156" t="s">
        <v>106</v>
      </c>
      <c r="D70" s="183" t="s">
        <v>153</v>
      </c>
      <c r="E70" s="145" t="s">
        <v>152</v>
      </c>
      <c r="F70" s="54"/>
      <c r="G70" s="144"/>
      <c r="H70" s="181">
        <v>4</v>
      </c>
      <c r="I70" s="274" t="s">
        <v>244</v>
      </c>
      <c r="J70" s="31" t="s">
        <v>79</v>
      </c>
      <c r="K70" s="84" t="s">
        <v>130</v>
      </c>
      <c r="L70" s="26" t="s">
        <v>242</v>
      </c>
      <c r="M70" s="25"/>
      <c r="N70" s="546"/>
      <c r="O70" s="113"/>
      <c r="P70" s="6"/>
      <c r="Q70" s="3"/>
      <c r="R70" s="77"/>
      <c r="S70" s="42"/>
      <c r="T70" s="42"/>
      <c r="U70" s="42"/>
      <c r="V70" s="169"/>
      <c r="W70" s="185"/>
      <c r="X70" s="185"/>
    </row>
    <row r="71" spans="1:24" ht="16.5" customHeight="1">
      <c r="A71" s="29">
        <v>5</v>
      </c>
      <c r="B71" s="40" t="s">
        <v>149</v>
      </c>
      <c r="C71" s="31" t="s">
        <v>630</v>
      </c>
      <c r="D71" s="40"/>
      <c r="E71" s="392" t="s">
        <v>146</v>
      </c>
      <c r="F71" s="54"/>
      <c r="G71" s="144"/>
      <c r="H71" s="181">
        <v>5</v>
      </c>
      <c r="I71" s="547" t="s">
        <v>62</v>
      </c>
      <c r="J71" s="28" t="s">
        <v>350</v>
      </c>
      <c r="K71" s="37"/>
      <c r="L71" s="47" t="s">
        <v>60</v>
      </c>
      <c r="M71" s="25"/>
      <c r="N71" s="546"/>
      <c r="O71" s="6"/>
      <c r="P71" s="113"/>
      <c r="Q71" s="92"/>
      <c r="R71" s="77"/>
      <c r="S71" s="7"/>
      <c r="T71" s="42"/>
      <c r="U71" s="42"/>
      <c r="V71" s="42"/>
      <c r="W71" s="42"/>
      <c r="X71" s="42"/>
    </row>
    <row r="72" spans="1:24" ht="16.5" customHeight="1">
      <c r="A72" s="29">
        <v>6</v>
      </c>
      <c r="B72" s="30" t="s">
        <v>137</v>
      </c>
      <c r="C72" s="28" t="s">
        <v>100</v>
      </c>
      <c r="D72" s="56" t="s">
        <v>300</v>
      </c>
      <c r="E72" s="26" t="s">
        <v>136</v>
      </c>
      <c r="F72" s="25"/>
      <c r="G72" s="24"/>
      <c r="H72" s="181">
        <v>6</v>
      </c>
      <c r="I72" s="547" t="s">
        <v>253</v>
      </c>
      <c r="J72" s="31" t="s">
        <v>631</v>
      </c>
      <c r="K72" s="235" t="s">
        <v>251</v>
      </c>
      <c r="L72" s="33" t="s">
        <v>250</v>
      </c>
      <c r="M72" s="44"/>
      <c r="N72" s="548"/>
      <c r="O72" s="6"/>
      <c r="P72" s="113"/>
      <c r="Q72" s="92"/>
      <c r="R72" s="77"/>
      <c r="S72" s="73"/>
      <c r="T72" s="91"/>
      <c r="U72" s="91"/>
      <c r="V72" s="73"/>
      <c r="W72" s="73"/>
      <c r="X72" s="91"/>
    </row>
    <row r="73" spans="1:24" ht="16.5" customHeight="1" thickBot="1">
      <c r="A73" s="29"/>
      <c r="B73" s="183"/>
      <c r="C73" s="156"/>
      <c r="D73" s="233"/>
      <c r="E73" s="1223"/>
      <c r="F73" s="682"/>
      <c r="G73" s="917"/>
      <c r="H73" s="181">
        <v>7</v>
      </c>
      <c r="I73" s="277" t="s">
        <v>49</v>
      </c>
      <c r="J73" s="513" t="s">
        <v>313</v>
      </c>
      <c r="K73" s="630" t="s">
        <v>78</v>
      </c>
      <c r="L73" s="550" t="s">
        <v>46</v>
      </c>
      <c r="M73" s="551"/>
      <c r="N73" s="552"/>
      <c r="O73" s="6"/>
      <c r="P73" s="113"/>
      <c r="Q73" s="92"/>
      <c r="R73" s="50"/>
      <c r="S73" s="73"/>
      <c r="T73" s="73"/>
      <c r="U73" s="73"/>
      <c r="V73" s="42"/>
      <c r="W73" s="42"/>
      <c r="X73" s="42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8</v>
      </c>
      <c r="I74" s="382" t="s">
        <v>615</v>
      </c>
      <c r="J74" s="616" t="s">
        <v>197</v>
      </c>
      <c r="K74" s="757"/>
      <c r="L74" s="1203" t="s">
        <v>616</v>
      </c>
      <c r="M74" s="1204"/>
      <c r="N74" s="1205"/>
      <c r="O74" s="6"/>
      <c r="P74" s="6"/>
      <c r="Q74" s="92"/>
      <c r="R74" s="6"/>
      <c r="S74" s="7"/>
      <c r="T74" s="7"/>
      <c r="U74" s="7"/>
      <c r="V74" s="73"/>
      <c r="W74" s="73"/>
      <c r="X74" s="91"/>
    </row>
    <row r="75" spans="1:24" ht="16.5" customHeight="1">
      <c r="A75" s="29"/>
      <c r="B75" s="30"/>
      <c r="C75" s="28"/>
      <c r="D75" s="56"/>
      <c r="E75" s="26"/>
      <c r="F75" s="25"/>
      <c r="G75" s="24"/>
      <c r="H75" s="29">
        <v>9</v>
      </c>
      <c r="I75" s="126" t="s">
        <v>92</v>
      </c>
      <c r="J75" s="329" t="s">
        <v>420</v>
      </c>
      <c r="K75" s="126"/>
      <c r="L75" s="125" t="s">
        <v>248</v>
      </c>
      <c r="M75" s="124"/>
      <c r="N75" s="123"/>
      <c r="O75" s="6"/>
      <c r="P75" s="6"/>
      <c r="Q75" s="92"/>
      <c r="R75" s="6"/>
      <c r="S75" s="1861"/>
      <c r="T75" s="1861"/>
      <c r="U75" s="1861"/>
      <c r="V75" s="169"/>
      <c r="W75" s="169"/>
      <c r="X75" s="169"/>
    </row>
    <row r="76" spans="1:24" ht="16.5" customHeight="1">
      <c r="A76" s="29"/>
      <c r="B76" s="30"/>
      <c r="C76" s="28"/>
      <c r="D76" s="29"/>
      <c r="E76" s="26"/>
      <c r="F76" s="25"/>
      <c r="G76" s="24"/>
      <c r="H76" s="37">
        <v>10</v>
      </c>
      <c r="I76" s="103" t="s">
        <v>95</v>
      </c>
      <c r="J76" s="104" t="s">
        <v>134</v>
      </c>
      <c r="K76" s="105"/>
      <c r="L76" s="102" t="s">
        <v>93</v>
      </c>
      <c r="M76" s="101"/>
      <c r="N76" s="114"/>
      <c r="O76" s="6"/>
      <c r="P76" s="113"/>
      <c r="Q76" s="160"/>
      <c r="R76" s="6"/>
      <c r="S76" s="1861"/>
      <c r="T76" s="1861"/>
      <c r="U76" s="1861"/>
      <c r="V76" s="166"/>
      <c r="W76" s="166"/>
      <c r="X76" s="165"/>
    </row>
    <row r="77" spans="1:24" ht="16.5" customHeight="1">
      <c r="A77" s="29"/>
      <c r="B77" s="30"/>
      <c r="C77" s="156"/>
      <c r="D77" s="30"/>
      <c r="E77" s="26"/>
      <c r="F77" s="47"/>
      <c r="G77" s="46"/>
      <c r="H77" s="37">
        <v>11</v>
      </c>
      <c r="I77" s="103" t="s">
        <v>238</v>
      </c>
      <c r="J77" s="115" t="s">
        <v>371</v>
      </c>
      <c r="K77" s="121"/>
      <c r="L77" s="102" t="s">
        <v>237</v>
      </c>
      <c r="M77" s="101"/>
      <c r="N77" s="114"/>
      <c r="O77" s="6"/>
      <c r="P77" s="113"/>
      <c r="Q77" s="92"/>
      <c r="R77" s="77"/>
      <c r="S77" s="91"/>
      <c r="T77" s="91"/>
      <c r="U77" s="91"/>
      <c r="V77" s="7"/>
      <c r="W77" s="7"/>
      <c r="X77" s="7"/>
    </row>
    <row r="78" spans="1:24" ht="16.5" customHeight="1">
      <c r="A78" s="29"/>
      <c r="B78" s="30"/>
      <c r="C78" s="31"/>
      <c r="D78" s="37"/>
      <c r="E78" s="41"/>
      <c r="F78" s="25"/>
      <c r="G78" s="24"/>
      <c r="H78" s="29">
        <v>12</v>
      </c>
      <c r="I78" s="126" t="s">
        <v>101</v>
      </c>
      <c r="J78" s="104" t="s">
        <v>295</v>
      </c>
      <c r="K78" s="103" t="s">
        <v>130</v>
      </c>
      <c r="L78" s="124" t="s">
        <v>99</v>
      </c>
      <c r="M78" s="124"/>
      <c r="N78" s="123"/>
      <c r="O78" s="6"/>
      <c r="P78" s="113"/>
      <c r="Q78" s="160"/>
      <c r="R78" s="2"/>
      <c r="S78" s="91"/>
      <c r="T78" s="91"/>
      <c r="U78" s="91"/>
      <c r="V78" s="7"/>
      <c r="W78" s="7"/>
    </row>
    <row r="79" spans="1:24" ht="16.5" customHeight="1">
      <c r="A79" s="10"/>
      <c r="B79" s="1846" t="s">
        <v>122</v>
      </c>
      <c r="C79" s="10">
        <v>8</v>
      </c>
      <c r="D79" s="10" t="s">
        <v>16</v>
      </c>
      <c r="E79" s="162" t="s">
        <v>363</v>
      </c>
      <c r="F79" s="1848">
        <f>F3</f>
        <v>46206</v>
      </c>
      <c r="G79" s="1849"/>
      <c r="H79" s="10"/>
      <c r="I79" s="1846" t="s">
        <v>122</v>
      </c>
      <c r="J79" s="136">
        <v>2</v>
      </c>
      <c r="K79" s="10" t="s">
        <v>16</v>
      </c>
      <c r="L79" s="361" t="s">
        <v>394</v>
      </c>
      <c r="M79" s="1828">
        <f>F3</f>
        <v>46206</v>
      </c>
      <c r="N79" s="1829"/>
      <c r="O79" s="6"/>
      <c r="P79" s="6"/>
      <c r="Q79" s="92"/>
      <c r="R79" s="113"/>
      <c r="S79" s="7"/>
      <c r="T79" s="7"/>
      <c r="U79" s="7"/>
      <c r="V79" s="7"/>
      <c r="W79" s="7"/>
      <c r="X79" s="7"/>
    </row>
    <row r="80" spans="1:24" ht="16.5" customHeight="1">
      <c r="A80" s="8"/>
      <c r="B80" s="1847"/>
      <c r="C80" s="161" t="s">
        <v>512</v>
      </c>
      <c r="D80" s="10" t="s">
        <v>15</v>
      </c>
      <c r="E80" s="10" t="s">
        <v>185</v>
      </c>
      <c r="F80" s="1850"/>
      <c r="G80" s="1851"/>
      <c r="H80" s="10"/>
      <c r="I80" s="1847"/>
      <c r="J80" s="161" t="s">
        <v>346</v>
      </c>
      <c r="K80" s="10" t="s">
        <v>15</v>
      </c>
      <c r="L80" s="10" t="s">
        <v>185</v>
      </c>
      <c r="M80" s="1830"/>
      <c r="N80" s="1831"/>
      <c r="O80" s="6"/>
      <c r="P80" s="6"/>
      <c r="Q80" s="5"/>
      <c r="R80" s="5"/>
      <c r="S80" s="51"/>
      <c r="T80" s="160"/>
      <c r="U80" s="2"/>
      <c r="V80" s="7"/>
      <c r="W80" s="7"/>
      <c r="X80" s="7"/>
    </row>
    <row r="81" spans="1:24">
      <c r="A81" s="141"/>
      <c r="B81" s="52" t="s">
        <v>40</v>
      </c>
      <c r="C81" s="52" t="s">
        <v>39</v>
      </c>
      <c r="D81" s="52" t="s">
        <v>14</v>
      </c>
      <c r="E81" s="1809" t="s">
        <v>13</v>
      </c>
      <c r="F81" s="1810"/>
      <c r="G81" s="1811"/>
      <c r="H81" s="52"/>
      <c r="I81" s="52" t="s">
        <v>40</v>
      </c>
      <c r="J81" s="52" t="s">
        <v>38</v>
      </c>
      <c r="K81" s="52" t="s">
        <v>14</v>
      </c>
      <c r="L81" s="1809" t="s">
        <v>13</v>
      </c>
      <c r="M81" s="1810"/>
      <c r="N81" s="1811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38">
        <v>1</v>
      </c>
      <c r="B82" s="30" t="s">
        <v>98</v>
      </c>
      <c r="C82" s="156" t="s">
        <v>81</v>
      </c>
      <c r="D82" s="155"/>
      <c r="E82" s="756" t="s">
        <v>119</v>
      </c>
      <c r="F82" s="25"/>
      <c r="G82" s="24"/>
      <c r="H82" s="38">
        <v>1</v>
      </c>
      <c r="I82" s="667" t="s">
        <v>110</v>
      </c>
      <c r="J82" s="452" t="s">
        <v>267</v>
      </c>
      <c r="K82" s="842"/>
      <c r="L82" s="588" t="s">
        <v>108</v>
      </c>
      <c r="M82" s="589"/>
      <c r="N82" s="590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38">
        <v>2</v>
      </c>
      <c r="B83" s="40" t="s">
        <v>110</v>
      </c>
      <c r="C83" s="156" t="s">
        <v>117</v>
      </c>
      <c r="D83" s="38"/>
      <c r="E83" s="145" t="s">
        <v>108</v>
      </c>
      <c r="F83" s="54"/>
      <c r="G83" s="144"/>
      <c r="H83" s="38">
        <v>2</v>
      </c>
      <c r="I83" s="315" t="s">
        <v>98</v>
      </c>
      <c r="J83" s="316" t="s">
        <v>79</v>
      </c>
      <c r="K83" s="657"/>
      <c r="L83" s="658" t="s">
        <v>96</v>
      </c>
      <c r="M83" s="538"/>
      <c r="N83" s="646"/>
      <c r="O83" s="6"/>
      <c r="P83" s="5"/>
      <c r="Q83" s="5"/>
      <c r="R83" s="51"/>
      <c r="S83" s="157"/>
      <c r="T83" s="7"/>
      <c r="U83" s="7"/>
      <c r="V83" s="7"/>
      <c r="W83" s="7"/>
      <c r="X83" s="73"/>
    </row>
    <row r="84" spans="1:24" ht="16.5" customHeight="1">
      <c r="A84" s="29">
        <v>3</v>
      </c>
      <c r="B84" s="30" t="s">
        <v>114</v>
      </c>
      <c r="C84" s="156" t="s">
        <v>113</v>
      </c>
      <c r="D84" s="30" t="s">
        <v>112</v>
      </c>
      <c r="E84" s="41" t="s">
        <v>111</v>
      </c>
      <c r="F84" s="47"/>
      <c r="G84" s="46"/>
      <c r="H84" s="29"/>
      <c r="I84" s="27"/>
      <c r="J84" s="28"/>
      <c r="K84" s="37"/>
      <c r="L84" s="34"/>
      <c r="M84" s="33"/>
      <c r="N84" s="43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4</v>
      </c>
      <c r="B85" s="30" t="s">
        <v>107</v>
      </c>
      <c r="C85" s="28" t="s">
        <v>281</v>
      </c>
      <c r="D85" s="37"/>
      <c r="E85" s="34" t="s">
        <v>104</v>
      </c>
      <c r="F85" s="44"/>
      <c r="G85" s="963"/>
      <c r="H85" s="29"/>
      <c r="I85" s="27"/>
      <c r="J85" s="28"/>
      <c r="K85" s="37"/>
      <c r="L85" s="1215"/>
      <c r="M85" s="1021"/>
      <c r="N85" s="1216"/>
      <c r="O85" s="6"/>
      <c r="P85" s="6"/>
      <c r="Q85" s="5"/>
      <c r="R85" s="5"/>
      <c r="S85" s="4"/>
      <c r="T85" s="92"/>
      <c r="U85" s="5"/>
      <c r="V85" s="42"/>
      <c r="W85" s="7"/>
      <c r="X85" s="7"/>
    </row>
    <row r="86" spans="1:24" ht="16.5" customHeight="1">
      <c r="A86" s="29">
        <v>5</v>
      </c>
      <c r="B86" s="99" t="s">
        <v>101</v>
      </c>
      <c r="C86" s="110" t="s">
        <v>100</v>
      </c>
      <c r="D86" s="99"/>
      <c r="E86" s="96" t="s">
        <v>99</v>
      </c>
      <c r="F86" s="95"/>
      <c r="G86" s="94"/>
      <c r="H86" s="29"/>
      <c r="I86" s="27"/>
      <c r="J86" s="36"/>
      <c r="K86" s="86"/>
      <c r="L86" s="34"/>
      <c r="M86" s="33"/>
      <c r="N86" s="32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6</v>
      </c>
      <c r="B87" s="148" t="s">
        <v>95</v>
      </c>
      <c r="C87" s="110" t="s">
        <v>94</v>
      </c>
      <c r="D87" s="153"/>
      <c r="E87" s="152" t="s">
        <v>93</v>
      </c>
      <c r="F87" s="151"/>
      <c r="G87" s="150"/>
      <c r="H87" s="82"/>
      <c r="I87" s="27"/>
      <c r="J87" s="36"/>
      <c r="K87" s="86"/>
      <c r="L87" s="34"/>
      <c r="M87" s="33"/>
      <c r="N87" s="43"/>
      <c r="O87" s="113"/>
      <c r="P87" s="6"/>
      <c r="Q87" s="5"/>
      <c r="R87" s="5"/>
      <c r="S87" s="51"/>
      <c r="T87" s="92"/>
      <c r="U87" s="2"/>
      <c r="V87" s="7"/>
      <c r="W87" s="7"/>
      <c r="X87" s="7"/>
    </row>
    <row r="88" spans="1:24" ht="16.5" customHeight="1">
      <c r="A88" s="29">
        <v>7</v>
      </c>
      <c r="B88" s="99" t="s">
        <v>92</v>
      </c>
      <c r="C88" s="110" t="s">
        <v>301</v>
      </c>
      <c r="D88" s="149"/>
      <c r="E88" s="956" t="s">
        <v>90</v>
      </c>
      <c r="F88" s="957"/>
      <c r="G88" s="958"/>
      <c r="H88" s="29"/>
      <c r="I88" s="27"/>
      <c r="J88" s="28"/>
      <c r="K88" s="37"/>
      <c r="L88" s="34"/>
      <c r="M88" s="33"/>
      <c r="N88" s="32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314">
        <v>8</v>
      </c>
      <c r="B89" s="66" t="s">
        <v>88</v>
      </c>
      <c r="C89" s="342" t="s">
        <v>385</v>
      </c>
      <c r="D89" s="139"/>
      <c r="E89" s="62" t="s">
        <v>87</v>
      </c>
      <c r="F89" s="61"/>
      <c r="G89" s="60"/>
      <c r="H89" s="314"/>
      <c r="I89" s="78"/>
      <c r="J89" s="76"/>
      <c r="K89" s="325"/>
      <c r="L89" s="365"/>
      <c r="M89" s="73"/>
      <c r="N89" s="327"/>
      <c r="O89" s="113"/>
      <c r="P89" s="6"/>
      <c r="Q89" s="5"/>
      <c r="R89" s="5"/>
      <c r="S89" s="51"/>
      <c r="T89" s="3"/>
      <c r="U89" s="2"/>
      <c r="V89" s="42"/>
      <c r="W89" s="42"/>
      <c r="X89" s="42"/>
    </row>
    <row r="90" spans="1:24" ht="16.5" customHeight="1">
      <c r="A90" s="10"/>
      <c r="B90" s="1842" t="s">
        <v>85</v>
      </c>
      <c r="C90" s="10">
        <v>9</v>
      </c>
      <c r="D90" s="10" t="s">
        <v>16</v>
      </c>
      <c r="E90" s="10" t="s">
        <v>299</v>
      </c>
      <c r="F90" s="1828">
        <f>F3</f>
        <v>46206</v>
      </c>
      <c r="G90" s="1829"/>
      <c r="H90" s="10"/>
      <c r="I90" s="1842" t="s">
        <v>85</v>
      </c>
      <c r="J90" s="10">
        <v>5</v>
      </c>
      <c r="K90" s="10" t="s">
        <v>16</v>
      </c>
      <c r="L90" s="14" t="s">
        <v>393</v>
      </c>
      <c r="M90" s="1828">
        <f>F90</f>
        <v>46206</v>
      </c>
      <c r="N90" s="1829"/>
      <c r="O90" s="6"/>
    </row>
    <row r="91" spans="1:24" ht="16.5" customHeight="1">
      <c r="A91" s="10"/>
      <c r="B91" s="1843"/>
      <c r="C91" s="161" t="s">
        <v>512</v>
      </c>
      <c r="D91" s="10" t="s">
        <v>15</v>
      </c>
      <c r="E91" s="10" t="s">
        <v>185</v>
      </c>
      <c r="F91" s="1830"/>
      <c r="G91" s="1831"/>
      <c r="H91" s="136"/>
      <c r="I91" s="1843"/>
      <c r="J91" s="161" t="s">
        <v>539</v>
      </c>
      <c r="K91" s="10" t="s">
        <v>15</v>
      </c>
      <c r="L91" s="10" t="s">
        <v>185</v>
      </c>
      <c r="M91" s="1830"/>
      <c r="N91" s="1831"/>
      <c r="O91" s="113"/>
      <c r="P91" s="77"/>
      <c r="Q91" s="77"/>
      <c r="R91" s="112"/>
      <c r="S91" s="92"/>
      <c r="T91" s="77"/>
      <c r="U91" s="91"/>
      <c r="V91" s="91"/>
      <c r="W91" s="91"/>
    </row>
    <row r="92" spans="1:24" ht="16.5" customHeight="1">
      <c r="A92" s="134"/>
      <c r="B92" s="52" t="s">
        <v>40</v>
      </c>
      <c r="C92" s="52" t="s">
        <v>39</v>
      </c>
      <c r="D92" s="52" t="s">
        <v>14</v>
      </c>
      <c r="E92" s="1809" t="s">
        <v>83</v>
      </c>
      <c r="F92" s="1810"/>
      <c r="G92" s="1811"/>
      <c r="H92" s="52"/>
      <c r="I92" s="52" t="s">
        <v>40</v>
      </c>
      <c r="J92" s="52" t="s">
        <v>38</v>
      </c>
      <c r="K92" s="52" t="s">
        <v>14</v>
      </c>
      <c r="L92" s="1809" t="s">
        <v>13</v>
      </c>
      <c r="M92" s="1810"/>
      <c r="N92" s="1811"/>
      <c r="O92" s="113"/>
      <c r="P92" s="77"/>
      <c r="Q92" s="77"/>
      <c r="R92" s="112"/>
      <c r="S92" s="92"/>
      <c r="T92" s="2"/>
      <c r="U92" s="91"/>
      <c r="V92" s="91"/>
      <c r="W92" s="91"/>
    </row>
    <row r="93" spans="1:24" ht="16.5" customHeight="1">
      <c r="A93" s="29">
        <v>1</v>
      </c>
      <c r="B93" s="126" t="s">
        <v>82</v>
      </c>
      <c r="C93" s="104" t="s">
        <v>81</v>
      </c>
      <c r="D93" s="130"/>
      <c r="E93" s="133" t="s">
        <v>80</v>
      </c>
      <c r="F93" s="132"/>
      <c r="G93" s="131"/>
      <c r="H93" s="197">
        <v>1</v>
      </c>
      <c r="I93" s="871" t="s">
        <v>22</v>
      </c>
      <c r="J93" s="823" t="s">
        <v>552</v>
      </c>
      <c r="K93" s="872" t="s">
        <v>116</v>
      </c>
      <c r="L93" s="874" t="s">
        <v>21</v>
      </c>
      <c r="M93" s="874"/>
      <c r="N93" s="875"/>
      <c r="O93" s="113"/>
      <c r="P93" s="113"/>
      <c r="Q93" s="160"/>
      <c r="R93" s="77"/>
      <c r="S93" s="73"/>
      <c r="T93" s="73"/>
      <c r="U93" s="91"/>
      <c r="V93" s="42"/>
      <c r="W93" s="42"/>
      <c r="X93" s="42"/>
    </row>
    <row r="94" spans="1:24" ht="16.5" customHeight="1">
      <c r="A94" s="29">
        <v>2</v>
      </c>
      <c r="B94" s="126" t="s">
        <v>77</v>
      </c>
      <c r="C94" s="104" t="s">
        <v>76</v>
      </c>
      <c r="D94" s="126" t="s">
        <v>75</v>
      </c>
      <c r="E94" s="125" t="s">
        <v>74</v>
      </c>
      <c r="F94" s="124"/>
      <c r="G94" s="123"/>
      <c r="H94" s="23">
        <v>2</v>
      </c>
      <c r="I94" s="1105" t="s">
        <v>163</v>
      </c>
      <c r="J94" s="823" t="s">
        <v>516</v>
      </c>
      <c r="K94" s="378" t="s">
        <v>518</v>
      </c>
      <c r="L94" s="1235" t="s">
        <v>161</v>
      </c>
      <c r="M94" s="1224"/>
      <c r="N94" s="1227"/>
      <c r="O94" s="91"/>
      <c r="P94" s="6"/>
      <c r="Q94" s="3"/>
      <c r="R94" s="7"/>
      <c r="S94" s="42"/>
      <c r="T94" s="262"/>
      <c r="U94" s="262"/>
      <c r="V94" s="42"/>
      <c r="W94" s="42"/>
      <c r="X94" s="42"/>
    </row>
    <row r="95" spans="1:24" ht="16.5" customHeight="1">
      <c r="A95" s="29">
        <v>3</v>
      </c>
      <c r="B95" s="111" t="s">
        <v>70</v>
      </c>
      <c r="C95" s="110" t="s">
        <v>362</v>
      </c>
      <c r="D95" s="109"/>
      <c r="E95" s="108" t="s">
        <v>69</v>
      </c>
      <c r="F95" s="107"/>
      <c r="G95" s="106"/>
      <c r="H95" s="743">
        <v>3</v>
      </c>
      <c r="I95" s="1105" t="s">
        <v>169</v>
      </c>
      <c r="J95" s="823" t="s">
        <v>267</v>
      </c>
      <c r="K95" s="1230"/>
      <c r="L95" s="1229" t="s">
        <v>168</v>
      </c>
      <c r="M95" s="1225"/>
      <c r="N95" s="1226"/>
      <c r="O95" s="7"/>
      <c r="P95" s="6"/>
      <c r="Q95" s="3"/>
      <c r="R95" s="77"/>
      <c r="S95" s="42"/>
      <c r="T95" s="42"/>
      <c r="U95" s="42"/>
      <c r="V95" s="91"/>
      <c r="W95" s="91"/>
      <c r="X95" s="91"/>
    </row>
    <row r="96" spans="1:24" ht="16.5" customHeight="1">
      <c r="A96" s="29">
        <v>4</v>
      </c>
      <c r="B96" s="99" t="s">
        <v>67</v>
      </c>
      <c r="C96" s="110" t="s">
        <v>362</v>
      </c>
      <c r="D96" s="97"/>
      <c r="E96" s="96" t="s">
        <v>66</v>
      </c>
      <c r="F96" s="95"/>
      <c r="G96" s="94"/>
      <c r="H96" s="181">
        <v>4</v>
      </c>
      <c r="I96" s="1105" t="s">
        <v>174</v>
      </c>
      <c r="J96" s="823" t="s">
        <v>577</v>
      </c>
      <c r="K96" s="387"/>
      <c r="L96" s="1229" t="s">
        <v>173</v>
      </c>
      <c r="M96" s="1224"/>
      <c r="N96" s="1227"/>
      <c r="O96" s="42"/>
      <c r="P96" s="6"/>
      <c r="Q96" s="160"/>
      <c r="R96" s="77"/>
      <c r="S96" s="42"/>
      <c r="T96" s="42"/>
      <c r="U96" s="42"/>
      <c r="V96" s="7"/>
      <c r="W96" s="42"/>
      <c r="X96" s="42"/>
    </row>
    <row r="97" spans="1:24" ht="16.5" customHeight="1">
      <c r="A97" s="29">
        <v>5</v>
      </c>
      <c r="B97" s="27" t="s">
        <v>623</v>
      </c>
      <c r="C97" s="28" t="s">
        <v>61</v>
      </c>
      <c r="D97" s="27" t="s">
        <v>105</v>
      </c>
      <c r="E97" s="34" t="s">
        <v>624</v>
      </c>
      <c r="F97" s="33"/>
      <c r="G97" s="43"/>
      <c r="H97" s="29">
        <v>5</v>
      </c>
      <c r="I97" s="27" t="s">
        <v>623</v>
      </c>
      <c r="J97" s="28" t="s">
        <v>368</v>
      </c>
      <c r="K97" s="27" t="s">
        <v>180</v>
      </c>
      <c r="L97" s="34" t="s">
        <v>624</v>
      </c>
      <c r="M97" s="33"/>
      <c r="N97" s="4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6</v>
      </c>
      <c r="B98" s="30" t="s">
        <v>62</v>
      </c>
      <c r="C98" s="28" t="s">
        <v>593</v>
      </c>
      <c r="D98" s="37"/>
      <c r="E98" s="41" t="s">
        <v>60</v>
      </c>
      <c r="F98" s="25"/>
      <c r="G98" s="24"/>
      <c r="H98" s="29">
        <v>6</v>
      </c>
      <c r="I98" s="1059" t="s">
        <v>625</v>
      </c>
      <c r="J98" s="1065" t="s">
        <v>371</v>
      </c>
      <c r="K98" s="1059" t="s">
        <v>180</v>
      </c>
      <c r="L98" s="1061" t="s">
        <v>626</v>
      </c>
      <c r="M98" s="1062"/>
      <c r="N98" s="1063"/>
      <c r="O98" s="6"/>
      <c r="P98" s="6"/>
      <c r="Q98" s="92"/>
      <c r="R98" s="77"/>
      <c r="S98" s="7"/>
      <c r="T98" s="42"/>
      <c r="U98" s="42"/>
      <c r="V98" s="42"/>
      <c r="W98" s="42"/>
      <c r="X98" s="42"/>
    </row>
    <row r="99" spans="1:24" ht="16.5" customHeight="1">
      <c r="A99" s="29">
        <v>7</v>
      </c>
      <c r="B99" s="30" t="s">
        <v>625</v>
      </c>
      <c r="C99" s="36" t="s">
        <v>371</v>
      </c>
      <c r="D99" s="37"/>
      <c r="E99" s="41" t="s">
        <v>627</v>
      </c>
      <c r="F99" s="25"/>
      <c r="G99" s="24"/>
      <c r="H99" s="82">
        <v>7</v>
      </c>
      <c r="I99" s="1059" t="s">
        <v>59</v>
      </c>
      <c r="J99" s="1065" t="s">
        <v>24</v>
      </c>
      <c r="K99" s="1250"/>
      <c r="L99" s="1061" t="s">
        <v>329</v>
      </c>
      <c r="M99" s="1062"/>
      <c r="N99" s="1064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8</v>
      </c>
      <c r="B100" s="84" t="s">
        <v>49</v>
      </c>
      <c r="C100" s="90" t="s">
        <v>94</v>
      </c>
      <c r="D100" s="84" t="s">
        <v>47</v>
      </c>
      <c r="E100" s="89" t="s">
        <v>46</v>
      </c>
      <c r="F100" s="88"/>
      <c r="G100" s="87"/>
      <c r="H100" s="82">
        <v>8</v>
      </c>
      <c r="I100" s="1059" t="s">
        <v>53</v>
      </c>
      <c r="J100" s="1065" t="s">
        <v>371</v>
      </c>
      <c r="K100" s="1060" t="s">
        <v>51</v>
      </c>
      <c r="L100" s="1061" t="s">
        <v>50</v>
      </c>
      <c r="M100" s="1062"/>
      <c r="N100" s="1063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9</v>
      </c>
      <c r="B101" s="84" t="s">
        <v>45</v>
      </c>
      <c r="C101" s="1951" t="s">
        <v>91</v>
      </c>
      <c r="D101" s="83"/>
      <c r="E101" s="691" t="s">
        <v>44</v>
      </c>
      <c r="F101" s="692"/>
      <c r="G101" s="693"/>
      <c r="H101" s="79"/>
      <c r="I101" s="27"/>
      <c r="J101" s="28"/>
      <c r="K101" s="37"/>
      <c r="L101" s="34"/>
      <c r="M101" s="33"/>
      <c r="N101" s="43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314">
        <v>10</v>
      </c>
      <c r="B102" s="81" t="s">
        <v>43</v>
      </c>
      <c r="C102" s="1952"/>
      <c r="D102" s="80"/>
      <c r="E102" s="694"/>
      <c r="F102" s="695"/>
      <c r="G102" s="696"/>
      <c r="H102" s="71"/>
      <c r="I102" s="27"/>
      <c r="J102" s="28"/>
      <c r="K102" s="86"/>
      <c r="L102" s="34"/>
      <c r="M102" s="33"/>
      <c r="N102" s="32"/>
      <c r="O102" s="6"/>
      <c r="P102" s="5"/>
      <c r="Q102" s="5"/>
      <c r="R102" s="67"/>
      <c r="S102" s="3"/>
      <c r="T102" s="5"/>
      <c r="U102" s="7"/>
      <c r="V102" s="7"/>
      <c r="W102" s="7"/>
      <c r="X102" s="85"/>
    </row>
    <row r="103" spans="1:24" ht="16.5" customHeight="1">
      <c r="A103" s="10"/>
      <c r="B103" s="1840" t="s">
        <v>42</v>
      </c>
      <c r="C103" s="10">
        <v>5</v>
      </c>
      <c r="D103" s="10" t="s">
        <v>16</v>
      </c>
      <c r="E103" s="10"/>
      <c r="F103" s="1828">
        <f>F3</f>
        <v>46206</v>
      </c>
      <c r="G103" s="1829"/>
      <c r="H103" s="71"/>
      <c r="I103" s="2055" t="s">
        <v>41</v>
      </c>
      <c r="J103" s="288">
        <v>6</v>
      </c>
      <c r="K103" s="925"/>
      <c r="L103" s="288"/>
      <c r="M103" s="1958">
        <f>F22</f>
        <v>46206</v>
      </c>
      <c r="N103" s="1829"/>
    </row>
    <row r="104" spans="1:24" ht="16.5" customHeight="1">
      <c r="A104" s="10"/>
      <c r="B104" s="1841"/>
      <c r="C104" s="70"/>
      <c r="D104" s="10" t="s">
        <v>15</v>
      </c>
      <c r="E104" s="10"/>
      <c r="F104" s="1830"/>
      <c r="G104" s="1831"/>
      <c r="H104" s="10"/>
      <c r="I104" s="1841"/>
      <c r="J104" s="13"/>
      <c r="K104" s="69"/>
      <c r="L104" s="10"/>
      <c r="M104" s="1830"/>
      <c r="N104" s="1831"/>
    </row>
    <row r="105" spans="1:24" ht="16.5" customHeight="1">
      <c r="A105" s="52"/>
      <c r="B105" s="52" t="s">
        <v>40</v>
      </c>
      <c r="C105" s="52" t="s">
        <v>39</v>
      </c>
      <c r="D105" s="52" t="s">
        <v>14</v>
      </c>
      <c r="E105" s="1809" t="s">
        <v>13</v>
      </c>
      <c r="F105" s="1810"/>
      <c r="G105" s="1811"/>
      <c r="H105" s="52"/>
      <c r="I105" s="52" t="s">
        <v>17</v>
      </c>
      <c r="J105" s="68" t="s">
        <v>38</v>
      </c>
      <c r="K105" s="52" t="s">
        <v>14</v>
      </c>
      <c r="L105" s="1809" t="s">
        <v>13</v>
      </c>
      <c r="M105" s="1810"/>
      <c r="N105" s="1811"/>
      <c r="P105" s="6"/>
      <c r="Q105" s="5"/>
      <c r="R105" s="5"/>
      <c r="S105" s="67"/>
      <c r="T105" s="3"/>
      <c r="U105" s="5"/>
      <c r="V105" s="7"/>
      <c r="W105" s="7"/>
      <c r="X105" s="7"/>
    </row>
    <row r="106" spans="1:24" ht="16.5" customHeight="1">
      <c r="A106" s="8">
        <v>1</v>
      </c>
      <c r="B106" s="30" t="s">
        <v>37</v>
      </c>
      <c r="C106" s="31" t="s">
        <v>19</v>
      </c>
      <c r="D106" s="29"/>
      <c r="E106" s="41" t="s">
        <v>36</v>
      </c>
      <c r="F106" s="47"/>
      <c r="G106" s="46"/>
      <c r="H106" s="8">
        <v>1</v>
      </c>
      <c r="I106" s="66" t="s">
        <v>32</v>
      </c>
      <c r="J106" s="64" t="s">
        <v>19</v>
      </c>
      <c r="K106" s="63" t="s">
        <v>33</v>
      </c>
      <c r="L106" s="62" t="s">
        <v>31</v>
      </c>
      <c r="M106" s="61"/>
      <c r="N106" s="60"/>
      <c r="P106" s="6"/>
      <c r="Q106" s="113"/>
      <c r="R106" s="160"/>
      <c r="S106" s="77"/>
      <c r="T106" s="73"/>
      <c r="U106" s="73"/>
      <c r="V106" s="91"/>
      <c r="W106" s="7"/>
      <c r="X106" s="7"/>
    </row>
    <row r="107" spans="1:24" ht="16.5" customHeight="1">
      <c r="A107" s="29">
        <v>2</v>
      </c>
      <c r="B107" s="30" t="s">
        <v>30</v>
      </c>
      <c r="C107" s="36" t="s">
        <v>24</v>
      </c>
      <c r="D107" s="29"/>
      <c r="E107" s="41" t="s">
        <v>29</v>
      </c>
      <c r="F107" s="47"/>
      <c r="G107" s="46"/>
      <c r="H107" s="29">
        <v>2</v>
      </c>
      <c r="I107" s="66" t="s">
        <v>149</v>
      </c>
      <c r="J107" s="342" t="s">
        <v>389</v>
      </c>
      <c r="K107" s="63" t="s">
        <v>473</v>
      </c>
      <c r="L107" s="229" t="s">
        <v>146</v>
      </c>
      <c r="M107" s="61"/>
      <c r="N107" s="60"/>
      <c r="P107" s="6"/>
      <c r="Q107" s="92"/>
      <c r="R107" s="5"/>
      <c r="S107" s="7"/>
      <c r="T107" s="7"/>
      <c r="U107" s="7"/>
      <c r="V107" s="7"/>
      <c r="W107" s="7"/>
      <c r="X107" s="7"/>
    </row>
    <row r="108" spans="1:24" ht="16.5" customHeight="1">
      <c r="A108" s="29">
        <v>3</v>
      </c>
      <c r="B108" s="30" t="s">
        <v>32</v>
      </c>
      <c r="C108" s="28" t="s">
        <v>19</v>
      </c>
      <c r="D108" s="59"/>
      <c r="E108" s="41" t="s">
        <v>31</v>
      </c>
      <c r="F108" s="47"/>
      <c r="G108" s="46"/>
      <c r="H108" s="29">
        <v>3</v>
      </c>
      <c r="I108" s="30" t="s">
        <v>35</v>
      </c>
      <c r="J108" s="28" t="s">
        <v>19</v>
      </c>
      <c r="K108" s="29"/>
      <c r="L108" s="202" t="s">
        <v>34</v>
      </c>
      <c r="M108" s="202"/>
      <c r="N108" s="202"/>
      <c r="P108" s="6"/>
      <c r="Q108" s="160"/>
      <c r="R108" s="5"/>
      <c r="S108" s="7"/>
      <c r="T108" s="7"/>
      <c r="U108" s="7"/>
    </row>
    <row r="109" spans="1:24" ht="16.5" customHeight="1">
      <c r="A109" s="29">
        <v>4</v>
      </c>
      <c r="B109" s="30" t="s">
        <v>25</v>
      </c>
      <c r="C109" s="28" t="s">
        <v>19</v>
      </c>
      <c r="D109" s="29"/>
      <c r="E109" s="45" t="s">
        <v>23</v>
      </c>
      <c r="F109" s="54"/>
      <c r="G109" s="47"/>
      <c r="H109" s="29">
        <v>4</v>
      </c>
      <c r="I109" s="30" t="s">
        <v>30</v>
      </c>
      <c r="J109" s="36" t="s">
        <v>24</v>
      </c>
      <c r="K109" s="29"/>
      <c r="L109" s="202" t="s">
        <v>29</v>
      </c>
      <c r="M109" s="202"/>
      <c r="N109" s="202"/>
      <c r="P109" s="6"/>
      <c r="Q109" s="160"/>
      <c r="R109" s="50"/>
      <c r="S109" s="91"/>
      <c r="T109" s="73"/>
      <c r="U109" s="73"/>
    </row>
    <row r="110" spans="1:24" ht="16.5" customHeight="1">
      <c r="A110" s="29">
        <v>5</v>
      </c>
      <c r="B110" s="30" t="s">
        <v>20</v>
      </c>
      <c r="C110" s="28" t="s">
        <v>19</v>
      </c>
      <c r="D110" s="30"/>
      <c r="E110" s="26" t="s">
        <v>18</v>
      </c>
      <c r="F110" s="25"/>
      <c r="G110" s="24"/>
      <c r="H110" s="29">
        <v>5</v>
      </c>
      <c r="I110" s="30" t="s">
        <v>28</v>
      </c>
      <c r="J110" s="28" t="s">
        <v>19</v>
      </c>
      <c r="K110" s="58" t="s">
        <v>27</v>
      </c>
      <c r="L110" s="203" t="s">
        <v>26</v>
      </c>
      <c r="M110" s="204"/>
      <c r="N110" s="204"/>
      <c r="P110" s="6"/>
      <c r="Q110" s="160"/>
      <c r="R110" s="5"/>
      <c r="S110" s="49"/>
      <c r="T110" s="7"/>
      <c r="U110" s="7"/>
    </row>
    <row r="111" spans="1:24" ht="16.5" customHeight="1">
      <c r="A111" s="29">
        <v>6</v>
      </c>
      <c r="B111" s="30" t="s">
        <v>22</v>
      </c>
      <c r="C111" s="28" t="s">
        <v>19</v>
      </c>
      <c r="D111" s="29"/>
      <c r="E111" s="41" t="s">
        <v>21</v>
      </c>
      <c r="F111" s="47"/>
      <c r="G111" s="24"/>
      <c r="H111" s="29">
        <v>6</v>
      </c>
      <c r="I111" s="30" t="s">
        <v>25</v>
      </c>
      <c r="J111" s="28" t="s">
        <v>19</v>
      </c>
      <c r="K111" s="29"/>
      <c r="L111" s="626" t="s">
        <v>23</v>
      </c>
      <c r="M111" s="202"/>
      <c r="N111" s="202"/>
      <c r="O111" s="6"/>
      <c r="P111" s="6"/>
      <c r="Q111" s="92"/>
      <c r="R111" s="6"/>
      <c r="S111" s="42"/>
      <c r="T111" s="42"/>
      <c r="U111" s="42"/>
      <c r="V111" s="42"/>
      <c r="W111" s="42"/>
    </row>
    <row r="112" spans="1:24" ht="16.5" customHeight="1">
      <c r="A112" s="23"/>
      <c r="B112" s="30"/>
      <c r="C112" s="28"/>
      <c r="D112" s="29"/>
      <c r="E112" s="41"/>
      <c r="F112" s="47"/>
      <c r="G112" s="24"/>
      <c r="H112" s="16">
        <v>7</v>
      </c>
      <c r="I112" s="627" t="s">
        <v>20</v>
      </c>
      <c r="J112" s="28" t="s">
        <v>19</v>
      </c>
      <c r="K112" s="627"/>
      <c r="L112" s="629" t="s">
        <v>18</v>
      </c>
      <c r="M112" s="629"/>
      <c r="N112" s="629"/>
      <c r="O112" s="6"/>
      <c r="P112" s="5"/>
      <c r="Q112" s="5"/>
      <c r="R112" s="51"/>
      <c r="S112" s="3"/>
      <c r="T112" s="50"/>
      <c r="U112" s="49"/>
      <c r="V112" s="42"/>
      <c r="W112" s="42"/>
    </row>
    <row r="113" spans="1:14" ht="16.5" customHeight="1">
      <c r="A113" s="23"/>
      <c r="B113" s="30"/>
      <c r="C113" s="28"/>
      <c r="D113" s="27"/>
      <c r="E113" s="624"/>
      <c r="F113" s="33"/>
      <c r="G113" s="43"/>
      <c r="H113" s="52"/>
      <c r="I113" s="52" t="s">
        <v>17</v>
      </c>
      <c r="J113" s="52"/>
      <c r="K113" s="52" t="s">
        <v>14</v>
      </c>
      <c r="L113" s="620" t="s">
        <v>13</v>
      </c>
      <c r="M113" s="621"/>
      <c r="N113" s="622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1</v>
      </c>
      <c r="I114" s="27" t="s">
        <v>89</v>
      </c>
      <c r="J114" s="36"/>
      <c r="K114" s="30"/>
      <c r="L114" s="1994" t="s">
        <v>248</v>
      </c>
      <c r="M114" s="1995"/>
      <c r="N114" s="1996"/>
    </row>
    <row r="115" spans="1:14" ht="16.5" customHeight="1">
      <c r="A115" s="446"/>
      <c r="B115" s="396"/>
      <c r="C115" s="76"/>
      <c r="D115" s="393"/>
      <c r="E115" s="952"/>
      <c r="F115" s="73"/>
      <c r="G115" s="72"/>
      <c r="H115" s="29">
        <v>2</v>
      </c>
      <c r="I115" s="627" t="s">
        <v>519</v>
      </c>
      <c r="J115" s="852"/>
      <c r="K115" s="902"/>
      <c r="L115" s="858" t="s">
        <v>520</v>
      </c>
      <c r="M115" s="922"/>
      <c r="N115" s="928"/>
    </row>
    <row r="116" spans="1:14" ht="16.5" customHeight="1">
      <c r="A116" s="15"/>
      <c r="B116" s="14"/>
      <c r="C116" s="12">
        <f>C3+C22+C64+C40+C90+C103+C79</f>
        <v>60</v>
      </c>
      <c r="D116" s="11">
        <f>J3+J22+J40+J64+J79+J90+J103</f>
        <v>60</v>
      </c>
      <c r="E116" s="1819"/>
      <c r="F116" s="1820"/>
      <c r="G116" s="1821"/>
      <c r="H116" s="10"/>
      <c r="I116" s="14"/>
      <c r="J116" s="263"/>
      <c r="K116" s="162"/>
      <c r="L116" s="264"/>
      <c r="M116" s="265"/>
      <c r="N116" s="266"/>
    </row>
    <row r="117" spans="1:14" ht="16.5" customHeight="1">
      <c r="D117" s="1" t="s">
        <v>1</v>
      </c>
    </row>
    <row r="119" spans="1:14" ht="16.5" customHeight="1">
      <c r="E119" s="6"/>
      <c r="F119" s="5"/>
      <c r="G119" s="5"/>
      <c r="H119" s="4"/>
    </row>
    <row r="125" spans="1:14" ht="16.5" customHeight="1">
      <c r="F125" s="1" t="s">
        <v>0</v>
      </c>
    </row>
  </sheetData>
  <mergeCells count="62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40:B41"/>
    <mergeCell ref="F40:G41"/>
    <mergeCell ref="I40:I41"/>
    <mergeCell ref="M40:N41"/>
    <mergeCell ref="E42:G42"/>
    <mergeCell ref="L42:N42"/>
    <mergeCell ref="V43:X44"/>
    <mergeCell ref="T47:T48"/>
    <mergeCell ref="V47:X48"/>
    <mergeCell ref="J48:J49"/>
    <mergeCell ref="K48:K49"/>
    <mergeCell ref="L48:N49"/>
    <mergeCell ref="J54:J55"/>
    <mergeCell ref="L54:N55"/>
    <mergeCell ref="B64:B65"/>
    <mergeCell ref="F64:G65"/>
    <mergeCell ref="I64:I65"/>
    <mergeCell ref="M64:N65"/>
    <mergeCell ref="E66:G66"/>
    <mergeCell ref="L66:N66"/>
    <mergeCell ref="S75:U76"/>
    <mergeCell ref="B79:B80"/>
    <mergeCell ref="F79:G80"/>
    <mergeCell ref="I79:I80"/>
    <mergeCell ref="M79:N80"/>
    <mergeCell ref="E81:G81"/>
    <mergeCell ref="L81:N81"/>
    <mergeCell ref="B90:B91"/>
    <mergeCell ref="F90:G91"/>
    <mergeCell ref="I90:I91"/>
    <mergeCell ref="M90:N91"/>
    <mergeCell ref="E92:G92"/>
    <mergeCell ref="L92:N92"/>
    <mergeCell ref="B103:B104"/>
    <mergeCell ref="F103:G104"/>
    <mergeCell ref="I103:I104"/>
    <mergeCell ref="M103:N104"/>
    <mergeCell ref="E105:G105"/>
    <mergeCell ref="L105:N105"/>
    <mergeCell ref="L114:N114"/>
    <mergeCell ref="E116:G116"/>
    <mergeCell ref="C101:C102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9" max="19" man="1"/>
    <brk id="78" max="19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showGridLines="0" zoomScaleNormal="100" workbookViewId="0">
      <selection activeCell="E13" sqref="E13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6</v>
      </c>
      <c r="D3" s="10" t="s">
        <v>16</v>
      </c>
      <c r="E3" s="10" t="s">
        <v>298</v>
      </c>
      <c r="F3" s="1828">
        <v>46207</v>
      </c>
      <c r="G3" s="1829"/>
      <c r="H3" s="10"/>
      <c r="I3" s="1846" t="s">
        <v>85</v>
      </c>
      <c r="J3" s="10">
        <v>6</v>
      </c>
      <c r="K3" s="10" t="s">
        <v>16</v>
      </c>
      <c r="L3" s="14" t="s">
        <v>298</v>
      </c>
      <c r="M3" s="1828">
        <f>F3</f>
        <v>46207</v>
      </c>
      <c r="N3" s="1829"/>
      <c r="P3" s="1930"/>
      <c r="Q3" s="1930"/>
      <c r="R3" s="1930"/>
      <c r="S3" s="1930"/>
      <c r="T3" s="5"/>
      <c r="U3" s="5"/>
      <c r="V3" s="5"/>
      <c r="W3" s="1928"/>
      <c r="X3" s="1928"/>
      <c r="Y3" s="5"/>
      <c r="Z3" s="1930"/>
      <c r="AA3" s="1930"/>
      <c r="AB3" s="1930"/>
      <c r="AC3" s="1930"/>
      <c r="AD3" s="5"/>
      <c r="AE3" s="5"/>
      <c r="AF3" s="5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5"/>
      <c r="V4" s="5"/>
      <c r="W4" s="1928"/>
      <c r="X4" s="1928"/>
      <c r="Y4" s="5"/>
      <c r="Z4" s="1930"/>
      <c r="AA4" s="1930"/>
      <c r="AB4" s="1930"/>
      <c r="AC4" s="1930"/>
      <c r="AD4" s="307"/>
      <c r="AE4" s="5"/>
      <c r="AF4" s="5"/>
      <c r="AG4" s="1928"/>
      <c r="AH4" s="1928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1809" t="s">
        <v>13</v>
      </c>
      <c r="F5" s="1810"/>
      <c r="G5" s="1811"/>
      <c r="H5" s="52"/>
      <c r="I5" s="52" t="s">
        <v>40</v>
      </c>
      <c r="J5" s="52" t="s">
        <v>39</v>
      </c>
      <c r="K5" s="52" t="s">
        <v>14</v>
      </c>
      <c r="L5" s="1809" t="s">
        <v>83</v>
      </c>
      <c r="M5" s="1810"/>
      <c r="N5" s="1811"/>
      <c r="P5" s="5"/>
      <c r="Q5" s="5"/>
      <c r="R5" s="5"/>
      <c r="S5" s="67"/>
      <c r="T5" s="5"/>
      <c r="U5" s="5"/>
      <c r="V5" s="1929"/>
      <c r="W5" s="1929"/>
      <c r="X5" s="1929"/>
      <c r="Y5" s="5"/>
      <c r="Z5" s="5"/>
      <c r="AA5" s="5"/>
      <c r="AB5" s="5"/>
      <c r="AC5" s="67"/>
      <c r="AD5" s="5"/>
      <c r="AE5" s="5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39" t="s">
        <v>623</v>
      </c>
      <c r="J6" s="64" t="s">
        <v>636</v>
      </c>
      <c r="K6" s="391"/>
      <c r="L6" s="362" t="s">
        <v>635</v>
      </c>
      <c r="M6" s="363"/>
      <c r="N6" s="364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148" t="s">
        <v>98</v>
      </c>
      <c r="J7" s="110" t="s">
        <v>339</v>
      </c>
      <c r="K7" s="153"/>
      <c r="L7" s="159" t="s">
        <v>119</v>
      </c>
      <c r="M7" s="158"/>
      <c r="N7" s="290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309" t="s">
        <v>619</v>
      </c>
      <c r="J8" s="76" t="s">
        <v>109</v>
      </c>
      <c r="K8" s="314"/>
      <c r="L8" s="312" t="s">
        <v>621</v>
      </c>
      <c r="M8" s="42"/>
      <c r="N8" s="313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30" t="s">
        <v>155</v>
      </c>
      <c r="C9" s="28" t="s">
        <v>243</v>
      </c>
      <c r="D9" s="29"/>
      <c r="E9" s="26" t="s">
        <v>152</v>
      </c>
      <c r="F9" s="25"/>
      <c r="G9" s="24"/>
      <c r="H9" s="29">
        <v>4</v>
      </c>
      <c r="I9" s="27" t="s">
        <v>53</v>
      </c>
      <c r="J9" s="31" t="s">
        <v>64</v>
      </c>
      <c r="K9" s="207" t="s">
        <v>342</v>
      </c>
      <c r="L9" s="26" t="s">
        <v>50</v>
      </c>
      <c r="M9" s="25"/>
      <c r="N9" s="24"/>
      <c r="P9" s="6"/>
      <c r="Q9" s="92"/>
      <c r="R9" s="5"/>
      <c r="S9" s="42"/>
      <c r="T9" s="42"/>
      <c r="U9" s="42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314">
        <v>5</v>
      </c>
      <c r="B10" s="30" t="s">
        <v>623</v>
      </c>
      <c r="C10" s="28" t="s">
        <v>148</v>
      </c>
      <c r="D10" s="29" t="s">
        <v>105</v>
      </c>
      <c r="E10" s="26" t="s">
        <v>624</v>
      </c>
      <c r="F10" s="25"/>
      <c r="G10" s="24"/>
      <c r="H10" s="314">
        <v>5</v>
      </c>
      <c r="I10" s="27" t="s">
        <v>59</v>
      </c>
      <c r="J10" s="31" t="s">
        <v>420</v>
      </c>
      <c r="K10" s="207" t="s">
        <v>341</v>
      </c>
      <c r="L10" s="26" t="s">
        <v>329</v>
      </c>
      <c r="M10" s="25"/>
      <c r="N10" s="24"/>
      <c r="P10" s="6"/>
      <c r="Q10" s="5"/>
      <c r="R10" s="5"/>
      <c r="S10" s="4"/>
      <c r="T10" s="3"/>
      <c r="U10" s="306"/>
      <c r="V10" s="42"/>
      <c r="W10" s="42"/>
      <c r="X10" s="42"/>
      <c r="Y10" s="5"/>
      <c r="Z10" s="113"/>
      <c r="AA10" s="5"/>
      <c r="AB10" s="5"/>
      <c r="AC10" s="4"/>
      <c r="AD10" s="3"/>
      <c r="AE10" s="305"/>
      <c r="AF10" s="42"/>
      <c r="AG10" s="42"/>
      <c r="AH10" s="42"/>
    </row>
    <row r="11" spans="1:35" ht="16.5" customHeight="1">
      <c r="A11" s="314">
        <v>6</v>
      </c>
      <c r="B11" s="1255" t="s">
        <v>619</v>
      </c>
      <c r="C11" s="1253" t="s">
        <v>301</v>
      </c>
      <c r="D11" s="1256"/>
      <c r="E11" s="1257" t="s">
        <v>621</v>
      </c>
      <c r="F11" s="1258"/>
      <c r="G11" s="1259"/>
      <c r="H11" s="314">
        <v>6</v>
      </c>
      <c r="I11" s="30" t="s">
        <v>65</v>
      </c>
      <c r="J11" s="28" t="s">
        <v>52</v>
      </c>
      <c r="K11" s="207"/>
      <c r="L11" s="26" t="s">
        <v>327</v>
      </c>
      <c r="M11" s="25"/>
      <c r="N11" s="24"/>
      <c r="P11" s="6"/>
      <c r="Q11" s="5"/>
      <c r="R11" s="5"/>
      <c r="S11" s="4"/>
      <c r="T11" s="3"/>
      <c r="U11" s="306"/>
      <c r="V11" s="42"/>
      <c r="W11" s="42"/>
      <c r="X11" s="42"/>
      <c r="Y11" s="5"/>
      <c r="Z11" s="113"/>
      <c r="AA11" s="5"/>
      <c r="AB11" s="5"/>
      <c r="AC11" s="4"/>
      <c r="AD11" s="3"/>
      <c r="AE11" s="305"/>
      <c r="AF11" s="42"/>
      <c r="AG11" s="42"/>
      <c r="AH11" s="42"/>
    </row>
    <row r="12" spans="1:35" ht="16.5" customHeight="1">
      <c r="A12" s="10"/>
      <c r="B12" s="1924" t="s">
        <v>269</v>
      </c>
      <c r="C12" s="10">
        <v>11</v>
      </c>
      <c r="D12" s="10" t="s">
        <v>16</v>
      </c>
      <c r="E12" s="162" t="s">
        <v>287</v>
      </c>
      <c r="F12" s="1828">
        <f>F3</f>
        <v>46207</v>
      </c>
      <c r="G12" s="1829"/>
      <c r="H12" s="241"/>
      <c r="I12" s="1924" t="s">
        <v>269</v>
      </c>
      <c r="J12" s="10">
        <v>12</v>
      </c>
      <c r="K12" s="10" t="s">
        <v>16</v>
      </c>
      <c r="L12" s="361" t="s">
        <v>287</v>
      </c>
      <c r="M12" s="1828">
        <f>F3</f>
        <v>46207</v>
      </c>
      <c r="N12" s="1829"/>
      <c r="P12" s="5"/>
      <c r="Q12" s="1929"/>
      <c r="R12" s="1929"/>
      <c r="S12" s="1929"/>
      <c r="T12" s="1929"/>
      <c r="U12" s="5"/>
      <c r="V12" s="5"/>
      <c r="W12" s="5"/>
      <c r="X12" s="1928"/>
      <c r="Y12" s="1928"/>
      <c r="Z12" s="5"/>
      <c r="AA12" s="1929"/>
      <c r="AB12" s="1929"/>
      <c r="AC12" s="1929"/>
      <c r="AD12" s="1929"/>
      <c r="AE12" s="5"/>
      <c r="AF12" s="5"/>
      <c r="AG12" s="5"/>
      <c r="AH12" s="1928"/>
      <c r="AI12" s="1928"/>
    </row>
    <row r="13" spans="1:35" ht="16.5" customHeight="1">
      <c r="A13" s="10"/>
      <c r="B13" s="1925"/>
      <c r="C13" s="161" t="s">
        <v>455</v>
      </c>
      <c r="D13" s="14" t="s">
        <v>432</v>
      </c>
      <c r="E13" s="361" t="s">
        <v>308</v>
      </c>
      <c r="F13" s="1830"/>
      <c r="G13" s="1831"/>
      <c r="H13" s="241"/>
      <c r="I13" s="1925"/>
      <c r="J13" s="161" t="s">
        <v>539</v>
      </c>
      <c r="K13" s="14" t="s">
        <v>432</v>
      </c>
      <c r="L13" s="361" t="s">
        <v>308</v>
      </c>
      <c r="M13" s="1830"/>
      <c r="N13" s="1831"/>
      <c r="P13" s="5"/>
      <c r="Q13" s="1929"/>
      <c r="R13" s="1929"/>
      <c r="S13" s="1929"/>
      <c r="T13" s="1929"/>
      <c r="U13" s="303"/>
      <c r="V13" s="5"/>
      <c r="W13" s="5"/>
      <c r="X13" s="1928"/>
      <c r="Y13" s="1928"/>
      <c r="Z13" s="5"/>
      <c r="AA13" s="1929"/>
      <c r="AB13" s="1929"/>
      <c r="AC13" s="1929"/>
      <c r="AD13" s="1929"/>
      <c r="AE13" s="302"/>
      <c r="AF13" s="5"/>
      <c r="AG13" s="5"/>
      <c r="AH13" s="1928"/>
      <c r="AI13" s="1928"/>
    </row>
    <row r="14" spans="1:35" ht="16.5" customHeight="1" thickBot="1">
      <c r="A14" s="52"/>
      <c r="B14" s="134" t="s">
        <v>40</v>
      </c>
      <c r="C14" s="134" t="s">
        <v>39</v>
      </c>
      <c r="D14" s="134" t="s">
        <v>14</v>
      </c>
      <c r="E14" s="1897" t="s">
        <v>13</v>
      </c>
      <c r="F14" s="1898"/>
      <c r="G14" s="1899"/>
      <c r="H14" s="52"/>
      <c r="I14" s="134" t="s">
        <v>40</v>
      </c>
      <c r="J14" s="134" t="s">
        <v>39</v>
      </c>
      <c r="K14" s="134" t="s">
        <v>14</v>
      </c>
      <c r="L14" s="1897" t="s">
        <v>83</v>
      </c>
      <c r="M14" s="1898"/>
      <c r="N14" s="1899"/>
      <c r="P14" s="5"/>
      <c r="Q14" s="5"/>
      <c r="R14" s="5"/>
      <c r="S14" s="5"/>
      <c r="T14" s="67"/>
      <c r="U14" s="5"/>
      <c r="V14" s="5"/>
      <c r="W14" s="1929"/>
      <c r="X14" s="1929"/>
      <c r="Y14" s="1929"/>
      <c r="Z14" s="5"/>
      <c r="AA14" s="5"/>
      <c r="AB14" s="5"/>
      <c r="AC14" s="5"/>
      <c r="AD14" s="67"/>
      <c r="AE14" s="5"/>
      <c r="AF14" s="5"/>
      <c r="AG14" s="1929"/>
      <c r="AH14" s="1929"/>
      <c r="AI14" s="1929"/>
    </row>
    <row r="15" spans="1:35" ht="16.5" customHeight="1">
      <c r="A15" s="197">
        <v>1</v>
      </c>
      <c r="B15" s="881" t="s">
        <v>198</v>
      </c>
      <c r="C15" s="615" t="s">
        <v>181</v>
      </c>
      <c r="D15" s="882"/>
      <c r="E15" s="883" t="s">
        <v>196</v>
      </c>
      <c r="F15" s="884"/>
      <c r="G15" s="885"/>
      <c r="H15" s="475">
        <v>1</v>
      </c>
      <c r="I15" s="720" t="s">
        <v>70</v>
      </c>
      <c r="J15" s="541" t="s">
        <v>602</v>
      </c>
      <c r="K15" s="1086"/>
      <c r="L15" s="833" t="s">
        <v>336</v>
      </c>
      <c r="M15" s="833"/>
      <c r="N15" s="72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181">
        <v>2</v>
      </c>
      <c r="B16" s="482" t="s">
        <v>182</v>
      </c>
      <c r="C16" s="104" t="s">
        <v>76</v>
      </c>
      <c r="D16" s="105"/>
      <c r="E16" s="133" t="s">
        <v>179</v>
      </c>
      <c r="F16" s="124"/>
      <c r="G16" s="484"/>
      <c r="H16" s="416">
        <v>2</v>
      </c>
      <c r="I16" s="547" t="s">
        <v>228</v>
      </c>
      <c r="J16" s="31" t="s">
        <v>634</v>
      </c>
      <c r="K16" s="37"/>
      <c r="L16" s="33" t="s">
        <v>335</v>
      </c>
      <c r="M16" s="33"/>
      <c r="N16" s="724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181">
        <v>3</v>
      </c>
      <c r="B17" s="482" t="s">
        <v>160</v>
      </c>
      <c r="C17" s="104" t="s">
        <v>222</v>
      </c>
      <c r="D17" s="103" t="s">
        <v>159</v>
      </c>
      <c r="E17" s="187" t="s">
        <v>337</v>
      </c>
      <c r="F17" s="186"/>
      <c r="G17" s="485"/>
      <c r="H17" s="416">
        <v>3</v>
      </c>
      <c r="I17" s="274" t="s">
        <v>163</v>
      </c>
      <c r="J17" s="31" t="s">
        <v>408</v>
      </c>
      <c r="K17" s="298"/>
      <c r="L17" s="299" t="s">
        <v>225</v>
      </c>
      <c r="M17" s="25"/>
      <c r="N17" s="546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181">
        <v>4</v>
      </c>
      <c r="B18" s="886" t="s">
        <v>70</v>
      </c>
      <c r="C18" s="104" t="s">
        <v>117</v>
      </c>
      <c r="D18" s="105"/>
      <c r="E18" s="133" t="s">
        <v>336</v>
      </c>
      <c r="F18" s="132"/>
      <c r="G18" s="887"/>
      <c r="H18" s="416">
        <v>4</v>
      </c>
      <c r="I18" s="274" t="s">
        <v>158</v>
      </c>
      <c r="J18" s="31" t="s">
        <v>265</v>
      </c>
      <c r="K18" s="27" t="s">
        <v>130</v>
      </c>
      <c r="L18" s="25" t="s">
        <v>318</v>
      </c>
      <c r="M18" s="25"/>
      <c r="N18" s="546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181">
        <v>5</v>
      </c>
      <c r="B19" s="741" t="s">
        <v>471</v>
      </c>
      <c r="C19" s="329" t="s">
        <v>113</v>
      </c>
      <c r="D19" s="822" t="s">
        <v>485</v>
      </c>
      <c r="E19" s="424" t="s">
        <v>509</v>
      </c>
      <c r="F19" s="425"/>
      <c r="G19" s="671"/>
      <c r="H19" s="416">
        <v>5</v>
      </c>
      <c r="I19" s="274" t="s">
        <v>145</v>
      </c>
      <c r="J19" s="31" t="s">
        <v>315</v>
      </c>
      <c r="K19" s="27" t="s">
        <v>130</v>
      </c>
      <c r="L19" s="25" t="s">
        <v>143</v>
      </c>
      <c r="M19" s="25"/>
      <c r="N19" s="546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 thickBot="1">
      <c r="A20" s="181">
        <v>6</v>
      </c>
      <c r="B20" s="888" t="s">
        <v>244</v>
      </c>
      <c r="C20" s="677" t="s">
        <v>357</v>
      </c>
      <c r="D20" s="973" t="s">
        <v>171</v>
      </c>
      <c r="E20" s="890" t="s">
        <v>319</v>
      </c>
      <c r="F20" s="891"/>
      <c r="G20" s="892"/>
      <c r="H20" s="416">
        <v>6</v>
      </c>
      <c r="I20" s="555" t="s">
        <v>574</v>
      </c>
      <c r="J20" s="513" t="s">
        <v>144</v>
      </c>
      <c r="K20" s="865" t="s">
        <v>130</v>
      </c>
      <c r="L20" s="1254" t="s">
        <v>633</v>
      </c>
      <c r="M20" s="1176"/>
      <c r="N20" s="1177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40" t="s">
        <v>77</v>
      </c>
      <c r="C21" s="156" t="s">
        <v>148</v>
      </c>
      <c r="D21" s="880"/>
      <c r="E21" s="392" t="s">
        <v>326</v>
      </c>
      <c r="F21" s="508"/>
      <c r="G21" s="509"/>
      <c r="H21" s="29">
        <v>7</v>
      </c>
      <c r="I21" s="757" t="s">
        <v>198</v>
      </c>
      <c r="J21" s="1082" t="s">
        <v>368</v>
      </c>
      <c r="K21" s="1083"/>
      <c r="L21" s="1084" t="s">
        <v>196</v>
      </c>
      <c r="M21" s="760"/>
      <c r="N21" s="1085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82</v>
      </c>
      <c r="C22" s="28" t="s">
        <v>55</v>
      </c>
      <c r="D22" s="27"/>
      <c r="E22" s="26" t="s">
        <v>80</v>
      </c>
      <c r="F22" s="25"/>
      <c r="G22" s="24"/>
      <c r="H22" s="29">
        <v>8</v>
      </c>
      <c r="I22" s="103" t="s">
        <v>160</v>
      </c>
      <c r="J22" s="104" t="s">
        <v>109</v>
      </c>
      <c r="K22" s="103"/>
      <c r="L22" s="187" t="s">
        <v>123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>
        <v>9</v>
      </c>
      <c r="B23" s="27" t="s">
        <v>53</v>
      </c>
      <c r="C23" s="31" t="s">
        <v>297</v>
      </c>
      <c r="D23" s="285" t="s">
        <v>332</v>
      </c>
      <c r="E23" s="26" t="s">
        <v>331</v>
      </c>
      <c r="F23" s="25"/>
      <c r="G23" s="24"/>
      <c r="H23" s="29">
        <v>9</v>
      </c>
      <c r="I23" s="103" t="s">
        <v>92</v>
      </c>
      <c r="J23" s="104" t="s">
        <v>134</v>
      </c>
      <c r="K23" s="105"/>
      <c r="L23" s="187" t="s">
        <v>248</v>
      </c>
      <c r="M23" s="186"/>
      <c r="N23" s="100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>
        <v>10</v>
      </c>
      <c r="B24" s="30" t="s">
        <v>59</v>
      </c>
      <c r="C24" s="31" t="s">
        <v>141</v>
      </c>
      <c r="D24" s="86" t="s">
        <v>330</v>
      </c>
      <c r="E24" s="26" t="s">
        <v>329</v>
      </c>
      <c r="F24" s="25"/>
      <c r="G24" s="24"/>
      <c r="H24" s="29">
        <v>10</v>
      </c>
      <c r="I24" s="103" t="s">
        <v>95</v>
      </c>
      <c r="J24" s="104" t="s">
        <v>270</v>
      </c>
      <c r="K24" s="105"/>
      <c r="L24" s="187" t="s">
        <v>328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38">
        <v>11</v>
      </c>
      <c r="B25" s="30" t="s">
        <v>65</v>
      </c>
      <c r="C25" s="31" t="s">
        <v>94</v>
      </c>
      <c r="D25" s="58"/>
      <c r="E25" s="26" t="s">
        <v>327</v>
      </c>
      <c r="F25" s="25"/>
      <c r="G25" s="24"/>
      <c r="H25" s="29">
        <v>11</v>
      </c>
      <c r="I25" s="126" t="s">
        <v>77</v>
      </c>
      <c r="J25" s="104" t="s">
        <v>270</v>
      </c>
      <c r="K25" s="296"/>
      <c r="L25" s="133" t="s">
        <v>326</v>
      </c>
      <c r="M25" s="132"/>
      <c r="N25" s="131"/>
      <c r="P25" s="6"/>
      <c r="Q25" s="5"/>
      <c r="R25" s="5"/>
      <c r="S25" s="51"/>
      <c r="T25" s="3"/>
      <c r="U25" s="5"/>
      <c r="V25" s="42"/>
      <c r="W25" s="42"/>
      <c r="X25" s="42"/>
      <c r="Y25" s="42"/>
      <c r="Z25" s="5"/>
      <c r="AA25" s="6"/>
      <c r="AB25" s="5"/>
      <c r="AC25" s="5"/>
      <c r="AD25" s="4"/>
      <c r="AE25" s="3"/>
      <c r="AF25" s="2"/>
      <c r="AG25" s="42"/>
      <c r="AH25" s="7"/>
      <c r="AI25" s="7"/>
    </row>
    <row r="26" spans="1:35" ht="16.5" customHeight="1">
      <c r="A26" s="38"/>
      <c r="B26" s="309"/>
      <c r="C26" s="310"/>
      <c r="D26" s="311"/>
      <c r="E26" s="312"/>
      <c r="F26" s="42"/>
      <c r="G26" s="313"/>
      <c r="H26" s="16">
        <v>12</v>
      </c>
      <c r="I26" s="103" t="s">
        <v>82</v>
      </c>
      <c r="J26" s="104" t="s">
        <v>325</v>
      </c>
      <c r="K26" s="294"/>
      <c r="L26" s="187" t="s">
        <v>324</v>
      </c>
      <c r="M26" s="186"/>
      <c r="N26" s="100"/>
      <c r="P26" s="6"/>
      <c r="Q26" s="5"/>
      <c r="R26" s="5"/>
      <c r="S26" s="51"/>
      <c r="T26" s="3"/>
      <c r="U26" s="5"/>
      <c r="V26" s="42"/>
      <c r="W26" s="42"/>
      <c r="X26" s="42"/>
      <c r="Y26" s="42"/>
      <c r="Z26" s="5"/>
      <c r="AA26" s="6"/>
      <c r="AB26" s="5"/>
      <c r="AC26" s="5"/>
      <c r="AD26" s="4"/>
      <c r="AE26" s="3"/>
      <c r="AF26" s="2"/>
      <c r="AG26" s="42"/>
      <c r="AH26" s="7"/>
      <c r="AI26" s="7"/>
    </row>
    <row r="27" spans="1:35" ht="16.5" customHeight="1">
      <c r="A27" s="8"/>
      <c r="B27" s="1846" t="s">
        <v>236</v>
      </c>
      <c r="C27" s="10">
        <v>13</v>
      </c>
      <c r="D27" s="10" t="s">
        <v>16</v>
      </c>
      <c r="E27" s="10" t="s">
        <v>304</v>
      </c>
      <c r="F27" s="1828">
        <f>F3</f>
        <v>46207</v>
      </c>
      <c r="G27" s="1829"/>
      <c r="H27" s="10"/>
      <c r="I27" s="1846" t="s">
        <v>236</v>
      </c>
      <c r="J27" s="10">
        <v>12</v>
      </c>
      <c r="K27" s="10" t="s">
        <v>16</v>
      </c>
      <c r="L27" s="14" t="str">
        <f>E27</f>
        <v>임경호</v>
      </c>
      <c r="M27" s="1828">
        <f>F3</f>
        <v>46207</v>
      </c>
      <c r="N27" s="1829"/>
      <c r="Q27" s="6"/>
      <c r="R27" s="5"/>
      <c r="S27" s="5"/>
      <c r="T27" s="4"/>
      <c r="U27" s="92"/>
      <c r="V27" s="77"/>
      <c r="W27" s="42"/>
      <c r="X27" s="42"/>
      <c r="Y27" s="42"/>
    </row>
    <row r="28" spans="1:35" ht="16.5" customHeight="1">
      <c r="A28" s="29"/>
      <c r="B28" s="1847"/>
      <c r="C28" s="161" t="s">
        <v>455</v>
      </c>
      <c r="D28" s="10" t="s">
        <v>15</v>
      </c>
      <c r="E28" s="10" t="s">
        <v>185</v>
      </c>
      <c r="F28" s="1830"/>
      <c r="G28" s="1831"/>
      <c r="H28" s="10"/>
      <c r="I28" s="1847"/>
      <c r="J28" s="161" t="s">
        <v>540</v>
      </c>
      <c r="K28" s="10" t="s">
        <v>15</v>
      </c>
      <c r="L28" s="10" t="s">
        <v>185</v>
      </c>
      <c r="M28" s="1830"/>
      <c r="N28" s="1831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8"/>
      <c r="B29" s="52" t="s">
        <v>40</v>
      </c>
      <c r="C29" s="52" t="s">
        <v>39</v>
      </c>
      <c r="D29" s="52" t="s">
        <v>14</v>
      </c>
      <c r="E29" s="1809" t="s">
        <v>83</v>
      </c>
      <c r="F29" s="1810"/>
      <c r="G29" s="1811"/>
      <c r="H29" s="52"/>
      <c r="I29" s="134" t="s">
        <v>40</v>
      </c>
      <c r="J29" s="134" t="s">
        <v>39</v>
      </c>
      <c r="K29" s="134" t="s">
        <v>14</v>
      </c>
      <c r="L29" s="1897" t="s">
        <v>83</v>
      </c>
      <c r="M29" s="1898"/>
      <c r="N29" s="1899"/>
      <c r="Q29" s="113"/>
      <c r="R29" s="77"/>
      <c r="S29" s="77"/>
      <c r="T29" s="175"/>
      <c r="U29" s="92"/>
      <c r="V29" s="77"/>
      <c r="W29" s="73"/>
      <c r="X29" s="73"/>
      <c r="Y29" s="73"/>
    </row>
    <row r="30" spans="1:35" ht="16.5" customHeight="1">
      <c r="A30" s="29">
        <v>1</v>
      </c>
      <c r="B30" s="454" t="s">
        <v>228</v>
      </c>
      <c r="C30" s="316" t="s">
        <v>181</v>
      </c>
      <c r="D30" s="665"/>
      <c r="E30" s="308" t="s">
        <v>232</v>
      </c>
      <c r="F30" s="510"/>
      <c r="G30" s="511"/>
      <c r="H30" s="197">
        <v>1</v>
      </c>
      <c r="I30" s="301" t="s">
        <v>284</v>
      </c>
      <c r="J30" s="339" t="s">
        <v>350</v>
      </c>
      <c r="K30" s="448"/>
      <c r="L30" s="1178" t="s">
        <v>175</v>
      </c>
      <c r="M30" s="1179"/>
      <c r="N30" s="1180"/>
      <c r="P30" s="6"/>
      <c r="Q30" s="160"/>
      <c r="R30" s="5"/>
      <c r="S30" s="42"/>
      <c r="T30" s="42"/>
      <c r="U30" s="42"/>
      <c r="V30" s="42"/>
      <c r="W30" s="42"/>
      <c r="X30" s="42"/>
    </row>
    <row r="31" spans="1:35" ht="16.5" customHeight="1">
      <c r="A31" s="29">
        <v>2</v>
      </c>
      <c r="B31" s="99" t="s">
        <v>163</v>
      </c>
      <c r="C31" s="110" t="s">
        <v>359</v>
      </c>
      <c r="D31" s="97"/>
      <c r="E31" s="199" t="s">
        <v>225</v>
      </c>
      <c r="F31" s="201"/>
      <c r="G31" s="200"/>
      <c r="H31" s="181">
        <v>2</v>
      </c>
      <c r="I31" s="30" t="s">
        <v>282</v>
      </c>
      <c r="J31" s="28" t="s">
        <v>118</v>
      </c>
      <c r="K31" s="29"/>
      <c r="L31" s="26" t="s">
        <v>280</v>
      </c>
      <c r="M31" s="25"/>
      <c r="N31" s="24"/>
      <c r="P31" s="6"/>
      <c r="Q31" s="92"/>
      <c r="R31" s="140"/>
      <c r="S31" s="42"/>
      <c r="T31" s="42"/>
      <c r="U31" s="42"/>
      <c r="V31" s="42"/>
      <c r="W31" s="42"/>
      <c r="X31" s="42"/>
    </row>
    <row r="32" spans="1:35" ht="16.5" customHeight="1">
      <c r="A32" s="29">
        <v>3</v>
      </c>
      <c r="B32" s="99" t="s">
        <v>158</v>
      </c>
      <c r="C32" s="249" t="s">
        <v>222</v>
      </c>
      <c r="D32" s="249"/>
      <c r="E32" s="199" t="s">
        <v>318</v>
      </c>
      <c r="F32" s="201"/>
      <c r="G32" s="200"/>
      <c r="H32" s="181">
        <v>3</v>
      </c>
      <c r="I32" s="30" t="s">
        <v>471</v>
      </c>
      <c r="J32" s="28" t="s">
        <v>265</v>
      </c>
      <c r="K32" s="27"/>
      <c r="L32" s="26" t="s">
        <v>509</v>
      </c>
      <c r="M32" s="25"/>
      <c r="N32" s="24"/>
      <c r="P32" s="113"/>
      <c r="Q32" s="92"/>
      <c r="R32" s="50"/>
      <c r="S32" s="73"/>
      <c r="T32" s="73"/>
      <c r="U32" s="73"/>
      <c r="V32" s="42"/>
      <c r="W32" s="42"/>
      <c r="X32" s="42"/>
    </row>
    <row r="33" spans="1:24" ht="16.5" customHeight="1">
      <c r="A33" s="29">
        <v>4</v>
      </c>
      <c r="B33" s="99" t="s">
        <v>145</v>
      </c>
      <c r="C33" s="249" t="s">
        <v>610</v>
      </c>
      <c r="D33" s="153" t="s">
        <v>316</v>
      </c>
      <c r="E33" s="199" t="s">
        <v>285</v>
      </c>
      <c r="F33" s="201"/>
      <c r="G33" s="200"/>
      <c r="H33" s="181">
        <v>4</v>
      </c>
      <c r="I33" s="30" t="s">
        <v>244</v>
      </c>
      <c r="J33" s="28" t="s">
        <v>205</v>
      </c>
      <c r="K33" s="974" t="s">
        <v>130</v>
      </c>
      <c r="L33" s="26" t="s">
        <v>319</v>
      </c>
      <c r="M33" s="25"/>
      <c r="N33" s="24"/>
      <c r="P33" s="6"/>
      <c r="Q33" s="5"/>
      <c r="R33" s="5"/>
      <c r="S33" s="4"/>
      <c r="T33" s="92"/>
      <c r="U33" s="77"/>
      <c r="V33" s="42"/>
      <c r="W33" s="42"/>
      <c r="X33" s="42"/>
    </row>
    <row r="34" spans="1:24" ht="16.5" customHeight="1">
      <c r="A34" s="29">
        <v>5</v>
      </c>
      <c r="B34" s="99" t="s">
        <v>284</v>
      </c>
      <c r="C34" s="110" t="s">
        <v>117</v>
      </c>
      <c r="D34" s="153"/>
      <c r="E34" s="199" t="s">
        <v>314</v>
      </c>
      <c r="F34" s="201"/>
      <c r="G34" s="200"/>
      <c r="H34" s="181">
        <v>5</v>
      </c>
      <c r="I34" s="27" t="s">
        <v>625</v>
      </c>
      <c r="J34" s="28" t="s">
        <v>68</v>
      </c>
      <c r="K34" s="27" t="s">
        <v>180</v>
      </c>
      <c r="L34" s="34" t="s">
        <v>626</v>
      </c>
      <c r="M34" s="33"/>
      <c r="N34" s="32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6</v>
      </c>
      <c r="B35" s="99" t="s">
        <v>282</v>
      </c>
      <c r="C35" s="110" t="s">
        <v>258</v>
      </c>
      <c r="D35" s="97"/>
      <c r="E35" s="199" t="s">
        <v>280</v>
      </c>
      <c r="F35" s="201"/>
      <c r="G35" s="200"/>
      <c r="H35" s="181">
        <v>6</v>
      </c>
      <c r="I35" s="30" t="s">
        <v>62</v>
      </c>
      <c r="J35" s="28" t="s">
        <v>203</v>
      </c>
      <c r="K35" s="291" t="s">
        <v>130</v>
      </c>
      <c r="L35" s="26" t="s">
        <v>307</v>
      </c>
      <c r="M35" s="25"/>
      <c r="N35" s="24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7</v>
      </c>
      <c r="B36" s="454" t="s">
        <v>574</v>
      </c>
      <c r="C36" s="110" t="s">
        <v>632</v>
      </c>
      <c r="D36" s="454"/>
      <c r="E36" s="585" t="s">
        <v>633</v>
      </c>
      <c r="F36" s="318"/>
      <c r="G36" s="319"/>
      <c r="H36" s="181">
        <v>7</v>
      </c>
      <c r="I36" s="27" t="s">
        <v>49</v>
      </c>
      <c r="J36" s="28" t="s">
        <v>203</v>
      </c>
      <c r="K36" s="58" t="s">
        <v>78</v>
      </c>
      <c r="L36" s="34" t="s">
        <v>306</v>
      </c>
      <c r="M36" s="33"/>
      <c r="N36" s="43"/>
      <c r="P36" s="6"/>
      <c r="Q36" s="5"/>
      <c r="R36" s="5"/>
      <c r="S36" s="51"/>
      <c r="T36" s="92"/>
      <c r="U36" s="5"/>
      <c r="V36" s="42"/>
      <c r="W36" s="42"/>
      <c r="X36" s="42"/>
    </row>
    <row r="37" spans="1:24" ht="16.5" customHeight="1">
      <c r="A37" s="29">
        <v>8</v>
      </c>
      <c r="B37" s="30" t="s">
        <v>114</v>
      </c>
      <c r="C37" s="28" t="s">
        <v>154</v>
      </c>
      <c r="D37" s="30"/>
      <c r="E37" s="41" t="s">
        <v>111</v>
      </c>
      <c r="F37" s="47"/>
      <c r="G37" s="46"/>
      <c r="H37" s="29">
        <v>8</v>
      </c>
      <c r="I37" s="667" t="s">
        <v>114</v>
      </c>
      <c r="J37" s="452" t="s">
        <v>368</v>
      </c>
      <c r="K37" s="667"/>
      <c r="L37" s="588" t="s">
        <v>111</v>
      </c>
      <c r="M37" s="589"/>
      <c r="N37" s="590"/>
      <c r="P37" s="6"/>
      <c r="Q37" s="5"/>
      <c r="R37" s="5"/>
      <c r="S37" s="51"/>
      <c r="T37" s="92"/>
      <c r="U37" s="5"/>
      <c r="V37" s="42"/>
      <c r="W37" s="42"/>
      <c r="X37" s="42"/>
    </row>
    <row r="38" spans="1:24" ht="16.5" customHeight="1">
      <c r="A38" s="29">
        <v>9</v>
      </c>
      <c r="B38" s="27" t="s">
        <v>412</v>
      </c>
      <c r="C38" s="36" t="s">
        <v>19</v>
      </c>
      <c r="D38" s="27"/>
      <c r="E38" s="41" t="s">
        <v>413</v>
      </c>
      <c r="F38" s="47"/>
      <c r="G38" s="46"/>
      <c r="H38" s="29">
        <v>9</v>
      </c>
      <c r="I38" s="315" t="s">
        <v>412</v>
      </c>
      <c r="J38" s="316" t="s">
        <v>109</v>
      </c>
      <c r="K38" s="315"/>
      <c r="L38" s="585" t="s">
        <v>413</v>
      </c>
      <c r="M38" s="318"/>
      <c r="N38" s="319"/>
      <c r="P38" s="113"/>
      <c r="Q38" s="77"/>
      <c r="R38" s="77"/>
      <c r="S38" s="175"/>
      <c r="T38" s="92"/>
      <c r="U38" s="50"/>
      <c r="V38" s="73"/>
      <c r="W38" s="73"/>
      <c r="X38" s="73"/>
    </row>
    <row r="39" spans="1:24" ht="16.5" customHeight="1">
      <c r="A39" s="29">
        <v>10</v>
      </c>
      <c r="B39" s="534" t="s">
        <v>438</v>
      </c>
      <c r="C39" s="533" t="s">
        <v>61</v>
      </c>
      <c r="D39" s="27"/>
      <c r="E39" s="531" t="s">
        <v>437</v>
      </c>
      <c r="F39" s="530"/>
      <c r="G39" s="529"/>
      <c r="H39" s="29">
        <v>10</v>
      </c>
      <c r="I39" s="586" t="s">
        <v>438</v>
      </c>
      <c r="J39" s="587" t="s">
        <v>587</v>
      </c>
      <c r="K39" s="315"/>
      <c r="L39" s="588" t="s">
        <v>437</v>
      </c>
      <c r="M39" s="589"/>
      <c r="N39" s="590"/>
    </row>
    <row r="40" spans="1:24" ht="16.5" customHeight="1">
      <c r="A40" s="29">
        <v>11</v>
      </c>
      <c r="B40" s="30" t="s">
        <v>62</v>
      </c>
      <c r="C40" s="31" t="s">
        <v>55</v>
      </c>
      <c r="D40" s="370"/>
      <c r="E40" s="26" t="s">
        <v>307</v>
      </c>
      <c r="F40" s="25"/>
      <c r="G40" s="24"/>
      <c r="H40" s="29">
        <v>11</v>
      </c>
      <c r="I40" s="99" t="s">
        <v>155</v>
      </c>
      <c r="J40" s="110" t="s">
        <v>52</v>
      </c>
      <c r="K40" s="97"/>
      <c r="L40" s="199" t="s">
        <v>152</v>
      </c>
      <c r="M40" s="201"/>
      <c r="N40" s="200"/>
      <c r="P40" s="6"/>
      <c r="Q40" s="92"/>
      <c r="R40" s="5"/>
      <c r="S40" s="42"/>
      <c r="T40" s="42"/>
      <c r="U40" s="42"/>
    </row>
    <row r="41" spans="1:24" ht="16.5" customHeight="1">
      <c r="A41" s="29">
        <v>12</v>
      </c>
      <c r="B41" s="84" t="s">
        <v>625</v>
      </c>
      <c r="C41" s="90" t="s">
        <v>141</v>
      </c>
      <c r="D41" s="84" t="s">
        <v>180</v>
      </c>
      <c r="E41" s="89" t="s">
        <v>626</v>
      </c>
      <c r="F41" s="88"/>
      <c r="G41" s="563"/>
      <c r="H41" s="29">
        <v>12</v>
      </c>
      <c r="I41" s="315" t="s">
        <v>182</v>
      </c>
      <c r="J41" s="316" t="s">
        <v>295</v>
      </c>
      <c r="K41" s="317"/>
      <c r="L41" s="308" t="s">
        <v>179</v>
      </c>
      <c r="M41" s="318"/>
      <c r="N41" s="319"/>
      <c r="P41" s="113"/>
      <c r="Q41" s="92"/>
      <c r="R41" s="113"/>
      <c r="S41" s="73"/>
      <c r="T41" s="73"/>
      <c r="U41" s="73"/>
    </row>
    <row r="42" spans="1:24" ht="16.5" customHeight="1">
      <c r="A42" s="314">
        <v>13</v>
      </c>
      <c r="B42" s="84" t="s">
        <v>49</v>
      </c>
      <c r="C42" s="90" t="s">
        <v>94</v>
      </c>
      <c r="D42" s="84" t="s">
        <v>47</v>
      </c>
      <c r="E42" s="89" t="s">
        <v>306</v>
      </c>
      <c r="F42" s="88"/>
      <c r="G42" s="87"/>
      <c r="H42" s="16"/>
      <c r="I42" s="40"/>
      <c r="J42" s="36"/>
      <c r="K42" s="40"/>
      <c r="L42" s="392"/>
      <c r="M42" s="54"/>
      <c r="N42" s="144"/>
      <c r="P42" s="6"/>
      <c r="Q42" s="92"/>
      <c r="R42" s="5"/>
      <c r="S42" s="42"/>
      <c r="T42" s="42"/>
      <c r="U42" s="42"/>
    </row>
    <row r="43" spans="1:24" ht="16.5" customHeight="1">
      <c r="A43" s="10"/>
      <c r="B43" s="14"/>
      <c r="C43" s="12">
        <f>SUM(C3,C12,C27)</f>
        <v>30</v>
      </c>
      <c r="D43" s="11">
        <f>SUM(J3,J12,J27)</f>
        <v>30</v>
      </c>
      <c r="E43" s="1819"/>
      <c r="F43" s="1820"/>
      <c r="G43" s="1821"/>
      <c r="H43" s="10"/>
      <c r="I43" s="14"/>
      <c r="J43" s="263"/>
      <c r="K43" s="13"/>
      <c r="L43" s="284"/>
      <c r="M43" s="283"/>
      <c r="N43" s="282"/>
    </row>
    <row r="52" spans="7:7" ht="16.5" customHeight="1">
      <c r="G52" s="1" t="s">
        <v>0</v>
      </c>
    </row>
  </sheetData>
  <mergeCells count="35">
    <mergeCell ref="A1:C2"/>
    <mergeCell ref="D1:L1"/>
    <mergeCell ref="M1:N2"/>
    <mergeCell ref="D2:L2"/>
    <mergeCell ref="B3:B4"/>
    <mergeCell ref="F3:G4"/>
    <mergeCell ref="I3:I4"/>
    <mergeCell ref="M3:N4"/>
    <mergeCell ref="P3:S4"/>
    <mergeCell ref="W3:X4"/>
    <mergeCell ref="Z3:AC4"/>
    <mergeCell ref="AG3:AH4"/>
    <mergeCell ref="E5:G5"/>
    <mergeCell ref="L5:N5"/>
    <mergeCell ref="V5:X5"/>
    <mergeCell ref="AF5:AH5"/>
    <mergeCell ref="B12:B13"/>
    <mergeCell ref="F12:G13"/>
    <mergeCell ref="I12:I13"/>
    <mergeCell ref="M12:N13"/>
    <mergeCell ref="Q12:T13"/>
    <mergeCell ref="AA12:AD13"/>
    <mergeCell ref="AH12:AI13"/>
    <mergeCell ref="E14:G14"/>
    <mergeCell ref="L14:N14"/>
    <mergeCell ref="W14:Y14"/>
    <mergeCell ref="AG14:AI14"/>
    <mergeCell ref="X12:Y13"/>
    <mergeCell ref="E43:G43"/>
    <mergeCell ref="B27:B28"/>
    <mergeCell ref="F27:G28"/>
    <mergeCell ref="I27:I28"/>
    <mergeCell ref="M27:N28"/>
    <mergeCell ref="E29:G29"/>
    <mergeCell ref="L29:N29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6" max="19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topLeftCell="A4" zoomScaleNormal="100" workbookViewId="0">
      <selection activeCell="B92" sqref="B92:G10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15</v>
      </c>
      <c r="D3" s="10" t="s">
        <v>16</v>
      </c>
      <c r="E3" s="162" t="s">
        <v>304</v>
      </c>
      <c r="F3" s="1896">
        <v>46209</v>
      </c>
      <c r="G3" s="1896"/>
      <c r="H3" s="10"/>
      <c r="I3" s="1846" t="s">
        <v>288</v>
      </c>
      <c r="J3" s="10">
        <v>12</v>
      </c>
      <c r="K3" s="10" t="s">
        <v>16</v>
      </c>
      <c r="L3" s="361" t="s">
        <v>304</v>
      </c>
      <c r="M3" s="1828">
        <f>F3</f>
        <v>46209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1" t="s">
        <v>582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8" t="s">
        <v>158</v>
      </c>
      <c r="J8" s="31" t="s">
        <v>570</v>
      </c>
      <c r="K8" s="1097" t="s">
        <v>130</v>
      </c>
      <c r="L8" s="1013" t="s">
        <v>156</v>
      </c>
      <c r="M8" s="1013"/>
      <c r="N8" s="1030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1089" t="s">
        <v>151</v>
      </c>
      <c r="J9" s="31" t="s">
        <v>387</v>
      </c>
      <c r="K9" s="1098"/>
      <c r="L9" s="1021" t="s">
        <v>150</v>
      </c>
      <c r="M9" s="1021"/>
      <c r="N9" s="1032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667" t="s">
        <v>198</v>
      </c>
      <c r="J13" s="452" t="s">
        <v>450</v>
      </c>
      <c r="K13" s="667"/>
      <c r="L13" s="668" t="s">
        <v>196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1091" t="s">
        <v>139</v>
      </c>
      <c r="J14" s="452" t="s">
        <v>398</v>
      </c>
      <c r="K14" s="1100"/>
      <c r="L14" s="668" t="s">
        <v>138</v>
      </c>
      <c r="M14" s="669"/>
      <c r="N14" s="670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135</v>
      </c>
      <c r="J15" s="90" t="s">
        <v>109</v>
      </c>
      <c r="K15" s="1101" t="s">
        <v>133</v>
      </c>
      <c r="L15" s="173" t="s">
        <v>132</v>
      </c>
      <c r="M15" s="172"/>
      <c r="N15" s="17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906" t="s">
        <v>131</v>
      </c>
      <c r="J16" s="328" t="s">
        <v>371</v>
      </c>
      <c r="K16" s="1102" t="s">
        <v>133</v>
      </c>
      <c r="L16" s="308" t="s">
        <v>129</v>
      </c>
      <c r="M16" s="510"/>
      <c r="N16" s="511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126</v>
      </c>
      <c r="J17" s="316" t="s">
        <v>511</v>
      </c>
      <c r="K17" s="1102" t="s">
        <v>130</v>
      </c>
      <c r="L17" s="850" t="s">
        <v>123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100</v>
      </c>
      <c r="D18" s="139"/>
      <c r="E18" s="403" t="s">
        <v>127</v>
      </c>
      <c r="F18" s="138"/>
      <c r="G18" s="364"/>
      <c r="H18" s="29">
        <v>13</v>
      </c>
      <c r="I18" s="1092" t="s">
        <v>128</v>
      </c>
      <c r="J18" s="316" t="s">
        <v>52</v>
      </c>
      <c r="K18" s="1102"/>
      <c r="L18" s="850" t="s">
        <v>127</v>
      </c>
      <c r="M18" s="645"/>
      <c r="N18" s="539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314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314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64" t="s">
        <v>525</v>
      </c>
      <c r="D21" s="1242"/>
      <c r="E21" s="1243" t="s">
        <v>621</v>
      </c>
      <c r="F21" s="1244"/>
      <c r="G21" s="1245"/>
      <c r="H21" s="314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13</v>
      </c>
      <c r="D22" s="10" t="s">
        <v>16</v>
      </c>
      <c r="E22" s="162" t="s">
        <v>298</v>
      </c>
      <c r="F22" s="1896">
        <f>F3</f>
        <v>46209</v>
      </c>
      <c r="G22" s="1896"/>
      <c r="H22" s="241"/>
      <c r="I22" s="1842" t="s">
        <v>269</v>
      </c>
      <c r="J22" s="10">
        <v>10</v>
      </c>
      <c r="K22" s="10" t="s">
        <v>16</v>
      </c>
      <c r="L22" s="162" t="s">
        <v>298</v>
      </c>
      <c r="M22" s="1828">
        <f>F3</f>
        <v>46209</v>
      </c>
      <c r="N22" s="1829"/>
    </row>
    <row r="23" spans="1:33" ht="16.5" customHeight="1">
      <c r="A23" s="242"/>
      <c r="B23" s="1900"/>
      <c r="C23" s="161" t="s">
        <v>455</v>
      </c>
      <c r="D23" s="10" t="s">
        <v>15</v>
      </c>
      <c r="E23" s="162" t="s">
        <v>185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1251" t="s">
        <v>387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131</v>
      </c>
      <c r="C26" s="115" t="s">
        <v>371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329" t="s">
        <v>320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423" t="s">
        <v>259</v>
      </c>
      <c r="C29" s="104" t="s">
        <v>117</v>
      </c>
      <c r="D29" s="383"/>
      <c r="E29" s="876" t="s">
        <v>257</v>
      </c>
      <c r="F29" s="876"/>
      <c r="G29" s="876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6</v>
      </c>
      <c r="B30" s="27" t="s">
        <v>160</v>
      </c>
      <c r="C30" s="28" t="s">
        <v>357</v>
      </c>
      <c r="D30" s="30" t="s">
        <v>159</v>
      </c>
      <c r="E30" s="626" t="s">
        <v>123</v>
      </c>
      <c r="F30" s="203"/>
      <c r="G30" s="204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30" t="s">
        <v>12</v>
      </c>
      <c r="C31" s="31" t="s">
        <v>628</v>
      </c>
      <c r="D31" s="37"/>
      <c r="E31" s="202" t="s">
        <v>11</v>
      </c>
      <c r="F31" s="205"/>
      <c r="G31" s="205"/>
      <c r="H31" s="416">
        <v>7</v>
      </c>
      <c r="I31" s="535" t="s">
        <v>167</v>
      </c>
      <c r="J31" s="28" t="s">
        <v>254</v>
      </c>
      <c r="K31" s="37" t="s">
        <v>165</v>
      </c>
      <c r="L31" s="33" t="s">
        <v>164</v>
      </c>
      <c r="M31" s="33"/>
      <c r="N31" s="43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30" t="s">
        <v>253</v>
      </c>
      <c r="C32" s="31" t="s">
        <v>629</v>
      </c>
      <c r="D32" s="37" t="s">
        <v>251</v>
      </c>
      <c r="E32" s="204" t="s">
        <v>250</v>
      </c>
      <c r="F32" s="204"/>
      <c r="G32" s="204"/>
      <c r="H32" s="416">
        <v>8</v>
      </c>
      <c r="I32" s="535" t="s">
        <v>182</v>
      </c>
      <c r="J32" s="28" t="s">
        <v>275</v>
      </c>
      <c r="K32" s="37"/>
      <c r="L32" s="25" t="s">
        <v>179</v>
      </c>
      <c r="M32" s="47"/>
      <c r="N32" s="46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30" t="s">
        <v>3</v>
      </c>
      <c r="C33" s="31" t="s">
        <v>366</v>
      </c>
      <c r="D33" s="27"/>
      <c r="E33" s="205" t="s">
        <v>2</v>
      </c>
      <c r="F33" s="205"/>
      <c r="G33" s="205"/>
      <c r="H33" s="244">
        <v>9</v>
      </c>
      <c r="I33" s="904" t="s">
        <v>609</v>
      </c>
      <c r="J33" s="28" t="s">
        <v>52</v>
      </c>
      <c r="K33" s="29"/>
      <c r="L33" s="25" t="s">
        <v>136</v>
      </c>
      <c r="M33" s="25"/>
      <c r="N33" s="24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30" t="s">
        <v>471</v>
      </c>
      <c r="C34" s="31" t="s">
        <v>498</v>
      </c>
      <c r="D34" s="86" t="s">
        <v>485</v>
      </c>
      <c r="E34" s="205" t="s">
        <v>509</v>
      </c>
      <c r="F34" s="205"/>
      <c r="G34" s="205"/>
      <c r="H34" s="244">
        <v>10</v>
      </c>
      <c r="I34" s="1106" t="s">
        <v>155</v>
      </c>
      <c r="J34" s="28" t="s">
        <v>97</v>
      </c>
      <c r="K34" s="233"/>
      <c r="L34" s="54" t="s">
        <v>152</v>
      </c>
      <c r="M34" s="54"/>
      <c r="N34" s="14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30" t="s">
        <v>246</v>
      </c>
      <c r="C35" s="28" t="s">
        <v>366</v>
      </c>
      <c r="D35" s="37"/>
      <c r="E35" s="205" t="s">
        <v>245</v>
      </c>
      <c r="F35" s="205"/>
      <c r="G35" s="205"/>
      <c r="H35" s="244"/>
      <c r="I35" s="1106"/>
      <c r="J35" s="28"/>
      <c r="K35" s="233"/>
      <c r="L35" s="54"/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446">
        <v>12</v>
      </c>
      <c r="B36" s="30" t="s">
        <v>244</v>
      </c>
      <c r="C36" s="36" t="s">
        <v>19</v>
      </c>
      <c r="D36" s="84" t="s">
        <v>171</v>
      </c>
      <c r="E36" s="205" t="s">
        <v>242</v>
      </c>
      <c r="F36" s="205"/>
      <c r="G36" s="205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13</v>
      </c>
      <c r="B37" s="66" t="s">
        <v>615</v>
      </c>
      <c r="C37" s="64" t="s">
        <v>426</v>
      </c>
      <c r="D37" s="139"/>
      <c r="E37" s="1265" t="s">
        <v>616</v>
      </c>
      <c r="F37" s="1265"/>
      <c r="G37" s="1265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39" t="s">
        <v>238</v>
      </c>
      <c r="C38" s="64" t="s">
        <v>525</v>
      </c>
      <c r="D38" s="391"/>
      <c r="E38" s="740" t="s">
        <v>237</v>
      </c>
      <c r="F38" s="740"/>
      <c r="G38" s="740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95" t="s">
        <v>236</v>
      </c>
      <c r="C39" s="1147">
        <v>12</v>
      </c>
      <c r="D39" s="1147" t="s">
        <v>16</v>
      </c>
      <c r="E39" s="288" t="s">
        <v>235</v>
      </c>
      <c r="F39" s="1958">
        <f>F22</f>
        <v>46209</v>
      </c>
      <c r="G39" s="1959"/>
      <c r="H39" s="10"/>
      <c r="I39" s="1846" t="s">
        <v>236</v>
      </c>
      <c r="J39" s="10">
        <v>19</v>
      </c>
      <c r="K39" s="10" t="s">
        <v>16</v>
      </c>
      <c r="L39" s="14" t="s">
        <v>235</v>
      </c>
      <c r="M39" s="1828">
        <f>F22</f>
        <v>46209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161" t="s">
        <v>455</v>
      </c>
      <c r="D40" s="10" t="s">
        <v>15</v>
      </c>
      <c r="E40" s="162" t="s">
        <v>185</v>
      </c>
      <c r="F40" s="1830"/>
      <c r="G40" s="1831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1208" t="s">
        <v>6</v>
      </c>
      <c r="C42" s="110" t="s">
        <v>181</v>
      </c>
      <c r="D42" s="504"/>
      <c r="E42" s="505" t="s">
        <v>5</v>
      </c>
      <c r="F42" s="579"/>
      <c r="G42" s="580"/>
      <c r="H42" s="29">
        <v>1</v>
      </c>
      <c r="I42" s="66" t="s">
        <v>230</v>
      </c>
      <c r="J42" s="225" t="s">
        <v>231</v>
      </c>
      <c r="K42" s="139"/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2</v>
      </c>
      <c r="B43" s="148" t="s">
        <v>230</v>
      </c>
      <c r="C43" s="110" t="s">
        <v>608</v>
      </c>
      <c r="D43" s="315"/>
      <c r="E43" s="152" t="s">
        <v>229</v>
      </c>
      <c r="F43" s="151"/>
      <c r="G43" s="150"/>
      <c r="H43" s="29">
        <v>2</v>
      </c>
      <c r="I43" s="66" t="s">
        <v>228</v>
      </c>
      <c r="J43" s="64" t="s">
        <v>622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3</v>
      </c>
      <c r="B44" s="99" t="s">
        <v>174</v>
      </c>
      <c r="C44" s="344" t="s">
        <v>499</v>
      </c>
      <c r="D44" s="198"/>
      <c r="E44" s="199" t="s">
        <v>173</v>
      </c>
      <c r="F44" s="95"/>
      <c r="G44" s="94"/>
      <c r="H44" s="29">
        <v>3</v>
      </c>
      <c r="I44" s="66" t="s">
        <v>224</v>
      </c>
      <c r="J44" s="142" t="s">
        <v>371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148" t="s">
        <v>169</v>
      </c>
      <c r="C45" s="344" t="s">
        <v>264</v>
      </c>
      <c r="D45" s="211"/>
      <c r="E45" s="159" t="s">
        <v>168</v>
      </c>
      <c r="F45" s="210"/>
      <c r="G45" s="209"/>
      <c r="H45" s="29">
        <v>4</v>
      </c>
      <c r="I45" s="66" t="s">
        <v>221</v>
      </c>
      <c r="J45" s="64" t="s">
        <v>477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99" t="s">
        <v>218</v>
      </c>
      <c r="C46" s="344" t="s">
        <v>596</v>
      </c>
      <c r="D46" s="97" t="s">
        <v>165</v>
      </c>
      <c r="E46" s="201" t="s">
        <v>177</v>
      </c>
      <c r="F46" s="201"/>
      <c r="G46" s="200"/>
      <c r="H46" s="29">
        <v>5</v>
      </c>
      <c r="I46" s="66" t="s">
        <v>217</v>
      </c>
      <c r="J46" s="64" t="s">
        <v>216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278</v>
      </c>
      <c r="C47" s="249" t="s">
        <v>597</v>
      </c>
      <c r="D47" s="153"/>
      <c r="E47" s="151" t="s">
        <v>276</v>
      </c>
      <c r="F47" s="95"/>
      <c r="G47" s="94"/>
      <c r="H47" s="29">
        <v>6</v>
      </c>
      <c r="I47" s="139" t="s">
        <v>45</v>
      </c>
      <c r="J47" s="1944" t="s">
        <v>380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7</v>
      </c>
      <c r="B48" s="454" t="s">
        <v>574</v>
      </c>
      <c r="C48" s="344" t="s">
        <v>597</v>
      </c>
      <c r="D48" s="315"/>
      <c r="E48" s="151" t="s">
        <v>575</v>
      </c>
      <c r="F48" s="318"/>
      <c r="G48" s="319"/>
      <c r="H48" s="29">
        <v>7</v>
      </c>
      <c r="I48" s="268" t="s">
        <v>43</v>
      </c>
      <c r="J48" s="1945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31" t="s">
        <v>148</v>
      </c>
      <c r="D49" s="163"/>
      <c r="E49" s="41" t="s">
        <v>214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1" t="s">
        <v>55</v>
      </c>
      <c r="D50" s="163"/>
      <c r="E50" s="41" t="s">
        <v>212</v>
      </c>
      <c r="F50" s="47"/>
      <c r="G50" s="46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31" t="s">
        <v>100</v>
      </c>
      <c r="D51" s="56" t="s">
        <v>378</v>
      </c>
      <c r="E51" s="26" t="s">
        <v>57</v>
      </c>
      <c r="F51" s="25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6" t="s">
        <v>371</v>
      </c>
      <c r="D52" s="206" t="s">
        <v>209</v>
      </c>
      <c r="E52" s="26" t="s">
        <v>50</v>
      </c>
      <c r="F52" s="390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31" t="s">
        <v>94</v>
      </c>
      <c r="D53" s="163"/>
      <c r="E53" s="26" t="s">
        <v>63</v>
      </c>
      <c r="F53" s="25"/>
      <c r="G53" s="24"/>
      <c r="H53" s="181">
        <v>12</v>
      </c>
      <c r="I53" s="30" t="s">
        <v>201</v>
      </c>
      <c r="J53" s="1935" t="s">
        <v>207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31" t="s">
        <v>598</v>
      </c>
      <c r="D54" s="27"/>
      <c r="E54" s="34" t="s">
        <v>150</v>
      </c>
      <c r="F54" s="33"/>
      <c r="G54" s="32"/>
      <c r="H54" s="181">
        <v>13</v>
      </c>
      <c r="I54" s="371" t="s">
        <v>199</v>
      </c>
      <c r="J54" s="1974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27"/>
      <c r="C55" s="36"/>
      <c r="D55" s="27"/>
      <c r="E55" s="34"/>
      <c r="F55" s="33"/>
      <c r="G55" s="32"/>
      <c r="H55" s="181">
        <v>14</v>
      </c>
      <c r="I55" s="183" t="s">
        <v>412</v>
      </c>
      <c r="J55" s="156" t="s">
        <v>302</v>
      </c>
      <c r="K55" s="451"/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78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8"/>
      <c r="B57" s="27"/>
      <c r="C57" s="28"/>
      <c r="D57" s="27"/>
      <c r="E57" s="34"/>
      <c r="F57" s="33"/>
      <c r="G57" s="43"/>
      <c r="H57" s="38">
        <v>16</v>
      </c>
      <c r="I57" s="454" t="s">
        <v>619</v>
      </c>
      <c r="J57" s="110" t="s">
        <v>109</v>
      </c>
      <c r="K57" s="584" t="s">
        <v>180</v>
      </c>
      <c r="L57" s="585" t="s">
        <v>620</v>
      </c>
      <c r="M57" s="318"/>
      <c r="N57" s="319"/>
      <c r="O57" s="78"/>
      <c r="P57" s="6"/>
      <c r="Q57" s="92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77</v>
      </c>
      <c r="J58" s="110" t="s">
        <v>64</v>
      </c>
      <c r="K58" s="148"/>
      <c r="L58" s="96" t="s">
        <v>74</v>
      </c>
      <c r="M58" s="95"/>
      <c r="N58" s="94"/>
      <c r="O58" s="78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195</v>
      </c>
      <c r="J59" s="110" t="s">
        <v>343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99" t="s">
        <v>192</v>
      </c>
      <c r="J60" s="110" t="s">
        <v>52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454" t="s">
        <v>190</v>
      </c>
      <c r="J61" s="110" t="s">
        <v>404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10"/>
      <c r="B62" s="1854" t="s">
        <v>187</v>
      </c>
      <c r="C62" s="10">
        <v>5</v>
      </c>
      <c r="D62" s="10" t="s">
        <v>16</v>
      </c>
      <c r="E62" s="10" t="s">
        <v>287</v>
      </c>
      <c r="F62" s="1828">
        <f>F3</f>
        <v>46209</v>
      </c>
      <c r="G62" s="1829"/>
      <c r="H62" s="10"/>
      <c r="I62" s="1842" t="s">
        <v>187</v>
      </c>
      <c r="J62" s="10">
        <v>12</v>
      </c>
      <c r="K62" s="10" t="s">
        <v>16</v>
      </c>
      <c r="L62" s="14" t="s">
        <v>364</v>
      </c>
      <c r="M62" s="1828">
        <f>F3</f>
        <v>46209</v>
      </c>
      <c r="N62" s="1829"/>
    </row>
    <row r="63" spans="1:24" ht="16.5" customHeight="1">
      <c r="A63" s="10"/>
      <c r="B63" s="1854"/>
      <c r="C63" s="161" t="s">
        <v>455</v>
      </c>
      <c r="D63" s="10" t="s">
        <v>15</v>
      </c>
      <c r="E63" s="162" t="s">
        <v>185</v>
      </c>
      <c r="F63" s="1830"/>
      <c r="G63" s="1831"/>
      <c r="H63" s="10"/>
      <c r="I63" s="1843"/>
      <c r="J63" s="161" t="s">
        <v>553</v>
      </c>
      <c r="K63" s="14" t="s">
        <v>432</v>
      </c>
      <c r="L63" s="361" t="s">
        <v>493</v>
      </c>
      <c r="M63" s="1830"/>
      <c r="N63" s="1831"/>
    </row>
    <row r="64" spans="1:24" ht="16.5" customHeight="1" thickBot="1">
      <c r="A64" s="52"/>
      <c r="B64" s="52" t="s">
        <v>40</v>
      </c>
      <c r="C64" s="52" t="s">
        <v>184</v>
      </c>
      <c r="D64" s="52" t="s">
        <v>14</v>
      </c>
      <c r="E64" s="1809" t="s">
        <v>13</v>
      </c>
      <c r="F64" s="1810"/>
      <c r="G64" s="1811"/>
      <c r="H64" s="52"/>
      <c r="I64" s="134" t="s">
        <v>40</v>
      </c>
      <c r="J64" s="134" t="s">
        <v>183</v>
      </c>
      <c r="K64" s="134" t="s">
        <v>14</v>
      </c>
      <c r="L64" s="1855" t="s">
        <v>13</v>
      </c>
      <c r="M64" s="1855"/>
      <c r="N64" s="1855"/>
      <c r="O64" s="6"/>
      <c r="P64" s="167"/>
      <c r="Q64" s="167"/>
      <c r="R64" s="168"/>
      <c r="S64" s="160"/>
      <c r="T64" s="167"/>
      <c r="U64" s="169"/>
      <c r="V64" s="169"/>
      <c r="W64" s="169"/>
      <c r="X64" s="165"/>
    </row>
    <row r="65" spans="1:24" ht="16.5" customHeight="1">
      <c r="A65" s="8">
        <v>1</v>
      </c>
      <c r="B65" s="239" t="s">
        <v>198</v>
      </c>
      <c r="C65" s="104" t="s">
        <v>181</v>
      </c>
      <c r="D65" s="239"/>
      <c r="E65" s="238" t="s">
        <v>196</v>
      </c>
      <c r="F65" s="237"/>
      <c r="G65" s="236"/>
      <c r="H65" s="197">
        <v>1</v>
      </c>
      <c r="I65" s="269" t="s">
        <v>12</v>
      </c>
      <c r="J65" s="541" t="s">
        <v>602</v>
      </c>
      <c r="K65" s="542"/>
      <c r="L65" s="543" t="s">
        <v>11</v>
      </c>
      <c r="M65" s="544"/>
      <c r="N65" s="545"/>
      <c r="O65" s="6"/>
      <c r="P65" s="6"/>
      <c r="Q65" s="160"/>
      <c r="R65" s="77"/>
      <c r="S65" s="7"/>
      <c r="T65" s="42"/>
      <c r="U65" s="42"/>
      <c r="V65" s="166"/>
      <c r="W65" s="166"/>
      <c r="X65" s="166"/>
    </row>
    <row r="66" spans="1:24" ht="16.5" customHeight="1">
      <c r="A66" s="29">
        <v>2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81">
        <v>2</v>
      </c>
      <c r="I66" s="274" t="s">
        <v>3</v>
      </c>
      <c r="J66" s="28" t="s">
        <v>121</v>
      </c>
      <c r="K66" s="27"/>
      <c r="L66" s="26" t="s">
        <v>2</v>
      </c>
      <c r="M66" s="25"/>
      <c r="N66" s="546"/>
      <c r="O66" s="113"/>
      <c r="P66" s="6"/>
      <c r="Q66" s="92"/>
      <c r="R66" s="113"/>
      <c r="S66" s="42"/>
      <c r="T66" s="42"/>
      <c r="U66" s="42"/>
      <c r="V66" s="169"/>
      <c r="W66" s="169"/>
      <c r="X66" s="169"/>
    </row>
    <row r="67" spans="1:24" ht="16.5" customHeight="1">
      <c r="A67" s="29">
        <v>3</v>
      </c>
      <c r="B67" s="103" t="s">
        <v>167</v>
      </c>
      <c r="C67" s="104" t="s">
        <v>222</v>
      </c>
      <c r="D67" s="105" t="s">
        <v>165</v>
      </c>
      <c r="E67" s="187" t="s">
        <v>164</v>
      </c>
      <c r="F67" s="186"/>
      <c r="G67" s="100"/>
      <c r="H67" s="181">
        <v>3</v>
      </c>
      <c r="I67" s="274" t="s">
        <v>471</v>
      </c>
      <c r="J67" s="28" t="s">
        <v>339</v>
      </c>
      <c r="K67" s="27" t="s">
        <v>180</v>
      </c>
      <c r="L67" s="26" t="s">
        <v>509</v>
      </c>
      <c r="M67" s="25"/>
      <c r="N67" s="546"/>
      <c r="O67" s="6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4</v>
      </c>
      <c r="B68" s="40" t="s">
        <v>155</v>
      </c>
      <c r="C68" s="156" t="s">
        <v>106</v>
      </c>
      <c r="D68" s="183" t="s">
        <v>153</v>
      </c>
      <c r="E68" s="145" t="s">
        <v>152</v>
      </c>
      <c r="F68" s="54"/>
      <c r="G68" s="144"/>
      <c r="H68" s="181">
        <v>4</v>
      </c>
      <c r="I68" s="274" t="s">
        <v>625</v>
      </c>
      <c r="J68" s="36" t="s">
        <v>24</v>
      </c>
      <c r="K68" s="27"/>
      <c r="L68" s="26" t="s">
        <v>626</v>
      </c>
      <c r="M68" s="25"/>
      <c r="N68" s="546"/>
      <c r="O68" s="113"/>
      <c r="P68" s="6"/>
      <c r="Q68" s="3"/>
      <c r="R68" s="77"/>
      <c r="S68" s="42"/>
      <c r="T68" s="42"/>
      <c r="U68" s="42"/>
      <c r="V68" s="169"/>
      <c r="W68" s="185"/>
      <c r="X68" s="185"/>
    </row>
    <row r="69" spans="1:24" ht="16.5" customHeight="1">
      <c r="A69" s="29">
        <v>5</v>
      </c>
      <c r="B69" s="40" t="s">
        <v>149</v>
      </c>
      <c r="C69" s="36" t="s">
        <v>24</v>
      </c>
      <c r="D69" s="40"/>
      <c r="E69" s="392" t="s">
        <v>146</v>
      </c>
      <c r="F69" s="54"/>
      <c r="G69" s="144"/>
      <c r="H69" s="181">
        <v>5</v>
      </c>
      <c r="I69" s="274" t="s">
        <v>244</v>
      </c>
      <c r="J69" s="31" t="s">
        <v>79</v>
      </c>
      <c r="K69" s="84" t="s">
        <v>130</v>
      </c>
      <c r="L69" s="26" t="s">
        <v>242</v>
      </c>
      <c r="M69" s="25"/>
      <c r="N69" s="546"/>
      <c r="O69" s="6"/>
      <c r="P69" s="113"/>
      <c r="Q69" s="92"/>
      <c r="R69" s="77"/>
      <c r="S69" s="7"/>
      <c r="T69" s="42"/>
      <c r="U69" s="42"/>
      <c r="V69" s="42"/>
      <c r="W69" s="42"/>
      <c r="X69" s="42"/>
    </row>
    <row r="70" spans="1:24" ht="16.5" customHeight="1">
      <c r="A70" s="29">
        <v>6</v>
      </c>
      <c r="B70" s="30" t="s">
        <v>137</v>
      </c>
      <c r="C70" s="28" t="s">
        <v>100</v>
      </c>
      <c r="D70" s="56" t="s">
        <v>300</v>
      </c>
      <c r="E70" s="26" t="s">
        <v>136</v>
      </c>
      <c r="F70" s="25"/>
      <c r="G70" s="24"/>
      <c r="H70" s="181">
        <v>6</v>
      </c>
      <c r="I70" s="547" t="s">
        <v>62</v>
      </c>
      <c r="J70" s="28" t="s">
        <v>350</v>
      </c>
      <c r="K70" s="37"/>
      <c r="L70" s="47" t="s">
        <v>60</v>
      </c>
      <c r="M70" s="25"/>
      <c r="N70" s="546"/>
      <c r="O70" s="6"/>
      <c r="P70" s="113"/>
      <c r="Q70" s="92"/>
      <c r="R70" s="77"/>
      <c r="S70" s="73"/>
      <c r="T70" s="91"/>
      <c r="U70" s="91"/>
      <c r="V70" s="73"/>
      <c r="W70" s="73"/>
      <c r="X70" s="91"/>
    </row>
    <row r="71" spans="1:24" ht="16.5" customHeight="1">
      <c r="A71" s="29"/>
      <c r="B71" s="183"/>
      <c r="C71" s="156"/>
      <c r="D71" s="233"/>
      <c r="E71" s="1223"/>
      <c r="F71" s="682"/>
      <c r="G71" s="917"/>
      <c r="H71" s="181">
        <v>7</v>
      </c>
      <c r="I71" s="547" t="s">
        <v>253</v>
      </c>
      <c r="J71" s="31" t="s">
        <v>631</v>
      </c>
      <c r="K71" s="235" t="s">
        <v>251</v>
      </c>
      <c r="L71" s="33" t="s">
        <v>250</v>
      </c>
      <c r="M71" s="44"/>
      <c r="N71" s="548"/>
      <c r="O71" s="6"/>
      <c r="P71" s="113"/>
      <c r="Q71" s="92"/>
      <c r="R71" s="50"/>
      <c r="S71" s="73"/>
      <c r="T71" s="73"/>
      <c r="U71" s="73"/>
      <c r="V71" s="42"/>
      <c r="W71" s="42"/>
      <c r="X71" s="42"/>
    </row>
    <row r="72" spans="1:24" ht="16.5" customHeight="1" thickBot="1">
      <c r="A72" s="29"/>
      <c r="B72" s="30"/>
      <c r="C72" s="28"/>
      <c r="D72" s="56"/>
      <c r="E72" s="26"/>
      <c r="F72" s="25"/>
      <c r="G72" s="24"/>
      <c r="H72" s="29">
        <v>8</v>
      </c>
      <c r="I72" s="277" t="s">
        <v>49</v>
      </c>
      <c r="J72" s="513" t="s">
        <v>313</v>
      </c>
      <c r="K72" s="630" t="s">
        <v>78</v>
      </c>
      <c r="L72" s="550" t="s">
        <v>46</v>
      </c>
      <c r="M72" s="551"/>
      <c r="N72" s="552"/>
      <c r="O72" s="6"/>
      <c r="P72" s="6"/>
      <c r="Q72" s="92"/>
      <c r="R72" s="6"/>
      <c r="S72" s="7"/>
      <c r="T72" s="7"/>
      <c r="U72" s="7"/>
      <c r="V72" s="73"/>
      <c r="W72" s="73"/>
      <c r="X72" s="91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9</v>
      </c>
      <c r="I73" s="382" t="s">
        <v>615</v>
      </c>
      <c r="J73" s="616" t="s">
        <v>197</v>
      </c>
      <c r="K73" s="757"/>
      <c r="L73" s="1203" t="s">
        <v>616</v>
      </c>
      <c r="M73" s="1204"/>
      <c r="N73" s="1205"/>
      <c r="O73" s="6"/>
      <c r="P73" s="6"/>
      <c r="Q73" s="92"/>
      <c r="R73" s="6"/>
      <c r="S73" s="1861"/>
      <c r="T73" s="1861"/>
      <c r="U73" s="1861"/>
      <c r="V73" s="169"/>
      <c r="W73" s="169"/>
      <c r="X73" s="169"/>
    </row>
    <row r="74" spans="1:24" ht="16.5" customHeight="1">
      <c r="A74" s="29"/>
      <c r="B74" s="30"/>
      <c r="C74" s="28"/>
      <c r="D74" s="29"/>
      <c r="E74" s="26"/>
      <c r="F74" s="25"/>
      <c r="G74" s="24"/>
      <c r="H74" s="37">
        <v>10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113"/>
      <c r="Q74" s="160"/>
      <c r="R74" s="6"/>
      <c r="S74" s="1861"/>
      <c r="T74" s="1861"/>
      <c r="U74" s="1861"/>
      <c r="V74" s="166"/>
      <c r="W74" s="166"/>
      <c r="X74" s="165"/>
    </row>
    <row r="75" spans="1:24" ht="16.5" customHeight="1">
      <c r="A75" s="29"/>
      <c r="B75" s="30"/>
      <c r="C75" s="156"/>
      <c r="D75" s="30"/>
      <c r="E75" s="26"/>
      <c r="F75" s="47"/>
      <c r="G75" s="46"/>
      <c r="H75" s="37">
        <v>11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92"/>
      <c r="R75" s="77"/>
      <c r="S75" s="91"/>
      <c r="T75" s="91"/>
      <c r="U75" s="91"/>
      <c r="V75" s="7"/>
      <c r="W75" s="7"/>
      <c r="X75" s="7"/>
    </row>
    <row r="76" spans="1:24" ht="16.5" customHeight="1">
      <c r="A76" s="29"/>
      <c r="B76" s="30"/>
      <c r="C76" s="31"/>
      <c r="D76" s="37"/>
      <c r="E76" s="41"/>
      <c r="F76" s="25"/>
      <c r="G76" s="24"/>
      <c r="H76" s="29">
        <v>12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160"/>
      <c r="R76" s="2"/>
      <c r="S76" s="91"/>
      <c r="T76" s="91"/>
      <c r="U76" s="91"/>
      <c r="V76" s="7"/>
      <c r="W76" s="7"/>
    </row>
    <row r="77" spans="1:24" ht="16.5" customHeight="1">
      <c r="A77" s="314"/>
      <c r="B77" s="309"/>
      <c r="C77" s="310"/>
      <c r="D77" s="325"/>
      <c r="E77" s="447"/>
      <c r="F77" s="42"/>
      <c r="G77" s="313"/>
      <c r="H77" s="314">
        <v>13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8</v>
      </c>
      <c r="D78" s="10" t="s">
        <v>16</v>
      </c>
      <c r="E78" s="162" t="s">
        <v>308</v>
      </c>
      <c r="F78" s="1848">
        <f>F3</f>
        <v>46209</v>
      </c>
      <c r="G78" s="1849"/>
      <c r="H78" s="10"/>
      <c r="I78" s="1846" t="s">
        <v>122</v>
      </c>
      <c r="J78" s="136">
        <v>2</v>
      </c>
      <c r="K78" s="10" t="s">
        <v>16</v>
      </c>
      <c r="L78" s="361" t="s">
        <v>308</v>
      </c>
      <c r="M78" s="1828">
        <f>F3</f>
        <v>46209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342" t="s">
        <v>385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9</v>
      </c>
      <c r="D89" s="10" t="s">
        <v>16</v>
      </c>
      <c r="E89" s="10" t="s">
        <v>268</v>
      </c>
      <c r="F89" s="1828">
        <f>F3</f>
        <v>46209</v>
      </c>
      <c r="G89" s="1829"/>
      <c r="H89" s="10"/>
      <c r="I89" s="1842" t="s">
        <v>85</v>
      </c>
      <c r="J89" s="10">
        <v>6</v>
      </c>
      <c r="K89" s="10" t="s">
        <v>16</v>
      </c>
      <c r="L89" s="14" t="s">
        <v>363</v>
      </c>
      <c r="M89" s="1828">
        <f>F89</f>
        <v>46209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377" t="s">
        <v>24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110" t="s">
        <v>362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823" t="s">
        <v>577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27" t="s">
        <v>623</v>
      </c>
      <c r="C96" s="28" t="s">
        <v>61</v>
      </c>
      <c r="D96" s="27" t="s">
        <v>105</v>
      </c>
      <c r="E96" s="34" t="s">
        <v>624</v>
      </c>
      <c r="F96" s="33"/>
      <c r="G96" s="43"/>
      <c r="H96" s="29">
        <v>5</v>
      </c>
      <c r="I96" s="27" t="s">
        <v>623</v>
      </c>
      <c r="J96" s="28" t="s">
        <v>368</v>
      </c>
      <c r="K96" s="27" t="s">
        <v>180</v>
      </c>
      <c r="L96" s="34" t="s">
        <v>624</v>
      </c>
      <c r="M96" s="33"/>
      <c r="N96" s="43"/>
      <c r="O96" s="6"/>
      <c r="P96" s="6"/>
      <c r="Q96" s="92"/>
      <c r="R96" s="77"/>
      <c r="S96" s="7"/>
      <c r="T96" s="42"/>
      <c r="U96" s="42"/>
      <c r="V96" s="42"/>
      <c r="W96" s="42"/>
      <c r="X96" s="42"/>
    </row>
    <row r="97" spans="1:24" ht="16.5" customHeight="1">
      <c r="A97" s="29">
        <v>6</v>
      </c>
      <c r="B97" s="30" t="s">
        <v>62</v>
      </c>
      <c r="C97" s="28" t="s">
        <v>593</v>
      </c>
      <c r="D97" s="37"/>
      <c r="E97" s="41" t="s">
        <v>60</v>
      </c>
      <c r="F97" s="25"/>
      <c r="G97" s="24"/>
      <c r="H97" s="29">
        <v>6</v>
      </c>
      <c r="I97" s="27" t="s">
        <v>59</v>
      </c>
      <c r="J97" s="28" t="s">
        <v>64</v>
      </c>
      <c r="K97" s="37"/>
      <c r="L97" s="34" t="s">
        <v>329</v>
      </c>
      <c r="M97" s="33"/>
      <c r="N97" s="4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7</v>
      </c>
      <c r="B98" s="30" t="s">
        <v>625</v>
      </c>
      <c r="C98" s="36" t="s">
        <v>371</v>
      </c>
      <c r="D98" s="37"/>
      <c r="E98" s="41" t="s">
        <v>627</v>
      </c>
      <c r="F98" s="25"/>
      <c r="G98" s="24"/>
      <c r="H98" s="82">
        <v>7</v>
      </c>
      <c r="I98" s="27" t="s">
        <v>65</v>
      </c>
      <c r="J98" s="28" t="s">
        <v>52</v>
      </c>
      <c r="K98" s="37"/>
      <c r="L98" s="34" t="s">
        <v>63</v>
      </c>
      <c r="M98" s="33"/>
      <c r="N98" s="43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4" t="s">
        <v>49</v>
      </c>
      <c r="C99" s="90" t="s">
        <v>94</v>
      </c>
      <c r="D99" s="84" t="s">
        <v>47</v>
      </c>
      <c r="E99" s="89" t="s">
        <v>46</v>
      </c>
      <c r="F99" s="88"/>
      <c r="G99" s="87"/>
      <c r="H99" s="82">
        <v>8</v>
      </c>
      <c r="I99" s="27" t="s">
        <v>53</v>
      </c>
      <c r="J99" s="36" t="s">
        <v>371</v>
      </c>
      <c r="K99" s="86" t="s">
        <v>51</v>
      </c>
      <c r="L99" s="34" t="s">
        <v>50</v>
      </c>
      <c r="M99" s="33"/>
      <c r="N99" s="32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9</v>
      </c>
      <c r="B100" s="84" t="s">
        <v>45</v>
      </c>
      <c r="C100" s="1951" t="s">
        <v>91</v>
      </c>
      <c r="D100" s="83"/>
      <c r="E100" s="691" t="s">
        <v>44</v>
      </c>
      <c r="F100" s="692"/>
      <c r="G100" s="693"/>
      <c r="H100" s="79"/>
      <c r="I100" s="27"/>
      <c r="J100" s="36"/>
      <c r="K100" s="86"/>
      <c r="L100" s="34"/>
      <c r="M100" s="33"/>
      <c r="N100" s="32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10</v>
      </c>
      <c r="B101" s="81" t="s">
        <v>43</v>
      </c>
      <c r="C101" s="1952"/>
      <c r="D101" s="80"/>
      <c r="E101" s="694"/>
      <c r="F101" s="695"/>
      <c r="G101" s="696"/>
      <c r="H101" s="71"/>
      <c r="I101" s="27"/>
      <c r="J101" s="28"/>
      <c r="K101" s="86"/>
      <c r="L101" s="34"/>
      <c r="M101" s="33"/>
      <c r="N101" s="32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10"/>
      <c r="B102" s="1840" t="s">
        <v>42</v>
      </c>
      <c r="C102" s="10">
        <v>3</v>
      </c>
      <c r="D102" s="10" t="s">
        <v>16</v>
      </c>
      <c r="E102" s="10"/>
      <c r="F102" s="1828">
        <f>F3</f>
        <v>46209</v>
      </c>
      <c r="G102" s="1829"/>
      <c r="H102" s="71"/>
      <c r="I102" s="2055" t="s">
        <v>41</v>
      </c>
      <c r="J102" s="288">
        <v>4</v>
      </c>
      <c r="K102" s="925"/>
      <c r="L102" s="288"/>
      <c r="M102" s="1958">
        <f>F22</f>
        <v>46209</v>
      </c>
      <c r="N102" s="1829"/>
    </row>
    <row r="103" spans="1:24" ht="16.5" customHeight="1">
      <c r="A103" s="10"/>
      <c r="B103" s="1841"/>
      <c r="C103" s="70"/>
      <c r="D103" s="10" t="s">
        <v>15</v>
      </c>
      <c r="E103" s="10"/>
      <c r="F103" s="1830"/>
      <c r="G103" s="1831"/>
      <c r="H103" s="10"/>
      <c r="I103" s="1841"/>
      <c r="J103" s="13"/>
      <c r="K103" s="69"/>
      <c r="L103" s="10"/>
      <c r="M103" s="1830"/>
      <c r="N103" s="1831"/>
    </row>
    <row r="104" spans="1:24" ht="16.5" customHeight="1">
      <c r="A104" s="52"/>
      <c r="B104" s="52" t="s">
        <v>40</v>
      </c>
      <c r="C104" s="52" t="s">
        <v>39</v>
      </c>
      <c r="D104" s="52" t="s">
        <v>14</v>
      </c>
      <c r="E104" s="1809" t="s">
        <v>13</v>
      </c>
      <c r="F104" s="1810"/>
      <c r="G104" s="1811"/>
      <c r="H104" s="52"/>
      <c r="I104" s="52" t="s">
        <v>17</v>
      </c>
      <c r="J104" s="68" t="s">
        <v>38</v>
      </c>
      <c r="K104" s="52" t="s">
        <v>14</v>
      </c>
      <c r="L104" s="1809" t="s">
        <v>13</v>
      </c>
      <c r="M104" s="1810"/>
      <c r="N104" s="1811"/>
      <c r="P104" s="6"/>
      <c r="Q104" s="5"/>
      <c r="R104" s="5"/>
      <c r="S104" s="67"/>
      <c r="T104" s="3"/>
      <c r="U104" s="5"/>
      <c r="V104" s="7"/>
      <c r="W104" s="7"/>
      <c r="X104" s="7"/>
    </row>
    <row r="105" spans="1:24" ht="16.5" customHeight="1">
      <c r="A105" s="8">
        <v>1</v>
      </c>
      <c r="B105" s="30" t="s">
        <v>37</v>
      </c>
      <c r="C105" s="31" t="s">
        <v>19</v>
      </c>
      <c r="D105" s="29"/>
      <c r="E105" s="41" t="s">
        <v>36</v>
      </c>
      <c r="F105" s="47"/>
      <c r="G105" s="46"/>
      <c r="H105" s="8">
        <v>1</v>
      </c>
      <c r="I105" s="66" t="s">
        <v>32</v>
      </c>
      <c r="J105" s="64" t="s">
        <v>19</v>
      </c>
      <c r="K105" s="63" t="s">
        <v>33</v>
      </c>
      <c r="L105" s="62" t="s">
        <v>31</v>
      </c>
      <c r="M105" s="61"/>
      <c r="N105" s="60"/>
      <c r="P105" s="6"/>
      <c r="Q105" s="113"/>
      <c r="R105" s="160"/>
      <c r="S105" s="77"/>
      <c r="T105" s="73"/>
      <c r="U105" s="73"/>
      <c r="V105" s="91"/>
      <c r="W105" s="7"/>
      <c r="X105" s="7"/>
    </row>
    <row r="106" spans="1:24" ht="16.5" customHeight="1">
      <c r="A106" s="29">
        <v>2</v>
      </c>
      <c r="B106" s="30" t="s">
        <v>30</v>
      </c>
      <c r="C106" s="36" t="s">
        <v>24</v>
      </c>
      <c r="D106" s="29"/>
      <c r="E106" s="41" t="s">
        <v>29</v>
      </c>
      <c r="F106" s="47"/>
      <c r="G106" s="46"/>
      <c r="H106" s="29">
        <v>2</v>
      </c>
      <c r="I106" s="66" t="s">
        <v>149</v>
      </c>
      <c r="J106" s="142" t="s">
        <v>24</v>
      </c>
      <c r="K106" s="63" t="s">
        <v>473</v>
      </c>
      <c r="L106" s="229" t="s">
        <v>146</v>
      </c>
      <c r="M106" s="61"/>
      <c r="N106" s="60"/>
      <c r="P106" s="6"/>
      <c r="Q106" s="92"/>
      <c r="R106" s="5"/>
      <c r="S106" s="7"/>
      <c r="T106" s="7"/>
      <c r="U106" s="7"/>
      <c r="V106" s="7"/>
      <c r="W106" s="7"/>
      <c r="X106" s="7"/>
    </row>
    <row r="107" spans="1:24" ht="16.5" customHeight="1">
      <c r="A107" s="29">
        <v>3</v>
      </c>
      <c r="B107" s="30" t="s">
        <v>32</v>
      </c>
      <c r="C107" s="28" t="s">
        <v>19</v>
      </c>
      <c r="D107" s="59"/>
      <c r="E107" s="41" t="s">
        <v>31</v>
      </c>
      <c r="F107" s="47"/>
      <c r="G107" s="46"/>
      <c r="H107" s="29">
        <v>3</v>
      </c>
      <c r="I107" s="30" t="s">
        <v>35</v>
      </c>
      <c r="J107" s="28" t="s">
        <v>19</v>
      </c>
      <c r="K107" s="29"/>
      <c r="L107" s="202" t="s">
        <v>34</v>
      </c>
      <c r="M107" s="202"/>
      <c r="N107" s="202"/>
      <c r="P107" s="6"/>
      <c r="Q107" s="160"/>
      <c r="R107" s="5"/>
      <c r="S107" s="7"/>
      <c r="T107" s="7"/>
      <c r="U107" s="7"/>
    </row>
    <row r="108" spans="1:24" ht="16.5" customHeight="1">
      <c r="A108" s="29">
        <v>4</v>
      </c>
      <c r="B108" s="30" t="s">
        <v>25</v>
      </c>
      <c r="C108" s="36" t="s">
        <v>24</v>
      </c>
      <c r="D108" s="29"/>
      <c r="E108" s="45" t="s">
        <v>23</v>
      </c>
      <c r="F108" s="54"/>
      <c r="G108" s="47"/>
      <c r="H108" s="29">
        <v>4</v>
      </c>
      <c r="I108" s="30" t="s">
        <v>30</v>
      </c>
      <c r="J108" s="36" t="s">
        <v>24</v>
      </c>
      <c r="K108" s="29"/>
      <c r="L108" s="202" t="s">
        <v>29</v>
      </c>
      <c r="M108" s="202"/>
      <c r="N108" s="202"/>
      <c r="P108" s="6"/>
      <c r="Q108" s="160"/>
      <c r="R108" s="50"/>
      <c r="S108" s="91"/>
      <c r="T108" s="73"/>
      <c r="U108" s="73"/>
    </row>
    <row r="109" spans="1:24" ht="16.5" customHeight="1">
      <c r="A109" s="29">
        <v>5</v>
      </c>
      <c r="B109" s="30" t="s">
        <v>20</v>
      </c>
      <c r="C109" s="28" t="s">
        <v>19</v>
      </c>
      <c r="D109" s="30"/>
      <c r="E109" s="26" t="s">
        <v>18</v>
      </c>
      <c r="F109" s="25"/>
      <c r="G109" s="24"/>
      <c r="H109" s="29">
        <v>5</v>
      </c>
      <c r="I109" s="30" t="s">
        <v>28</v>
      </c>
      <c r="J109" s="28" t="s">
        <v>19</v>
      </c>
      <c r="K109" s="58" t="s">
        <v>27</v>
      </c>
      <c r="L109" s="203" t="s">
        <v>26</v>
      </c>
      <c r="M109" s="204"/>
      <c r="N109" s="204"/>
      <c r="P109" s="6"/>
      <c r="Q109" s="160"/>
      <c r="R109" s="5"/>
      <c r="S109" s="49"/>
      <c r="T109" s="7"/>
      <c r="U109" s="7"/>
    </row>
    <row r="110" spans="1:24" ht="16.5" customHeight="1">
      <c r="A110" s="29">
        <v>6</v>
      </c>
      <c r="B110" s="30" t="s">
        <v>22</v>
      </c>
      <c r="C110" s="36" t="s">
        <v>24</v>
      </c>
      <c r="D110" s="29"/>
      <c r="E110" s="41" t="s">
        <v>21</v>
      </c>
      <c r="F110" s="47"/>
      <c r="G110" s="24"/>
      <c r="H110" s="29">
        <v>6</v>
      </c>
      <c r="I110" s="30" t="s">
        <v>25</v>
      </c>
      <c r="J110" s="36" t="s">
        <v>24</v>
      </c>
      <c r="K110" s="29"/>
      <c r="L110" s="626" t="s">
        <v>23</v>
      </c>
      <c r="M110" s="202"/>
      <c r="N110" s="202"/>
      <c r="O110" s="6"/>
      <c r="P110" s="6"/>
      <c r="Q110" s="92"/>
      <c r="R110" s="6"/>
      <c r="S110" s="42"/>
      <c r="T110" s="42"/>
      <c r="U110" s="42"/>
      <c r="V110" s="42"/>
      <c r="W110" s="42"/>
    </row>
    <row r="111" spans="1:24" ht="16.5" customHeight="1">
      <c r="A111" s="23"/>
      <c r="B111" s="30"/>
      <c r="C111" s="28"/>
      <c r="D111" s="29"/>
      <c r="E111" s="41"/>
      <c r="F111" s="47"/>
      <c r="G111" s="24"/>
      <c r="H111" s="16">
        <v>7</v>
      </c>
      <c r="I111" s="627" t="s">
        <v>20</v>
      </c>
      <c r="J111" s="28" t="s">
        <v>19</v>
      </c>
      <c r="K111" s="627"/>
      <c r="L111" s="629" t="s">
        <v>18</v>
      </c>
      <c r="M111" s="629"/>
      <c r="N111" s="629"/>
      <c r="O111" s="6"/>
      <c r="P111" s="5"/>
      <c r="Q111" s="5"/>
      <c r="R111" s="51"/>
      <c r="S111" s="3"/>
      <c r="T111" s="50"/>
      <c r="U111" s="49"/>
      <c r="V111" s="42"/>
      <c r="W111" s="42"/>
    </row>
    <row r="112" spans="1:24" ht="16.5" customHeight="1">
      <c r="A112" s="23"/>
      <c r="B112" s="30"/>
      <c r="C112" s="28"/>
      <c r="D112" s="27"/>
      <c r="E112" s="624"/>
      <c r="F112" s="33"/>
      <c r="G112" s="43"/>
      <c r="H112" s="52"/>
      <c r="I112" s="52" t="s">
        <v>17</v>
      </c>
      <c r="J112" s="52"/>
      <c r="K112" s="52" t="s">
        <v>14</v>
      </c>
      <c r="L112" s="620" t="s">
        <v>13</v>
      </c>
      <c r="M112" s="621"/>
      <c r="N112" s="622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1</v>
      </c>
      <c r="I113" s="27" t="s">
        <v>89</v>
      </c>
      <c r="J113" s="36"/>
      <c r="K113" s="30"/>
      <c r="L113" s="1994" t="s">
        <v>248</v>
      </c>
      <c r="M113" s="1995"/>
      <c r="N113" s="1996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2</v>
      </c>
      <c r="I114" s="627" t="s">
        <v>519</v>
      </c>
      <c r="J114" s="852"/>
      <c r="K114" s="902"/>
      <c r="L114" s="858" t="s">
        <v>520</v>
      </c>
      <c r="M114" s="922"/>
      <c r="N114" s="928"/>
    </row>
    <row r="115" spans="1:14" ht="16.5" customHeight="1">
      <c r="A115" s="15"/>
      <c r="B115" s="14"/>
      <c r="C115" s="12">
        <f>C3+C22+C62+C39+C89+C102+C78</f>
        <v>65</v>
      </c>
      <c r="D115" s="11">
        <f>J3+J22+J39+J62+J78+J89+J102</f>
        <v>65</v>
      </c>
      <c r="E115" s="1819"/>
      <c r="F115" s="1820"/>
      <c r="G115" s="1821"/>
      <c r="H115" s="10"/>
      <c r="I115" s="14"/>
      <c r="J115" s="263"/>
      <c r="K115" s="162"/>
      <c r="L115" s="264"/>
      <c r="M115" s="265"/>
      <c r="N115" s="266"/>
    </row>
    <row r="116" spans="1:14" ht="16.5" customHeight="1">
      <c r="D116" s="1" t="s">
        <v>1</v>
      </c>
    </row>
    <row r="118" spans="1:14" ht="16.5" customHeight="1">
      <c r="E118" s="6"/>
      <c r="F118" s="5"/>
      <c r="G118" s="5"/>
      <c r="H118" s="4"/>
    </row>
    <row r="124" spans="1:14" ht="16.5" customHeight="1">
      <c r="F124" s="1" t="s">
        <v>0</v>
      </c>
    </row>
  </sheetData>
  <mergeCells count="62">
    <mergeCell ref="E104:G104"/>
    <mergeCell ref="L104:N104"/>
    <mergeCell ref="L113:N113"/>
    <mergeCell ref="E115:G115"/>
    <mergeCell ref="E91:G91"/>
    <mergeCell ref="L91:N91"/>
    <mergeCell ref="C100:C101"/>
    <mergeCell ref="B102:B103"/>
    <mergeCell ref="F102:G103"/>
    <mergeCell ref="I102:I103"/>
    <mergeCell ref="M102:N103"/>
    <mergeCell ref="E80:G80"/>
    <mergeCell ref="L80:N80"/>
    <mergeCell ref="B89:B90"/>
    <mergeCell ref="F89:G90"/>
    <mergeCell ref="I89:I90"/>
    <mergeCell ref="M89:N90"/>
    <mergeCell ref="E64:G64"/>
    <mergeCell ref="L64:N64"/>
    <mergeCell ref="S73:U74"/>
    <mergeCell ref="B78:B79"/>
    <mergeCell ref="F78:G79"/>
    <mergeCell ref="I78:I79"/>
    <mergeCell ref="M78:N79"/>
    <mergeCell ref="J53:J54"/>
    <mergeCell ref="L53:N54"/>
    <mergeCell ref="B62:B63"/>
    <mergeCell ref="F62:G63"/>
    <mergeCell ref="I62:I63"/>
    <mergeCell ref="M62:N63"/>
    <mergeCell ref="E41:G41"/>
    <mergeCell ref="L41:N41"/>
    <mergeCell ref="V42:X43"/>
    <mergeCell ref="T46:T47"/>
    <mergeCell ref="V46:X47"/>
    <mergeCell ref="J47:J48"/>
    <mergeCell ref="K47:K48"/>
    <mergeCell ref="L47:N48"/>
    <mergeCell ref="V25:X26"/>
    <mergeCell ref="B39:B40"/>
    <mergeCell ref="F39:G40"/>
    <mergeCell ref="I39:I40"/>
    <mergeCell ref="M39:N40"/>
    <mergeCell ref="V6:X7"/>
    <mergeCell ref="C15:C16"/>
    <mergeCell ref="E15:G16"/>
    <mergeCell ref="E24:G24"/>
    <mergeCell ref="L24:N24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7" max="19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zoomScaleNormal="100" workbookViewId="0">
      <selection activeCell="M89" sqref="M89:N90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304</v>
      </c>
      <c r="F3" s="1896">
        <v>46210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287</v>
      </c>
      <c r="M3" s="1828">
        <f>F3</f>
        <v>46210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6" t="s">
        <v>24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36" t="s">
        <v>24</v>
      </c>
      <c r="K8" s="1098"/>
      <c r="L8" s="1021" t="s">
        <v>150</v>
      </c>
      <c r="M8" s="1021"/>
      <c r="N8" s="1032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452" t="s">
        <v>398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28" t="s">
        <v>428</v>
      </c>
      <c r="D14" s="27" t="s">
        <v>180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870" t="s">
        <v>24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16" t="s">
        <v>587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871"/>
      <c r="D16" s="623"/>
      <c r="E16" s="1874"/>
      <c r="F16" s="1875"/>
      <c r="G16" s="1876"/>
      <c r="H16" s="29">
        <v>11</v>
      </c>
      <c r="I16" s="1092" t="s">
        <v>126</v>
      </c>
      <c r="J16" s="316" t="s">
        <v>511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64" t="s">
        <v>55</v>
      </c>
      <c r="D17" s="401"/>
      <c r="E17" s="402" t="s">
        <v>274</v>
      </c>
      <c r="F17" s="337"/>
      <c r="G17" s="338"/>
      <c r="H17" s="29">
        <v>12</v>
      </c>
      <c r="I17" s="1092" t="s">
        <v>128</v>
      </c>
      <c r="J17" s="316" t="s">
        <v>52</v>
      </c>
      <c r="K17" s="1102"/>
      <c r="L17" s="850" t="s">
        <v>127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100</v>
      </c>
      <c r="D18" s="139"/>
      <c r="E18" s="403" t="s">
        <v>127</v>
      </c>
      <c r="F18" s="138"/>
      <c r="G18" s="364"/>
      <c r="H18" s="181"/>
      <c r="I18" s="30"/>
      <c r="J18" s="31"/>
      <c r="K18" s="30"/>
      <c r="L18" s="1268"/>
      <c r="M18" s="1013"/>
      <c r="N18" s="1238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29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29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142" t="s">
        <v>24</v>
      </c>
      <c r="D21" s="1242"/>
      <c r="E21" s="1243" t="s">
        <v>621</v>
      </c>
      <c r="F21" s="1244"/>
      <c r="G21" s="1245"/>
      <c r="H21" s="16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13</v>
      </c>
      <c r="D22" s="10" t="s">
        <v>16</v>
      </c>
      <c r="E22" s="162" t="s">
        <v>298</v>
      </c>
      <c r="F22" s="1896">
        <f>F3</f>
        <v>46210</v>
      </c>
      <c r="G22" s="1896"/>
      <c r="H22" s="241"/>
      <c r="I22" s="1842" t="s">
        <v>269</v>
      </c>
      <c r="J22" s="10">
        <v>9</v>
      </c>
      <c r="K22" s="10" t="s">
        <v>16</v>
      </c>
      <c r="L22" s="162" t="s">
        <v>298</v>
      </c>
      <c r="M22" s="1828">
        <f>F3</f>
        <v>46210</v>
      </c>
      <c r="N22" s="1829"/>
    </row>
    <row r="23" spans="1:33" ht="16.5" customHeight="1">
      <c r="A23" s="242"/>
      <c r="B23" s="1900"/>
      <c r="C23" s="161" t="s">
        <v>455</v>
      </c>
      <c r="D23" s="14" t="s">
        <v>355</v>
      </c>
      <c r="E23" s="361" t="s">
        <v>354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962" t="s">
        <v>24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131</v>
      </c>
      <c r="C26" s="104" t="s">
        <v>444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377" t="s">
        <v>24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329" t="s">
        <v>320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 thickBo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6</v>
      </c>
      <c r="B30" s="720" t="s">
        <v>160</v>
      </c>
      <c r="C30" s="270" t="s">
        <v>357</v>
      </c>
      <c r="D30" s="271" t="s">
        <v>159</v>
      </c>
      <c r="E30" s="1271" t="s">
        <v>123</v>
      </c>
      <c r="F30" s="1272"/>
      <c r="G30" s="1273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274" t="s">
        <v>12</v>
      </c>
      <c r="C31" s="36" t="s">
        <v>24</v>
      </c>
      <c r="D31" s="37"/>
      <c r="E31" s="202" t="s">
        <v>11</v>
      </c>
      <c r="F31" s="205"/>
      <c r="G31" s="281"/>
      <c r="H31" s="416">
        <v>7</v>
      </c>
      <c r="I31" s="183" t="s">
        <v>198</v>
      </c>
      <c r="J31" s="156" t="s">
        <v>450</v>
      </c>
      <c r="K31" s="183"/>
      <c r="L31" s="573" t="s">
        <v>196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253</v>
      </c>
      <c r="C32" s="31" t="s">
        <v>629</v>
      </c>
      <c r="D32" s="37" t="s">
        <v>251</v>
      </c>
      <c r="E32" s="204" t="s">
        <v>250</v>
      </c>
      <c r="F32" s="204"/>
      <c r="G32" s="1274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3</v>
      </c>
      <c r="C33" s="31" t="s">
        <v>366</v>
      </c>
      <c r="D33" s="27"/>
      <c r="E33" s="205" t="s">
        <v>2</v>
      </c>
      <c r="F33" s="205"/>
      <c r="G33" s="281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471</v>
      </c>
      <c r="C34" s="31" t="s">
        <v>498</v>
      </c>
      <c r="D34" s="86" t="s">
        <v>485</v>
      </c>
      <c r="E34" s="205" t="s">
        <v>509</v>
      </c>
      <c r="F34" s="205"/>
      <c r="G34" s="281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246</v>
      </c>
      <c r="C35" s="28" t="s">
        <v>366</v>
      </c>
      <c r="D35" s="37"/>
      <c r="E35" s="205" t="s">
        <v>245</v>
      </c>
      <c r="F35" s="205"/>
      <c r="G35" s="281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12</v>
      </c>
      <c r="B36" s="555" t="s">
        <v>244</v>
      </c>
      <c r="C36" s="513" t="s">
        <v>243</v>
      </c>
      <c r="D36" s="965" t="s">
        <v>171</v>
      </c>
      <c r="E36" s="1266" t="s">
        <v>242</v>
      </c>
      <c r="F36" s="1266"/>
      <c r="G36" s="1267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13</v>
      </c>
      <c r="B37" s="335" t="s">
        <v>615</v>
      </c>
      <c r="C37" s="260" t="s">
        <v>426</v>
      </c>
      <c r="D37" s="400"/>
      <c r="E37" s="1270" t="s">
        <v>616</v>
      </c>
      <c r="F37" s="1270"/>
      <c r="G37" s="1270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39" t="s">
        <v>238</v>
      </c>
      <c r="C38" s="64" t="s">
        <v>525</v>
      </c>
      <c r="D38" s="391"/>
      <c r="E38" s="740" t="s">
        <v>237</v>
      </c>
      <c r="F38" s="740"/>
      <c r="G38" s="740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95" t="s">
        <v>236</v>
      </c>
      <c r="C39" s="1147">
        <v>9</v>
      </c>
      <c r="D39" s="1147" t="s">
        <v>16</v>
      </c>
      <c r="E39" s="288" t="s">
        <v>235</v>
      </c>
      <c r="F39" s="1958">
        <f>F22</f>
        <v>46210</v>
      </c>
      <c r="G39" s="1959"/>
      <c r="H39" s="10"/>
      <c r="I39" s="1846" t="s">
        <v>236</v>
      </c>
      <c r="J39" s="10">
        <v>15</v>
      </c>
      <c r="K39" s="10" t="s">
        <v>16</v>
      </c>
      <c r="L39" s="14" t="s">
        <v>86</v>
      </c>
      <c r="M39" s="1828">
        <f>F22</f>
        <v>46210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161" t="s">
        <v>455</v>
      </c>
      <c r="D40" s="10" t="s">
        <v>15</v>
      </c>
      <c r="E40" s="162" t="s">
        <v>185</v>
      </c>
      <c r="F40" s="1830"/>
      <c r="G40" s="1831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1208" t="s">
        <v>6</v>
      </c>
      <c r="C42" s="110" t="s">
        <v>181</v>
      </c>
      <c r="D42" s="504"/>
      <c r="E42" s="505" t="s">
        <v>5</v>
      </c>
      <c r="F42" s="579"/>
      <c r="G42" s="580"/>
      <c r="H42" s="29">
        <v>1</v>
      </c>
      <c r="I42" s="66" t="s">
        <v>230</v>
      </c>
      <c r="J42" s="225" t="s">
        <v>231</v>
      </c>
      <c r="K42" s="139" t="s">
        <v>305</v>
      </c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2</v>
      </c>
      <c r="B43" s="148" t="s">
        <v>230</v>
      </c>
      <c r="C43" s="110" t="s">
        <v>608</v>
      </c>
      <c r="D43" s="315"/>
      <c r="E43" s="152" t="s">
        <v>229</v>
      </c>
      <c r="F43" s="151"/>
      <c r="G43" s="150"/>
      <c r="H43" s="29">
        <v>2</v>
      </c>
      <c r="I43" s="66" t="s">
        <v>228</v>
      </c>
      <c r="J43" s="64" t="s">
        <v>622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3</v>
      </c>
      <c r="B44" s="99" t="s">
        <v>174</v>
      </c>
      <c r="C44" s="340" t="s">
        <v>24</v>
      </c>
      <c r="D44" s="198"/>
      <c r="E44" s="199" t="s">
        <v>173</v>
      </c>
      <c r="F44" s="95"/>
      <c r="G44" s="94"/>
      <c r="H44" s="29">
        <v>3</v>
      </c>
      <c r="I44" s="66" t="s">
        <v>224</v>
      </c>
      <c r="J44" s="64" t="s">
        <v>227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148" t="s">
        <v>169</v>
      </c>
      <c r="C45" s="344" t="s">
        <v>264</v>
      </c>
      <c r="D45" s="211"/>
      <c r="E45" s="159" t="s">
        <v>168</v>
      </c>
      <c r="F45" s="210"/>
      <c r="G45" s="209"/>
      <c r="H45" s="29">
        <v>4</v>
      </c>
      <c r="I45" s="66" t="s">
        <v>221</v>
      </c>
      <c r="J45" s="64" t="s">
        <v>477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99" t="s">
        <v>218</v>
      </c>
      <c r="C46" s="340" t="s">
        <v>24</v>
      </c>
      <c r="D46" s="97" t="s">
        <v>165</v>
      </c>
      <c r="E46" s="201" t="s">
        <v>177</v>
      </c>
      <c r="F46" s="201"/>
      <c r="G46" s="200"/>
      <c r="H46" s="29">
        <v>5</v>
      </c>
      <c r="I46" s="66" t="s">
        <v>217</v>
      </c>
      <c r="J46" s="64" t="s">
        <v>216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278</v>
      </c>
      <c r="C47" s="249" t="s">
        <v>597</v>
      </c>
      <c r="D47" s="153"/>
      <c r="E47" s="151" t="s">
        <v>276</v>
      </c>
      <c r="F47" s="95"/>
      <c r="G47" s="94"/>
      <c r="H47" s="29">
        <v>6</v>
      </c>
      <c r="I47" s="139" t="s">
        <v>45</v>
      </c>
      <c r="J47" s="1864" t="s">
        <v>24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7</v>
      </c>
      <c r="B48" s="454" t="s">
        <v>574</v>
      </c>
      <c r="C48" s="344" t="s">
        <v>597</v>
      </c>
      <c r="D48" s="315"/>
      <c r="E48" s="151" t="s">
        <v>575</v>
      </c>
      <c r="F48" s="318"/>
      <c r="G48" s="319"/>
      <c r="H48" s="29">
        <v>7</v>
      </c>
      <c r="I48" s="268" t="s">
        <v>43</v>
      </c>
      <c r="J48" s="1937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31" t="s">
        <v>148</v>
      </c>
      <c r="D49" s="163"/>
      <c r="E49" s="41" t="s">
        <v>214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1" t="s">
        <v>55</v>
      </c>
      <c r="D50" s="163"/>
      <c r="E50" s="41" t="s">
        <v>212</v>
      </c>
      <c r="F50" s="47"/>
      <c r="G50" s="46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31" t="s">
        <v>100</v>
      </c>
      <c r="D51" s="56" t="s">
        <v>378</v>
      </c>
      <c r="E51" s="26" t="s">
        <v>57</v>
      </c>
      <c r="F51" s="25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1" t="s">
        <v>297</v>
      </c>
      <c r="D52" s="206" t="s">
        <v>209</v>
      </c>
      <c r="E52" s="26" t="s">
        <v>50</v>
      </c>
      <c r="F52" s="390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36" t="s">
        <v>24</v>
      </c>
      <c r="D53" s="163"/>
      <c r="E53" s="26" t="s">
        <v>63</v>
      </c>
      <c r="F53" s="25"/>
      <c r="G53" s="24"/>
      <c r="H53" s="181">
        <v>12</v>
      </c>
      <c r="I53" s="30" t="s">
        <v>201</v>
      </c>
      <c r="J53" s="1870" t="s">
        <v>24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36" t="s">
        <v>24</v>
      </c>
      <c r="D54" s="27"/>
      <c r="E54" s="34" t="s">
        <v>150</v>
      </c>
      <c r="F54" s="33"/>
      <c r="G54" s="32"/>
      <c r="H54" s="181">
        <v>13</v>
      </c>
      <c r="I54" s="371" t="s">
        <v>199</v>
      </c>
      <c r="J54" s="1981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27"/>
      <c r="C55" s="36"/>
      <c r="D55" s="27"/>
      <c r="E55" s="34"/>
      <c r="F55" s="33"/>
      <c r="G55" s="32"/>
      <c r="H55" s="181">
        <v>14</v>
      </c>
      <c r="I55" s="183" t="s">
        <v>412</v>
      </c>
      <c r="J55" s="156" t="s">
        <v>302</v>
      </c>
      <c r="K55" s="451"/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78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8"/>
      <c r="B57" s="27"/>
      <c r="C57" s="28"/>
      <c r="D57" s="27"/>
      <c r="E57" s="34"/>
      <c r="F57" s="33"/>
      <c r="G57" s="43"/>
      <c r="H57" s="38">
        <v>16</v>
      </c>
      <c r="I57" s="454" t="s">
        <v>619</v>
      </c>
      <c r="J57" s="98" t="s">
        <v>24</v>
      </c>
      <c r="K57" s="584" t="s">
        <v>180</v>
      </c>
      <c r="L57" s="585" t="s">
        <v>620</v>
      </c>
      <c r="M57" s="318"/>
      <c r="N57" s="319"/>
      <c r="O57" s="78"/>
      <c r="P57" s="6"/>
      <c r="Q57" s="92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77</v>
      </c>
      <c r="J58" s="110" t="s">
        <v>64</v>
      </c>
      <c r="K58" s="148"/>
      <c r="L58" s="96" t="s">
        <v>74</v>
      </c>
      <c r="M58" s="95"/>
      <c r="N58" s="94"/>
      <c r="O58" s="78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195</v>
      </c>
      <c r="J59" s="110" t="s">
        <v>343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99" t="s">
        <v>192</v>
      </c>
      <c r="J60" s="110" t="s">
        <v>52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454" t="s">
        <v>190</v>
      </c>
      <c r="J61" s="110" t="s">
        <v>404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10"/>
      <c r="B62" s="1854" t="s">
        <v>187</v>
      </c>
      <c r="C62" s="10">
        <v>5</v>
      </c>
      <c r="D62" s="10" t="s">
        <v>16</v>
      </c>
      <c r="E62" s="10" t="s">
        <v>268</v>
      </c>
      <c r="F62" s="1828">
        <f>F3</f>
        <v>46210</v>
      </c>
      <c r="G62" s="1829"/>
      <c r="H62" s="10"/>
      <c r="I62" s="1842" t="s">
        <v>187</v>
      </c>
      <c r="J62" s="10">
        <v>12</v>
      </c>
      <c r="K62" s="10" t="s">
        <v>16</v>
      </c>
      <c r="L62" s="14" t="s">
        <v>268</v>
      </c>
      <c r="M62" s="1828">
        <f>F3</f>
        <v>46210</v>
      </c>
      <c r="N62" s="1829"/>
    </row>
    <row r="63" spans="1:24" ht="16.5" customHeight="1">
      <c r="A63" s="10"/>
      <c r="B63" s="1854"/>
      <c r="C63" s="161" t="s">
        <v>455</v>
      </c>
      <c r="D63" s="10" t="s">
        <v>15</v>
      </c>
      <c r="E63" s="162" t="s">
        <v>185</v>
      </c>
      <c r="F63" s="1830"/>
      <c r="G63" s="1831"/>
      <c r="H63" s="10"/>
      <c r="I63" s="1843"/>
      <c r="J63" s="161" t="s">
        <v>553</v>
      </c>
      <c r="K63" s="14" t="s">
        <v>432</v>
      </c>
      <c r="L63" s="361" t="s">
        <v>356</v>
      </c>
      <c r="M63" s="1830"/>
      <c r="N63" s="1831"/>
    </row>
    <row r="64" spans="1:24" ht="16.5" customHeight="1" thickBot="1">
      <c r="A64" s="52"/>
      <c r="B64" s="52" t="s">
        <v>40</v>
      </c>
      <c r="C64" s="52" t="s">
        <v>184</v>
      </c>
      <c r="D64" s="52" t="s">
        <v>14</v>
      </c>
      <c r="E64" s="1809" t="s">
        <v>13</v>
      </c>
      <c r="F64" s="1810"/>
      <c r="G64" s="1811"/>
      <c r="H64" s="52"/>
      <c r="I64" s="134" t="s">
        <v>40</v>
      </c>
      <c r="J64" s="134" t="s">
        <v>183</v>
      </c>
      <c r="K64" s="134" t="s">
        <v>14</v>
      </c>
      <c r="L64" s="1855" t="s">
        <v>13</v>
      </c>
      <c r="M64" s="1855"/>
      <c r="N64" s="1855"/>
      <c r="O64" s="6"/>
      <c r="P64" s="167"/>
      <c r="Q64" s="167"/>
      <c r="R64" s="168"/>
      <c r="S64" s="160"/>
      <c r="T64" s="167"/>
      <c r="U64" s="169"/>
      <c r="V64" s="169"/>
      <c r="W64" s="169"/>
      <c r="X64" s="165"/>
    </row>
    <row r="65" spans="1:24" ht="16.5" customHeight="1">
      <c r="A65" s="8">
        <v>1</v>
      </c>
      <c r="B65" s="239" t="s">
        <v>198</v>
      </c>
      <c r="C65" s="104" t="s">
        <v>181</v>
      </c>
      <c r="D65" s="239"/>
      <c r="E65" s="238" t="s">
        <v>196</v>
      </c>
      <c r="F65" s="237"/>
      <c r="G65" s="236"/>
      <c r="H65" s="197">
        <v>1</v>
      </c>
      <c r="I65" s="269" t="s">
        <v>12</v>
      </c>
      <c r="J65" s="576" t="s">
        <v>24</v>
      </c>
      <c r="K65" s="542"/>
      <c r="L65" s="543" t="s">
        <v>11</v>
      </c>
      <c r="M65" s="544"/>
      <c r="N65" s="545"/>
      <c r="O65" s="6"/>
      <c r="P65" s="6"/>
      <c r="Q65" s="160"/>
      <c r="R65" s="77"/>
      <c r="S65" s="7"/>
      <c r="T65" s="42"/>
      <c r="U65" s="42"/>
      <c r="V65" s="166"/>
      <c r="W65" s="166"/>
      <c r="X65" s="166"/>
    </row>
    <row r="66" spans="1:24" ht="16.5" customHeight="1">
      <c r="A66" s="29">
        <v>2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81">
        <v>2</v>
      </c>
      <c r="I66" s="274" t="s">
        <v>3</v>
      </c>
      <c r="J66" s="28" t="s">
        <v>121</v>
      </c>
      <c r="K66" s="27"/>
      <c r="L66" s="26" t="s">
        <v>2</v>
      </c>
      <c r="M66" s="25"/>
      <c r="N66" s="546"/>
      <c r="O66" s="113"/>
      <c r="P66" s="6"/>
      <c r="Q66" s="92"/>
      <c r="R66" s="113"/>
      <c r="S66" s="42"/>
      <c r="T66" s="42"/>
      <c r="U66" s="42"/>
      <c r="V66" s="169"/>
      <c r="W66" s="169"/>
      <c r="X66" s="169"/>
    </row>
    <row r="67" spans="1:24" ht="16.5" customHeight="1">
      <c r="A67" s="29">
        <v>3</v>
      </c>
      <c r="B67" s="103" t="s">
        <v>167</v>
      </c>
      <c r="C67" s="104" t="s">
        <v>222</v>
      </c>
      <c r="D67" s="105" t="s">
        <v>165</v>
      </c>
      <c r="E67" s="187" t="s">
        <v>164</v>
      </c>
      <c r="F67" s="186"/>
      <c r="G67" s="100"/>
      <c r="H67" s="181">
        <v>3</v>
      </c>
      <c r="I67" s="274" t="s">
        <v>471</v>
      </c>
      <c r="J67" s="28" t="s">
        <v>339</v>
      </c>
      <c r="K67" s="27" t="s">
        <v>180</v>
      </c>
      <c r="L67" s="26" t="s">
        <v>509</v>
      </c>
      <c r="M67" s="25"/>
      <c r="N67" s="546"/>
      <c r="O67" s="6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4</v>
      </c>
      <c r="B68" s="40" t="s">
        <v>155</v>
      </c>
      <c r="C68" s="156" t="s">
        <v>106</v>
      </c>
      <c r="D68" s="183" t="s">
        <v>153</v>
      </c>
      <c r="E68" s="145" t="s">
        <v>152</v>
      </c>
      <c r="F68" s="54"/>
      <c r="G68" s="144"/>
      <c r="H68" s="181">
        <v>4</v>
      </c>
      <c r="I68" s="274" t="s">
        <v>625</v>
      </c>
      <c r="J68" s="28" t="s">
        <v>79</v>
      </c>
      <c r="K68" s="27"/>
      <c r="L68" s="26" t="s">
        <v>626</v>
      </c>
      <c r="M68" s="25"/>
      <c r="N68" s="546"/>
      <c r="O68" s="113"/>
      <c r="P68" s="6"/>
      <c r="Q68" s="3"/>
      <c r="R68" s="77"/>
      <c r="S68" s="42"/>
      <c r="T68" s="42"/>
      <c r="U68" s="42"/>
      <c r="V68" s="169"/>
      <c r="W68" s="185"/>
      <c r="X68" s="185"/>
    </row>
    <row r="69" spans="1:24" ht="16.5" customHeight="1">
      <c r="A69" s="29">
        <v>5</v>
      </c>
      <c r="B69" s="40" t="s">
        <v>149</v>
      </c>
      <c r="C69" s="36" t="s">
        <v>24</v>
      </c>
      <c r="D69" s="40"/>
      <c r="E69" s="392" t="s">
        <v>146</v>
      </c>
      <c r="F69" s="54"/>
      <c r="G69" s="144"/>
      <c r="H69" s="181">
        <v>5</v>
      </c>
      <c r="I69" s="274" t="s">
        <v>244</v>
      </c>
      <c r="J69" s="31" t="s">
        <v>79</v>
      </c>
      <c r="K69" s="84" t="s">
        <v>130</v>
      </c>
      <c r="L69" s="26" t="s">
        <v>242</v>
      </c>
      <c r="M69" s="25"/>
      <c r="N69" s="546"/>
      <c r="O69" s="6"/>
      <c r="P69" s="113"/>
      <c r="Q69" s="92"/>
      <c r="R69" s="77"/>
      <c r="S69" s="7"/>
      <c r="T69" s="42"/>
      <c r="U69" s="42"/>
      <c r="V69" s="42"/>
      <c r="W69" s="42"/>
      <c r="X69" s="42"/>
    </row>
    <row r="70" spans="1:24" ht="16.5" customHeight="1">
      <c r="A70" s="29">
        <v>6</v>
      </c>
      <c r="B70" s="30" t="s">
        <v>137</v>
      </c>
      <c r="C70" s="28" t="s">
        <v>100</v>
      </c>
      <c r="D70" s="56" t="s">
        <v>300</v>
      </c>
      <c r="E70" s="26" t="s">
        <v>136</v>
      </c>
      <c r="F70" s="25"/>
      <c r="G70" s="24"/>
      <c r="H70" s="181">
        <v>6</v>
      </c>
      <c r="I70" s="547" t="s">
        <v>62</v>
      </c>
      <c r="J70" s="28" t="s">
        <v>350</v>
      </c>
      <c r="K70" s="37"/>
      <c r="L70" s="47" t="s">
        <v>60</v>
      </c>
      <c r="M70" s="25"/>
      <c r="N70" s="546"/>
      <c r="O70" s="6"/>
      <c r="P70" s="113"/>
      <c r="Q70" s="92"/>
      <c r="R70" s="77"/>
      <c r="S70" s="73"/>
      <c r="T70" s="91"/>
      <c r="U70" s="91"/>
      <c r="V70" s="73"/>
      <c r="W70" s="73"/>
      <c r="X70" s="91"/>
    </row>
    <row r="71" spans="1:24" ht="16.5" customHeight="1">
      <c r="A71" s="29"/>
      <c r="B71" s="183"/>
      <c r="C71" s="156"/>
      <c r="D71" s="233"/>
      <c r="E71" s="1223"/>
      <c r="F71" s="682"/>
      <c r="G71" s="917"/>
      <c r="H71" s="181">
        <v>7</v>
      </c>
      <c r="I71" s="547" t="s">
        <v>253</v>
      </c>
      <c r="J71" s="31" t="s">
        <v>631</v>
      </c>
      <c r="K71" s="235" t="s">
        <v>251</v>
      </c>
      <c r="L71" s="33" t="s">
        <v>250</v>
      </c>
      <c r="M71" s="44"/>
      <c r="N71" s="548"/>
      <c r="O71" s="6"/>
      <c r="P71" s="113"/>
      <c r="Q71" s="92"/>
      <c r="R71" s="50"/>
      <c r="S71" s="73"/>
      <c r="T71" s="73"/>
      <c r="U71" s="73"/>
      <c r="V71" s="42"/>
      <c r="W71" s="42"/>
      <c r="X71" s="42"/>
    </row>
    <row r="72" spans="1:24" ht="16.5" customHeight="1" thickBot="1">
      <c r="A72" s="29"/>
      <c r="B72" s="30"/>
      <c r="C72" s="28"/>
      <c r="D72" s="56"/>
      <c r="E72" s="26"/>
      <c r="F72" s="25"/>
      <c r="G72" s="24"/>
      <c r="H72" s="29">
        <v>8</v>
      </c>
      <c r="I72" s="277" t="s">
        <v>49</v>
      </c>
      <c r="J72" s="513" t="s">
        <v>313</v>
      </c>
      <c r="K72" s="630" t="s">
        <v>78</v>
      </c>
      <c r="L72" s="550" t="s">
        <v>46</v>
      </c>
      <c r="M72" s="551"/>
      <c r="N72" s="552"/>
      <c r="O72" s="6"/>
      <c r="P72" s="6"/>
      <c r="Q72" s="92"/>
      <c r="R72" s="6"/>
      <c r="S72" s="7"/>
      <c r="T72" s="7"/>
      <c r="U72" s="7"/>
      <c r="V72" s="73"/>
      <c r="W72" s="73"/>
      <c r="X72" s="91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9</v>
      </c>
      <c r="I73" s="382" t="s">
        <v>615</v>
      </c>
      <c r="J73" s="616" t="s">
        <v>197</v>
      </c>
      <c r="K73" s="757"/>
      <c r="L73" s="1203" t="s">
        <v>616</v>
      </c>
      <c r="M73" s="1204"/>
      <c r="N73" s="1205"/>
      <c r="O73" s="6"/>
      <c r="P73" s="6"/>
      <c r="Q73" s="92"/>
      <c r="R73" s="6"/>
      <c r="S73" s="1861"/>
      <c r="T73" s="1861"/>
      <c r="U73" s="1861"/>
      <c r="V73" s="169"/>
      <c r="W73" s="169"/>
      <c r="X73" s="169"/>
    </row>
    <row r="74" spans="1:24" ht="16.5" customHeight="1">
      <c r="A74" s="29"/>
      <c r="B74" s="30"/>
      <c r="C74" s="28"/>
      <c r="D74" s="29"/>
      <c r="E74" s="26"/>
      <c r="F74" s="25"/>
      <c r="G74" s="24"/>
      <c r="H74" s="37">
        <v>10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113"/>
      <c r="Q74" s="160"/>
      <c r="R74" s="6"/>
      <c r="S74" s="1861"/>
      <c r="T74" s="1861"/>
      <c r="U74" s="1861"/>
      <c r="V74" s="166"/>
      <c r="W74" s="166"/>
      <c r="X74" s="165"/>
    </row>
    <row r="75" spans="1:24" ht="16.5" customHeight="1">
      <c r="A75" s="29"/>
      <c r="B75" s="30"/>
      <c r="C75" s="156"/>
      <c r="D75" s="30"/>
      <c r="E75" s="26"/>
      <c r="F75" s="47"/>
      <c r="G75" s="46"/>
      <c r="H75" s="37">
        <v>11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92"/>
      <c r="R75" s="77"/>
      <c r="S75" s="91"/>
      <c r="T75" s="91"/>
      <c r="U75" s="91"/>
      <c r="V75" s="7"/>
      <c r="W75" s="7"/>
      <c r="X75" s="7"/>
    </row>
    <row r="76" spans="1:24" ht="16.5" customHeight="1">
      <c r="A76" s="29"/>
      <c r="B76" s="30"/>
      <c r="C76" s="31"/>
      <c r="D76" s="37"/>
      <c r="E76" s="41"/>
      <c r="F76" s="25"/>
      <c r="G76" s="24"/>
      <c r="H76" s="29">
        <v>12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160"/>
      <c r="R76" s="2"/>
      <c r="S76" s="91"/>
      <c r="T76" s="91"/>
      <c r="U76" s="91"/>
      <c r="V76" s="7"/>
      <c r="W76" s="7"/>
    </row>
    <row r="77" spans="1:24" ht="16.5" customHeight="1">
      <c r="A77" s="314"/>
      <c r="B77" s="309"/>
      <c r="C77" s="310"/>
      <c r="D77" s="325"/>
      <c r="E77" s="447"/>
      <c r="F77" s="42"/>
      <c r="G77" s="313"/>
      <c r="H77" s="314">
        <v>13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7</v>
      </c>
      <c r="D78" s="10" t="s">
        <v>16</v>
      </c>
      <c r="E78" s="162" t="s">
        <v>356</v>
      </c>
      <c r="F78" s="1848">
        <f>F3</f>
        <v>46210</v>
      </c>
      <c r="G78" s="1849"/>
      <c r="H78" s="10"/>
      <c r="I78" s="1846" t="s">
        <v>122</v>
      </c>
      <c r="J78" s="136">
        <v>2</v>
      </c>
      <c r="K78" s="10" t="s">
        <v>16</v>
      </c>
      <c r="L78" s="361" t="s">
        <v>363</v>
      </c>
      <c r="M78" s="1828">
        <f>F3</f>
        <v>46210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142" t="s">
        <v>24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7</v>
      </c>
      <c r="D89" s="10" t="s">
        <v>16</v>
      </c>
      <c r="E89" s="10" t="s">
        <v>299</v>
      </c>
      <c r="F89" s="1828">
        <f>F3</f>
        <v>46210</v>
      </c>
      <c r="G89" s="1829"/>
      <c r="H89" s="10"/>
      <c r="I89" s="1842" t="s">
        <v>85</v>
      </c>
      <c r="J89" s="10">
        <v>6</v>
      </c>
      <c r="K89" s="10" t="s">
        <v>16</v>
      </c>
      <c r="L89" s="14" t="s">
        <v>308</v>
      </c>
      <c r="M89" s="1828">
        <f>F89</f>
        <v>46210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823" t="s">
        <v>526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98" t="s">
        <v>24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377" t="s">
        <v>24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27" t="s">
        <v>623</v>
      </c>
      <c r="C96" s="28" t="s">
        <v>61</v>
      </c>
      <c r="D96" s="27" t="s">
        <v>105</v>
      </c>
      <c r="E96" s="34" t="s">
        <v>624</v>
      </c>
      <c r="F96" s="33"/>
      <c r="G96" s="43"/>
      <c r="H96" s="29">
        <v>5</v>
      </c>
      <c r="I96" s="27" t="s">
        <v>623</v>
      </c>
      <c r="J96" s="28" t="s">
        <v>368</v>
      </c>
      <c r="K96" s="27" t="s">
        <v>180</v>
      </c>
      <c r="L96" s="34" t="s">
        <v>624</v>
      </c>
      <c r="M96" s="33"/>
      <c r="N96" s="43"/>
      <c r="O96" s="6"/>
      <c r="P96" s="6"/>
      <c r="Q96" s="92"/>
      <c r="R96" s="77"/>
      <c r="S96" s="7"/>
      <c r="T96" s="42"/>
      <c r="U96" s="42"/>
      <c r="V96" s="42"/>
      <c r="W96" s="42"/>
      <c r="X96" s="42"/>
    </row>
    <row r="97" spans="1:24" ht="16.5" customHeight="1">
      <c r="A97" s="29">
        <v>6</v>
      </c>
      <c r="B97" s="30" t="s">
        <v>62</v>
      </c>
      <c r="C97" s="28" t="s">
        <v>593</v>
      </c>
      <c r="D97" s="37"/>
      <c r="E97" s="41" t="s">
        <v>60</v>
      </c>
      <c r="F97" s="25"/>
      <c r="G97" s="24"/>
      <c r="H97" s="29">
        <v>6</v>
      </c>
      <c r="I97" s="27" t="s">
        <v>59</v>
      </c>
      <c r="J97" s="28" t="s">
        <v>64</v>
      </c>
      <c r="K97" s="37"/>
      <c r="L97" s="34" t="s">
        <v>329</v>
      </c>
      <c r="M97" s="33"/>
      <c r="N97" s="4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7</v>
      </c>
      <c r="B98" s="30" t="s">
        <v>625</v>
      </c>
      <c r="C98" s="28" t="s">
        <v>491</v>
      </c>
      <c r="D98" s="37"/>
      <c r="E98" s="41" t="s">
        <v>627</v>
      </c>
      <c r="F98" s="25"/>
      <c r="G98" s="24"/>
      <c r="H98" s="82">
        <v>7</v>
      </c>
      <c r="I98" s="27" t="s">
        <v>53</v>
      </c>
      <c r="J98" s="28" t="s">
        <v>420</v>
      </c>
      <c r="K98" s="86" t="s">
        <v>51</v>
      </c>
      <c r="L98" s="34" t="s">
        <v>50</v>
      </c>
      <c r="M98" s="33"/>
      <c r="N98" s="3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4" t="s">
        <v>49</v>
      </c>
      <c r="C99" s="90" t="s">
        <v>94</v>
      </c>
      <c r="D99" s="84" t="s">
        <v>47</v>
      </c>
      <c r="E99" s="89" t="s">
        <v>46</v>
      </c>
      <c r="F99" s="88"/>
      <c r="G99" s="87"/>
      <c r="H99" s="82">
        <v>8</v>
      </c>
      <c r="I99" s="27" t="s">
        <v>65</v>
      </c>
      <c r="J99" s="36" t="s">
        <v>24</v>
      </c>
      <c r="K99" s="37"/>
      <c r="L99" s="34" t="s">
        <v>63</v>
      </c>
      <c r="M99" s="33"/>
      <c r="N99" s="43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9</v>
      </c>
      <c r="B100" s="84" t="s">
        <v>45</v>
      </c>
      <c r="C100" s="1844" t="s">
        <v>24</v>
      </c>
      <c r="D100" s="83"/>
      <c r="E100" s="691" t="s">
        <v>44</v>
      </c>
      <c r="F100" s="692"/>
      <c r="G100" s="693"/>
      <c r="H100" s="79"/>
      <c r="I100" s="27"/>
      <c r="J100" s="28"/>
      <c r="K100" s="37"/>
      <c r="L100" s="34"/>
      <c r="M100" s="33"/>
      <c r="N100" s="43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10</v>
      </c>
      <c r="B101" s="81" t="s">
        <v>43</v>
      </c>
      <c r="C101" s="1845"/>
      <c r="D101" s="80"/>
      <c r="E101" s="694"/>
      <c r="F101" s="695"/>
      <c r="G101" s="696"/>
      <c r="H101" s="71"/>
      <c r="I101" s="27"/>
      <c r="J101" s="28"/>
      <c r="K101" s="86"/>
      <c r="L101" s="34"/>
      <c r="M101" s="33"/>
      <c r="N101" s="32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10"/>
      <c r="B102" s="1840" t="s">
        <v>42</v>
      </c>
      <c r="C102" s="10">
        <v>4</v>
      </c>
      <c r="D102" s="10" t="s">
        <v>16</v>
      </c>
      <c r="E102" s="10"/>
      <c r="F102" s="1828">
        <f>F3</f>
        <v>46210</v>
      </c>
      <c r="G102" s="1829"/>
      <c r="H102" s="71"/>
      <c r="I102" s="2055" t="s">
        <v>41</v>
      </c>
      <c r="J102" s="288">
        <v>4</v>
      </c>
      <c r="K102" s="925"/>
      <c r="L102" s="288"/>
      <c r="M102" s="1958">
        <f>F22</f>
        <v>46210</v>
      </c>
      <c r="N102" s="1829"/>
    </row>
    <row r="103" spans="1:24" ht="16.5" customHeight="1">
      <c r="A103" s="10"/>
      <c r="B103" s="1841"/>
      <c r="C103" s="70"/>
      <c r="D103" s="10" t="s">
        <v>15</v>
      </c>
      <c r="E103" s="10"/>
      <c r="F103" s="1830"/>
      <c r="G103" s="1831"/>
      <c r="H103" s="10"/>
      <c r="I103" s="1841"/>
      <c r="J103" s="13"/>
      <c r="K103" s="69"/>
      <c r="L103" s="10"/>
      <c r="M103" s="1830"/>
      <c r="N103" s="1831"/>
    </row>
    <row r="104" spans="1:24" ht="16.5" customHeight="1">
      <c r="A104" s="52"/>
      <c r="B104" s="52" t="s">
        <v>40</v>
      </c>
      <c r="C104" s="52" t="s">
        <v>39</v>
      </c>
      <c r="D104" s="52" t="s">
        <v>14</v>
      </c>
      <c r="E104" s="1809" t="s">
        <v>13</v>
      </c>
      <c r="F104" s="1810"/>
      <c r="G104" s="1811"/>
      <c r="H104" s="52"/>
      <c r="I104" s="52" t="s">
        <v>17</v>
      </c>
      <c r="J104" s="68" t="s">
        <v>38</v>
      </c>
      <c r="K104" s="52" t="s">
        <v>14</v>
      </c>
      <c r="L104" s="1809" t="s">
        <v>13</v>
      </c>
      <c r="M104" s="1810"/>
      <c r="N104" s="1811"/>
      <c r="P104" s="6"/>
      <c r="Q104" s="5"/>
      <c r="R104" s="5"/>
      <c r="S104" s="67"/>
      <c r="T104" s="3"/>
      <c r="U104" s="5"/>
      <c r="V104" s="7"/>
      <c r="W104" s="7"/>
      <c r="X104" s="7"/>
    </row>
    <row r="105" spans="1:24" ht="16.5" customHeight="1">
      <c r="A105" s="8">
        <v>1</v>
      </c>
      <c r="B105" s="30" t="s">
        <v>37</v>
      </c>
      <c r="C105" s="31" t="s">
        <v>19</v>
      </c>
      <c r="D105" s="29"/>
      <c r="E105" s="41" t="s">
        <v>36</v>
      </c>
      <c r="F105" s="47"/>
      <c r="G105" s="46"/>
      <c r="H105" s="8">
        <v>1</v>
      </c>
      <c r="I105" s="66" t="s">
        <v>32</v>
      </c>
      <c r="J105" s="64" t="s">
        <v>19</v>
      </c>
      <c r="K105" s="63" t="s">
        <v>33</v>
      </c>
      <c r="L105" s="62" t="s">
        <v>31</v>
      </c>
      <c r="M105" s="61"/>
      <c r="N105" s="60"/>
      <c r="P105" s="6"/>
      <c r="Q105" s="113"/>
      <c r="R105" s="160"/>
      <c r="S105" s="77"/>
      <c r="T105" s="73"/>
      <c r="U105" s="73"/>
      <c r="V105" s="91"/>
      <c r="W105" s="7"/>
      <c r="X105" s="7"/>
    </row>
    <row r="106" spans="1:24" ht="16.5" customHeight="1">
      <c r="A106" s="29">
        <v>2</v>
      </c>
      <c r="B106" s="30" t="s">
        <v>30</v>
      </c>
      <c r="C106" s="36" t="s">
        <v>24</v>
      </c>
      <c r="D106" s="29"/>
      <c r="E106" s="41" t="s">
        <v>29</v>
      </c>
      <c r="F106" s="47"/>
      <c r="G106" s="46"/>
      <c r="H106" s="29">
        <v>2</v>
      </c>
      <c r="I106" s="66" t="s">
        <v>149</v>
      </c>
      <c r="J106" s="142" t="s">
        <v>24</v>
      </c>
      <c r="K106" s="63" t="s">
        <v>473</v>
      </c>
      <c r="L106" s="229" t="s">
        <v>146</v>
      </c>
      <c r="M106" s="61"/>
      <c r="N106" s="60"/>
      <c r="P106" s="6"/>
      <c r="Q106" s="92"/>
      <c r="R106" s="5"/>
      <c r="S106" s="7"/>
      <c r="T106" s="7"/>
      <c r="U106" s="7"/>
      <c r="V106" s="7"/>
      <c r="W106" s="7"/>
      <c r="X106" s="7"/>
    </row>
    <row r="107" spans="1:24" ht="16.5" customHeight="1">
      <c r="A107" s="29">
        <v>3</v>
      </c>
      <c r="B107" s="30" t="s">
        <v>32</v>
      </c>
      <c r="C107" s="28" t="s">
        <v>19</v>
      </c>
      <c r="D107" s="59"/>
      <c r="E107" s="41" t="s">
        <v>31</v>
      </c>
      <c r="F107" s="47"/>
      <c r="G107" s="46"/>
      <c r="H107" s="29">
        <v>3</v>
      </c>
      <c r="I107" s="30" t="s">
        <v>35</v>
      </c>
      <c r="J107" s="28" t="s">
        <v>19</v>
      </c>
      <c r="K107" s="29"/>
      <c r="L107" s="202" t="s">
        <v>34</v>
      </c>
      <c r="M107" s="202"/>
      <c r="N107" s="202"/>
      <c r="P107" s="6"/>
      <c r="Q107" s="160"/>
      <c r="R107" s="5"/>
      <c r="S107" s="7"/>
      <c r="T107" s="7"/>
      <c r="U107" s="7"/>
    </row>
    <row r="108" spans="1:24" ht="16.5" customHeight="1">
      <c r="A108" s="29">
        <v>4</v>
      </c>
      <c r="B108" s="30" t="s">
        <v>25</v>
      </c>
      <c r="C108" s="36" t="s">
        <v>24</v>
      </c>
      <c r="D108" s="29"/>
      <c r="E108" s="45" t="s">
        <v>23</v>
      </c>
      <c r="F108" s="54"/>
      <c r="G108" s="47"/>
      <c r="H108" s="29">
        <v>4</v>
      </c>
      <c r="I108" s="30" t="s">
        <v>30</v>
      </c>
      <c r="J108" s="36" t="s">
        <v>24</v>
      </c>
      <c r="K108" s="29"/>
      <c r="L108" s="202" t="s">
        <v>29</v>
      </c>
      <c r="M108" s="202"/>
      <c r="N108" s="202"/>
      <c r="P108" s="6"/>
      <c r="Q108" s="160"/>
      <c r="R108" s="50"/>
      <c r="S108" s="91"/>
      <c r="T108" s="73"/>
      <c r="U108" s="73"/>
    </row>
    <row r="109" spans="1:24" ht="16.5" customHeight="1">
      <c r="A109" s="29">
        <v>5</v>
      </c>
      <c r="B109" s="30" t="s">
        <v>20</v>
      </c>
      <c r="C109" s="28" t="s">
        <v>19</v>
      </c>
      <c r="D109" s="30"/>
      <c r="E109" s="26" t="s">
        <v>18</v>
      </c>
      <c r="F109" s="25"/>
      <c r="G109" s="24"/>
      <c r="H109" s="29">
        <v>5</v>
      </c>
      <c r="I109" s="30" t="s">
        <v>28</v>
      </c>
      <c r="J109" s="28" t="s">
        <v>19</v>
      </c>
      <c r="K109" s="58" t="s">
        <v>27</v>
      </c>
      <c r="L109" s="203" t="s">
        <v>26</v>
      </c>
      <c r="M109" s="204"/>
      <c r="N109" s="204"/>
      <c r="P109" s="6"/>
      <c r="Q109" s="160"/>
      <c r="R109" s="5"/>
      <c r="S109" s="49"/>
      <c r="T109" s="7"/>
      <c r="U109" s="7"/>
    </row>
    <row r="110" spans="1:24" ht="16.5" customHeight="1">
      <c r="A110" s="29">
        <v>6</v>
      </c>
      <c r="B110" s="30" t="s">
        <v>22</v>
      </c>
      <c r="C110" s="28" t="s">
        <v>19</v>
      </c>
      <c r="D110" s="29"/>
      <c r="E110" s="41" t="s">
        <v>21</v>
      </c>
      <c r="F110" s="47"/>
      <c r="G110" s="24"/>
      <c r="H110" s="29">
        <v>6</v>
      </c>
      <c r="I110" s="30" t="s">
        <v>25</v>
      </c>
      <c r="J110" s="36" t="s">
        <v>24</v>
      </c>
      <c r="K110" s="29"/>
      <c r="L110" s="626" t="s">
        <v>23</v>
      </c>
      <c r="M110" s="202"/>
      <c r="N110" s="202"/>
      <c r="O110" s="6"/>
      <c r="P110" s="6"/>
      <c r="Q110" s="92"/>
      <c r="R110" s="6"/>
      <c r="S110" s="42"/>
      <c r="T110" s="42"/>
      <c r="U110" s="42"/>
      <c r="V110" s="42"/>
      <c r="W110" s="42"/>
    </row>
    <row r="111" spans="1:24" ht="16.5" customHeight="1">
      <c r="A111" s="23"/>
      <c r="B111" s="30"/>
      <c r="C111" s="28"/>
      <c r="D111" s="29"/>
      <c r="E111" s="41"/>
      <c r="F111" s="47"/>
      <c r="G111" s="24"/>
      <c r="H111" s="16">
        <v>7</v>
      </c>
      <c r="I111" s="627" t="s">
        <v>20</v>
      </c>
      <c r="J111" s="28" t="s">
        <v>19</v>
      </c>
      <c r="K111" s="627"/>
      <c r="L111" s="629" t="s">
        <v>18</v>
      </c>
      <c r="M111" s="629"/>
      <c r="N111" s="629"/>
      <c r="O111" s="6"/>
      <c r="P111" s="5"/>
      <c r="Q111" s="5"/>
      <c r="R111" s="51"/>
      <c r="S111" s="3"/>
      <c r="T111" s="50"/>
      <c r="U111" s="49"/>
      <c r="V111" s="42"/>
      <c r="W111" s="42"/>
    </row>
    <row r="112" spans="1:24" ht="16.5" customHeight="1">
      <c r="A112" s="23"/>
      <c r="B112" s="30"/>
      <c r="C112" s="28"/>
      <c r="D112" s="27"/>
      <c r="E112" s="624"/>
      <c r="F112" s="33"/>
      <c r="G112" s="43"/>
      <c r="H112" s="52"/>
      <c r="I112" s="52" t="s">
        <v>17</v>
      </c>
      <c r="J112" s="52"/>
      <c r="K112" s="52" t="s">
        <v>14</v>
      </c>
      <c r="L112" s="620" t="s">
        <v>13</v>
      </c>
      <c r="M112" s="621"/>
      <c r="N112" s="622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1</v>
      </c>
      <c r="I113" s="27" t="s">
        <v>89</v>
      </c>
      <c r="J113" s="36"/>
      <c r="K113" s="30"/>
      <c r="L113" s="1994" t="s">
        <v>248</v>
      </c>
      <c r="M113" s="1995"/>
      <c r="N113" s="1996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2</v>
      </c>
      <c r="I114" s="627" t="s">
        <v>519</v>
      </c>
      <c r="J114" s="852"/>
      <c r="K114" s="902"/>
      <c r="L114" s="858" t="s">
        <v>520</v>
      </c>
      <c r="M114" s="922"/>
      <c r="N114" s="928"/>
    </row>
    <row r="115" spans="1:14" ht="16.5" customHeight="1">
      <c r="A115" s="15"/>
      <c r="B115" s="14"/>
      <c r="C115" s="12">
        <f>C3+C22+C62+C39+C89+C102+C78</f>
        <v>58</v>
      </c>
      <c r="D115" s="11">
        <f>J3+J22+J39+J62+J78+J89+J102</f>
        <v>58</v>
      </c>
      <c r="E115" s="1819"/>
      <c r="F115" s="1820"/>
      <c r="G115" s="1821"/>
      <c r="H115" s="10"/>
      <c r="I115" s="14"/>
      <c r="J115" s="263"/>
      <c r="K115" s="162"/>
      <c r="L115" s="264"/>
      <c r="M115" s="265"/>
      <c r="N115" s="266"/>
    </row>
    <row r="116" spans="1:14" ht="16.5" customHeight="1">
      <c r="D116" s="1" t="s">
        <v>1</v>
      </c>
    </row>
    <row r="118" spans="1:14" ht="16.5" customHeight="1">
      <c r="E118" s="6"/>
      <c r="F118" s="5"/>
      <c r="G118" s="5"/>
      <c r="H118" s="4"/>
    </row>
    <row r="124" spans="1:14" ht="16.5" customHeight="1">
      <c r="F124" s="1" t="s">
        <v>0</v>
      </c>
    </row>
  </sheetData>
  <mergeCells count="62">
    <mergeCell ref="E5:G5"/>
    <mergeCell ref="L5:N5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V25:X26"/>
    <mergeCell ref="B39:B40"/>
    <mergeCell ref="F39:G40"/>
    <mergeCell ref="I39:I40"/>
    <mergeCell ref="M39:N40"/>
    <mergeCell ref="V6:X7"/>
    <mergeCell ref="C15:C16"/>
    <mergeCell ref="E15:G16"/>
    <mergeCell ref="E24:G24"/>
    <mergeCell ref="L24:N24"/>
    <mergeCell ref="E41:G41"/>
    <mergeCell ref="L41:N41"/>
    <mergeCell ref="V42:X43"/>
    <mergeCell ref="T46:T47"/>
    <mergeCell ref="V46:X47"/>
    <mergeCell ref="J47:J48"/>
    <mergeCell ref="K47:K48"/>
    <mergeCell ref="L47:N48"/>
    <mergeCell ref="J53:J54"/>
    <mergeCell ref="L53:N54"/>
    <mergeCell ref="B62:B63"/>
    <mergeCell ref="F62:G63"/>
    <mergeCell ref="I62:I63"/>
    <mergeCell ref="M62:N63"/>
    <mergeCell ref="M89:N90"/>
    <mergeCell ref="E64:G64"/>
    <mergeCell ref="L64:N64"/>
    <mergeCell ref="S73:U74"/>
    <mergeCell ref="B78:B79"/>
    <mergeCell ref="F78:G79"/>
    <mergeCell ref="I78:I79"/>
    <mergeCell ref="M78:N79"/>
    <mergeCell ref="E80:G80"/>
    <mergeCell ref="L80:N80"/>
    <mergeCell ref="B89:B90"/>
    <mergeCell ref="F89:G90"/>
    <mergeCell ref="I89:I90"/>
    <mergeCell ref="C100:C101"/>
    <mergeCell ref="B102:B103"/>
    <mergeCell ref="F102:G103"/>
    <mergeCell ref="I102:I103"/>
    <mergeCell ref="M102:N103"/>
    <mergeCell ref="E104:G104"/>
    <mergeCell ref="L104:N104"/>
    <mergeCell ref="L113:N113"/>
    <mergeCell ref="E115:G115"/>
    <mergeCell ref="E91:G91"/>
    <mergeCell ref="L91:N91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7" max="19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Views>
    <sheetView zoomScaleNormal="100" workbookViewId="0">
      <selection activeCell="F3" sqref="F3:G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86</v>
      </c>
      <c r="F3" s="1896">
        <v>46211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86</v>
      </c>
      <c r="M3" s="1828">
        <f>F3</f>
        <v>46211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1" t="s">
        <v>339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31" t="s">
        <v>589</v>
      </c>
      <c r="K8" s="1098"/>
      <c r="L8" s="1021" t="s">
        <v>150</v>
      </c>
      <c r="M8" s="1021"/>
      <c r="N8" s="1032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452" t="s">
        <v>398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36" t="s">
        <v>24</v>
      </c>
      <c r="D14" s="27" t="s">
        <v>180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28" t="s">
        <v>24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1092" t="s">
        <v>126</v>
      </c>
      <c r="J16" s="316" t="s">
        <v>511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128</v>
      </c>
      <c r="J17" s="328" t="s">
        <v>24</v>
      </c>
      <c r="K17" s="1102"/>
      <c r="L17" s="850" t="s">
        <v>127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142" t="s">
        <v>24</v>
      </c>
      <c r="D18" s="139"/>
      <c r="E18" s="403" t="s">
        <v>127</v>
      </c>
      <c r="F18" s="138"/>
      <c r="G18" s="364"/>
      <c r="H18" s="181"/>
      <c r="I18" s="30"/>
      <c r="J18" s="31"/>
      <c r="K18" s="30"/>
      <c r="L18" s="1268"/>
      <c r="M18" s="1013"/>
      <c r="N18" s="1238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29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29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64" t="s">
        <v>301</v>
      </c>
      <c r="D21" s="1242"/>
      <c r="E21" s="1243" t="s">
        <v>621</v>
      </c>
      <c r="F21" s="1244"/>
      <c r="G21" s="1245"/>
      <c r="H21" s="16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12</v>
      </c>
      <c r="D22" s="10" t="s">
        <v>16</v>
      </c>
      <c r="E22" s="162" t="s">
        <v>298</v>
      </c>
      <c r="F22" s="1896">
        <f>F3</f>
        <v>46211</v>
      </c>
      <c r="G22" s="1896"/>
      <c r="H22" s="241"/>
      <c r="I22" s="1842" t="s">
        <v>269</v>
      </c>
      <c r="J22" s="10">
        <v>9</v>
      </c>
      <c r="K22" s="10" t="s">
        <v>16</v>
      </c>
      <c r="L22" s="162" t="s">
        <v>298</v>
      </c>
      <c r="M22" s="1828">
        <f>F3</f>
        <v>46211</v>
      </c>
      <c r="N22" s="1829"/>
    </row>
    <row r="23" spans="1:33" ht="16.5" customHeight="1">
      <c r="A23" s="242"/>
      <c r="B23" s="1900"/>
      <c r="C23" s="161" t="s">
        <v>455</v>
      </c>
      <c r="D23" s="14" t="s">
        <v>355</v>
      </c>
      <c r="E23" s="361" t="s">
        <v>493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962" t="s">
        <v>24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131</v>
      </c>
      <c r="C26" s="115" t="s">
        <v>24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377" t="s">
        <v>24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 thickBo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6</v>
      </c>
      <c r="B30" s="720" t="s">
        <v>160</v>
      </c>
      <c r="C30" s="270" t="s">
        <v>357</v>
      </c>
      <c r="D30" s="271" t="s">
        <v>159</v>
      </c>
      <c r="E30" s="1271" t="s">
        <v>123</v>
      </c>
      <c r="F30" s="1272"/>
      <c r="G30" s="1273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274" t="s">
        <v>12</v>
      </c>
      <c r="C31" s="31" t="s">
        <v>106</v>
      </c>
      <c r="D31" s="37"/>
      <c r="E31" s="202" t="s">
        <v>11</v>
      </c>
      <c r="F31" s="205"/>
      <c r="G31" s="281"/>
      <c r="H31" s="416">
        <v>7</v>
      </c>
      <c r="I31" s="183" t="s">
        <v>198</v>
      </c>
      <c r="J31" s="156" t="s">
        <v>450</v>
      </c>
      <c r="K31" s="183"/>
      <c r="L31" s="573" t="s">
        <v>196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253</v>
      </c>
      <c r="C32" s="36" t="s">
        <v>24</v>
      </c>
      <c r="D32" s="37" t="s">
        <v>251</v>
      </c>
      <c r="E32" s="204" t="s">
        <v>250</v>
      </c>
      <c r="F32" s="204"/>
      <c r="G32" s="1274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3</v>
      </c>
      <c r="C33" s="36" t="s">
        <v>19</v>
      </c>
      <c r="D33" s="27"/>
      <c r="E33" s="205" t="s">
        <v>2</v>
      </c>
      <c r="F33" s="205"/>
      <c r="G33" s="281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471</v>
      </c>
      <c r="C34" s="31" t="s">
        <v>498</v>
      </c>
      <c r="D34" s="86" t="s">
        <v>485</v>
      </c>
      <c r="E34" s="205" t="s">
        <v>509</v>
      </c>
      <c r="F34" s="205"/>
      <c r="G34" s="281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246</v>
      </c>
      <c r="C35" s="28" t="s">
        <v>366</v>
      </c>
      <c r="D35" s="37"/>
      <c r="E35" s="205" t="s">
        <v>245</v>
      </c>
      <c r="F35" s="205"/>
      <c r="G35" s="281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12</v>
      </c>
      <c r="B36" s="555" t="s">
        <v>244</v>
      </c>
      <c r="C36" s="513" t="s">
        <v>243</v>
      </c>
      <c r="D36" s="965" t="s">
        <v>171</v>
      </c>
      <c r="E36" s="1266" t="s">
        <v>242</v>
      </c>
      <c r="F36" s="1266"/>
      <c r="G36" s="1267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13</v>
      </c>
      <c r="B37" s="335" t="s">
        <v>615</v>
      </c>
      <c r="C37" s="260" t="s">
        <v>426</v>
      </c>
      <c r="D37" s="400"/>
      <c r="E37" s="1270" t="s">
        <v>616</v>
      </c>
      <c r="F37" s="1270"/>
      <c r="G37" s="1270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39" t="s">
        <v>238</v>
      </c>
      <c r="C38" s="64" t="s">
        <v>525</v>
      </c>
      <c r="D38" s="391"/>
      <c r="E38" s="740" t="s">
        <v>237</v>
      </c>
      <c r="F38" s="740"/>
      <c r="G38" s="740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95" t="s">
        <v>236</v>
      </c>
      <c r="C39" s="1147">
        <v>10</v>
      </c>
      <c r="D39" s="1147" t="s">
        <v>16</v>
      </c>
      <c r="E39" s="288" t="s">
        <v>235</v>
      </c>
      <c r="F39" s="1958">
        <f>F22</f>
        <v>46211</v>
      </c>
      <c r="G39" s="1959"/>
      <c r="H39" s="10"/>
      <c r="I39" s="1846" t="s">
        <v>236</v>
      </c>
      <c r="J39" s="10">
        <v>18</v>
      </c>
      <c r="K39" s="10" t="s">
        <v>16</v>
      </c>
      <c r="L39" s="14" t="s">
        <v>235</v>
      </c>
      <c r="M39" s="1828">
        <f>F22</f>
        <v>46211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161" t="s">
        <v>455</v>
      </c>
      <c r="D40" s="10" t="s">
        <v>15</v>
      </c>
      <c r="E40" s="162" t="s">
        <v>185</v>
      </c>
      <c r="F40" s="1830"/>
      <c r="G40" s="1831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1208" t="s">
        <v>6</v>
      </c>
      <c r="C42" s="98" t="s">
        <v>24</v>
      </c>
      <c r="D42" s="504"/>
      <c r="E42" s="505" t="s">
        <v>5</v>
      </c>
      <c r="F42" s="579"/>
      <c r="G42" s="580"/>
      <c r="H42" s="29">
        <v>1</v>
      </c>
      <c r="I42" s="66" t="s">
        <v>230</v>
      </c>
      <c r="J42" s="225" t="s">
        <v>231</v>
      </c>
      <c r="K42" s="139"/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2</v>
      </c>
      <c r="B43" s="148" t="s">
        <v>230</v>
      </c>
      <c r="C43" s="110" t="s">
        <v>637</v>
      </c>
      <c r="D43" s="315"/>
      <c r="E43" s="152" t="s">
        <v>229</v>
      </c>
      <c r="F43" s="151"/>
      <c r="G43" s="150"/>
      <c r="H43" s="29">
        <v>2</v>
      </c>
      <c r="I43" s="66" t="s">
        <v>228</v>
      </c>
      <c r="J43" s="64" t="s">
        <v>622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3</v>
      </c>
      <c r="B44" s="99" t="s">
        <v>174</v>
      </c>
      <c r="C44" s="110" t="s">
        <v>317</v>
      </c>
      <c r="D44" s="198"/>
      <c r="E44" s="199" t="s">
        <v>173</v>
      </c>
      <c r="F44" s="95"/>
      <c r="G44" s="94"/>
      <c r="H44" s="29">
        <v>3</v>
      </c>
      <c r="I44" s="66" t="s">
        <v>224</v>
      </c>
      <c r="J44" s="142" t="s">
        <v>24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148" t="s">
        <v>169</v>
      </c>
      <c r="C45" s="344" t="s">
        <v>264</v>
      </c>
      <c r="D45" s="211"/>
      <c r="E45" s="159" t="s">
        <v>168</v>
      </c>
      <c r="F45" s="210"/>
      <c r="G45" s="209"/>
      <c r="H45" s="29">
        <v>4</v>
      </c>
      <c r="I45" s="66" t="s">
        <v>221</v>
      </c>
      <c r="J45" s="64" t="s">
        <v>477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99" t="s">
        <v>218</v>
      </c>
      <c r="C46" s="344" t="s">
        <v>117</v>
      </c>
      <c r="D46" s="97" t="s">
        <v>165</v>
      </c>
      <c r="E46" s="201" t="s">
        <v>177</v>
      </c>
      <c r="F46" s="201"/>
      <c r="G46" s="200"/>
      <c r="H46" s="29">
        <v>5</v>
      </c>
      <c r="I46" s="66" t="s">
        <v>217</v>
      </c>
      <c r="J46" s="64" t="s">
        <v>216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278</v>
      </c>
      <c r="C47" s="249" t="s">
        <v>597</v>
      </c>
      <c r="D47" s="153"/>
      <c r="E47" s="151" t="s">
        <v>276</v>
      </c>
      <c r="F47" s="95"/>
      <c r="G47" s="94"/>
      <c r="H47" s="29">
        <v>6</v>
      </c>
      <c r="I47" s="139" t="s">
        <v>45</v>
      </c>
      <c r="J47" s="1902" t="s">
        <v>303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7</v>
      </c>
      <c r="B48" s="454" t="s">
        <v>574</v>
      </c>
      <c r="C48" s="344" t="s">
        <v>597</v>
      </c>
      <c r="D48" s="315"/>
      <c r="E48" s="151" t="s">
        <v>575</v>
      </c>
      <c r="F48" s="318"/>
      <c r="G48" s="319"/>
      <c r="H48" s="29">
        <v>7</v>
      </c>
      <c r="I48" s="268" t="s">
        <v>43</v>
      </c>
      <c r="J48" s="2031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31" t="s">
        <v>148</v>
      </c>
      <c r="D49" s="163"/>
      <c r="E49" s="41" t="s">
        <v>214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1" t="s">
        <v>55</v>
      </c>
      <c r="D50" s="163"/>
      <c r="E50" s="41" t="s">
        <v>212</v>
      </c>
      <c r="F50" s="47"/>
      <c r="G50" s="46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36" t="s">
        <v>24</v>
      </c>
      <c r="D51" s="56" t="s">
        <v>378</v>
      </c>
      <c r="E51" s="26" t="s">
        <v>57</v>
      </c>
      <c r="F51" s="25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6" t="s">
        <v>24</v>
      </c>
      <c r="D52" s="206" t="s">
        <v>209</v>
      </c>
      <c r="E52" s="26" t="s">
        <v>50</v>
      </c>
      <c r="F52" s="390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31" t="s">
        <v>94</v>
      </c>
      <c r="D53" s="163"/>
      <c r="E53" s="26" t="s">
        <v>63</v>
      </c>
      <c r="F53" s="25"/>
      <c r="G53" s="24"/>
      <c r="H53" s="181">
        <v>12</v>
      </c>
      <c r="I53" s="30" t="s">
        <v>201</v>
      </c>
      <c r="J53" s="1935" t="s">
        <v>530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31" t="s">
        <v>591</v>
      </c>
      <c r="D54" s="27"/>
      <c r="E54" s="34" t="s">
        <v>150</v>
      </c>
      <c r="F54" s="33"/>
      <c r="G54" s="32"/>
      <c r="H54" s="181">
        <v>13</v>
      </c>
      <c r="I54" s="371" t="s">
        <v>199</v>
      </c>
      <c r="J54" s="1974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27"/>
      <c r="C55" s="36"/>
      <c r="D55" s="27"/>
      <c r="E55" s="34"/>
      <c r="F55" s="33"/>
      <c r="G55" s="32"/>
      <c r="H55" s="181">
        <v>14</v>
      </c>
      <c r="I55" s="183" t="s">
        <v>412</v>
      </c>
      <c r="J55" s="39" t="s">
        <v>24</v>
      </c>
      <c r="K55" s="451"/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78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8"/>
      <c r="B57" s="27"/>
      <c r="C57" s="28"/>
      <c r="D57" s="27"/>
      <c r="E57" s="34"/>
      <c r="F57" s="33"/>
      <c r="G57" s="43"/>
      <c r="H57" s="38">
        <v>16</v>
      </c>
      <c r="I57" s="454" t="s">
        <v>619</v>
      </c>
      <c r="J57" s="110" t="s">
        <v>109</v>
      </c>
      <c r="K57" s="584" t="s">
        <v>180</v>
      </c>
      <c r="L57" s="585" t="s">
        <v>620</v>
      </c>
      <c r="M57" s="318"/>
      <c r="N57" s="319"/>
      <c r="O57" s="78"/>
      <c r="P57" s="6"/>
      <c r="Q57" s="92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77</v>
      </c>
      <c r="J58" s="110" t="s">
        <v>64</v>
      </c>
      <c r="K58" s="148"/>
      <c r="L58" s="96" t="s">
        <v>74</v>
      </c>
      <c r="M58" s="95"/>
      <c r="N58" s="94"/>
      <c r="O58" s="78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195</v>
      </c>
      <c r="J59" s="98" t="s">
        <v>24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99" t="s">
        <v>192</v>
      </c>
      <c r="J60" s="110" t="s">
        <v>52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454" t="s">
        <v>190</v>
      </c>
      <c r="J61" s="110" t="s">
        <v>404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21</v>
      </c>
      <c r="I62" s="315" t="s">
        <v>65</v>
      </c>
      <c r="J62" s="316" t="s">
        <v>295</v>
      </c>
      <c r="K62" s="317"/>
      <c r="L62" s="537" t="s">
        <v>63</v>
      </c>
      <c r="M62" s="538"/>
      <c r="N62" s="53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10"/>
      <c r="B63" s="1854" t="s">
        <v>187</v>
      </c>
      <c r="C63" s="10">
        <v>6</v>
      </c>
      <c r="D63" s="10" t="s">
        <v>16</v>
      </c>
      <c r="E63" s="10" t="s">
        <v>268</v>
      </c>
      <c r="F63" s="1828">
        <f>F3</f>
        <v>46211</v>
      </c>
      <c r="G63" s="1829"/>
      <c r="H63" s="10"/>
      <c r="I63" s="1842" t="s">
        <v>187</v>
      </c>
      <c r="J63" s="10">
        <v>11</v>
      </c>
      <c r="K63" s="10" t="s">
        <v>16</v>
      </c>
      <c r="L63" s="14" t="s">
        <v>364</v>
      </c>
      <c r="M63" s="1828">
        <f>F3</f>
        <v>46211</v>
      </c>
      <c r="N63" s="1829"/>
    </row>
    <row r="64" spans="1:24" ht="16.5" customHeight="1">
      <c r="A64" s="10"/>
      <c r="B64" s="1854"/>
      <c r="C64" s="161" t="s">
        <v>455</v>
      </c>
      <c r="D64" s="10" t="s">
        <v>15</v>
      </c>
      <c r="E64" s="162" t="s">
        <v>185</v>
      </c>
      <c r="F64" s="1830"/>
      <c r="G64" s="1831"/>
      <c r="H64" s="10"/>
      <c r="I64" s="1843"/>
      <c r="J64" s="161" t="s">
        <v>553</v>
      </c>
      <c r="K64" s="14" t="s">
        <v>432</v>
      </c>
      <c r="L64" s="361" t="s">
        <v>354</v>
      </c>
      <c r="M64" s="1830"/>
      <c r="N64" s="1831"/>
    </row>
    <row r="65" spans="1:24" ht="16.5" customHeight="1" thickBot="1">
      <c r="A65" s="52"/>
      <c r="B65" s="52" t="s">
        <v>40</v>
      </c>
      <c r="C65" s="52" t="s">
        <v>184</v>
      </c>
      <c r="D65" s="52" t="s">
        <v>14</v>
      </c>
      <c r="E65" s="1809" t="s">
        <v>13</v>
      </c>
      <c r="F65" s="1810"/>
      <c r="G65" s="1811"/>
      <c r="H65" s="52"/>
      <c r="I65" s="134" t="s">
        <v>40</v>
      </c>
      <c r="J65" s="134" t="s">
        <v>183</v>
      </c>
      <c r="K65" s="134" t="s">
        <v>14</v>
      </c>
      <c r="L65" s="1855" t="s">
        <v>13</v>
      </c>
      <c r="M65" s="1855"/>
      <c r="N65" s="1855"/>
      <c r="O65" s="6"/>
      <c r="P65" s="167"/>
      <c r="Q65" s="167"/>
      <c r="R65" s="168"/>
      <c r="S65" s="160"/>
      <c r="T65" s="167"/>
      <c r="U65" s="169"/>
      <c r="V65" s="169"/>
      <c r="W65" s="169"/>
      <c r="X65" s="165"/>
    </row>
    <row r="66" spans="1:24" ht="16.5" customHeight="1">
      <c r="A66" s="8">
        <v>1</v>
      </c>
      <c r="B66" s="239" t="s">
        <v>198</v>
      </c>
      <c r="C66" s="104" t="s">
        <v>181</v>
      </c>
      <c r="D66" s="239"/>
      <c r="E66" s="238" t="s">
        <v>196</v>
      </c>
      <c r="F66" s="237"/>
      <c r="G66" s="236"/>
      <c r="H66" s="197">
        <v>1</v>
      </c>
      <c r="I66" s="269" t="s">
        <v>12</v>
      </c>
      <c r="J66" s="270" t="s">
        <v>267</v>
      </c>
      <c r="K66" s="542"/>
      <c r="L66" s="543" t="s">
        <v>11</v>
      </c>
      <c r="M66" s="544"/>
      <c r="N66" s="545"/>
      <c r="O66" s="6"/>
      <c r="P66" s="6"/>
      <c r="Q66" s="160"/>
      <c r="R66" s="77"/>
      <c r="S66" s="7"/>
      <c r="T66" s="42"/>
      <c r="U66" s="42"/>
      <c r="V66" s="166"/>
      <c r="W66" s="166"/>
      <c r="X66" s="166"/>
    </row>
    <row r="67" spans="1:24" ht="16.5" customHeight="1">
      <c r="A67" s="29">
        <v>2</v>
      </c>
      <c r="B67" s="103" t="s">
        <v>182</v>
      </c>
      <c r="C67" s="104" t="s">
        <v>76</v>
      </c>
      <c r="D67" s="105"/>
      <c r="E67" s="133" t="s">
        <v>179</v>
      </c>
      <c r="F67" s="124"/>
      <c r="G67" s="123"/>
      <c r="H67" s="181">
        <v>2</v>
      </c>
      <c r="I67" s="274" t="s">
        <v>3</v>
      </c>
      <c r="J67" s="28" t="s">
        <v>121</v>
      </c>
      <c r="K67" s="27"/>
      <c r="L67" s="26" t="s">
        <v>2</v>
      </c>
      <c r="M67" s="25"/>
      <c r="N67" s="546"/>
      <c r="O67" s="113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3</v>
      </c>
      <c r="B68" s="103" t="s">
        <v>167</v>
      </c>
      <c r="C68" s="104" t="s">
        <v>222</v>
      </c>
      <c r="D68" s="105" t="s">
        <v>165</v>
      </c>
      <c r="E68" s="187" t="s">
        <v>164</v>
      </c>
      <c r="F68" s="186"/>
      <c r="G68" s="100"/>
      <c r="H68" s="181">
        <v>3</v>
      </c>
      <c r="I68" s="274" t="s">
        <v>471</v>
      </c>
      <c r="J68" s="28" t="s">
        <v>339</v>
      </c>
      <c r="K68" s="27" t="s">
        <v>180</v>
      </c>
      <c r="L68" s="26" t="s">
        <v>509</v>
      </c>
      <c r="M68" s="25"/>
      <c r="N68" s="546"/>
      <c r="O68" s="6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4</v>
      </c>
      <c r="B69" s="40" t="s">
        <v>155</v>
      </c>
      <c r="C69" s="156" t="s">
        <v>106</v>
      </c>
      <c r="D69" s="183" t="s">
        <v>153</v>
      </c>
      <c r="E69" s="145" t="s">
        <v>152</v>
      </c>
      <c r="F69" s="54"/>
      <c r="G69" s="144"/>
      <c r="H69" s="181">
        <v>4</v>
      </c>
      <c r="I69" s="274" t="s">
        <v>625</v>
      </c>
      <c r="J69" s="36" t="s">
        <v>24</v>
      </c>
      <c r="K69" s="27"/>
      <c r="L69" s="26" t="s">
        <v>626</v>
      </c>
      <c r="M69" s="25"/>
      <c r="N69" s="546"/>
      <c r="O69" s="113"/>
      <c r="P69" s="6"/>
      <c r="Q69" s="3"/>
      <c r="R69" s="77"/>
      <c r="S69" s="42"/>
      <c r="T69" s="42"/>
      <c r="U69" s="42"/>
      <c r="V69" s="169"/>
      <c r="W69" s="185"/>
      <c r="X69" s="185"/>
    </row>
    <row r="70" spans="1:24" ht="16.5" customHeight="1">
      <c r="A70" s="29">
        <v>5</v>
      </c>
      <c r="B70" s="40" t="s">
        <v>149</v>
      </c>
      <c r="C70" s="156" t="s">
        <v>441</v>
      </c>
      <c r="D70" s="40"/>
      <c r="E70" s="392" t="s">
        <v>146</v>
      </c>
      <c r="F70" s="54"/>
      <c r="G70" s="144"/>
      <c r="H70" s="181">
        <v>5</v>
      </c>
      <c r="I70" s="274" t="s">
        <v>244</v>
      </c>
      <c r="J70" s="31" t="s">
        <v>79</v>
      </c>
      <c r="K70" s="84" t="s">
        <v>130</v>
      </c>
      <c r="L70" s="26" t="s">
        <v>242</v>
      </c>
      <c r="M70" s="25"/>
      <c r="N70" s="546"/>
      <c r="O70" s="6"/>
      <c r="P70" s="113"/>
      <c r="Q70" s="92"/>
      <c r="R70" s="77"/>
      <c r="S70" s="7"/>
      <c r="T70" s="42"/>
      <c r="U70" s="42"/>
      <c r="V70" s="42"/>
      <c r="W70" s="42"/>
      <c r="X70" s="42"/>
    </row>
    <row r="71" spans="1:24" ht="16.5" customHeight="1">
      <c r="A71" s="29">
        <v>6</v>
      </c>
      <c r="B71" s="30" t="s">
        <v>137</v>
      </c>
      <c r="C71" s="28" t="s">
        <v>100</v>
      </c>
      <c r="D71" s="56" t="s">
        <v>300</v>
      </c>
      <c r="E71" s="26" t="s">
        <v>136</v>
      </c>
      <c r="F71" s="25"/>
      <c r="G71" s="24"/>
      <c r="H71" s="181">
        <v>6</v>
      </c>
      <c r="I71" s="547" t="s">
        <v>62</v>
      </c>
      <c r="J71" s="28" t="s">
        <v>350</v>
      </c>
      <c r="K71" s="37"/>
      <c r="L71" s="47" t="s">
        <v>60</v>
      </c>
      <c r="M71" s="25"/>
      <c r="N71" s="546"/>
      <c r="O71" s="6"/>
      <c r="P71" s="113"/>
      <c r="Q71" s="92"/>
      <c r="R71" s="77"/>
      <c r="S71" s="73"/>
      <c r="T71" s="91"/>
      <c r="U71" s="91"/>
      <c r="V71" s="73"/>
      <c r="W71" s="73"/>
      <c r="X71" s="91"/>
    </row>
    <row r="72" spans="1:24" ht="16.5" customHeight="1">
      <c r="A72" s="29"/>
      <c r="B72" s="183"/>
      <c r="C72" s="156"/>
      <c r="D72" s="233"/>
      <c r="E72" s="1223"/>
      <c r="F72" s="682"/>
      <c r="G72" s="917"/>
      <c r="H72" s="181">
        <v>7</v>
      </c>
      <c r="I72" s="547" t="s">
        <v>253</v>
      </c>
      <c r="J72" s="36" t="s">
        <v>24</v>
      </c>
      <c r="K72" s="235" t="s">
        <v>251</v>
      </c>
      <c r="L72" s="33" t="s">
        <v>250</v>
      </c>
      <c r="M72" s="44"/>
      <c r="N72" s="548"/>
      <c r="O72" s="6"/>
      <c r="P72" s="113"/>
      <c r="Q72" s="92"/>
      <c r="R72" s="50"/>
      <c r="S72" s="73"/>
      <c r="T72" s="73"/>
      <c r="U72" s="73"/>
      <c r="V72" s="42"/>
      <c r="W72" s="42"/>
      <c r="X72" s="42"/>
    </row>
    <row r="73" spans="1:24" ht="16.5" customHeight="1" thickBot="1">
      <c r="A73" s="29"/>
      <c r="B73" s="30"/>
      <c r="C73" s="28"/>
      <c r="D73" s="56"/>
      <c r="E73" s="26"/>
      <c r="F73" s="25"/>
      <c r="G73" s="24"/>
      <c r="H73" s="29">
        <v>8</v>
      </c>
      <c r="I73" s="277" t="s">
        <v>49</v>
      </c>
      <c r="J73" s="513" t="s">
        <v>313</v>
      </c>
      <c r="K73" s="630" t="s">
        <v>78</v>
      </c>
      <c r="L73" s="550" t="s">
        <v>46</v>
      </c>
      <c r="M73" s="551"/>
      <c r="N73" s="552"/>
      <c r="O73" s="6"/>
      <c r="P73" s="6"/>
      <c r="Q73" s="92"/>
      <c r="R73" s="6"/>
      <c r="S73" s="7"/>
      <c r="T73" s="7"/>
      <c r="U73" s="7"/>
      <c r="V73" s="73"/>
      <c r="W73" s="73"/>
      <c r="X73" s="91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9</v>
      </c>
      <c r="I74" s="382" t="s">
        <v>615</v>
      </c>
      <c r="J74" s="616" t="s">
        <v>197</v>
      </c>
      <c r="K74" s="757"/>
      <c r="L74" s="1203" t="s">
        <v>616</v>
      </c>
      <c r="M74" s="1204"/>
      <c r="N74" s="1205"/>
      <c r="O74" s="6"/>
      <c r="P74" s="6"/>
      <c r="Q74" s="92"/>
      <c r="R74" s="6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28"/>
      <c r="D75" s="29"/>
      <c r="E75" s="26"/>
      <c r="F75" s="25"/>
      <c r="G75" s="24"/>
      <c r="H75" s="37">
        <v>10</v>
      </c>
      <c r="I75" s="126" t="s">
        <v>92</v>
      </c>
      <c r="J75" s="329" t="s">
        <v>420</v>
      </c>
      <c r="K75" s="126"/>
      <c r="L75" s="125" t="s">
        <v>248</v>
      </c>
      <c r="M75" s="124"/>
      <c r="N75" s="123"/>
      <c r="O75" s="6"/>
      <c r="P75" s="113"/>
      <c r="Q75" s="160"/>
      <c r="R75" s="6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156"/>
      <c r="D76" s="30"/>
      <c r="E76" s="26"/>
      <c r="F76" s="47"/>
      <c r="G76" s="46"/>
      <c r="H76" s="37">
        <v>11</v>
      </c>
      <c r="I76" s="103" t="s">
        <v>95</v>
      </c>
      <c r="J76" s="104" t="s">
        <v>134</v>
      </c>
      <c r="K76" s="105"/>
      <c r="L76" s="102" t="s">
        <v>93</v>
      </c>
      <c r="M76" s="101"/>
      <c r="N76" s="114"/>
      <c r="O76" s="6"/>
      <c r="P76" s="113"/>
      <c r="Q76" s="92"/>
      <c r="R76" s="77"/>
      <c r="S76" s="91"/>
      <c r="T76" s="91"/>
      <c r="U76" s="91"/>
      <c r="V76" s="7"/>
      <c r="W76" s="7"/>
      <c r="X76" s="7"/>
    </row>
    <row r="77" spans="1:24" ht="16.5" customHeight="1">
      <c r="A77" s="29"/>
      <c r="B77" s="30"/>
      <c r="C77" s="31"/>
      <c r="D77" s="37"/>
      <c r="E77" s="41"/>
      <c r="F77" s="25"/>
      <c r="G77" s="24"/>
      <c r="H77" s="29">
        <v>12</v>
      </c>
      <c r="I77" s="103" t="s">
        <v>238</v>
      </c>
      <c r="J77" s="104" t="s">
        <v>52</v>
      </c>
      <c r="K77" s="121"/>
      <c r="L77" s="102" t="s">
        <v>237</v>
      </c>
      <c r="M77" s="101"/>
      <c r="N77" s="114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314"/>
      <c r="B78" s="309"/>
      <c r="C78" s="310"/>
      <c r="D78" s="325"/>
      <c r="E78" s="447"/>
      <c r="F78" s="42"/>
      <c r="G78" s="313"/>
      <c r="H78" s="314">
        <v>13</v>
      </c>
      <c r="I78" s="126" t="s">
        <v>101</v>
      </c>
      <c r="J78" s="104" t="s">
        <v>295</v>
      </c>
      <c r="K78" s="103" t="s">
        <v>130</v>
      </c>
      <c r="L78" s="124" t="s">
        <v>99</v>
      </c>
      <c r="M78" s="124"/>
      <c r="N78" s="123"/>
      <c r="O78" s="6"/>
      <c r="P78" s="113"/>
      <c r="Q78" s="160"/>
      <c r="R78" s="2"/>
      <c r="S78" s="91"/>
      <c r="T78" s="91"/>
      <c r="U78" s="91"/>
      <c r="V78" s="7"/>
      <c r="W78" s="7"/>
    </row>
    <row r="79" spans="1:24" ht="16.5" customHeight="1">
      <c r="A79" s="10"/>
      <c r="B79" s="1846" t="s">
        <v>122</v>
      </c>
      <c r="C79" s="10">
        <v>7</v>
      </c>
      <c r="D79" s="10" t="s">
        <v>16</v>
      </c>
      <c r="E79" s="162" t="s">
        <v>363</v>
      </c>
      <c r="F79" s="1848">
        <f>F3</f>
        <v>46211</v>
      </c>
      <c r="G79" s="1849"/>
      <c r="H79" s="10"/>
      <c r="I79" s="1846" t="s">
        <v>122</v>
      </c>
      <c r="J79" s="136">
        <v>2</v>
      </c>
      <c r="K79" s="10" t="s">
        <v>16</v>
      </c>
      <c r="L79" s="361" t="s">
        <v>356</v>
      </c>
      <c r="M79" s="1828">
        <f>F3</f>
        <v>46211</v>
      </c>
      <c r="N79" s="1829"/>
      <c r="O79" s="6"/>
      <c r="P79" s="6"/>
      <c r="Q79" s="92"/>
      <c r="R79" s="113"/>
      <c r="S79" s="7"/>
      <c r="T79" s="7"/>
      <c r="U79" s="7"/>
      <c r="V79" s="7"/>
      <c r="W79" s="7"/>
      <c r="X79" s="7"/>
    </row>
    <row r="80" spans="1:24" ht="16.5" customHeight="1">
      <c r="A80" s="8"/>
      <c r="B80" s="1847"/>
      <c r="C80" s="161" t="s">
        <v>512</v>
      </c>
      <c r="D80" s="10" t="s">
        <v>15</v>
      </c>
      <c r="E80" s="10" t="s">
        <v>185</v>
      </c>
      <c r="F80" s="1850"/>
      <c r="G80" s="1851"/>
      <c r="H80" s="10"/>
      <c r="I80" s="1847"/>
      <c r="J80" s="161" t="s">
        <v>346</v>
      </c>
      <c r="K80" s="10" t="s">
        <v>15</v>
      </c>
      <c r="L80" s="10" t="s">
        <v>185</v>
      </c>
      <c r="M80" s="1830"/>
      <c r="N80" s="1831"/>
      <c r="O80" s="6"/>
      <c r="P80" s="6"/>
      <c r="Q80" s="5"/>
      <c r="R80" s="5"/>
      <c r="S80" s="51"/>
      <c r="T80" s="160"/>
      <c r="U80" s="2"/>
      <c r="V80" s="7"/>
      <c r="W80" s="7"/>
      <c r="X80" s="7"/>
    </row>
    <row r="81" spans="1:24">
      <c r="A81" s="141"/>
      <c r="B81" s="52" t="s">
        <v>40</v>
      </c>
      <c r="C81" s="52" t="s">
        <v>39</v>
      </c>
      <c r="D81" s="52" t="s">
        <v>14</v>
      </c>
      <c r="E81" s="1809" t="s">
        <v>13</v>
      </c>
      <c r="F81" s="1810"/>
      <c r="G81" s="1811"/>
      <c r="H81" s="52"/>
      <c r="I81" s="52" t="s">
        <v>40</v>
      </c>
      <c r="J81" s="52" t="s">
        <v>38</v>
      </c>
      <c r="K81" s="52" t="s">
        <v>14</v>
      </c>
      <c r="L81" s="1809" t="s">
        <v>13</v>
      </c>
      <c r="M81" s="1810"/>
      <c r="N81" s="1811"/>
      <c r="O81" s="113"/>
      <c r="P81" s="6"/>
      <c r="Q81" s="5"/>
      <c r="R81" s="5"/>
      <c r="S81" s="51"/>
      <c r="T81" s="3"/>
      <c r="U81" s="2"/>
      <c r="V81" s="42"/>
      <c r="W81" s="42"/>
      <c r="X81" s="42"/>
    </row>
    <row r="82" spans="1:24" ht="16.5" customHeight="1">
      <c r="A82" s="38">
        <v>1</v>
      </c>
      <c r="B82" s="30" t="s">
        <v>98</v>
      </c>
      <c r="C82" s="156" t="s">
        <v>81</v>
      </c>
      <c r="D82" s="155"/>
      <c r="E82" s="756" t="s">
        <v>119</v>
      </c>
      <c r="F82" s="25"/>
      <c r="G82" s="24"/>
      <c r="H82" s="38">
        <v>1</v>
      </c>
      <c r="I82" s="667" t="s">
        <v>110</v>
      </c>
      <c r="J82" s="452" t="s">
        <v>267</v>
      </c>
      <c r="K82" s="842"/>
      <c r="L82" s="588" t="s">
        <v>108</v>
      </c>
      <c r="M82" s="589"/>
      <c r="N82" s="590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38">
        <v>2</v>
      </c>
      <c r="B83" s="40" t="s">
        <v>110</v>
      </c>
      <c r="C83" s="156" t="s">
        <v>117</v>
      </c>
      <c r="D83" s="38"/>
      <c r="E83" s="145" t="s">
        <v>108</v>
      </c>
      <c r="F83" s="54"/>
      <c r="G83" s="144"/>
      <c r="H83" s="38">
        <v>2</v>
      </c>
      <c r="I83" s="315" t="s">
        <v>98</v>
      </c>
      <c r="J83" s="316" t="s">
        <v>79</v>
      </c>
      <c r="K83" s="657"/>
      <c r="L83" s="658" t="s">
        <v>96</v>
      </c>
      <c r="M83" s="538"/>
      <c r="N83" s="646"/>
      <c r="O83" s="6"/>
      <c r="P83" s="5"/>
      <c r="Q83" s="5"/>
      <c r="R83" s="51"/>
      <c r="S83" s="157"/>
      <c r="T83" s="7"/>
      <c r="U83" s="7"/>
      <c r="V83" s="7"/>
      <c r="W83" s="7"/>
      <c r="X83" s="73"/>
    </row>
    <row r="84" spans="1:24" ht="16.5" customHeight="1">
      <c r="A84" s="29">
        <v>3</v>
      </c>
      <c r="B84" s="30" t="s">
        <v>114</v>
      </c>
      <c r="C84" s="156" t="s">
        <v>113</v>
      </c>
      <c r="D84" s="30" t="s">
        <v>112</v>
      </c>
      <c r="E84" s="41" t="s">
        <v>111</v>
      </c>
      <c r="F84" s="47"/>
      <c r="G84" s="46"/>
      <c r="H84" s="29"/>
      <c r="I84" s="27"/>
      <c r="J84" s="28"/>
      <c r="K84" s="37"/>
      <c r="L84" s="34"/>
      <c r="M84" s="33"/>
      <c r="N84" s="43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4</v>
      </c>
      <c r="B85" s="30" t="s">
        <v>107</v>
      </c>
      <c r="C85" s="28" t="s">
        <v>281</v>
      </c>
      <c r="D85" s="37"/>
      <c r="E85" s="34" t="s">
        <v>104</v>
      </c>
      <c r="F85" s="44"/>
      <c r="G85" s="963"/>
      <c r="H85" s="29"/>
      <c r="I85" s="27"/>
      <c r="J85" s="28"/>
      <c r="K85" s="37"/>
      <c r="L85" s="1215"/>
      <c r="M85" s="1021"/>
      <c r="N85" s="1216"/>
      <c r="O85" s="6"/>
      <c r="P85" s="6"/>
      <c r="Q85" s="5"/>
      <c r="R85" s="5"/>
      <c r="S85" s="4"/>
      <c r="T85" s="92"/>
      <c r="U85" s="5"/>
      <c r="V85" s="42"/>
      <c r="W85" s="7"/>
      <c r="X85" s="7"/>
    </row>
    <row r="86" spans="1:24" ht="16.5" customHeight="1">
      <c r="A86" s="29">
        <v>5</v>
      </c>
      <c r="B86" s="99" t="s">
        <v>101</v>
      </c>
      <c r="C86" s="110" t="s">
        <v>100</v>
      </c>
      <c r="D86" s="99"/>
      <c r="E86" s="96" t="s">
        <v>99</v>
      </c>
      <c r="F86" s="95"/>
      <c r="G86" s="94"/>
      <c r="H86" s="29"/>
      <c r="I86" s="27"/>
      <c r="J86" s="36"/>
      <c r="K86" s="86"/>
      <c r="L86" s="34"/>
      <c r="M86" s="33"/>
      <c r="N86" s="32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6</v>
      </c>
      <c r="B87" s="148" t="s">
        <v>95</v>
      </c>
      <c r="C87" s="110" t="s">
        <v>94</v>
      </c>
      <c r="D87" s="153"/>
      <c r="E87" s="152" t="s">
        <v>93</v>
      </c>
      <c r="F87" s="151"/>
      <c r="G87" s="150"/>
      <c r="H87" s="82"/>
      <c r="I87" s="27"/>
      <c r="J87" s="36"/>
      <c r="K87" s="86"/>
      <c r="L87" s="34"/>
      <c r="M87" s="33"/>
      <c r="N87" s="43"/>
      <c r="O87" s="113"/>
      <c r="P87" s="6"/>
      <c r="Q87" s="5"/>
      <c r="R87" s="5"/>
      <c r="S87" s="51"/>
      <c r="T87" s="92"/>
      <c r="U87" s="2"/>
      <c r="V87" s="7"/>
      <c r="W87" s="7"/>
      <c r="X87" s="7"/>
    </row>
    <row r="88" spans="1:24" ht="16.5" customHeight="1">
      <c r="A88" s="29">
        <v>7</v>
      </c>
      <c r="B88" s="99" t="s">
        <v>92</v>
      </c>
      <c r="C88" s="110" t="s">
        <v>301</v>
      </c>
      <c r="D88" s="149"/>
      <c r="E88" s="956" t="s">
        <v>90</v>
      </c>
      <c r="F88" s="957"/>
      <c r="G88" s="958"/>
      <c r="H88" s="29"/>
      <c r="I88" s="27"/>
      <c r="J88" s="28"/>
      <c r="K88" s="37"/>
      <c r="L88" s="34"/>
      <c r="M88" s="33"/>
      <c r="N88" s="32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314">
        <v>8</v>
      </c>
      <c r="B89" s="66" t="s">
        <v>88</v>
      </c>
      <c r="C89" s="142" t="s">
        <v>24</v>
      </c>
      <c r="D89" s="139"/>
      <c r="E89" s="62" t="s">
        <v>87</v>
      </c>
      <c r="F89" s="61"/>
      <c r="G89" s="60"/>
      <c r="H89" s="314"/>
      <c r="I89" s="78"/>
      <c r="J89" s="76"/>
      <c r="K89" s="325"/>
      <c r="L89" s="365"/>
      <c r="M89" s="73"/>
      <c r="N89" s="327"/>
      <c r="O89" s="113"/>
      <c r="P89" s="6"/>
      <c r="Q89" s="5"/>
      <c r="R89" s="5"/>
      <c r="S89" s="51"/>
      <c r="T89" s="3"/>
      <c r="U89" s="2"/>
      <c r="V89" s="42"/>
      <c r="W89" s="42"/>
      <c r="X89" s="42"/>
    </row>
    <row r="90" spans="1:24" ht="16.5" customHeight="1">
      <c r="A90" s="10"/>
      <c r="B90" s="1842" t="s">
        <v>85</v>
      </c>
      <c r="C90" s="10">
        <v>7</v>
      </c>
      <c r="D90" s="10" t="s">
        <v>16</v>
      </c>
      <c r="E90" s="10" t="s">
        <v>299</v>
      </c>
      <c r="F90" s="1828">
        <f>F3</f>
        <v>46211</v>
      </c>
      <c r="G90" s="1829"/>
      <c r="H90" s="10"/>
      <c r="I90" s="1842" t="s">
        <v>85</v>
      </c>
      <c r="J90" s="10">
        <v>4</v>
      </c>
      <c r="K90" s="10" t="s">
        <v>16</v>
      </c>
      <c r="L90" s="14" t="s">
        <v>308</v>
      </c>
      <c r="M90" s="1828">
        <f>F90</f>
        <v>46211</v>
      </c>
      <c r="N90" s="1829"/>
      <c r="O90" s="6"/>
    </row>
    <row r="91" spans="1:24" ht="16.5" customHeight="1">
      <c r="A91" s="10"/>
      <c r="B91" s="1843"/>
      <c r="C91" s="161" t="s">
        <v>512</v>
      </c>
      <c r="D91" s="10" t="s">
        <v>15</v>
      </c>
      <c r="E91" s="10" t="s">
        <v>185</v>
      </c>
      <c r="F91" s="1830"/>
      <c r="G91" s="1831"/>
      <c r="H91" s="136"/>
      <c r="I91" s="1843"/>
      <c r="J91" s="161" t="s">
        <v>539</v>
      </c>
      <c r="K91" s="10" t="s">
        <v>15</v>
      </c>
      <c r="L91" s="10" t="s">
        <v>185</v>
      </c>
      <c r="M91" s="1830"/>
      <c r="N91" s="1831"/>
      <c r="O91" s="113"/>
      <c r="P91" s="77"/>
      <c r="Q91" s="77"/>
      <c r="R91" s="112"/>
      <c r="S91" s="92"/>
      <c r="T91" s="77"/>
      <c r="U91" s="91"/>
      <c r="V91" s="91"/>
      <c r="W91" s="91"/>
    </row>
    <row r="92" spans="1:24" ht="16.5" customHeight="1">
      <c r="A92" s="134"/>
      <c r="B92" s="52" t="s">
        <v>40</v>
      </c>
      <c r="C92" s="52" t="s">
        <v>39</v>
      </c>
      <c r="D92" s="52" t="s">
        <v>14</v>
      </c>
      <c r="E92" s="1809" t="s">
        <v>83</v>
      </c>
      <c r="F92" s="1810"/>
      <c r="G92" s="1811"/>
      <c r="H92" s="52"/>
      <c r="I92" s="52" t="s">
        <v>40</v>
      </c>
      <c r="J92" s="52" t="s">
        <v>38</v>
      </c>
      <c r="K92" s="52" t="s">
        <v>14</v>
      </c>
      <c r="L92" s="1809" t="s">
        <v>13</v>
      </c>
      <c r="M92" s="1810"/>
      <c r="N92" s="1811"/>
      <c r="O92" s="113"/>
      <c r="P92" s="77"/>
      <c r="Q92" s="77"/>
      <c r="R92" s="112"/>
      <c r="S92" s="92"/>
      <c r="T92" s="2"/>
      <c r="U92" s="91"/>
      <c r="V92" s="91"/>
      <c r="W92" s="91"/>
    </row>
    <row r="93" spans="1:24" ht="16.5" customHeight="1">
      <c r="A93" s="29">
        <v>1</v>
      </c>
      <c r="B93" s="126" t="s">
        <v>82</v>
      </c>
      <c r="C93" s="115" t="s">
        <v>24</v>
      </c>
      <c r="D93" s="130"/>
      <c r="E93" s="133" t="s">
        <v>80</v>
      </c>
      <c r="F93" s="132"/>
      <c r="G93" s="131"/>
      <c r="H93" s="197">
        <v>1</v>
      </c>
      <c r="I93" s="871" t="s">
        <v>22</v>
      </c>
      <c r="J93" s="823" t="s">
        <v>526</v>
      </c>
      <c r="K93" s="872" t="s">
        <v>116</v>
      </c>
      <c r="L93" s="874" t="s">
        <v>21</v>
      </c>
      <c r="M93" s="874"/>
      <c r="N93" s="875"/>
      <c r="O93" s="113"/>
      <c r="P93" s="113"/>
      <c r="Q93" s="160"/>
      <c r="R93" s="77"/>
      <c r="S93" s="73"/>
      <c r="T93" s="73"/>
      <c r="U93" s="91"/>
      <c r="V93" s="42"/>
      <c r="W93" s="42"/>
      <c r="X93" s="42"/>
    </row>
    <row r="94" spans="1:24" ht="16.5" customHeight="1">
      <c r="A94" s="29">
        <v>2</v>
      </c>
      <c r="B94" s="126" t="s">
        <v>77</v>
      </c>
      <c r="C94" s="104" t="s">
        <v>76</v>
      </c>
      <c r="D94" s="126" t="s">
        <v>75</v>
      </c>
      <c r="E94" s="125" t="s">
        <v>74</v>
      </c>
      <c r="F94" s="124"/>
      <c r="G94" s="123"/>
      <c r="H94" s="23">
        <v>2</v>
      </c>
      <c r="I94" s="1105" t="s">
        <v>163</v>
      </c>
      <c r="J94" s="823" t="s">
        <v>516</v>
      </c>
      <c r="K94" s="378" t="s">
        <v>518</v>
      </c>
      <c r="L94" s="1235" t="s">
        <v>161</v>
      </c>
      <c r="M94" s="1224"/>
      <c r="N94" s="1227"/>
      <c r="O94" s="91"/>
      <c r="P94" s="6"/>
      <c r="Q94" s="3"/>
      <c r="R94" s="7"/>
      <c r="S94" s="42"/>
      <c r="T94" s="262"/>
      <c r="U94" s="262"/>
      <c r="V94" s="42"/>
      <c r="W94" s="42"/>
      <c r="X94" s="42"/>
    </row>
    <row r="95" spans="1:24" ht="16.5" customHeight="1">
      <c r="A95" s="29">
        <v>3</v>
      </c>
      <c r="B95" s="111" t="s">
        <v>70</v>
      </c>
      <c r="C95" s="110" t="s">
        <v>362</v>
      </c>
      <c r="D95" s="109"/>
      <c r="E95" s="108" t="s">
        <v>69</v>
      </c>
      <c r="F95" s="107"/>
      <c r="G95" s="106"/>
      <c r="H95" s="743">
        <v>3</v>
      </c>
      <c r="I95" s="1105" t="s">
        <v>169</v>
      </c>
      <c r="J95" s="823" t="s">
        <v>267</v>
      </c>
      <c r="K95" s="1230"/>
      <c r="L95" s="1229" t="s">
        <v>168</v>
      </c>
      <c r="M95" s="1225"/>
      <c r="N95" s="1226"/>
      <c r="O95" s="7"/>
      <c r="P95" s="6"/>
      <c r="Q95" s="3"/>
      <c r="R95" s="77"/>
      <c r="S95" s="42"/>
      <c r="T95" s="42"/>
      <c r="U95" s="42"/>
      <c r="V95" s="91"/>
      <c r="W95" s="91"/>
      <c r="X95" s="91"/>
    </row>
    <row r="96" spans="1:24" ht="16.5" customHeight="1">
      <c r="A96" s="29">
        <v>4</v>
      </c>
      <c r="B96" s="99" t="s">
        <v>67</v>
      </c>
      <c r="C96" s="110" t="s">
        <v>362</v>
      </c>
      <c r="D96" s="97"/>
      <c r="E96" s="96" t="s">
        <v>66</v>
      </c>
      <c r="F96" s="95"/>
      <c r="G96" s="94"/>
      <c r="H96" s="181">
        <v>4</v>
      </c>
      <c r="I96" s="1105" t="s">
        <v>174</v>
      </c>
      <c r="J96" s="823" t="s">
        <v>547</v>
      </c>
      <c r="K96" s="387"/>
      <c r="L96" s="1229" t="s">
        <v>173</v>
      </c>
      <c r="M96" s="1224"/>
      <c r="N96" s="1227"/>
      <c r="O96" s="42"/>
      <c r="P96" s="6"/>
      <c r="Q96" s="160"/>
      <c r="R96" s="77"/>
      <c r="S96" s="42"/>
      <c r="T96" s="42"/>
      <c r="U96" s="42"/>
      <c r="V96" s="7"/>
      <c r="W96" s="42"/>
      <c r="X96" s="42"/>
    </row>
    <row r="97" spans="1:24" ht="16.5" customHeight="1">
      <c r="A97" s="29">
        <v>5</v>
      </c>
      <c r="B97" s="27" t="s">
        <v>623</v>
      </c>
      <c r="C97" s="36" t="s">
        <v>24</v>
      </c>
      <c r="D97" s="27" t="s">
        <v>105</v>
      </c>
      <c r="E97" s="34" t="s">
        <v>624</v>
      </c>
      <c r="F97" s="33"/>
      <c r="G97" s="43"/>
      <c r="H97" s="29">
        <v>5</v>
      </c>
      <c r="I97" s="428" t="s">
        <v>623</v>
      </c>
      <c r="J97" s="840" t="s">
        <v>24</v>
      </c>
      <c r="K97" s="428" t="s">
        <v>180</v>
      </c>
      <c r="L97" s="431" t="s">
        <v>624</v>
      </c>
      <c r="M97" s="432"/>
      <c r="N97" s="43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6</v>
      </c>
      <c r="B98" s="30" t="s">
        <v>62</v>
      </c>
      <c r="C98" s="28" t="s">
        <v>593</v>
      </c>
      <c r="D98" s="37"/>
      <c r="E98" s="41" t="s">
        <v>60</v>
      </c>
      <c r="F98" s="25"/>
      <c r="G98" s="24"/>
      <c r="H98" s="29">
        <v>6</v>
      </c>
      <c r="I98" s="428" t="s">
        <v>59</v>
      </c>
      <c r="J98" s="840" t="s">
        <v>24</v>
      </c>
      <c r="K98" s="430"/>
      <c r="L98" s="431" t="s">
        <v>329</v>
      </c>
      <c r="M98" s="432"/>
      <c r="N98" s="433"/>
      <c r="O98" s="6"/>
      <c r="P98" s="6"/>
      <c r="Q98" s="92"/>
      <c r="R98" s="77"/>
      <c r="S98" s="7"/>
      <c r="T98" s="42"/>
      <c r="U98" s="42"/>
      <c r="V98" s="42"/>
      <c r="W98" s="42"/>
      <c r="X98" s="42"/>
    </row>
    <row r="99" spans="1:24" ht="16.5" customHeight="1">
      <c r="A99" s="29">
        <v>7</v>
      </c>
      <c r="B99" s="30" t="s">
        <v>625</v>
      </c>
      <c r="C99" s="36" t="s">
        <v>24</v>
      </c>
      <c r="D99" s="37"/>
      <c r="E99" s="41" t="s">
        <v>627</v>
      </c>
      <c r="F99" s="25"/>
      <c r="G99" s="24"/>
      <c r="H99" s="82">
        <v>7</v>
      </c>
      <c r="I99" s="428" t="s">
        <v>53</v>
      </c>
      <c r="J99" s="840" t="s">
        <v>24</v>
      </c>
      <c r="K99" s="841" t="s">
        <v>51</v>
      </c>
      <c r="L99" s="431" t="s">
        <v>50</v>
      </c>
      <c r="M99" s="432"/>
      <c r="N99" s="839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8</v>
      </c>
      <c r="B100" s="84" t="s">
        <v>49</v>
      </c>
      <c r="C100" s="90" t="s">
        <v>94</v>
      </c>
      <c r="D100" s="84" t="s">
        <v>47</v>
      </c>
      <c r="E100" s="89" t="s">
        <v>46</v>
      </c>
      <c r="F100" s="88"/>
      <c r="G100" s="87"/>
      <c r="H100" s="82"/>
      <c r="I100" s="27"/>
      <c r="J100" s="28"/>
      <c r="K100" s="37"/>
      <c r="L100" s="34"/>
      <c r="M100" s="33"/>
      <c r="N100" s="43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9</v>
      </c>
      <c r="B101" s="84" t="s">
        <v>45</v>
      </c>
      <c r="C101" s="1907" t="s">
        <v>301</v>
      </c>
      <c r="D101" s="83"/>
      <c r="E101" s="1812" t="s">
        <v>44</v>
      </c>
      <c r="F101" s="1813"/>
      <c r="G101" s="1814"/>
      <c r="H101" s="79"/>
      <c r="I101" s="27"/>
      <c r="J101" s="28"/>
      <c r="K101" s="37"/>
      <c r="L101" s="34"/>
      <c r="M101" s="33"/>
      <c r="N101" s="43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314">
        <v>10</v>
      </c>
      <c r="B102" s="81" t="s">
        <v>43</v>
      </c>
      <c r="C102" s="1908"/>
      <c r="D102" s="80"/>
      <c r="E102" s="1815"/>
      <c r="F102" s="1816"/>
      <c r="G102" s="1817"/>
      <c r="H102" s="71"/>
      <c r="I102" s="27"/>
      <c r="J102" s="28"/>
      <c r="K102" s="86"/>
      <c r="L102" s="34"/>
      <c r="M102" s="33"/>
      <c r="N102" s="32"/>
      <c r="O102" s="6"/>
      <c r="P102" s="5"/>
      <c r="Q102" s="5"/>
      <c r="R102" s="67"/>
      <c r="S102" s="3"/>
      <c r="T102" s="5"/>
      <c r="U102" s="7"/>
      <c r="V102" s="7"/>
      <c r="W102" s="7"/>
      <c r="X102" s="85"/>
    </row>
    <row r="103" spans="1:24" ht="16.5" customHeight="1">
      <c r="A103" s="10"/>
      <c r="B103" s="1840" t="s">
        <v>42</v>
      </c>
      <c r="C103" s="10">
        <v>3</v>
      </c>
      <c r="D103" s="10" t="s">
        <v>16</v>
      </c>
      <c r="E103" s="10"/>
      <c r="F103" s="1828">
        <f>F3</f>
        <v>46211</v>
      </c>
      <c r="G103" s="1829"/>
      <c r="H103" s="71"/>
      <c r="I103" s="2055" t="s">
        <v>41</v>
      </c>
      <c r="J103" s="288">
        <v>4</v>
      </c>
      <c r="K103" s="925"/>
      <c r="L103" s="288"/>
      <c r="M103" s="1958">
        <f>F22</f>
        <v>46211</v>
      </c>
      <c r="N103" s="1829"/>
    </row>
    <row r="104" spans="1:24" ht="16.5" customHeight="1">
      <c r="A104" s="10"/>
      <c r="B104" s="1841"/>
      <c r="C104" s="70"/>
      <c r="D104" s="10" t="s">
        <v>15</v>
      </c>
      <c r="E104" s="10"/>
      <c r="F104" s="1830"/>
      <c r="G104" s="1831"/>
      <c r="H104" s="10"/>
      <c r="I104" s="1841"/>
      <c r="J104" s="13"/>
      <c r="K104" s="69"/>
      <c r="L104" s="10"/>
      <c r="M104" s="1830"/>
      <c r="N104" s="1831"/>
    </row>
    <row r="105" spans="1:24" ht="16.5" customHeight="1">
      <c r="A105" s="52"/>
      <c r="B105" s="52" t="s">
        <v>40</v>
      </c>
      <c r="C105" s="52" t="s">
        <v>39</v>
      </c>
      <c r="D105" s="52" t="s">
        <v>14</v>
      </c>
      <c r="E105" s="1809" t="s">
        <v>13</v>
      </c>
      <c r="F105" s="1810"/>
      <c r="G105" s="1811"/>
      <c r="H105" s="52"/>
      <c r="I105" s="52" t="s">
        <v>17</v>
      </c>
      <c r="J105" s="68" t="s">
        <v>38</v>
      </c>
      <c r="K105" s="52" t="s">
        <v>14</v>
      </c>
      <c r="L105" s="1809" t="s">
        <v>13</v>
      </c>
      <c r="M105" s="1810"/>
      <c r="N105" s="1811"/>
      <c r="P105" s="6"/>
      <c r="Q105" s="5"/>
      <c r="R105" s="5"/>
      <c r="S105" s="67"/>
      <c r="T105" s="3"/>
      <c r="U105" s="5"/>
      <c r="V105" s="7"/>
      <c r="W105" s="7"/>
      <c r="X105" s="7"/>
    </row>
    <row r="106" spans="1:24" ht="16.5" customHeight="1">
      <c r="A106" s="8">
        <v>1</v>
      </c>
      <c r="B106" s="30" t="s">
        <v>37</v>
      </c>
      <c r="C106" s="31" t="s">
        <v>19</v>
      </c>
      <c r="D106" s="29"/>
      <c r="E106" s="41" t="s">
        <v>36</v>
      </c>
      <c r="F106" s="47"/>
      <c r="G106" s="46"/>
      <c r="H106" s="8">
        <v>1</v>
      </c>
      <c r="I106" s="66" t="s">
        <v>32</v>
      </c>
      <c r="J106" s="64" t="s">
        <v>19</v>
      </c>
      <c r="K106" s="63" t="s">
        <v>33</v>
      </c>
      <c r="L106" s="62" t="s">
        <v>31</v>
      </c>
      <c r="M106" s="61"/>
      <c r="N106" s="60"/>
      <c r="P106" s="6"/>
      <c r="Q106" s="113"/>
      <c r="R106" s="160"/>
      <c r="S106" s="77"/>
      <c r="T106" s="73"/>
      <c r="U106" s="73"/>
      <c r="V106" s="91"/>
      <c r="W106" s="7"/>
      <c r="X106" s="7"/>
    </row>
    <row r="107" spans="1:24" ht="16.5" customHeight="1">
      <c r="A107" s="29">
        <v>2</v>
      </c>
      <c r="B107" s="30" t="s">
        <v>30</v>
      </c>
      <c r="C107" s="36" t="s">
        <v>24</v>
      </c>
      <c r="D107" s="29"/>
      <c r="E107" s="41" t="s">
        <v>29</v>
      </c>
      <c r="F107" s="47"/>
      <c r="G107" s="46"/>
      <c r="H107" s="29">
        <v>2</v>
      </c>
      <c r="I107" s="66" t="s">
        <v>149</v>
      </c>
      <c r="J107" s="142" t="s">
        <v>24</v>
      </c>
      <c r="K107" s="63" t="s">
        <v>473</v>
      </c>
      <c r="L107" s="229" t="s">
        <v>146</v>
      </c>
      <c r="M107" s="61"/>
      <c r="N107" s="60"/>
      <c r="P107" s="6"/>
      <c r="Q107" s="92"/>
      <c r="R107" s="5"/>
      <c r="S107" s="7"/>
      <c r="T107" s="7"/>
      <c r="U107" s="7"/>
      <c r="V107" s="7"/>
      <c r="W107" s="7"/>
      <c r="X107" s="7"/>
    </row>
    <row r="108" spans="1:24" ht="16.5" customHeight="1">
      <c r="A108" s="29">
        <v>3</v>
      </c>
      <c r="B108" s="30" t="s">
        <v>32</v>
      </c>
      <c r="C108" s="36" t="s">
        <v>24</v>
      </c>
      <c r="D108" s="59"/>
      <c r="E108" s="41" t="s">
        <v>31</v>
      </c>
      <c r="F108" s="47"/>
      <c r="G108" s="46"/>
      <c r="H108" s="29">
        <v>3</v>
      </c>
      <c r="I108" s="30" t="s">
        <v>35</v>
      </c>
      <c r="J108" s="28" t="s">
        <v>19</v>
      </c>
      <c r="K108" s="29"/>
      <c r="L108" s="202" t="s">
        <v>34</v>
      </c>
      <c r="M108" s="202"/>
      <c r="N108" s="202"/>
      <c r="P108" s="6"/>
      <c r="Q108" s="160"/>
      <c r="R108" s="5"/>
      <c r="S108" s="7"/>
      <c r="T108" s="7"/>
      <c r="U108" s="7"/>
    </row>
    <row r="109" spans="1:24" ht="16.5" customHeight="1">
      <c r="A109" s="29">
        <v>4</v>
      </c>
      <c r="B109" s="30" t="s">
        <v>25</v>
      </c>
      <c r="C109" s="36" t="s">
        <v>24</v>
      </c>
      <c r="D109" s="29"/>
      <c r="E109" s="45" t="s">
        <v>23</v>
      </c>
      <c r="F109" s="54"/>
      <c r="G109" s="47"/>
      <c r="H109" s="29">
        <v>4</v>
      </c>
      <c r="I109" s="30" t="s">
        <v>30</v>
      </c>
      <c r="J109" s="36" t="s">
        <v>24</v>
      </c>
      <c r="K109" s="29"/>
      <c r="L109" s="202" t="s">
        <v>29</v>
      </c>
      <c r="M109" s="202"/>
      <c r="N109" s="202"/>
      <c r="P109" s="6"/>
      <c r="Q109" s="160"/>
      <c r="R109" s="50"/>
      <c r="S109" s="91"/>
      <c r="T109" s="73"/>
      <c r="U109" s="73"/>
    </row>
    <row r="110" spans="1:24" ht="16.5" customHeight="1">
      <c r="A110" s="29">
        <v>5</v>
      </c>
      <c r="B110" s="30" t="s">
        <v>20</v>
      </c>
      <c r="C110" s="28" t="s">
        <v>19</v>
      </c>
      <c r="D110" s="30"/>
      <c r="E110" s="26" t="s">
        <v>18</v>
      </c>
      <c r="F110" s="25"/>
      <c r="G110" s="24"/>
      <c r="H110" s="29">
        <v>5</v>
      </c>
      <c r="I110" s="30" t="s">
        <v>28</v>
      </c>
      <c r="J110" s="28" t="s">
        <v>19</v>
      </c>
      <c r="K110" s="58" t="s">
        <v>27</v>
      </c>
      <c r="L110" s="203" t="s">
        <v>26</v>
      </c>
      <c r="M110" s="204"/>
      <c r="N110" s="204"/>
      <c r="P110" s="6"/>
      <c r="Q110" s="160"/>
      <c r="R110" s="5"/>
      <c r="S110" s="49"/>
      <c r="T110" s="7"/>
      <c r="U110" s="7"/>
    </row>
    <row r="111" spans="1:24" ht="16.5" customHeight="1">
      <c r="A111" s="29">
        <v>6</v>
      </c>
      <c r="B111" s="30" t="s">
        <v>22</v>
      </c>
      <c r="C111" s="28" t="s">
        <v>19</v>
      </c>
      <c r="D111" s="29"/>
      <c r="E111" s="41" t="s">
        <v>21</v>
      </c>
      <c r="F111" s="47"/>
      <c r="G111" s="24"/>
      <c r="H111" s="29">
        <v>6</v>
      </c>
      <c r="I111" s="30" t="s">
        <v>25</v>
      </c>
      <c r="J111" s="36" t="s">
        <v>24</v>
      </c>
      <c r="K111" s="29"/>
      <c r="L111" s="626" t="s">
        <v>23</v>
      </c>
      <c r="M111" s="202"/>
      <c r="N111" s="202"/>
      <c r="O111" s="6"/>
      <c r="P111" s="6"/>
      <c r="Q111" s="92"/>
      <c r="R111" s="6"/>
      <c r="S111" s="42"/>
      <c r="T111" s="42"/>
      <c r="U111" s="42"/>
      <c r="V111" s="42"/>
      <c r="W111" s="42"/>
    </row>
    <row r="112" spans="1:24" ht="16.5" customHeight="1">
      <c r="A112" s="23"/>
      <c r="B112" s="30"/>
      <c r="C112" s="28"/>
      <c r="D112" s="29"/>
      <c r="E112" s="41"/>
      <c r="F112" s="47"/>
      <c r="G112" s="24"/>
      <c r="H112" s="16">
        <v>7</v>
      </c>
      <c r="I112" s="627" t="s">
        <v>20</v>
      </c>
      <c r="J112" s="28" t="s">
        <v>19</v>
      </c>
      <c r="K112" s="627"/>
      <c r="L112" s="629" t="s">
        <v>18</v>
      </c>
      <c r="M112" s="629"/>
      <c r="N112" s="629"/>
      <c r="O112" s="6"/>
      <c r="P112" s="5"/>
      <c r="Q112" s="5"/>
      <c r="R112" s="51"/>
      <c r="S112" s="3"/>
      <c r="T112" s="50"/>
      <c r="U112" s="49"/>
      <c r="V112" s="42"/>
      <c r="W112" s="42"/>
    </row>
    <row r="113" spans="1:14" ht="16.5" customHeight="1">
      <c r="A113" s="23"/>
      <c r="B113" s="30"/>
      <c r="C113" s="28"/>
      <c r="D113" s="27"/>
      <c r="E113" s="624"/>
      <c r="F113" s="33"/>
      <c r="G113" s="43"/>
      <c r="H113" s="52"/>
      <c r="I113" s="52" t="s">
        <v>17</v>
      </c>
      <c r="J113" s="52"/>
      <c r="K113" s="52" t="s">
        <v>14</v>
      </c>
      <c r="L113" s="620" t="s">
        <v>13</v>
      </c>
      <c r="M113" s="621"/>
      <c r="N113" s="622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1</v>
      </c>
      <c r="I114" s="27" t="s">
        <v>89</v>
      </c>
      <c r="J114" s="36"/>
      <c r="K114" s="30"/>
      <c r="L114" s="1994" t="s">
        <v>248</v>
      </c>
      <c r="M114" s="1995"/>
      <c r="N114" s="1996"/>
    </row>
    <row r="115" spans="1:14" ht="16.5" customHeight="1">
      <c r="A115" s="446"/>
      <c r="B115" s="396"/>
      <c r="C115" s="76"/>
      <c r="D115" s="393"/>
      <c r="E115" s="952"/>
      <c r="F115" s="73"/>
      <c r="G115" s="72"/>
      <c r="H115" s="29">
        <v>2</v>
      </c>
      <c r="I115" s="627" t="s">
        <v>519</v>
      </c>
      <c r="J115" s="852"/>
      <c r="K115" s="902"/>
      <c r="L115" s="858" t="s">
        <v>520</v>
      </c>
      <c r="M115" s="922"/>
      <c r="N115" s="928"/>
    </row>
    <row r="116" spans="1:14" ht="16.5" customHeight="1">
      <c r="A116" s="15"/>
      <c r="B116" s="14"/>
      <c r="C116" s="12">
        <f>C3+C22+C63+C39+C90+C103+C79</f>
        <v>58</v>
      </c>
      <c r="D116" s="11">
        <f>J3+J22+J39+J63+J79+J90+J103</f>
        <v>58</v>
      </c>
      <c r="E116" s="1819"/>
      <c r="F116" s="1820"/>
      <c r="G116" s="1821"/>
      <c r="H116" s="10"/>
      <c r="I116" s="14"/>
      <c r="J116" s="263"/>
      <c r="K116" s="162"/>
      <c r="L116" s="264"/>
      <c r="M116" s="265"/>
      <c r="N116" s="266"/>
    </row>
    <row r="117" spans="1:14" ht="16.5" customHeight="1">
      <c r="D117" s="1" t="s">
        <v>1</v>
      </c>
    </row>
    <row r="119" spans="1:14" ht="16.5" customHeight="1">
      <c r="E119" s="6"/>
      <c r="F119" s="5"/>
      <c r="G119" s="5"/>
      <c r="H119" s="4"/>
    </row>
    <row r="125" spans="1:14" ht="16.5" customHeight="1">
      <c r="F125" s="1" t="s">
        <v>0</v>
      </c>
    </row>
  </sheetData>
  <mergeCells count="63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39:B40"/>
    <mergeCell ref="F39:G40"/>
    <mergeCell ref="I39:I40"/>
    <mergeCell ref="M39:N40"/>
    <mergeCell ref="E41:G41"/>
    <mergeCell ref="L41:N41"/>
    <mergeCell ref="V42:X43"/>
    <mergeCell ref="T46:T47"/>
    <mergeCell ref="V46:X47"/>
    <mergeCell ref="J47:J48"/>
    <mergeCell ref="K47:K48"/>
    <mergeCell ref="L47:N48"/>
    <mergeCell ref="J53:J54"/>
    <mergeCell ref="L53:N54"/>
    <mergeCell ref="B63:B64"/>
    <mergeCell ref="F63:G64"/>
    <mergeCell ref="I63:I64"/>
    <mergeCell ref="M63:N64"/>
    <mergeCell ref="E65:G65"/>
    <mergeCell ref="L65:N65"/>
    <mergeCell ref="S74:U75"/>
    <mergeCell ref="B79:B80"/>
    <mergeCell ref="F79:G80"/>
    <mergeCell ref="I79:I80"/>
    <mergeCell ref="M79:N80"/>
    <mergeCell ref="E81:G81"/>
    <mergeCell ref="L81:N81"/>
    <mergeCell ref="B90:B91"/>
    <mergeCell ref="F90:G91"/>
    <mergeCell ref="I90:I91"/>
    <mergeCell ref="M90:N91"/>
    <mergeCell ref="E92:G92"/>
    <mergeCell ref="L92:N92"/>
    <mergeCell ref="C101:C102"/>
    <mergeCell ref="B103:B104"/>
    <mergeCell ref="F103:G104"/>
    <mergeCell ref="I103:I104"/>
    <mergeCell ref="M103:N104"/>
    <mergeCell ref="E105:G105"/>
    <mergeCell ref="L105:N105"/>
    <mergeCell ref="L114:N114"/>
    <mergeCell ref="E116:G116"/>
    <mergeCell ref="E101:G102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8" max="19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topLeftCell="A46" zoomScaleNormal="100" workbookViewId="0">
      <selection activeCell="I6" sqref="I6:N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304</v>
      </c>
      <c r="F3" s="1896">
        <v>46212</v>
      </c>
      <c r="G3" s="1896"/>
      <c r="H3" s="10"/>
      <c r="I3" s="1846" t="s">
        <v>288</v>
      </c>
      <c r="J3" s="10">
        <v>10</v>
      </c>
      <c r="K3" s="10" t="s">
        <v>16</v>
      </c>
      <c r="L3" s="162" t="s">
        <v>304</v>
      </c>
      <c r="M3" s="1828">
        <f>F3</f>
        <v>46212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493</v>
      </c>
      <c r="M4" s="1830"/>
      <c r="N4" s="1831"/>
    </row>
    <row r="5" spans="1:24" ht="16.5" customHeight="1" thickBot="1">
      <c r="A5" s="52"/>
      <c r="B5" s="52" t="s">
        <v>40</v>
      </c>
      <c r="C5" s="68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3" t="s">
        <v>19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6" t="s">
        <v>24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36" t="s">
        <v>24</v>
      </c>
      <c r="K8" s="1098"/>
      <c r="L8" s="1021" t="s">
        <v>150</v>
      </c>
      <c r="M8" s="1021"/>
      <c r="N8" s="1032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36" t="s">
        <v>19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452" t="s">
        <v>398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36" t="s">
        <v>24</v>
      </c>
      <c r="D14" s="27" t="s">
        <v>638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870" t="s">
        <v>24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16" t="s">
        <v>587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871"/>
      <c r="D16" s="623"/>
      <c r="E16" s="1874"/>
      <c r="F16" s="1875"/>
      <c r="G16" s="1876"/>
      <c r="H16" s="29">
        <v>11</v>
      </c>
      <c r="I16" s="1092" t="s">
        <v>126</v>
      </c>
      <c r="J16" s="316" t="s">
        <v>64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142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128</v>
      </c>
      <c r="J17" s="316" t="s">
        <v>296</v>
      </c>
      <c r="K17" s="1102"/>
      <c r="L17" s="850" t="s">
        <v>127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100</v>
      </c>
      <c r="D18" s="139"/>
      <c r="E18" s="403" t="s">
        <v>127</v>
      </c>
      <c r="F18" s="138"/>
      <c r="G18" s="364"/>
      <c r="H18" s="181"/>
      <c r="I18" s="30"/>
      <c r="J18" s="31"/>
      <c r="K18" s="30"/>
      <c r="L18" s="1268"/>
      <c r="M18" s="1013"/>
      <c r="N18" s="1238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29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64" t="s">
        <v>426</v>
      </c>
      <c r="D20" s="208"/>
      <c r="E20" s="62" t="s">
        <v>215</v>
      </c>
      <c r="F20" s="61"/>
      <c r="G20" s="60"/>
      <c r="H20" s="29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142" t="s">
        <v>24</v>
      </c>
      <c r="D21" s="1242"/>
      <c r="E21" s="1243" t="s">
        <v>621</v>
      </c>
      <c r="F21" s="1244"/>
      <c r="G21" s="1245"/>
      <c r="H21" s="16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13</v>
      </c>
      <c r="D22" s="10" t="s">
        <v>16</v>
      </c>
      <c r="E22" s="162" t="s">
        <v>86</v>
      </c>
      <c r="F22" s="1896">
        <f>F3</f>
        <v>46212</v>
      </c>
      <c r="G22" s="1896"/>
      <c r="H22" s="241"/>
      <c r="I22" s="1842" t="s">
        <v>269</v>
      </c>
      <c r="J22" s="10">
        <v>10</v>
      </c>
      <c r="K22" s="10" t="s">
        <v>16</v>
      </c>
      <c r="L22" s="162" t="s">
        <v>86</v>
      </c>
      <c r="M22" s="1828">
        <f>F3</f>
        <v>46212</v>
      </c>
      <c r="N22" s="1829"/>
    </row>
    <row r="23" spans="1:33" ht="16.5" customHeight="1">
      <c r="A23" s="242"/>
      <c r="B23" s="1900"/>
      <c r="C23" s="161" t="s">
        <v>455</v>
      </c>
      <c r="D23" s="14" t="s">
        <v>355</v>
      </c>
      <c r="E23" s="361" t="s">
        <v>354</v>
      </c>
      <c r="F23" s="1896"/>
      <c r="G23" s="1896"/>
      <c r="H23" s="241"/>
      <c r="I23" s="1843"/>
      <c r="J23" s="161" t="s">
        <v>552</v>
      </c>
      <c r="K23" s="10" t="s">
        <v>15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134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962" t="s">
        <v>24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131</v>
      </c>
      <c r="C26" s="104" t="s">
        <v>76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329" t="s">
        <v>320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 thickBo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6</v>
      </c>
      <c r="B30" s="720" t="s">
        <v>160</v>
      </c>
      <c r="C30" s="270" t="s">
        <v>357</v>
      </c>
      <c r="D30" s="271" t="s">
        <v>159</v>
      </c>
      <c r="E30" s="1271" t="s">
        <v>123</v>
      </c>
      <c r="F30" s="1272"/>
      <c r="G30" s="1273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274" t="s">
        <v>12</v>
      </c>
      <c r="C31" s="36" t="s">
        <v>24</v>
      </c>
      <c r="D31" s="37"/>
      <c r="E31" s="202" t="s">
        <v>11</v>
      </c>
      <c r="F31" s="205"/>
      <c r="G31" s="281"/>
      <c r="H31" s="416">
        <v>7</v>
      </c>
      <c r="I31" s="183" t="s">
        <v>198</v>
      </c>
      <c r="J31" s="156" t="s">
        <v>450</v>
      </c>
      <c r="K31" s="183"/>
      <c r="L31" s="573" t="s">
        <v>196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274" t="s">
        <v>253</v>
      </c>
      <c r="C32" s="31" t="s">
        <v>613</v>
      </c>
      <c r="D32" s="37" t="s">
        <v>251</v>
      </c>
      <c r="E32" s="204" t="s">
        <v>250</v>
      </c>
      <c r="F32" s="204"/>
      <c r="G32" s="1274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274" t="s">
        <v>3</v>
      </c>
      <c r="C33" s="31" t="s">
        <v>366</v>
      </c>
      <c r="D33" s="27"/>
      <c r="E33" s="205" t="s">
        <v>2</v>
      </c>
      <c r="F33" s="205"/>
      <c r="G33" s="281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274" t="s">
        <v>471</v>
      </c>
      <c r="C34" s="31" t="s">
        <v>498</v>
      </c>
      <c r="D34" s="86" t="s">
        <v>485</v>
      </c>
      <c r="E34" s="205" t="s">
        <v>509</v>
      </c>
      <c r="F34" s="205"/>
      <c r="G34" s="281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274" t="s">
        <v>246</v>
      </c>
      <c r="C35" s="28" t="s">
        <v>366</v>
      </c>
      <c r="D35" s="37"/>
      <c r="E35" s="205" t="s">
        <v>245</v>
      </c>
      <c r="F35" s="205"/>
      <c r="G35" s="281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 thickBot="1">
      <c r="A36" s="446">
        <v>12</v>
      </c>
      <c r="B36" s="555" t="s">
        <v>244</v>
      </c>
      <c r="C36" s="513" t="s">
        <v>428</v>
      </c>
      <c r="D36" s="965" t="s">
        <v>171</v>
      </c>
      <c r="E36" s="1266" t="s">
        <v>242</v>
      </c>
      <c r="F36" s="1266"/>
      <c r="G36" s="1267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446">
        <v>13</v>
      </c>
      <c r="B37" s="335" t="s">
        <v>615</v>
      </c>
      <c r="C37" s="260" t="s">
        <v>426</v>
      </c>
      <c r="D37" s="400"/>
      <c r="E37" s="1270" t="s">
        <v>616</v>
      </c>
      <c r="F37" s="1270"/>
      <c r="G37" s="1270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446">
        <v>14</v>
      </c>
      <c r="B38" s="139" t="s">
        <v>238</v>
      </c>
      <c r="C38" s="64" t="s">
        <v>525</v>
      </c>
      <c r="D38" s="391"/>
      <c r="E38" s="740" t="s">
        <v>237</v>
      </c>
      <c r="F38" s="740"/>
      <c r="G38" s="740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95" t="s">
        <v>236</v>
      </c>
      <c r="C39" s="1147">
        <v>9</v>
      </c>
      <c r="D39" s="1147" t="s">
        <v>16</v>
      </c>
      <c r="E39" s="288" t="s">
        <v>364</v>
      </c>
      <c r="F39" s="1958">
        <f>F22</f>
        <v>46212</v>
      </c>
      <c r="G39" s="1959"/>
      <c r="H39" s="10"/>
      <c r="I39" s="1846" t="s">
        <v>236</v>
      </c>
      <c r="J39" s="10">
        <v>12</v>
      </c>
      <c r="K39" s="10" t="s">
        <v>16</v>
      </c>
      <c r="L39" s="14" t="s">
        <v>364</v>
      </c>
      <c r="M39" s="1828">
        <f>F22</f>
        <v>46212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10"/>
      <c r="B40" s="1869"/>
      <c r="C40" s="161" t="s">
        <v>455</v>
      </c>
      <c r="D40" s="10" t="s">
        <v>15</v>
      </c>
      <c r="E40" s="162" t="s">
        <v>185</v>
      </c>
      <c r="F40" s="1830"/>
      <c r="G40" s="1831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52"/>
      <c r="B41" s="52" t="s">
        <v>40</v>
      </c>
      <c r="C41" s="52" t="s">
        <v>184</v>
      </c>
      <c r="D41" s="52" t="s">
        <v>14</v>
      </c>
      <c r="E41" s="1856" t="s">
        <v>83</v>
      </c>
      <c r="F41" s="1857"/>
      <c r="G41" s="1858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8">
        <v>1</v>
      </c>
      <c r="B42" s="1208" t="s">
        <v>6</v>
      </c>
      <c r="C42" s="110" t="s">
        <v>181</v>
      </c>
      <c r="D42" s="504"/>
      <c r="E42" s="505" t="s">
        <v>5</v>
      </c>
      <c r="F42" s="579"/>
      <c r="G42" s="580"/>
      <c r="H42" s="29">
        <v>1</v>
      </c>
      <c r="I42" s="66" t="s">
        <v>230</v>
      </c>
      <c r="J42" s="225" t="s">
        <v>231</v>
      </c>
      <c r="K42" s="139" t="s">
        <v>411</v>
      </c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2</v>
      </c>
      <c r="B43" s="148" t="s">
        <v>230</v>
      </c>
      <c r="C43" s="110" t="s">
        <v>637</v>
      </c>
      <c r="D43" s="315"/>
      <c r="E43" s="152" t="s">
        <v>229</v>
      </c>
      <c r="F43" s="151"/>
      <c r="G43" s="150"/>
      <c r="H43" s="29">
        <v>2</v>
      </c>
      <c r="I43" s="66" t="s">
        <v>228</v>
      </c>
      <c r="J43" s="64" t="s">
        <v>622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3</v>
      </c>
      <c r="B44" s="99" t="s">
        <v>174</v>
      </c>
      <c r="C44" s="110" t="s">
        <v>317</v>
      </c>
      <c r="D44" s="198"/>
      <c r="E44" s="199" t="s">
        <v>173</v>
      </c>
      <c r="F44" s="95"/>
      <c r="G44" s="94"/>
      <c r="H44" s="29">
        <v>3</v>
      </c>
      <c r="I44" s="66" t="s">
        <v>224</v>
      </c>
      <c r="J44" s="142" t="s">
        <v>24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4</v>
      </c>
      <c r="B45" s="148" t="s">
        <v>169</v>
      </c>
      <c r="C45" s="340" t="s">
        <v>24</v>
      </c>
      <c r="D45" s="211"/>
      <c r="E45" s="159" t="s">
        <v>168</v>
      </c>
      <c r="F45" s="210"/>
      <c r="G45" s="209"/>
      <c r="H45" s="29">
        <v>4</v>
      </c>
      <c r="I45" s="66" t="s">
        <v>221</v>
      </c>
      <c r="J45" s="64" t="s">
        <v>477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5</v>
      </c>
      <c r="B46" s="99" t="s">
        <v>218</v>
      </c>
      <c r="C46" s="340" t="s">
        <v>24</v>
      </c>
      <c r="D46" s="97" t="s">
        <v>165</v>
      </c>
      <c r="E46" s="201" t="s">
        <v>177</v>
      </c>
      <c r="F46" s="201"/>
      <c r="G46" s="200"/>
      <c r="H46" s="29">
        <v>5</v>
      </c>
      <c r="I46" s="66" t="s">
        <v>217</v>
      </c>
      <c r="J46" s="64" t="s">
        <v>216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6</v>
      </c>
      <c r="B47" s="99" t="s">
        <v>278</v>
      </c>
      <c r="C47" s="249" t="s">
        <v>597</v>
      </c>
      <c r="D47" s="153"/>
      <c r="E47" s="151" t="s">
        <v>276</v>
      </c>
      <c r="F47" s="95"/>
      <c r="G47" s="94"/>
      <c r="H47" s="29">
        <v>6</v>
      </c>
      <c r="I47" s="139" t="s">
        <v>45</v>
      </c>
      <c r="J47" s="1937" t="s">
        <v>24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7</v>
      </c>
      <c r="B48" s="454" t="s">
        <v>574</v>
      </c>
      <c r="C48" s="344" t="s">
        <v>597</v>
      </c>
      <c r="D48" s="315"/>
      <c r="E48" s="151" t="s">
        <v>575</v>
      </c>
      <c r="F48" s="318"/>
      <c r="G48" s="319"/>
      <c r="H48" s="29">
        <v>7</v>
      </c>
      <c r="I48" s="268" t="s">
        <v>43</v>
      </c>
      <c r="J48" s="1970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8</v>
      </c>
      <c r="B49" s="30" t="s">
        <v>192</v>
      </c>
      <c r="C49" s="36" t="s">
        <v>24</v>
      </c>
      <c r="D49" s="163"/>
      <c r="E49" s="41" t="s">
        <v>214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9</v>
      </c>
      <c r="B50" s="30" t="s">
        <v>190</v>
      </c>
      <c r="C50" s="31" t="s">
        <v>55</v>
      </c>
      <c r="D50" s="163"/>
      <c r="E50" s="41" t="s">
        <v>212</v>
      </c>
      <c r="F50" s="47"/>
      <c r="G50" s="46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10</v>
      </c>
      <c r="B51" s="30" t="s">
        <v>59</v>
      </c>
      <c r="C51" s="31" t="s">
        <v>100</v>
      </c>
      <c r="D51" s="56" t="s">
        <v>378</v>
      </c>
      <c r="E51" s="26" t="s">
        <v>57</v>
      </c>
      <c r="F51" s="25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11</v>
      </c>
      <c r="B52" s="30" t="s">
        <v>53</v>
      </c>
      <c r="C52" s="31" t="s">
        <v>442</v>
      </c>
      <c r="D52" s="206" t="s">
        <v>209</v>
      </c>
      <c r="E52" s="26" t="s">
        <v>50</v>
      </c>
      <c r="F52" s="390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12</v>
      </c>
      <c r="B53" s="30" t="s">
        <v>65</v>
      </c>
      <c r="C53" s="31" t="s">
        <v>94</v>
      </c>
      <c r="D53" s="163"/>
      <c r="E53" s="26" t="s">
        <v>63</v>
      </c>
      <c r="F53" s="25"/>
      <c r="G53" s="24"/>
      <c r="H53" s="181">
        <v>12</v>
      </c>
      <c r="I53" s="30" t="s">
        <v>201</v>
      </c>
      <c r="J53" s="1870" t="s">
        <v>24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>
        <v>13</v>
      </c>
      <c r="B54" s="27" t="s">
        <v>151</v>
      </c>
      <c r="C54" s="36" t="s">
        <v>24</v>
      </c>
      <c r="D54" s="27"/>
      <c r="E54" s="34" t="s">
        <v>150</v>
      </c>
      <c r="F54" s="33"/>
      <c r="G54" s="32"/>
      <c r="H54" s="181">
        <v>13</v>
      </c>
      <c r="I54" s="371" t="s">
        <v>199</v>
      </c>
      <c r="J54" s="1981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27"/>
      <c r="C55" s="36"/>
      <c r="D55" s="27"/>
      <c r="E55" s="34"/>
      <c r="F55" s="33"/>
      <c r="G55" s="32"/>
      <c r="H55" s="181">
        <v>14</v>
      </c>
      <c r="I55" s="183" t="s">
        <v>412</v>
      </c>
      <c r="J55" s="36" t="s">
        <v>24</v>
      </c>
      <c r="K55" s="451" t="s">
        <v>638</v>
      </c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29"/>
      <c r="B56" s="30"/>
      <c r="C56" s="28"/>
      <c r="D56" s="30"/>
      <c r="E56" s="26"/>
      <c r="F56" s="25"/>
      <c r="G56" s="24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78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8"/>
      <c r="B57" s="27"/>
      <c r="C57" s="28"/>
      <c r="D57" s="27"/>
      <c r="E57" s="34"/>
      <c r="F57" s="33"/>
      <c r="G57" s="43"/>
      <c r="H57" s="38">
        <v>16</v>
      </c>
      <c r="I57" s="454" t="s">
        <v>619</v>
      </c>
      <c r="J57" s="98" t="s">
        <v>24</v>
      </c>
      <c r="K57" s="584" t="s">
        <v>180</v>
      </c>
      <c r="L57" s="585" t="s">
        <v>620</v>
      </c>
      <c r="M57" s="318"/>
      <c r="N57" s="319"/>
      <c r="O57" s="78"/>
      <c r="P57" s="6"/>
      <c r="Q57" s="92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77</v>
      </c>
      <c r="J58" s="110" t="s">
        <v>64</v>
      </c>
      <c r="K58" s="148"/>
      <c r="L58" s="96" t="s">
        <v>74</v>
      </c>
      <c r="M58" s="95"/>
      <c r="N58" s="94"/>
      <c r="O58" s="78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195</v>
      </c>
      <c r="J59" s="110" t="s">
        <v>134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99" t="s">
        <v>192</v>
      </c>
      <c r="J60" s="98" t="s">
        <v>24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454" t="s">
        <v>190</v>
      </c>
      <c r="J61" s="110" t="s">
        <v>404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10"/>
      <c r="B62" s="1854" t="s">
        <v>187</v>
      </c>
      <c r="C62" s="10">
        <v>6</v>
      </c>
      <c r="D62" s="10" t="s">
        <v>16</v>
      </c>
      <c r="E62" s="10" t="s">
        <v>268</v>
      </c>
      <c r="F62" s="1828">
        <f>F3</f>
        <v>46212</v>
      </c>
      <c r="G62" s="1829"/>
      <c r="H62" s="10"/>
      <c r="I62" s="1842" t="s">
        <v>187</v>
      </c>
      <c r="J62" s="10">
        <v>12</v>
      </c>
      <c r="K62" s="10" t="s">
        <v>16</v>
      </c>
      <c r="L62" s="14" t="s">
        <v>268</v>
      </c>
      <c r="M62" s="1828">
        <f>F3</f>
        <v>46212</v>
      </c>
      <c r="N62" s="1829"/>
    </row>
    <row r="63" spans="1:24" ht="16.5" customHeight="1">
      <c r="A63" s="10"/>
      <c r="B63" s="1854"/>
      <c r="C63" s="161" t="s">
        <v>455</v>
      </c>
      <c r="D63" s="10" t="s">
        <v>15</v>
      </c>
      <c r="E63" s="162" t="s">
        <v>185</v>
      </c>
      <c r="F63" s="1830"/>
      <c r="G63" s="1831"/>
      <c r="H63" s="10"/>
      <c r="I63" s="1843"/>
      <c r="J63" s="161" t="s">
        <v>553</v>
      </c>
      <c r="K63" s="14" t="s">
        <v>432</v>
      </c>
      <c r="L63" s="361" t="s">
        <v>354</v>
      </c>
      <c r="M63" s="1830"/>
      <c r="N63" s="1831"/>
    </row>
    <row r="64" spans="1:24" ht="16.5" customHeight="1" thickBot="1">
      <c r="A64" s="52"/>
      <c r="B64" s="52" t="s">
        <v>40</v>
      </c>
      <c r="C64" s="52" t="s">
        <v>184</v>
      </c>
      <c r="D64" s="52" t="s">
        <v>14</v>
      </c>
      <c r="E64" s="1809" t="s">
        <v>13</v>
      </c>
      <c r="F64" s="1810"/>
      <c r="G64" s="1811"/>
      <c r="H64" s="52"/>
      <c r="I64" s="134" t="s">
        <v>40</v>
      </c>
      <c r="J64" s="134" t="s">
        <v>183</v>
      </c>
      <c r="K64" s="134" t="s">
        <v>14</v>
      </c>
      <c r="L64" s="1855" t="s">
        <v>13</v>
      </c>
      <c r="M64" s="1855"/>
      <c r="N64" s="1855"/>
      <c r="O64" s="6"/>
      <c r="P64" s="167"/>
      <c r="Q64" s="167"/>
      <c r="R64" s="168"/>
      <c r="S64" s="160"/>
      <c r="T64" s="167"/>
      <c r="U64" s="169"/>
      <c r="V64" s="169"/>
      <c r="W64" s="169"/>
      <c r="X64" s="165"/>
    </row>
    <row r="65" spans="1:24" ht="16.5" customHeight="1">
      <c r="A65" s="8">
        <v>1</v>
      </c>
      <c r="B65" s="239" t="s">
        <v>198</v>
      </c>
      <c r="C65" s="104" t="s">
        <v>181</v>
      </c>
      <c r="D65" s="239"/>
      <c r="E65" s="238" t="s">
        <v>196</v>
      </c>
      <c r="F65" s="237"/>
      <c r="G65" s="236"/>
      <c r="H65" s="197">
        <v>1</v>
      </c>
      <c r="I65" s="269" t="s">
        <v>12</v>
      </c>
      <c r="J65" s="576" t="s">
        <v>24</v>
      </c>
      <c r="K65" s="542"/>
      <c r="L65" s="543" t="s">
        <v>11</v>
      </c>
      <c r="M65" s="544"/>
      <c r="N65" s="545"/>
      <c r="O65" s="6"/>
      <c r="P65" s="6"/>
      <c r="Q65" s="160"/>
      <c r="R65" s="77"/>
      <c r="S65" s="7"/>
      <c r="T65" s="42"/>
      <c r="U65" s="42"/>
      <c r="V65" s="166"/>
      <c r="W65" s="166"/>
      <c r="X65" s="166"/>
    </row>
    <row r="66" spans="1:24" ht="16.5" customHeight="1">
      <c r="A66" s="29">
        <v>2</v>
      </c>
      <c r="B66" s="103" t="s">
        <v>182</v>
      </c>
      <c r="C66" s="104" t="s">
        <v>76</v>
      </c>
      <c r="D66" s="105"/>
      <c r="E66" s="133" t="s">
        <v>179</v>
      </c>
      <c r="F66" s="124"/>
      <c r="G66" s="123"/>
      <c r="H66" s="181">
        <v>2</v>
      </c>
      <c r="I66" s="274" t="s">
        <v>3</v>
      </c>
      <c r="J66" s="28" t="s">
        <v>121</v>
      </c>
      <c r="K66" s="27"/>
      <c r="L66" s="26" t="s">
        <v>2</v>
      </c>
      <c r="M66" s="25"/>
      <c r="N66" s="546"/>
      <c r="O66" s="113"/>
      <c r="P66" s="6"/>
      <c r="Q66" s="92"/>
      <c r="R66" s="113"/>
      <c r="S66" s="42"/>
      <c r="T66" s="42"/>
      <c r="U66" s="42"/>
      <c r="V66" s="169"/>
      <c r="W66" s="169"/>
      <c r="X66" s="169"/>
    </row>
    <row r="67" spans="1:24" ht="16.5" customHeight="1">
      <c r="A67" s="29">
        <v>3</v>
      </c>
      <c r="B67" s="103" t="s">
        <v>167</v>
      </c>
      <c r="C67" s="104" t="s">
        <v>222</v>
      </c>
      <c r="D67" s="105" t="s">
        <v>165</v>
      </c>
      <c r="E67" s="187" t="s">
        <v>164</v>
      </c>
      <c r="F67" s="186"/>
      <c r="G67" s="100"/>
      <c r="H67" s="181">
        <v>3</v>
      </c>
      <c r="I67" s="274" t="s">
        <v>471</v>
      </c>
      <c r="J67" s="28" t="s">
        <v>339</v>
      </c>
      <c r="K67" s="27" t="s">
        <v>180</v>
      </c>
      <c r="L67" s="26" t="s">
        <v>509</v>
      </c>
      <c r="M67" s="25"/>
      <c r="N67" s="546"/>
      <c r="O67" s="6"/>
      <c r="P67" s="6"/>
      <c r="Q67" s="92"/>
      <c r="R67" s="113"/>
      <c r="S67" s="42"/>
      <c r="T67" s="42"/>
      <c r="U67" s="42"/>
      <c r="V67" s="169"/>
      <c r="W67" s="169"/>
      <c r="X67" s="169"/>
    </row>
    <row r="68" spans="1:24" ht="16.5" customHeight="1">
      <c r="A68" s="29">
        <v>4</v>
      </c>
      <c r="B68" s="40" t="s">
        <v>155</v>
      </c>
      <c r="C68" s="156" t="s">
        <v>106</v>
      </c>
      <c r="D68" s="183" t="s">
        <v>153</v>
      </c>
      <c r="E68" s="145" t="s">
        <v>152</v>
      </c>
      <c r="F68" s="54"/>
      <c r="G68" s="144"/>
      <c r="H68" s="181">
        <v>4</v>
      </c>
      <c r="I68" s="274" t="s">
        <v>625</v>
      </c>
      <c r="J68" s="28" t="s">
        <v>570</v>
      </c>
      <c r="K68" s="27"/>
      <c r="L68" s="26" t="s">
        <v>626</v>
      </c>
      <c r="M68" s="25"/>
      <c r="N68" s="546"/>
      <c r="O68" s="113"/>
      <c r="P68" s="6"/>
      <c r="Q68" s="3"/>
      <c r="R68" s="77"/>
      <c r="S68" s="42"/>
      <c r="T68" s="42"/>
      <c r="U68" s="42"/>
      <c r="V68" s="169"/>
      <c r="W68" s="185"/>
      <c r="X68" s="185"/>
    </row>
    <row r="69" spans="1:24" ht="16.5" customHeight="1">
      <c r="A69" s="29">
        <v>5</v>
      </c>
      <c r="B69" s="40" t="s">
        <v>149</v>
      </c>
      <c r="C69" s="156" t="s">
        <v>441</v>
      </c>
      <c r="D69" s="40"/>
      <c r="E69" s="392" t="s">
        <v>146</v>
      </c>
      <c r="F69" s="54"/>
      <c r="G69" s="144"/>
      <c r="H69" s="181">
        <v>5</v>
      </c>
      <c r="I69" s="274" t="s">
        <v>244</v>
      </c>
      <c r="J69" s="31" t="s">
        <v>79</v>
      </c>
      <c r="K69" s="84" t="s">
        <v>130</v>
      </c>
      <c r="L69" s="26" t="s">
        <v>242</v>
      </c>
      <c r="M69" s="25"/>
      <c r="N69" s="546"/>
      <c r="O69" s="6"/>
      <c r="P69" s="113"/>
      <c r="Q69" s="92"/>
      <c r="R69" s="77"/>
      <c r="S69" s="7"/>
      <c r="T69" s="42"/>
      <c r="U69" s="42"/>
      <c r="V69" s="42"/>
      <c r="W69" s="42"/>
      <c r="X69" s="42"/>
    </row>
    <row r="70" spans="1:24" ht="16.5" customHeight="1">
      <c r="A70" s="29">
        <v>6</v>
      </c>
      <c r="B70" s="30" t="s">
        <v>137</v>
      </c>
      <c r="C70" s="28" t="s">
        <v>100</v>
      </c>
      <c r="D70" s="56" t="s">
        <v>300</v>
      </c>
      <c r="E70" s="26" t="s">
        <v>136</v>
      </c>
      <c r="F70" s="25"/>
      <c r="G70" s="24"/>
      <c r="H70" s="181">
        <v>6</v>
      </c>
      <c r="I70" s="547" t="s">
        <v>62</v>
      </c>
      <c r="J70" s="28" t="s">
        <v>350</v>
      </c>
      <c r="K70" s="37"/>
      <c r="L70" s="47" t="s">
        <v>60</v>
      </c>
      <c r="M70" s="25"/>
      <c r="N70" s="546"/>
      <c r="O70" s="6"/>
      <c r="P70" s="113"/>
      <c r="Q70" s="92"/>
      <c r="R70" s="77"/>
      <c r="S70" s="73"/>
      <c r="T70" s="91"/>
      <c r="U70" s="91"/>
      <c r="V70" s="73"/>
      <c r="W70" s="73"/>
      <c r="X70" s="91"/>
    </row>
    <row r="71" spans="1:24" ht="16.5" customHeight="1">
      <c r="A71" s="29"/>
      <c r="B71" s="183"/>
      <c r="C71" s="156"/>
      <c r="D71" s="233"/>
      <c r="E71" s="1223"/>
      <c r="F71" s="682"/>
      <c r="G71" s="917"/>
      <c r="H71" s="181">
        <v>7</v>
      </c>
      <c r="I71" s="547" t="s">
        <v>253</v>
      </c>
      <c r="J71" s="28" t="s">
        <v>118</v>
      </c>
      <c r="K71" s="235" t="s">
        <v>251</v>
      </c>
      <c r="L71" s="33" t="s">
        <v>250</v>
      </c>
      <c r="M71" s="44"/>
      <c r="N71" s="548"/>
      <c r="O71" s="6"/>
      <c r="P71" s="113"/>
      <c r="Q71" s="92"/>
      <c r="R71" s="50"/>
      <c r="S71" s="73"/>
      <c r="T71" s="73"/>
      <c r="U71" s="73"/>
      <c r="V71" s="42"/>
      <c r="W71" s="42"/>
      <c r="X71" s="42"/>
    </row>
    <row r="72" spans="1:24" ht="16.5" customHeight="1" thickBot="1">
      <c r="A72" s="29"/>
      <c r="B72" s="30"/>
      <c r="C72" s="28"/>
      <c r="D72" s="56"/>
      <c r="E72" s="26"/>
      <c r="F72" s="25"/>
      <c r="G72" s="24"/>
      <c r="H72" s="29">
        <v>8</v>
      </c>
      <c r="I72" s="277" t="s">
        <v>49</v>
      </c>
      <c r="J72" s="513" t="s">
        <v>313</v>
      </c>
      <c r="K72" s="630" t="s">
        <v>78</v>
      </c>
      <c r="L72" s="550" t="s">
        <v>46</v>
      </c>
      <c r="M72" s="551"/>
      <c r="N72" s="552"/>
      <c r="O72" s="6"/>
      <c r="P72" s="6"/>
      <c r="Q72" s="92"/>
      <c r="R72" s="6"/>
      <c r="S72" s="7"/>
      <c r="T72" s="7"/>
      <c r="U72" s="7"/>
      <c r="V72" s="73"/>
      <c r="W72" s="73"/>
      <c r="X72" s="91"/>
    </row>
    <row r="73" spans="1:24" ht="16.5" customHeight="1">
      <c r="A73" s="29"/>
      <c r="B73" s="30"/>
      <c r="C73" s="28"/>
      <c r="D73" s="56"/>
      <c r="E73" s="26"/>
      <c r="F73" s="25"/>
      <c r="G73" s="24"/>
      <c r="H73" s="29">
        <v>9</v>
      </c>
      <c r="I73" s="382" t="s">
        <v>615</v>
      </c>
      <c r="J73" s="616" t="s">
        <v>197</v>
      </c>
      <c r="K73" s="757"/>
      <c r="L73" s="1203" t="s">
        <v>616</v>
      </c>
      <c r="M73" s="1204"/>
      <c r="N73" s="1205"/>
      <c r="O73" s="6"/>
      <c r="P73" s="6"/>
      <c r="Q73" s="92"/>
      <c r="R73" s="6"/>
      <c r="S73" s="1861"/>
      <c r="T73" s="1861"/>
      <c r="U73" s="1861"/>
      <c r="V73" s="169"/>
      <c r="W73" s="169"/>
      <c r="X73" s="169"/>
    </row>
    <row r="74" spans="1:24" ht="16.5" customHeight="1">
      <c r="A74" s="29"/>
      <c r="B74" s="30"/>
      <c r="C74" s="28"/>
      <c r="D74" s="29"/>
      <c r="E74" s="26"/>
      <c r="F74" s="25"/>
      <c r="G74" s="24"/>
      <c r="H74" s="37">
        <v>10</v>
      </c>
      <c r="I74" s="126" t="s">
        <v>92</v>
      </c>
      <c r="J74" s="329" t="s">
        <v>420</v>
      </c>
      <c r="K74" s="126"/>
      <c r="L74" s="125" t="s">
        <v>248</v>
      </c>
      <c r="M74" s="124"/>
      <c r="N74" s="123"/>
      <c r="O74" s="6"/>
      <c r="P74" s="113"/>
      <c r="Q74" s="160"/>
      <c r="R74" s="6"/>
      <c r="S74" s="1861"/>
      <c r="T74" s="1861"/>
      <c r="U74" s="1861"/>
      <c r="V74" s="166"/>
      <c r="W74" s="166"/>
      <c r="X74" s="165"/>
    </row>
    <row r="75" spans="1:24" ht="16.5" customHeight="1">
      <c r="A75" s="29"/>
      <c r="B75" s="30"/>
      <c r="C75" s="156"/>
      <c r="D75" s="30"/>
      <c r="E75" s="26"/>
      <c r="F75" s="47"/>
      <c r="G75" s="46"/>
      <c r="H75" s="37">
        <v>11</v>
      </c>
      <c r="I75" s="103" t="s">
        <v>95</v>
      </c>
      <c r="J75" s="104" t="s">
        <v>134</v>
      </c>
      <c r="K75" s="105"/>
      <c r="L75" s="102" t="s">
        <v>93</v>
      </c>
      <c r="M75" s="101"/>
      <c r="N75" s="114"/>
      <c r="O75" s="6"/>
      <c r="P75" s="113"/>
      <c r="Q75" s="92"/>
      <c r="R75" s="77"/>
      <c r="S75" s="91"/>
      <c r="T75" s="91"/>
      <c r="U75" s="91"/>
      <c r="V75" s="7"/>
      <c r="W75" s="7"/>
      <c r="X75" s="7"/>
    </row>
    <row r="76" spans="1:24" ht="16.5" customHeight="1">
      <c r="A76" s="29"/>
      <c r="B76" s="30"/>
      <c r="C76" s="31"/>
      <c r="D76" s="37"/>
      <c r="E76" s="41"/>
      <c r="F76" s="25"/>
      <c r="G76" s="24"/>
      <c r="H76" s="29">
        <v>12</v>
      </c>
      <c r="I76" s="103" t="s">
        <v>238</v>
      </c>
      <c r="J76" s="104" t="s">
        <v>52</v>
      </c>
      <c r="K76" s="121"/>
      <c r="L76" s="102" t="s">
        <v>237</v>
      </c>
      <c r="M76" s="101"/>
      <c r="N76" s="114"/>
      <c r="O76" s="6"/>
      <c r="P76" s="113"/>
      <c r="Q76" s="160"/>
      <c r="R76" s="2"/>
      <c r="S76" s="91"/>
      <c r="T76" s="91"/>
      <c r="U76" s="91"/>
      <c r="V76" s="7"/>
      <c r="W76" s="7"/>
    </row>
    <row r="77" spans="1:24" ht="16.5" customHeight="1">
      <c r="A77" s="314"/>
      <c r="B77" s="309"/>
      <c r="C77" s="310"/>
      <c r="D77" s="325"/>
      <c r="E77" s="447"/>
      <c r="F77" s="42"/>
      <c r="G77" s="313"/>
      <c r="H77" s="314">
        <v>13</v>
      </c>
      <c r="I77" s="126" t="s">
        <v>101</v>
      </c>
      <c r="J77" s="104" t="s">
        <v>295</v>
      </c>
      <c r="K77" s="103" t="s">
        <v>130</v>
      </c>
      <c r="L77" s="124" t="s">
        <v>99</v>
      </c>
      <c r="M77" s="124"/>
      <c r="N77" s="123"/>
      <c r="O77" s="6"/>
      <c r="P77" s="113"/>
      <c r="Q77" s="160"/>
      <c r="R77" s="2"/>
      <c r="S77" s="91"/>
      <c r="T77" s="91"/>
      <c r="U77" s="91"/>
      <c r="V77" s="7"/>
      <c r="W77" s="7"/>
    </row>
    <row r="78" spans="1:24" ht="16.5" customHeight="1">
      <c r="A78" s="10"/>
      <c r="B78" s="1846" t="s">
        <v>122</v>
      </c>
      <c r="C78" s="10">
        <v>7</v>
      </c>
      <c r="D78" s="10" t="s">
        <v>16</v>
      </c>
      <c r="E78" s="162" t="s">
        <v>308</v>
      </c>
      <c r="F78" s="1848">
        <f>F3</f>
        <v>46212</v>
      </c>
      <c r="G78" s="1849"/>
      <c r="H78" s="10"/>
      <c r="I78" s="1846" t="s">
        <v>122</v>
      </c>
      <c r="J78" s="136">
        <v>2</v>
      </c>
      <c r="K78" s="10" t="s">
        <v>16</v>
      </c>
      <c r="L78" s="361" t="s">
        <v>308</v>
      </c>
      <c r="M78" s="1828">
        <f>F3</f>
        <v>46212</v>
      </c>
      <c r="N78" s="1829"/>
      <c r="O78" s="6"/>
      <c r="P78" s="6"/>
      <c r="Q78" s="92"/>
      <c r="R78" s="113"/>
      <c r="S78" s="7"/>
      <c r="T78" s="7"/>
      <c r="U78" s="7"/>
      <c r="V78" s="7"/>
      <c r="W78" s="7"/>
      <c r="X78" s="7"/>
    </row>
    <row r="79" spans="1:24" ht="16.5" customHeight="1">
      <c r="A79" s="8"/>
      <c r="B79" s="1847"/>
      <c r="C79" s="161" t="s">
        <v>512</v>
      </c>
      <c r="D79" s="10" t="s">
        <v>15</v>
      </c>
      <c r="E79" s="10" t="s">
        <v>185</v>
      </c>
      <c r="F79" s="1850"/>
      <c r="G79" s="1851"/>
      <c r="H79" s="10"/>
      <c r="I79" s="1847"/>
      <c r="J79" s="161" t="s">
        <v>346</v>
      </c>
      <c r="K79" s="10" t="s">
        <v>15</v>
      </c>
      <c r="L79" s="10" t="s">
        <v>185</v>
      </c>
      <c r="M79" s="1830"/>
      <c r="N79" s="1831"/>
      <c r="O79" s="6"/>
      <c r="P79" s="6"/>
      <c r="Q79" s="5"/>
      <c r="R79" s="5"/>
      <c r="S79" s="51"/>
      <c r="T79" s="160"/>
      <c r="U79" s="2"/>
      <c r="V79" s="7"/>
      <c r="W79" s="7"/>
      <c r="X79" s="7"/>
    </row>
    <row r="80" spans="1:24">
      <c r="A80" s="141"/>
      <c r="B80" s="52" t="s">
        <v>40</v>
      </c>
      <c r="C80" s="52" t="s">
        <v>39</v>
      </c>
      <c r="D80" s="52" t="s">
        <v>14</v>
      </c>
      <c r="E80" s="1809" t="s">
        <v>13</v>
      </c>
      <c r="F80" s="1810"/>
      <c r="G80" s="1811"/>
      <c r="H80" s="52"/>
      <c r="I80" s="52" t="s">
        <v>40</v>
      </c>
      <c r="J80" s="52" t="s">
        <v>38</v>
      </c>
      <c r="K80" s="52" t="s">
        <v>14</v>
      </c>
      <c r="L80" s="1809" t="s">
        <v>13</v>
      </c>
      <c r="M80" s="1810"/>
      <c r="N80" s="1811"/>
      <c r="O80" s="113"/>
      <c r="P80" s="6"/>
      <c r="Q80" s="5"/>
      <c r="R80" s="5"/>
      <c r="S80" s="51"/>
      <c r="T80" s="3"/>
      <c r="U80" s="2"/>
      <c r="V80" s="42"/>
      <c r="W80" s="42"/>
      <c r="X80" s="42"/>
    </row>
    <row r="81" spans="1:24" ht="16.5" customHeight="1">
      <c r="A81" s="38">
        <v>1</v>
      </c>
      <c r="B81" s="30" t="s">
        <v>98</v>
      </c>
      <c r="C81" s="156" t="s">
        <v>81</v>
      </c>
      <c r="D81" s="155"/>
      <c r="E81" s="756" t="s">
        <v>119</v>
      </c>
      <c r="F81" s="25"/>
      <c r="G81" s="24"/>
      <c r="H81" s="38">
        <v>1</v>
      </c>
      <c r="I81" s="667" t="s">
        <v>110</v>
      </c>
      <c r="J81" s="452" t="s">
        <v>267</v>
      </c>
      <c r="K81" s="842"/>
      <c r="L81" s="588" t="s">
        <v>108</v>
      </c>
      <c r="M81" s="589"/>
      <c r="N81" s="590"/>
      <c r="O81" s="6"/>
      <c r="P81" s="5"/>
      <c r="Q81" s="5"/>
      <c r="R81" s="51"/>
      <c r="S81" s="157"/>
      <c r="T81" s="7"/>
      <c r="U81" s="7"/>
      <c r="V81" s="7"/>
      <c r="W81" s="7"/>
      <c r="X81" s="73"/>
    </row>
    <row r="82" spans="1:24" ht="16.5" customHeight="1">
      <c r="A82" s="38">
        <v>2</v>
      </c>
      <c r="B82" s="40" t="s">
        <v>110</v>
      </c>
      <c r="C82" s="156" t="s">
        <v>117</v>
      </c>
      <c r="D82" s="38"/>
      <c r="E82" s="145" t="s">
        <v>108</v>
      </c>
      <c r="F82" s="54"/>
      <c r="G82" s="144"/>
      <c r="H82" s="38">
        <v>2</v>
      </c>
      <c r="I82" s="315" t="s">
        <v>98</v>
      </c>
      <c r="J82" s="316" t="s">
        <v>79</v>
      </c>
      <c r="K82" s="657"/>
      <c r="L82" s="658" t="s">
        <v>96</v>
      </c>
      <c r="M82" s="538"/>
      <c r="N82" s="646"/>
      <c r="O82" s="6"/>
      <c r="P82" s="5"/>
      <c r="Q82" s="5"/>
      <c r="R82" s="51"/>
      <c r="S82" s="157"/>
      <c r="T82" s="7"/>
      <c r="U82" s="7"/>
      <c r="V82" s="7"/>
      <c r="W82" s="7"/>
      <c r="X82" s="73"/>
    </row>
    <row r="83" spans="1:24" ht="16.5" customHeight="1">
      <c r="A83" s="29">
        <v>3</v>
      </c>
      <c r="B83" s="30" t="s">
        <v>114</v>
      </c>
      <c r="C83" s="156" t="s">
        <v>113</v>
      </c>
      <c r="D83" s="30" t="s">
        <v>112</v>
      </c>
      <c r="E83" s="41" t="s">
        <v>111</v>
      </c>
      <c r="F83" s="47"/>
      <c r="G83" s="46"/>
      <c r="H83" s="29"/>
      <c r="I83" s="27"/>
      <c r="J83" s="28"/>
      <c r="K83" s="37"/>
      <c r="L83" s="34"/>
      <c r="M83" s="33"/>
      <c r="N83" s="43"/>
      <c r="O83" s="6"/>
      <c r="P83" s="6"/>
      <c r="Q83" s="5"/>
      <c r="R83" s="5"/>
      <c r="S83" s="4"/>
      <c r="T83" s="92"/>
      <c r="U83" s="5"/>
      <c r="V83" s="42"/>
      <c r="W83" s="7"/>
      <c r="X83" s="7"/>
    </row>
    <row r="84" spans="1:24" ht="16.5" customHeight="1">
      <c r="A84" s="29">
        <v>4</v>
      </c>
      <c r="B84" s="30" t="s">
        <v>107</v>
      </c>
      <c r="C84" s="28" t="s">
        <v>281</v>
      </c>
      <c r="D84" s="37"/>
      <c r="E84" s="34" t="s">
        <v>104</v>
      </c>
      <c r="F84" s="44"/>
      <c r="G84" s="963"/>
      <c r="H84" s="29"/>
      <c r="I84" s="27"/>
      <c r="J84" s="28"/>
      <c r="K84" s="37"/>
      <c r="L84" s="1215"/>
      <c r="M84" s="1021"/>
      <c r="N84" s="1216"/>
      <c r="O84" s="6"/>
      <c r="P84" s="6"/>
      <c r="Q84" s="5"/>
      <c r="R84" s="5"/>
      <c r="S84" s="4"/>
      <c r="T84" s="92"/>
      <c r="U84" s="5"/>
      <c r="V84" s="42"/>
      <c r="W84" s="7"/>
      <c r="X84" s="7"/>
    </row>
    <row r="85" spans="1:24" ht="16.5" customHeight="1">
      <c r="A85" s="29">
        <v>5</v>
      </c>
      <c r="B85" s="99" t="s">
        <v>101</v>
      </c>
      <c r="C85" s="110" t="s">
        <v>100</v>
      </c>
      <c r="D85" s="99"/>
      <c r="E85" s="96" t="s">
        <v>99</v>
      </c>
      <c r="F85" s="95"/>
      <c r="G85" s="94"/>
      <c r="H85" s="29"/>
      <c r="I85" s="27"/>
      <c r="J85" s="36"/>
      <c r="K85" s="86"/>
      <c r="L85" s="34"/>
      <c r="M85" s="33"/>
      <c r="N85" s="32"/>
      <c r="P85" s="6"/>
      <c r="Q85" s="5"/>
      <c r="R85" s="5"/>
      <c r="S85" s="51"/>
      <c r="T85" s="92"/>
      <c r="U85" s="2"/>
      <c r="V85" s="7"/>
      <c r="W85" s="7"/>
      <c r="X85" s="7"/>
    </row>
    <row r="86" spans="1:24" ht="16.5" customHeight="1">
      <c r="A86" s="29">
        <v>6</v>
      </c>
      <c r="B86" s="148" t="s">
        <v>95</v>
      </c>
      <c r="C86" s="110" t="s">
        <v>94</v>
      </c>
      <c r="D86" s="153"/>
      <c r="E86" s="152" t="s">
        <v>93</v>
      </c>
      <c r="F86" s="151"/>
      <c r="G86" s="150"/>
      <c r="H86" s="82"/>
      <c r="I86" s="27"/>
      <c r="J86" s="36"/>
      <c r="K86" s="86"/>
      <c r="L86" s="34"/>
      <c r="M86" s="33"/>
      <c r="N86" s="43"/>
      <c r="O86" s="113"/>
      <c r="P86" s="6"/>
      <c r="Q86" s="5"/>
      <c r="R86" s="5"/>
      <c r="S86" s="51"/>
      <c r="T86" s="92"/>
      <c r="U86" s="2"/>
      <c r="V86" s="7"/>
      <c r="W86" s="7"/>
      <c r="X86" s="7"/>
    </row>
    <row r="87" spans="1:24" ht="16.5" customHeight="1">
      <c r="A87" s="29">
        <v>7</v>
      </c>
      <c r="B87" s="99" t="s">
        <v>92</v>
      </c>
      <c r="C87" s="110" t="s">
        <v>301</v>
      </c>
      <c r="D87" s="149"/>
      <c r="E87" s="956" t="s">
        <v>90</v>
      </c>
      <c r="F87" s="957"/>
      <c r="G87" s="958"/>
      <c r="H87" s="29"/>
      <c r="I87" s="27"/>
      <c r="J87" s="28"/>
      <c r="K87" s="37"/>
      <c r="L87" s="34"/>
      <c r="M87" s="33"/>
      <c r="N87" s="32"/>
      <c r="O87" s="113"/>
      <c r="P87" s="6"/>
      <c r="Q87" s="5"/>
      <c r="R87" s="5"/>
      <c r="S87" s="51"/>
      <c r="T87" s="3"/>
      <c r="U87" s="2"/>
      <c r="V87" s="42"/>
      <c r="W87" s="42"/>
      <c r="X87" s="42"/>
    </row>
    <row r="88" spans="1:24" ht="16.5" customHeight="1">
      <c r="A88" s="314">
        <v>8</v>
      </c>
      <c r="B88" s="66" t="s">
        <v>88</v>
      </c>
      <c r="C88" s="142" t="s">
        <v>24</v>
      </c>
      <c r="D88" s="139"/>
      <c r="E88" s="62" t="s">
        <v>87</v>
      </c>
      <c r="F88" s="61"/>
      <c r="G88" s="60"/>
      <c r="H88" s="314"/>
      <c r="I88" s="78"/>
      <c r="J88" s="76"/>
      <c r="K88" s="325"/>
      <c r="L88" s="365"/>
      <c r="M88" s="73"/>
      <c r="N88" s="327"/>
      <c r="O88" s="113"/>
      <c r="P88" s="6"/>
      <c r="Q88" s="5"/>
      <c r="R88" s="5"/>
      <c r="S88" s="51"/>
      <c r="T88" s="3"/>
      <c r="U88" s="2"/>
      <c r="V88" s="42"/>
      <c r="W88" s="42"/>
      <c r="X88" s="42"/>
    </row>
    <row r="89" spans="1:24" ht="16.5" customHeight="1">
      <c r="A89" s="10"/>
      <c r="B89" s="1842" t="s">
        <v>85</v>
      </c>
      <c r="C89" s="10">
        <v>8</v>
      </c>
      <c r="D89" s="10" t="s">
        <v>16</v>
      </c>
      <c r="E89" s="10" t="s">
        <v>299</v>
      </c>
      <c r="F89" s="1828">
        <f>F3</f>
        <v>46212</v>
      </c>
      <c r="G89" s="1829"/>
      <c r="H89" s="10"/>
      <c r="I89" s="1842" t="s">
        <v>85</v>
      </c>
      <c r="J89" s="10">
        <v>7</v>
      </c>
      <c r="K89" s="10" t="s">
        <v>16</v>
      </c>
      <c r="L89" s="14" t="s">
        <v>356</v>
      </c>
      <c r="M89" s="1828">
        <f>F89</f>
        <v>46212</v>
      </c>
      <c r="N89" s="1829"/>
      <c r="O89" s="6"/>
    </row>
    <row r="90" spans="1:24" ht="16.5" customHeight="1">
      <c r="A90" s="10"/>
      <c r="B90" s="1843"/>
      <c r="C90" s="161" t="s">
        <v>512</v>
      </c>
      <c r="D90" s="10" t="s">
        <v>15</v>
      </c>
      <c r="E90" s="10" t="s">
        <v>185</v>
      </c>
      <c r="F90" s="1830"/>
      <c r="G90" s="1831"/>
      <c r="H90" s="136"/>
      <c r="I90" s="1843"/>
      <c r="J90" s="161" t="s">
        <v>539</v>
      </c>
      <c r="K90" s="10" t="s">
        <v>15</v>
      </c>
      <c r="L90" s="10" t="s">
        <v>185</v>
      </c>
      <c r="M90" s="1830"/>
      <c r="N90" s="1831"/>
      <c r="O90" s="113"/>
      <c r="P90" s="77"/>
      <c r="Q90" s="77"/>
      <c r="R90" s="112"/>
      <c r="S90" s="92"/>
      <c r="T90" s="77"/>
      <c r="U90" s="91"/>
      <c r="V90" s="91"/>
      <c r="W90" s="91"/>
    </row>
    <row r="91" spans="1:24" ht="16.5" customHeight="1">
      <c r="A91" s="134"/>
      <c r="B91" s="52" t="s">
        <v>40</v>
      </c>
      <c r="C91" s="52" t="s">
        <v>39</v>
      </c>
      <c r="D91" s="52" t="s">
        <v>14</v>
      </c>
      <c r="E91" s="1809" t="s">
        <v>83</v>
      </c>
      <c r="F91" s="1810"/>
      <c r="G91" s="1811"/>
      <c r="H91" s="52"/>
      <c r="I91" s="52" t="s">
        <v>40</v>
      </c>
      <c r="J91" s="52" t="s">
        <v>38</v>
      </c>
      <c r="K91" s="52" t="s">
        <v>14</v>
      </c>
      <c r="L91" s="1809" t="s">
        <v>13</v>
      </c>
      <c r="M91" s="1810"/>
      <c r="N91" s="1811"/>
      <c r="O91" s="113"/>
      <c r="P91" s="77"/>
      <c r="Q91" s="77"/>
      <c r="R91" s="112"/>
      <c r="S91" s="92"/>
      <c r="T91" s="2"/>
      <c r="U91" s="91"/>
      <c r="V91" s="91"/>
      <c r="W91" s="91"/>
    </row>
    <row r="92" spans="1:24" ht="16.5" customHeight="1">
      <c r="A92" s="29">
        <v>1</v>
      </c>
      <c r="B92" s="126" t="s">
        <v>82</v>
      </c>
      <c r="C92" s="104" t="s">
        <v>81</v>
      </c>
      <c r="D92" s="130"/>
      <c r="E92" s="133" t="s">
        <v>80</v>
      </c>
      <c r="F92" s="132"/>
      <c r="G92" s="131"/>
      <c r="H92" s="197">
        <v>1</v>
      </c>
      <c r="I92" s="871" t="s">
        <v>22</v>
      </c>
      <c r="J92" s="823" t="s">
        <v>526</v>
      </c>
      <c r="K92" s="872" t="s">
        <v>116</v>
      </c>
      <c r="L92" s="874" t="s">
        <v>21</v>
      </c>
      <c r="M92" s="874"/>
      <c r="N92" s="875"/>
      <c r="O92" s="113"/>
      <c r="P92" s="113"/>
      <c r="Q92" s="160"/>
      <c r="R92" s="77"/>
      <c r="S92" s="73"/>
      <c r="T92" s="73"/>
      <c r="U92" s="91"/>
      <c r="V92" s="42"/>
      <c r="W92" s="42"/>
      <c r="X92" s="42"/>
    </row>
    <row r="93" spans="1:24" ht="16.5" customHeight="1">
      <c r="A93" s="29">
        <v>2</v>
      </c>
      <c r="B93" s="126" t="s">
        <v>77</v>
      </c>
      <c r="C93" s="104" t="s">
        <v>76</v>
      </c>
      <c r="D93" s="126" t="s">
        <v>75</v>
      </c>
      <c r="E93" s="125" t="s">
        <v>74</v>
      </c>
      <c r="F93" s="124"/>
      <c r="G93" s="123"/>
      <c r="H93" s="23">
        <v>2</v>
      </c>
      <c r="I93" s="1105" t="s">
        <v>163</v>
      </c>
      <c r="J93" s="823" t="s">
        <v>516</v>
      </c>
      <c r="K93" s="378" t="s">
        <v>518</v>
      </c>
      <c r="L93" s="1235" t="s">
        <v>161</v>
      </c>
      <c r="M93" s="1224"/>
      <c r="N93" s="1227"/>
      <c r="O93" s="91"/>
      <c r="P93" s="6"/>
      <c r="Q93" s="3"/>
      <c r="R93" s="7"/>
      <c r="S93" s="42"/>
      <c r="T93" s="262"/>
      <c r="U93" s="262"/>
      <c r="V93" s="42"/>
      <c r="W93" s="42"/>
      <c r="X93" s="42"/>
    </row>
    <row r="94" spans="1:24" ht="16.5" customHeight="1">
      <c r="A94" s="29">
        <v>3</v>
      </c>
      <c r="B94" s="111" t="s">
        <v>70</v>
      </c>
      <c r="C94" s="110" t="s">
        <v>362</v>
      </c>
      <c r="D94" s="109"/>
      <c r="E94" s="108" t="s">
        <v>69</v>
      </c>
      <c r="F94" s="107"/>
      <c r="G94" s="106"/>
      <c r="H94" s="743">
        <v>3</v>
      </c>
      <c r="I94" s="1105" t="s">
        <v>169</v>
      </c>
      <c r="J94" s="823" t="s">
        <v>267</v>
      </c>
      <c r="K94" s="1230"/>
      <c r="L94" s="1229" t="s">
        <v>168</v>
      </c>
      <c r="M94" s="1225"/>
      <c r="N94" s="1226"/>
      <c r="O94" s="7"/>
      <c r="P94" s="6"/>
      <c r="Q94" s="3"/>
      <c r="R94" s="77"/>
      <c r="S94" s="42"/>
      <c r="T94" s="42"/>
      <c r="U94" s="42"/>
      <c r="V94" s="91"/>
      <c r="W94" s="91"/>
      <c r="X94" s="91"/>
    </row>
    <row r="95" spans="1:24" ht="16.5" customHeight="1">
      <c r="A95" s="29">
        <v>4</v>
      </c>
      <c r="B95" s="99" t="s">
        <v>67</v>
      </c>
      <c r="C95" s="110" t="s">
        <v>362</v>
      </c>
      <c r="D95" s="97"/>
      <c r="E95" s="96" t="s">
        <v>66</v>
      </c>
      <c r="F95" s="95"/>
      <c r="G95" s="94"/>
      <c r="H95" s="181">
        <v>4</v>
      </c>
      <c r="I95" s="1105" t="s">
        <v>174</v>
      </c>
      <c r="J95" s="377" t="s">
        <v>24</v>
      </c>
      <c r="K95" s="387"/>
      <c r="L95" s="1229" t="s">
        <v>173</v>
      </c>
      <c r="M95" s="1224"/>
      <c r="N95" s="1227"/>
      <c r="O95" s="42"/>
      <c r="P95" s="6"/>
      <c r="Q95" s="160"/>
      <c r="R95" s="77"/>
      <c r="S95" s="42"/>
      <c r="T95" s="42"/>
      <c r="U95" s="42"/>
      <c r="V95" s="7"/>
      <c r="W95" s="42"/>
      <c r="X95" s="42"/>
    </row>
    <row r="96" spans="1:24" ht="16.5" customHeight="1">
      <c r="A96" s="29">
        <v>5</v>
      </c>
      <c r="B96" s="27" t="s">
        <v>623</v>
      </c>
      <c r="C96" s="28" t="s">
        <v>61</v>
      </c>
      <c r="D96" s="27" t="s">
        <v>105</v>
      </c>
      <c r="E96" s="34" t="s">
        <v>624</v>
      </c>
      <c r="F96" s="33"/>
      <c r="G96" s="43"/>
      <c r="H96" s="29">
        <v>5</v>
      </c>
      <c r="I96" s="27" t="s">
        <v>623</v>
      </c>
      <c r="J96" s="28" t="s">
        <v>197</v>
      </c>
      <c r="K96" s="27" t="s">
        <v>180</v>
      </c>
      <c r="L96" s="34" t="s">
        <v>624</v>
      </c>
      <c r="M96" s="33"/>
      <c r="N96" s="43"/>
      <c r="O96" s="6"/>
      <c r="P96" s="6"/>
      <c r="Q96" s="92"/>
      <c r="R96" s="77"/>
      <c r="S96" s="7"/>
      <c r="T96" s="42"/>
      <c r="U96" s="42"/>
      <c r="V96" s="42"/>
      <c r="W96" s="42"/>
      <c r="X96" s="42"/>
    </row>
    <row r="97" spans="1:24" ht="16.5" customHeight="1">
      <c r="A97" s="29">
        <v>6</v>
      </c>
      <c r="B97" s="30" t="s">
        <v>62</v>
      </c>
      <c r="C97" s="28" t="s">
        <v>593</v>
      </c>
      <c r="D97" s="37"/>
      <c r="E97" s="41" t="s">
        <v>60</v>
      </c>
      <c r="F97" s="25"/>
      <c r="G97" s="24"/>
      <c r="H97" s="29">
        <v>6</v>
      </c>
      <c r="I97" s="27" t="s">
        <v>59</v>
      </c>
      <c r="J97" s="28" t="s">
        <v>273</v>
      </c>
      <c r="K97" s="37"/>
      <c r="L97" s="34" t="s">
        <v>329</v>
      </c>
      <c r="M97" s="33"/>
      <c r="N97" s="43"/>
      <c r="O97" s="6"/>
      <c r="P97" s="6"/>
      <c r="Q97" s="92"/>
      <c r="R97" s="77"/>
      <c r="S97" s="7"/>
      <c r="T97" s="42"/>
      <c r="U97" s="42"/>
      <c r="V97" s="42"/>
      <c r="W97" s="42"/>
      <c r="X97" s="42"/>
    </row>
    <row r="98" spans="1:24" ht="16.5" customHeight="1">
      <c r="A98" s="29">
        <v>7</v>
      </c>
      <c r="B98" s="30" t="s">
        <v>625</v>
      </c>
      <c r="C98" s="28" t="s">
        <v>491</v>
      </c>
      <c r="D98" s="37"/>
      <c r="E98" s="41" t="s">
        <v>627</v>
      </c>
      <c r="F98" s="25"/>
      <c r="G98" s="24"/>
      <c r="H98" s="82">
        <v>7</v>
      </c>
      <c r="I98" s="27" t="s">
        <v>53</v>
      </c>
      <c r="J98" s="28" t="s">
        <v>52</v>
      </c>
      <c r="K98" s="86" t="s">
        <v>51</v>
      </c>
      <c r="L98" s="34" t="s">
        <v>50</v>
      </c>
      <c r="M98" s="33"/>
      <c r="N98" s="32"/>
      <c r="O98" s="6"/>
      <c r="P98" s="5"/>
      <c r="Q98" s="5"/>
      <c r="R98" s="67"/>
      <c r="S98" s="3"/>
      <c r="T98" s="5"/>
      <c r="U98" s="7"/>
      <c r="V98" s="7"/>
      <c r="W98" s="7"/>
      <c r="X98" s="85"/>
    </row>
    <row r="99" spans="1:24" ht="16.5" customHeight="1">
      <c r="A99" s="314">
        <v>8</v>
      </c>
      <c r="B99" s="84" t="s">
        <v>49</v>
      </c>
      <c r="C99" s="90" t="s">
        <v>94</v>
      </c>
      <c r="D99" s="84" t="s">
        <v>47</v>
      </c>
      <c r="E99" s="89" t="s">
        <v>46</v>
      </c>
      <c r="F99" s="88"/>
      <c r="G99" s="87"/>
      <c r="H99" s="82">
        <v>8</v>
      </c>
      <c r="I99" s="27" t="s">
        <v>65</v>
      </c>
      <c r="J99" s="28" t="s">
        <v>295</v>
      </c>
      <c r="K99" s="37"/>
      <c r="L99" s="34" t="s">
        <v>63</v>
      </c>
      <c r="M99" s="33"/>
      <c r="N99" s="43"/>
      <c r="O99" s="6"/>
      <c r="P99" s="5"/>
      <c r="Q99" s="5"/>
      <c r="R99" s="67"/>
      <c r="S99" s="3"/>
      <c r="T99" s="5"/>
      <c r="U99" s="7"/>
      <c r="V99" s="7"/>
      <c r="W99" s="7"/>
      <c r="X99" s="85"/>
    </row>
    <row r="100" spans="1:24" ht="16.5" customHeight="1">
      <c r="A100" s="314">
        <v>9</v>
      </c>
      <c r="B100" s="84" t="s">
        <v>45</v>
      </c>
      <c r="C100" s="1844" t="s">
        <v>24</v>
      </c>
      <c r="D100" s="83"/>
      <c r="E100" s="1812" t="s">
        <v>44</v>
      </c>
      <c r="F100" s="1813"/>
      <c r="G100" s="1814"/>
      <c r="H100" s="79"/>
      <c r="I100" s="27"/>
      <c r="J100" s="28"/>
      <c r="K100" s="37"/>
      <c r="L100" s="34"/>
      <c r="M100" s="33"/>
      <c r="N100" s="43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10</v>
      </c>
      <c r="B101" s="81" t="s">
        <v>43</v>
      </c>
      <c r="C101" s="1845"/>
      <c r="D101" s="80"/>
      <c r="E101" s="1815"/>
      <c r="F101" s="1816"/>
      <c r="G101" s="1817"/>
      <c r="H101" s="71"/>
      <c r="I101" s="27"/>
      <c r="J101" s="28"/>
      <c r="K101" s="86"/>
      <c r="L101" s="34"/>
      <c r="M101" s="33"/>
      <c r="N101" s="32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10"/>
      <c r="B102" s="1840" t="s">
        <v>42</v>
      </c>
      <c r="C102" s="10">
        <v>5</v>
      </c>
      <c r="D102" s="10" t="s">
        <v>16</v>
      </c>
      <c r="E102" s="10"/>
      <c r="F102" s="1828">
        <f>F3</f>
        <v>46212</v>
      </c>
      <c r="G102" s="1829"/>
      <c r="H102" s="71"/>
      <c r="I102" s="2055" t="s">
        <v>41</v>
      </c>
      <c r="J102" s="288">
        <v>6</v>
      </c>
      <c r="K102" s="925"/>
      <c r="L102" s="288"/>
      <c r="M102" s="1958">
        <f>F22</f>
        <v>46212</v>
      </c>
      <c r="N102" s="1829"/>
    </row>
    <row r="103" spans="1:24" ht="16.5" customHeight="1">
      <c r="A103" s="10"/>
      <c r="B103" s="1841"/>
      <c r="C103" s="70"/>
      <c r="D103" s="10" t="s">
        <v>15</v>
      </c>
      <c r="E103" s="10"/>
      <c r="F103" s="1830"/>
      <c r="G103" s="1831"/>
      <c r="H103" s="10"/>
      <c r="I103" s="1841"/>
      <c r="J103" s="13"/>
      <c r="K103" s="69"/>
      <c r="L103" s="10"/>
      <c r="M103" s="1830"/>
      <c r="N103" s="1831"/>
    </row>
    <row r="104" spans="1:24" ht="16.5" customHeight="1">
      <c r="A104" s="52"/>
      <c r="B104" s="52" t="s">
        <v>40</v>
      </c>
      <c r="C104" s="52" t="s">
        <v>39</v>
      </c>
      <c r="D104" s="52" t="s">
        <v>14</v>
      </c>
      <c r="E104" s="1809" t="s">
        <v>13</v>
      </c>
      <c r="F104" s="1810"/>
      <c r="G104" s="1811"/>
      <c r="H104" s="52"/>
      <c r="I104" s="52" t="s">
        <v>17</v>
      </c>
      <c r="J104" s="68" t="s">
        <v>38</v>
      </c>
      <c r="K104" s="52" t="s">
        <v>14</v>
      </c>
      <c r="L104" s="1809" t="s">
        <v>13</v>
      </c>
      <c r="M104" s="1810"/>
      <c r="N104" s="1811"/>
      <c r="P104" s="6"/>
      <c r="Q104" s="5"/>
      <c r="R104" s="5"/>
      <c r="S104" s="67"/>
      <c r="T104" s="3"/>
      <c r="U104" s="5"/>
      <c r="V104" s="7"/>
      <c r="W104" s="7"/>
      <c r="X104" s="7"/>
    </row>
    <row r="105" spans="1:24" ht="16.5" customHeight="1">
      <c r="A105" s="8">
        <v>1</v>
      </c>
      <c r="B105" s="30" t="s">
        <v>37</v>
      </c>
      <c r="C105" s="31" t="s">
        <v>19</v>
      </c>
      <c r="D105" s="29"/>
      <c r="E105" s="41" t="s">
        <v>36</v>
      </c>
      <c r="F105" s="47"/>
      <c r="G105" s="46"/>
      <c r="H105" s="8">
        <v>1</v>
      </c>
      <c r="I105" s="66" t="s">
        <v>32</v>
      </c>
      <c r="J105" s="64" t="s">
        <v>19</v>
      </c>
      <c r="K105" s="63" t="s">
        <v>33</v>
      </c>
      <c r="L105" s="62" t="s">
        <v>31</v>
      </c>
      <c r="M105" s="61"/>
      <c r="N105" s="60"/>
      <c r="P105" s="6"/>
      <c r="Q105" s="113"/>
      <c r="R105" s="160"/>
      <c r="S105" s="77"/>
      <c r="T105" s="73"/>
      <c r="U105" s="73"/>
      <c r="V105" s="91"/>
      <c r="W105" s="7"/>
      <c r="X105" s="7"/>
    </row>
    <row r="106" spans="1:24" ht="16.5" customHeight="1">
      <c r="A106" s="29">
        <v>2</v>
      </c>
      <c r="B106" s="30" t="s">
        <v>32</v>
      </c>
      <c r="C106" s="31" t="s">
        <v>19</v>
      </c>
      <c r="D106" s="59"/>
      <c r="E106" s="41" t="s">
        <v>31</v>
      </c>
      <c r="F106" s="47"/>
      <c r="G106" s="46"/>
      <c r="H106" s="29">
        <v>2</v>
      </c>
      <c r="I106" s="66" t="s">
        <v>149</v>
      </c>
      <c r="J106" s="64" t="s">
        <v>19</v>
      </c>
      <c r="K106" s="63" t="s">
        <v>473</v>
      </c>
      <c r="L106" s="229" t="s">
        <v>146</v>
      </c>
      <c r="M106" s="61"/>
      <c r="N106" s="60"/>
      <c r="P106" s="6"/>
      <c r="Q106" s="92"/>
      <c r="R106" s="5"/>
      <c r="S106" s="7"/>
      <c r="T106" s="7"/>
      <c r="U106" s="7"/>
      <c r="V106" s="7"/>
      <c r="W106" s="7"/>
      <c r="X106" s="7"/>
    </row>
    <row r="107" spans="1:24" ht="16.5" customHeight="1">
      <c r="A107" s="29">
        <v>3</v>
      </c>
      <c r="B107" s="30" t="s">
        <v>25</v>
      </c>
      <c r="C107" s="31" t="s">
        <v>19</v>
      </c>
      <c r="D107" s="29"/>
      <c r="E107" s="45" t="s">
        <v>23</v>
      </c>
      <c r="F107" s="54"/>
      <c r="G107" s="47"/>
      <c r="H107" s="29">
        <v>3</v>
      </c>
      <c r="I107" s="30" t="s">
        <v>35</v>
      </c>
      <c r="J107" s="28" t="s">
        <v>19</v>
      </c>
      <c r="K107" s="29"/>
      <c r="L107" s="202" t="s">
        <v>34</v>
      </c>
      <c r="M107" s="202"/>
      <c r="N107" s="202"/>
      <c r="P107" s="6"/>
      <c r="Q107" s="160"/>
      <c r="R107" s="5"/>
      <c r="S107" s="7"/>
      <c r="T107" s="7"/>
      <c r="U107" s="7"/>
    </row>
    <row r="108" spans="1:24" ht="16.5" customHeight="1">
      <c r="A108" s="29">
        <v>4</v>
      </c>
      <c r="B108" s="30" t="s">
        <v>20</v>
      </c>
      <c r="C108" s="28" t="s">
        <v>19</v>
      </c>
      <c r="D108" s="30"/>
      <c r="E108" s="26" t="s">
        <v>18</v>
      </c>
      <c r="F108" s="25"/>
      <c r="G108" s="24"/>
      <c r="H108" s="29">
        <v>4</v>
      </c>
      <c r="I108" s="30" t="s">
        <v>28</v>
      </c>
      <c r="J108" s="28" t="s">
        <v>19</v>
      </c>
      <c r="K108" s="58" t="s">
        <v>27</v>
      </c>
      <c r="L108" s="203" t="s">
        <v>26</v>
      </c>
      <c r="M108" s="204"/>
      <c r="N108" s="204"/>
      <c r="P108" s="6"/>
      <c r="Q108" s="160"/>
      <c r="R108" s="50"/>
      <c r="S108" s="91"/>
      <c r="T108" s="73"/>
      <c r="U108" s="73"/>
    </row>
    <row r="109" spans="1:24" ht="16.5" customHeight="1">
      <c r="A109" s="29">
        <v>5</v>
      </c>
      <c r="B109" s="30" t="s">
        <v>22</v>
      </c>
      <c r="C109" s="28" t="s">
        <v>19</v>
      </c>
      <c r="D109" s="29"/>
      <c r="E109" s="41" t="s">
        <v>21</v>
      </c>
      <c r="F109" s="47"/>
      <c r="G109" s="24"/>
      <c r="H109" s="29">
        <v>5</v>
      </c>
      <c r="I109" s="30" t="s">
        <v>25</v>
      </c>
      <c r="J109" s="28" t="s">
        <v>19</v>
      </c>
      <c r="K109" s="29"/>
      <c r="L109" s="626" t="s">
        <v>23</v>
      </c>
      <c r="M109" s="202"/>
      <c r="N109" s="202"/>
      <c r="P109" s="6"/>
      <c r="Q109" s="160"/>
      <c r="R109" s="5"/>
      <c r="S109" s="49"/>
      <c r="T109" s="7"/>
      <c r="U109" s="7"/>
    </row>
    <row r="110" spans="1:24" ht="16.5" customHeight="1">
      <c r="A110" s="29"/>
      <c r="B110" s="30"/>
      <c r="C110" s="28"/>
      <c r="D110" s="29"/>
      <c r="E110" s="41"/>
      <c r="F110" s="47"/>
      <c r="G110" s="24"/>
      <c r="H110" s="29">
        <v>6</v>
      </c>
      <c r="I110" s="627" t="s">
        <v>20</v>
      </c>
      <c r="J110" s="28" t="s">
        <v>19</v>
      </c>
      <c r="K110" s="627"/>
      <c r="L110" s="629" t="s">
        <v>18</v>
      </c>
      <c r="M110" s="629"/>
      <c r="N110" s="629"/>
      <c r="O110" s="6"/>
      <c r="P110" s="6"/>
      <c r="Q110" s="92"/>
      <c r="R110" s="6"/>
      <c r="S110" s="42"/>
      <c r="T110" s="42"/>
      <c r="U110" s="42"/>
      <c r="V110" s="42"/>
      <c r="W110" s="42"/>
    </row>
    <row r="111" spans="1:24" ht="16.5" customHeight="1">
      <c r="A111" s="23"/>
      <c r="B111" s="30"/>
      <c r="C111" s="28"/>
      <c r="D111" s="27"/>
      <c r="E111" s="624"/>
      <c r="F111" s="33"/>
      <c r="G111" s="43"/>
      <c r="H111" s="52"/>
      <c r="I111" s="52" t="s">
        <v>17</v>
      </c>
      <c r="J111" s="52"/>
      <c r="K111" s="52" t="s">
        <v>14</v>
      </c>
      <c r="L111" s="620" t="s">
        <v>13</v>
      </c>
      <c r="M111" s="621"/>
      <c r="N111" s="622"/>
    </row>
    <row r="112" spans="1:24" ht="16.5" customHeight="1">
      <c r="A112" s="446"/>
      <c r="B112" s="396"/>
      <c r="C112" s="76"/>
      <c r="D112" s="393"/>
      <c r="E112" s="952"/>
      <c r="F112" s="73"/>
      <c r="G112" s="72"/>
      <c r="H112" s="29">
        <v>1</v>
      </c>
      <c r="I112" s="27" t="s">
        <v>89</v>
      </c>
      <c r="J112" s="36"/>
      <c r="K112" s="30"/>
      <c r="L112" s="1994" t="s">
        <v>248</v>
      </c>
      <c r="M112" s="1995"/>
      <c r="N112" s="1996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2</v>
      </c>
      <c r="I113" s="627" t="s">
        <v>519</v>
      </c>
      <c r="J113" s="852"/>
      <c r="K113" s="902"/>
      <c r="L113" s="858" t="s">
        <v>520</v>
      </c>
      <c r="M113" s="922"/>
      <c r="N113" s="928"/>
    </row>
    <row r="114" spans="1:14" ht="16.5" customHeight="1">
      <c r="A114" s="15"/>
      <c r="B114" s="14"/>
      <c r="C114" s="12">
        <f>C3+C22+C62+C39+C89+C102+C78</f>
        <v>59</v>
      </c>
      <c r="D114" s="11">
        <f>J3+J22+J39+J62+J78+J89+J102</f>
        <v>59</v>
      </c>
      <c r="E114" s="1819"/>
      <c r="F114" s="1820"/>
      <c r="G114" s="1821"/>
      <c r="H114" s="10"/>
      <c r="I114" s="14"/>
      <c r="J114" s="263"/>
      <c r="K114" s="162"/>
      <c r="L114" s="264"/>
      <c r="M114" s="265"/>
      <c r="N114" s="266"/>
    </row>
    <row r="115" spans="1:14" ht="16.5" customHeight="1">
      <c r="D115" s="1" t="s">
        <v>1</v>
      </c>
    </row>
    <row r="117" spans="1:14" ht="16.5" customHeight="1">
      <c r="E117" s="6"/>
      <c r="F117" s="5"/>
      <c r="G117" s="5"/>
      <c r="H117" s="4"/>
    </row>
    <row r="123" spans="1:14" ht="16.5" customHeight="1">
      <c r="F123" s="1" t="s">
        <v>0</v>
      </c>
    </row>
  </sheetData>
  <mergeCells count="63">
    <mergeCell ref="E104:G104"/>
    <mergeCell ref="L104:N104"/>
    <mergeCell ref="L112:N112"/>
    <mergeCell ref="E114:G114"/>
    <mergeCell ref="E91:G91"/>
    <mergeCell ref="L91:N91"/>
    <mergeCell ref="M102:N103"/>
    <mergeCell ref="C100:C101"/>
    <mergeCell ref="E100:G101"/>
    <mergeCell ref="B102:B103"/>
    <mergeCell ref="F102:G103"/>
    <mergeCell ref="I102:I103"/>
    <mergeCell ref="E80:G80"/>
    <mergeCell ref="L80:N80"/>
    <mergeCell ref="B89:B90"/>
    <mergeCell ref="F89:G90"/>
    <mergeCell ref="I89:I90"/>
    <mergeCell ref="M89:N90"/>
    <mergeCell ref="E64:G64"/>
    <mergeCell ref="L64:N64"/>
    <mergeCell ref="S73:U74"/>
    <mergeCell ref="B78:B79"/>
    <mergeCell ref="F78:G79"/>
    <mergeCell ref="I78:I79"/>
    <mergeCell ref="M78:N79"/>
    <mergeCell ref="J53:J54"/>
    <mergeCell ref="L53:N54"/>
    <mergeCell ref="B62:B63"/>
    <mergeCell ref="F62:G63"/>
    <mergeCell ref="I62:I63"/>
    <mergeCell ref="M62:N63"/>
    <mergeCell ref="E41:G41"/>
    <mergeCell ref="L41:N41"/>
    <mergeCell ref="V42:X43"/>
    <mergeCell ref="T46:T47"/>
    <mergeCell ref="V46:X47"/>
    <mergeCell ref="J47:J48"/>
    <mergeCell ref="K47:K48"/>
    <mergeCell ref="L47:N48"/>
    <mergeCell ref="V25:X26"/>
    <mergeCell ref="B39:B40"/>
    <mergeCell ref="F39:G40"/>
    <mergeCell ref="I39:I40"/>
    <mergeCell ref="M39:N40"/>
    <mergeCell ref="V6:X7"/>
    <mergeCell ref="C15:C16"/>
    <mergeCell ref="E15:G16"/>
    <mergeCell ref="E24:G24"/>
    <mergeCell ref="L24:N24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8" max="19" man="1"/>
    <brk id="77" max="19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topLeftCell="A73" zoomScaleNormal="100" workbookViewId="0">
      <selection activeCell="K78" sqref="K7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15</v>
      </c>
      <c r="D3" s="10" t="s">
        <v>16</v>
      </c>
      <c r="E3" s="162" t="s">
        <v>304</v>
      </c>
      <c r="F3" s="1896">
        <v>46213</v>
      </c>
      <c r="G3" s="1896"/>
      <c r="H3" s="10"/>
      <c r="I3" s="1846" t="s">
        <v>288</v>
      </c>
      <c r="J3" s="10">
        <v>11</v>
      </c>
      <c r="K3" s="10" t="s">
        <v>16</v>
      </c>
      <c r="L3" s="361" t="s">
        <v>304</v>
      </c>
      <c r="M3" s="1828">
        <f>F3</f>
        <v>46213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497</v>
      </c>
      <c r="M4" s="1830"/>
      <c r="N4" s="1831"/>
    </row>
    <row r="5" spans="1:24" ht="16.5" customHeight="1" thickBot="1">
      <c r="A5" s="52"/>
      <c r="B5" s="52" t="s">
        <v>40</v>
      </c>
      <c r="C5" s="1152" t="s">
        <v>184</v>
      </c>
      <c r="D5" s="52" t="s">
        <v>14</v>
      </c>
      <c r="E5" s="1809" t="s">
        <v>83</v>
      </c>
      <c r="F5" s="1810"/>
      <c r="G5" s="1811"/>
      <c r="H5" s="52"/>
      <c r="I5" s="134" t="s">
        <v>40</v>
      </c>
      <c r="J5" s="134" t="s">
        <v>183</v>
      </c>
      <c r="K5" s="134" t="s">
        <v>14</v>
      </c>
      <c r="L5" s="1897" t="s">
        <v>83</v>
      </c>
      <c r="M5" s="1898"/>
      <c r="N5" s="1899"/>
      <c r="O5" s="6"/>
      <c r="P5" s="113"/>
      <c r="Q5" s="160"/>
      <c r="R5" s="77"/>
      <c r="S5" s="73"/>
      <c r="T5" s="73"/>
      <c r="U5" s="91"/>
      <c r="V5" s="42"/>
      <c r="W5" s="4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41" t="s">
        <v>267</v>
      </c>
      <c r="K6" s="542" t="s">
        <v>180</v>
      </c>
      <c r="L6" s="544" t="s">
        <v>566</v>
      </c>
      <c r="M6" s="913"/>
      <c r="N6" s="900"/>
      <c r="O6" s="6"/>
      <c r="P6" s="6"/>
      <c r="Q6" s="160"/>
      <c r="R6" s="6"/>
      <c r="S6" s="42"/>
      <c r="T6" s="42"/>
      <c r="U6" s="4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249" t="s">
        <v>444</v>
      </c>
      <c r="D7" s="317" t="s">
        <v>180</v>
      </c>
      <c r="E7" s="308" t="s">
        <v>566</v>
      </c>
      <c r="F7" s="95"/>
      <c r="G7" s="94"/>
      <c r="H7" s="416">
        <v>2</v>
      </c>
      <c r="I7" s="1088" t="s">
        <v>178</v>
      </c>
      <c r="J7" s="31" t="s">
        <v>339</v>
      </c>
      <c r="K7" s="1097"/>
      <c r="L7" s="1013" t="s">
        <v>177</v>
      </c>
      <c r="M7" s="1013"/>
      <c r="N7" s="1030"/>
      <c r="O7" s="113"/>
      <c r="P7" s="6"/>
      <c r="Q7" s="92"/>
      <c r="R7" s="7"/>
      <c r="S7" s="4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31" t="s">
        <v>521</v>
      </c>
      <c r="K8" s="1098"/>
      <c r="L8" s="1021" t="s">
        <v>150</v>
      </c>
      <c r="M8" s="1021"/>
      <c r="N8" s="1032"/>
      <c r="O8" s="5"/>
      <c r="P8" s="6"/>
      <c r="Q8" s="160"/>
      <c r="R8" s="77"/>
      <c r="S8" s="42"/>
      <c r="T8" s="42"/>
      <c r="U8" s="4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6"/>
      <c r="P9" s="6"/>
      <c r="Q9" s="92"/>
      <c r="R9" s="856"/>
      <c r="S9" s="42"/>
      <c r="T9" s="42"/>
      <c r="U9" s="4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6"/>
      <c r="P10" s="6"/>
      <c r="Q10" s="92"/>
      <c r="R10" s="6"/>
      <c r="S10" s="42"/>
      <c r="T10" s="42"/>
      <c r="U10" s="42"/>
      <c r="V10" s="42"/>
      <c r="W10" s="42"/>
      <c r="X10" s="4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6"/>
      <c r="P11" s="113"/>
      <c r="Q11" s="160"/>
      <c r="R11" s="113"/>
      <c r="S11" s="73"/>
      <c r="T11" s="73"/>
      <c r="U11" s="91"/>
      <c r="V11" s="73"/>
      <c r="W11" s="73"/>
      <c r="X11" s="73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6"/>
      <c r="P12" s="6"/>
      <c r="Q12" s="92"/>
      <c r="R12" s="113"/>
      <c r="S12" s="42"/>
      <c r="T12" s="42"/>
      <c r="U12" s="42"/>
      <c r="V12" s="73"/>
      <c r="W12" s="73"/>
      <c r="X12" s="73"/>
    </row>
    <row r="13" spans="1:24" ht="16.5" customHeight="1">
      <c r="A13" s="181">
        <v>8</v>
      </c>
      <c r="B13" s="27" t="s">
        <v>449</v>
      </c>
      <c r="C13" s="28" t="s">
        <v>468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452" t="s">
        <v>398</v>
      </c>
      <c r="K13" s="1100"/>
      <c r="L13" s="668" t="s">
        <v>138</v>
      </c>
      <c r="M13" s="669"/>
      <c r="N13" s="670"/>
      <c r="O13" s="6"/>
      <c r="P13" s="6"/>
      <c r="Q13" s="92"/>
      <c r="R13" s="113"/>
      <c r="S13" s="964"/>
      <c r="T13" s="42"/>
      <c r="U13" s="42"/>
      <c r="V13" s="73"/>
      <c r="W13" s="73"/>
      <c r="X13" s="73"/>
    </row>
    <row r="14" spans="1:24" ht="16.5" customHeight="1">
      <c r="A14" s="29">
        <v>9</v>
      </c>
      <c r="B14" s="27" t="s">
        <v>412</v>
      </c>
      <c r="C14" s="31" t="s">
        <v>481</v>
      </c>
      <c r="D14" s="27" t="s">
        <v>639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6"/>
      <c r="P14" s="6"/>
      <c r="Q14" s="92"/>
      <c r="R14" s="113"/>
      <c r="S14" s="42"/>
      <c r="T14" s="42"/>
      <c r="U14" s="42"/>
      <c r="V14" s="73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28" t="s">
        <v>24</v>
      </c>
      <c r="K15" s="1102" t="s">
        <v>133</v>
      </c>
      <c r="L15" s="308" t="s">
        <v>129</v>
      </c>
      <c r="M15" s="510"/>
      <c r="N15" s="511"/>
      <c r="O15" s="6"/>
      <c r="P15" s="6"/>
      <c r="Q15" s="92"/>
      <c r="R15" s="77"/>
      <c r="S15" s="42"/>
      <c r="T15" s="42"/>
      <c r="U15" s="42"/>
      <c r="V15" s="73"/>
      <c r="W15" s="7"/>
      <c r="X15" s="7"/>
    </row>
    <row r="16" spans="1:24" ht="16.5" customHeight="1">
      <c r="A16" s="29">
        <v>11</v>
      </c>
      <c r="B16" s="27" t="s">
        <v>239</v>
      </c>
      <c r="C16" s="1936"/>
      <c r="D16" s="623"/>
      <c r="E16" s="1874"/>
      <c r="F16" s="1875"/>
      <c r="G16" s="1876"/>
      <c r="H16" s="29">
        <v>11</v>
      </c>
      <c r="I16" s="1092" t="s">
        <v>126</v>
      </c>
      <c r="J16" s="316" t="s">
        <v>64</v>
      </c>
      <c r="K16" s="1102" t="s">
        <v>130</v>
      </c>
      <c r="L16" s="850" t="s">
        <v>123</v>
      </c>
      <c r="M16" s="645"/>
      <c r="N16" s="539"/>
      <c r="O16" s="6"/>
      <c r="P16" s="113"/>
      <c r="Q16" s="92"/>
      <c r="R16" s="113"/>
      <c r="S16" s="49"/>
      <c r="T16" s="91"/>
      <c r="U16" s="73"/>
      <c r="V16" s="42"/>
      <c r="W16" s="42"/>
      <c r="X16" s="42"/>
    </row>
    <row r="17" spans="1:33" ht="16.5" customHeight="1">
      <c r="A17" s="29">
        <v>12</v>
      </c>
      <c r="B17" s="400" t="s">
        <v>224</v>
      </c>
      <c r="C17" s="64" t="s">
        <v>55</v>
      </c>
      <c r="D17" s="401"/>
      <c r="E17" s="402" t="s">
        <v>274</v>
      </c>
      <c r="F17" s="337"/>
      <c r="G17" s="338"/>
      <c r="H17" s="29">
        <v>12</v>
      </c>
      <c r="I17" s="1092" t="s">
        <v>128</v>
      </c>
      <c r="J17" s="316" t="s">
        <v>296</v>
      </c>
      <c r="K17" s="1102"/>
      <c r="L17" s="850" t="s">
        <v>127</v>
      </c>
      <c r="M17" s="645"/>
      <c r="N17" s="539"/>
      <c r="O17" s="6"/>
      <c r="P17" s="113"/>
      <c r="Q17" s="92"/>
      <c r="R17" s="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64" t="s">
        <v>100</v>
      </c>
      <c r="D18" s="139"/>
      <c r="E18" s="403" t="s">
        <v>127</v>
      </c>
      <c r="F18" s="138"/>
      <c r="G18" s="364"/>
      <c r="H18" s="181"/>
      <c r="I18" s="30"/>
      <c r="J18" s="31"/>
      <c r="K18" s="30"/>
      <c r="L18" s="1268"/>
      <c r="M18" s="1013"/>
      <c r="N18" s="1238"/>
      <c r="O18" s="6"/>
      <c r="P18" s="113"/>
      <c r="Q18" s="92"/>
      <c r="R18" s="77"/>
      <c r="S18" s="73"/>
      <c r="T18" s="73"/>
      <c r="U18" s="73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64" t="s">
        <v>141</v>
      </c>
      <c r="D19" s="65"/>
      <c r="E19" s="62" t="s">
        <v>271</v>
      </c>
      <c r="F19" s="61"/>
      <c r="G19" s="60"/>
      <c r="H19" s="29"/>
      <c r="I19" s="535"/>
      <c r="J19" s="28"/>
      <c r="K19" s="1140"/>
      <c r="L19" s="45"/>
      <c r="M19" s="44"/>
      <c r="N19" s="43"/>
      <c r="O19" s="6"/>
      <c r="P19" s="113"/>
      <c r="Q19" s="92"/>
      <c r="R19" s="77"/>
      <c r="S19" s="73"/>
      <c r="T19" s="73"/>
      <c r="U19" s="73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42" t="s">
        <v>24</v>
      </c>
      <c r="D20" s="208"/>
      <c r="E20" s="62" t="s">
        <v>215</v>
      </c>
      <c r="F20" s="61"/>
      <c r="G20" s="60"/>
      <c r="H20" s="29"/>
      <c r="I20" s="535"/>
      <c r="J20" s="28"/>
      <c r="K20" s="1140"/>
      <c r="L20" s="45"/>
      <c r="M20" s="44"/>
      <c r="N20" s="43"/>
      <c r="O20" s="6"/>
      <c r="P20" s="113"/>
      <c r="Q20" s="92"/>
      <c r="R20" s="77"/>
      <c r="S20" s="73"/>
      <c r="T20" s="73"/>
      <c r="U20" s="73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64" t="s">
        <v>525</v>
      </c>
      <c r="D21" s="1242"/>
      <c r="E21" s="1243" t="s">
        <v>621</v>
      </c>
      <c r="F21" s="1244"/>
      <c r="G21" s="1245"/>
      <c r="H21" s="16"/>
      <c r="I21" s="78"/>
      <c r="J21" s="76"/>
      <c r="K21" s="1213"/>
      <c r="L21" s="1214"/>
      <c r="M21" s="91"/>
      <c r="N21" s="72"/>
      <c r="O21" s="6"/>
      <c r="P21" s="113"/>
      <c r="Q21" s="92"/>
      <c r="R21" s="77"/>
      <c r="S21" s="73"/>
      <c r="T21" s="73"/>
      <c r="U21" s="73"/>
      <c r="V21" s="7"/>
      <c r="W21" s="7"/>
      <c r="X21" s="7"/>
    </row>
    <row r="22" spans="1:33" ht="16.5" customHeight="1">
      <c r="A22" s="242"/>
      <c r="B22" s="1900" t="s">
        <v>269</v>
      </c>
      <c r="C22" s="10">
        <v>13</v>
      </c>
      <c r="D22" s="10" t="s">
        <v>16</v>
      </c>
      <c r="E22" s="162" t="s">
        <v>562</v>
      </c>
      <c r="F22" s="1896">
        <f>F3</f>
        <v>46213</v>
      </c>
      <c r="G22" s="1896"/>
      <c r="H22" s="241"/>
      <c r="I22" s="1842" t="s">
        <v>269</v>
      </c>
      <c r="J22" s="10">
        <v>11</v>
      </c>
      <c r="K22" s="10" t="s">
        <v>16</v>
      </c>
      <c r="L22" s="162" t="s">
        <v>562</v>
      </c>
      <c r="M22" s="1828">
        <f>F3</f>
        <v>46213</v>
      </c>
      <c r="N22" s="1829"/>
    </row>
    <row r="23" spans="1:33" ht="16.5" customHeight="1">
      <c r="A23" s="242"/>
      <c r="B23" s="1900"/>
      <c r="C23" s="161" t="s">
        <v>455</v>
      </c>
      <c r="D23" s="10" t="s">
        <v>436</v>
      </c>
      <c r="E23" s="1280" t="s">
        <v>435</v>
      </c>
      <c r="F23" s="1896"/>
      <c r="G23" s="1896"/>
      <c r="H23" s="241"/>
      <c r="I23" s="1843"/>
      <c r="J23" s="161" t="s">
        <v>552</v>
      </c>
      <c r="K23" s="10" t="s">
        <v>436</v>
      </c>
      <c r="L23" s="162" t="s">
        <v>185</v>
      </c>
      <c r="M23" s="1830"/>
      <c r="N23" s="1831"/>
    </row>
    <row r="24" spans="1:33" ht="17.25" customHeight="1">
      <c r="A24" s="52"/>
      <c r="B24" s="52" t="s">
        <v>40</v>
      </c>
      <c r="C24" s="52" t="s">
        <v>184</v>
      </c>
      <c r="D24" s="52" t="s">
        <v>14</v>
      </c>
      <c r="E24" s="1877" t="s">
        <v>83</v>
      </c>
      <c r="F24" s="1859"/>
      <c r="G24" s="1859"/>
      <c r="H24" s="52"/>
      <c r="I24" s="134" t="s">
        <v>40</v>
      </c>
      <c r="J24" s="52" t="s">
        <v>183</v>
      </c>
      <c r="K24" s="134" t="s">
        <v>14</v>
      </c>
      <c r="L24" s="1897" t="s">
        <v>83</v>
      </c>
      <c r="M24" s="1898"/>
      <c r="N24" s="1899"/>
      <c r="O24" s="6"/>
      <c r="P24" s="5"/>
      <c r="Q24" s="5"/>
      <c r="R24" s="51"/>
      <c r="S24" s="3"/>
      <c r="T24" s="2"/>
      <c r="U24" s="42"/>
      <c r="V24" s="42"/>
      <c r="W24" s="4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616" t="s">
        <v>79</v>
      </c>
      <c r="K25" s="843"/>
      <c r="L25" s="845" t="s">
        <v>115</v>
      </c>
      <c r="M25" s="845"/>
      <c r="N25" s="846"/>
      <c r="O25" s="113"/>
      <c r="P25" s="6"/>
      <c r="Q25" s="92"/>
      <c r="R25" s="2"/>
      <c r="S25" s="7"/>
      <c r="T25" s="7"/>
      <c r="U25" s="7"/>
      <c r="V25" s="1861"/>
      <c r="W25" s="1861"/>
      <c r="X25" s="1861"/>
      <c r="Y25" s="6"/>
      <c r="Z25" s="5"/>
      <c r="AA25" s="5"/>
      <c r="AB25" s="51"/>
      <c r="AC25" s="3"/>
      <c r="AD25" s="5"/>
      <c r="AE25" s="7"/>
      <c r="AF25" s="42"/>
      <c r="AG25" s="42"/>
    </row>
    <row r="26" spans="1:33" ht="16.5" customHeight="1">
      <c r="A26" s="29">
        <v>2</v>
      </c>
      <c r="B26" s="126" t="s">
        <v>131</v>
      </c>
      <c r="C26" s="115" t="s">
        <v>24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329" t="s">
        <v>350</v>
      </c>
      <c r="K26" s="383"/>
      <c r="L26" s="673" t="s">
        <v>69</v>
      </c>
      <c r="M26" s="673"/>
      <c r="N26" s="848"/>
      <c r="O26" s="6"/>
      <c r="P26" s="113"/>
      <c r="Q26" s="92"/>
      <c r="R26" s="77"/>
      <c r="S26" s="91"/>
      <c r="T26" s="91"/>
      <c r="U26" s="91"/>
      <c r="V26" s="1861"/>
      <c r="W26" s="1861"/>
      <c r="X26" s="1861"/>
      <c r="Y26" s="6"/>
      <c r="Z26" s="5"/>
      <c r="AA26" s="5"/>
      <c r="AB26" s="51"/>
      <c r="AC26" s="3"/>
      <c r="AD26" s="5"/>
      <c r="AE26" s="42"/>
      <c r="AF26" s="42"/>
      <c r="AG26" s="4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329" t="s">
        <v>350</v>
      </c>
      <c r="K27" s="387"/>
      <c r="L27" s="380" t="s">
        <v>66</v>
      </c>
      <c r="M27" s="380"/>
      <c r="N27" s="389"/>
      <c r="O27" s="6"/>
      <c r="P27" s="6"/>
      <c r="Q27" s="3"/>
      <c r="R27" s="77"/>
      <c r="S27" s="7"/>
      <c r="T27" s="7"/>
      <c r="U27" s="7"/>
      <c r="V27" s="7"/>
      <c r="W27" s="7"/>
      <c r="X27" s="7"/>
      <c r="Y27" s="6"/>
      <c r="Z27" s="5"/>
      <c r="AA27" s="5"/>
      <c r="AB27" s="51"/>
      <c r="AC27" s="3"/>
      <c r="AD27" s="5"/>
      <c r="AE27" s="42"/>
      <c r="AF27" s="42"/>
      <c r="AG27" s="4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329" t="s">
        <v>320</v>
      </c>
      <c r="K28" s="387"/>
      <c r="L28" s="425" t="s">
        <v>443</v>
      </c>
      <c r="M28" s="673"/>
      <c r="N28" s="848"/>
      <c r="O28" s="6"/>
      <c r="P28" s="6"/>
      <c r="Q28" s="92"/>
      <c r="R28" s="234"/>
      <c r="S28" s="7"/>
      <c r="T28" s="7"/>
      <c r="U28" s="7"/>
      <c r="V28" s="7"/>
      <c r="W28" s="7"/>
      <c r="X28" s="7"/>
      <c r="Y28" s="6"/>
      <c r="Z28" s="5"/>
      <c r="AA28" s="5"/>
      <c r="AB28" s="51"/>
      <c r="AC28" s="3"/>
      <c r="AD28" s="5"/>
      <c r="AE28" s="7"/>
      <c r="AF28" s="42"/>
      <c r="AG28" s="42"/>
    </row>
    <row r="29" spans="1:33" ht="16.5" customHeigh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6"/>
      <c r="P29" s="6"/>
      <c r="Q29" s="92"/>
      <c r="R29" s="77"/>
      <c r="S29" s="91"/>
      <c r="T29" s="7"/>
      <c r="U29" s="7"/>
      <c r="V29" s="91"/>
      <c r="W29" s="7"/>
      <c r="X29" s="7"/>
      <c r="Y29" s="6"/>
      <c r="Z29" s="5"/>
      <c r="AA29" s="5"/>
      <c r="AB29" s="51"/>
      <c r="AC29" s="3"/>
      <c r="AD29" s="5"/>
      <c r="AE29" s="7"/>
      <c r="AF29" s="7"/>
      <c r="AG29" s="7"/>
    </row>
    <row r="30" spans="1:33" ht="16.5" customHeight="1">
      <c r="A30" s="181">
        <v>6</v>
      </c>
      <c r="B30" s="372" t="s">
        <v>12</v>
      </c>
      <c r="C30" s="31" t="s">
        <v>106</v>
      </c>
      <c r="D30" s="37"/>
      <c r="E30" s="202" t="s">
        <v>11</v>
      </c>
      <c r="F30" s="205"/>
      <c r="G30" s="373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6"/>
      <c r="P30" s="113"/>
      <c r="Q30" s="92"/>
      <c r="R30" s="77"/>
      <c r="S30" s="73"/>
      <c r="T30" s="73"/>
      <c r="U30" s="91"/>
      <c r="V30" s="73"/>
      <c r="W30" s="73"/>
      <c r="X30" s="73"/>
      <c r="Y30" s="6"/>
      <c r="Z30" s="5"/>
      <c r="AA30" s="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372" t="s">
        <v>253</v>
      </c>
      <c r="C31" s="31" t="s">
        <v>613</v>
      </c>
      <c r="D31" s="37" t="s">
        <v>251</v>
      </c>
      <c r="E31" s="204" t="s">
        <v>250</v>
      </c>
      <c r="F31" s="204"/>
      <c r="G31" s="1275"/>
      <c r="H31" s="416">
        <v>7</v>
      </c>
      <c r="I31" s="183" t="s">
        <v>198</v>
      </c>
      <c r="J31" s="156" t="s">
        <v>450</v>
      </c>
      <c r="K31" s="183"/>
      <c r="L31" s="573" t="s">
        <v>196</v>
      </c>
      <c r="M31" s="574"/>
      <c r="N31" s="575"/>
      <c r="O31" s="6"/>
      <c r="P31" s="113"/>
      <c r="Q31" s="77"/>
      <c r="R31" s="77"/>
      <c r="S31" s="140"/>
      <c r="T31" s="92"/>
      <c r="U31" s="77"/>
      <c r="V31" s="73"/>
      <c r="W31" s="73"/>
      <c r="X31" s="73"/>
      <c r="Y31" s="6"/>
      <c r="Z31" s="5"/>
      <c r="AA31" s="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372" t="s">
        <v>3</v>
      </c>
      <c r="C32" s="31" t="s">
        <v>366</v>
      </c>
      <c r="D32" s="27"/>
      <c r="E32" s="205" t="s">
        <v>2</v>
      </c>
      <c r="F32" s="205"/>
      <c r="G32" s="373"/>
      <c r="H32" s="416">
        <v>8</v>
      </c>
      <c r="I32" s="535" t="s">
        <v>167</v>
      </c>
      <c r="J32" s="28" t="s">
        <v>254</v>
      </c>
      <c r="K32" s="37" t="s">
        <v>165</v>
      </c>
      <c r="L32" s="33" t="s">
        <v>164</v>
      </c>
      <c r="M32" s="33"/>
      <c r="N32" s="43"/>
      <c r="O32" s="6"/>
      <c r="P32" s="6"/>
      <c r="Q32" s="5"/>
      <c r="R32" s="5"/>
      <c r="S32" s="4"/>
      <c r="T32" s="92"/>
      <c r="U32" s="230"/>
      <c r="V32" s="73"/>
      <c r="W32" s="7"/>
      <c r="X32" s="7"/>
      <c r="Y32" s="6"/>
      <c r="Z32" s="5"/>
      <c r="AA32" s="5"/>
      <c r="AB32" s="51"/>
      <c r="AC32" s="3"/>
      <c r="AD32" s="77"/>
      <c r="AE32" s="42"/>
      <c r="AF32" s="42"/>
      <c r="AG32" s="42"/>
    </row>
    <row r="33" spans="1:33" ht="16.5" customHeight="1">
      <c r="A33" s="181">
        <v>9</v>
      </c>
      <c r="B33" s="372" t="s">
        <v>471</v>
      </c>
      <c r="C33" s="31" t="s">
        <v>498</v>
      </c>
      <c r="D33" s="86" t="s">
        <v>485</v>
      </c>
      <c r="E33" s="205" t="s">
        <v>509</v>
      </c>
      <c r="F33" s="205"/>
      <c r="G33" s="373"/>
      <c r="H33" s="244">
        <v>9</v>
      </c>
      <c r="I33" s="535" t="s">
        <v>182</v>
      </c>
      <c r="J33" s="28" t="s">
        <v>275</v>
      </c>
      <c r="K33" s="37"/>
      <c r="L33" s="25" t="s">
        <v>179</v>
      </c>
      <c r="M33" s="47"/>
      <c r="N33" s="46"/>
      <c r="O33" s="113"/>
      <c r="P33" s="6"/>
      <c r="Q33" s="5"/>
      <c r="R33" s="5"/>
      <c r="S33" s="51"/>
      <c r="T33" s="92"/>
      <c r="U33" s="5"/>
      <c r="V33" s="42"/>
      <c r="W33" s="42"/>
      <c r="X33" s="42"/>
      <c r="Y33" s="6"/>
      <c r="Z33" s="5"/>
      <c r="AA33" s="5"/>
      <c r="AB33" s="51"/>
      <c r="AC33" s="3"/>
      <c r="AD33" s="5"/>
      <c r="AE33" s="7"/>
      <c r="AF33" s="7"/>
      <c r="AG33" s="7"/>
    </row>
    <row r="34" spans="1:33" ht="16.5" customHeight="1">
      <c r="A34" s="181">
        <v>10</v>
      </c>
      <c r="B34" s="372" t="s">
        <v>246</v>
      </c>
      <c r="C34" s="28" t="s">
        <v>366</v>
      </c>
      <c r="D34" s="37"/>
      <c r="E34" s="205" t="s">
        <v>245</v>
      </c>
      <c r="F34" s="205"/>
      <c r="G34" s="373"/>
      <c r="H34" s="244">
        <v>10</v>
      </c>
      <c r="I34" s="904" t="s">
        <v>609</v>
      </c>
      <c r="J34" s="28" t="s">
        <v>52</v>
      </c>
      <c r="K34" s="29"/>
      <c r="L34" s="25" t="s">
        <v>136</v>
      </c>
      <c r="M34" s="25"/>
      <c r="N34" s="24"/>
      <c r="O34" s="113"/>
      <c r="P34" s="6"/>
      <c r="Q34" s="5"/>
      <c r="R34" s="5"/>
      <c r="S34" s="67"/>
      <c r="T34" s="92"/>
      <c r="U34" s="77"/>
      <c r="V34" s="7"/>
      <c r="W34" s="7"/>
      <c r="X34" s="7"/>
      <c r="Y34" s="6"/>
      <c r="Z34" s="5"/>
      <c r="AA34" s="5"/>
      <c r="AB34" s="51"/>
      <c r="AC34" s="3"/>
      <c r="AD34" s="5"/>
      <c r="AE34" s="42"/>
      <c r="AF34" s="42"/>
      <c r="AG34" s="42"/>
    </row>
    <row r="35" spans="1:33" ht="16.5" customHeight="1">
      <c r="A35" s="181">
        <v>11</v>
      </c>
      <c r="B35" s="1276" t="s">
        <v>244</v>
      </c>
      <c r="C35" s="814" t="s">
        <v>428</v>
      </c>
      <c r="D35" s="1277"/>
      <c r="E35" s="1278" t="s">
        <v>242</v>
      </c>
      <c r="F35" s="1278"/>
      <c r="G35" s="1279"/>
      <c r="H35" s="244">
        <v>11</v>
      </c>
      <c r="I35" s="1106" t="s">
        <v>155</v>
      </c>
      <c r="J35" s="28" t="s">
        <v>97</v>
      </c>
      <c r="K35" s="233"/>
      <c r="L35" s="54" t="s">
        <v>152</v>
      </c>
      <c r="M35" s="54"/>
      <c r="N35" s="144"/>
      <c r="O35" s="6"/>
      <c r="P35" s="6"/>
      <c r="Q35" s="5"/>
      <c r="R35" s="5"/>
      <c r="S35" s="4"/>
      <c r="T35" s="92"/>
      <c r="U35" s="5"/>
      <c r="V35" s="42"/>
      <c r="W35" s="7"/>
      <c r="X35" s="7"/>
      <c r="Y35" s="6"/>
      <c r="Z35" s="5"/>
      <c r="AA35" s="5"/>
      <c r="AB35" s="51"/>
      <c r="AC35" s="3"/>
      <c r="AD35" s="5"/>
      <c r="AE35" s="42"/>
      <c r="AF35" s="42"/>
      <c r="AG35" s="42"/>
    </row>
    <row r="36" spans="1:33" ht="16.5" customHeight="1">
      <c r="A36" s="181">
        <v>12</v>
      </c>
      <c r="B36" s="335" t="s">
        <v>615</v>
      </c>
      <c r="C36" s="260" t="s">
        <v>426</v>
      </c>
      <c r="D36" s="400"/>
      <c r="E36" s="1270" t="s">
        <v>616</v>
      </c>
      <c r="F36" s="1270"/>
      <c r="G36" s="1270"/>
      <c r="H36" s="625"/>
      <c r="I36" s="1106"/>
      <c r="J36" s="28"/>
      <c r="K36" s="233"/>
      <c r="L36" s="54"/>
      <c r="M36" s="54"/>
      <c r="N36" s="144"/>
      <c r="O36" s="6"/>
      <c r="P36" s="6"/>
      <c r="Q36" s="5"/>
      <c r="R36" s="5"/>
      <c r="S36" s="4"/>
      <c r="T36" s="92"/>
      <c r="U36" s="5"/>
      <c r="V36" s="42"/>
      <c r="W36" s="7"/>
      <c r="X36" s="7"/>
      <c r="Y36" s="6"/>
      <c r="Z36" s="5"/>
      <c r="AA36" s="5"/>
      <c r="AB36" s="51"/>
      <c r="AC36" s="3"/>
      <c r="AD36" s="5"/>
      <c r="AE36" s="42"/>
      <c r="AF36" s="42"/>
      <c r="AG36" s="42"/>
    </row>
    <row r="37" spans="1:33" ht="16.5" customHeight="1">
      <c r="A37" s="181">
        <v>13</v>
      </c>
      <c r="B37" s="139" t="s">
        <v>238</v>
      </c>
      <c r="C37" s="64" t="s">
        <v>525</v>
      </c>
      <c r="D37" s="391"/>
      <c r="E37" s="740" t="s">
        <v>237</v>
      </c>
      <c r="F37" s="740"/>
      <c r="G37" s="740"/>
      <c r="H37" s="625"/>
      <c r="I37" s="1106"/>
      <c r="J37" s="28"/>
      <c r="K37" s="233"/>
      <c r="L37" s="54"/>
      <c r="M37" s="54"/>
      <c r="N37" s="144"/>
      <c r="O37" s="6"/>
      <c r="P37" s="6"/>
      <c r="Q37" s="5"/>
      <c r="R37" s="5"/>
      <c r="S37" s="4"/>
      <c r="T37" s="92"/>
      <c r="U37" s="5"/>
      <c r="V37" s="42"/>
      <c r="W37" s="7"/>
      <c r="X37" s="7"/>
      <c r="Y37" s="6"/>
      <c r="Z37" s="5"/>
      <c r="AA37" s="5"/>
      <c r="AB37" s="51"/>
      <c r="AC37" s="3"/>
      <c r="AD37" s="5"/>
      <c r="AE37" s="42"/>
      <c r="AF37" s="42"/>
      <c r="AG37" s="42"/>
    </row>
    <row r="38" spans="1:33" ht="16.5" customHeight="1">
      <c r="A38" s="10"/>
      <c r="B38" s="1895" t="s">
        <v>236</v>
      </c>
      <c r="C38" s="1147">
        <v>11</v>
      </c>
      <c r="D38" s="1147" t="s">
        <v>16</v>
      </c>
      <c r="E38" s="288" t="s">
        <v>396</v>
      </c>
      <c r="F38" s="1958">
        <f>F22</f>
        <v>46213</v>
      </c>
      <c r="G38" s="1959"/>
      <c r="H38" s="625"/>
      <c r="I38" s="309"/>
      <c r="J38" s="76"/>
      <c r="K38" s="325"/>
      <c r="L38" s="7"/>
      <c r="M38" s="7"/>
      <c r="N38" s="394"/>
      <c r="O38" s="6"/>
      <c r="P38" s="6"/>
      <c r="Q38" s="5"/>
      <c r="R38" s="5"/>
      <c r="S38" s="4"/>
      <c r="T38" s="92"/>
      <c r="U38" s="5"/>
      <c r="V38" s="42"/>
      <c r="W38" s="7"/>
      <c r="X38" s="7"/>
      <c r="Y38" s="6"/>
      <c r="Z38" s="5"/>
      <c r="AA38" s="5"/>
      <c r="AB38" s="51"/>
      <c r="AC38" s="3"/>
      <c r="AD38" s="5"/>
      <c r="AE38" s="42"/>
      <c r="AF38" s="42"/>
      <c r="AG38" s="42"/>
    </row>
    <row r="39" spans="1:33" ht="16.5" customHeight="1">
      <c r="A39" s="10"/>
      <c r="B39" s="1869"/>
      <c r="C39" s="161" t="s">
        <v>455</v>
      </c>
      <c r="D39" s="10" t="s">
        <v>15</v>
      </c>
      <c r="E39" s="162" t="s">
        <v>185</v>
      </c>
      <c r="F39" s="1830"/>
      <c r="G39" s="1831"/>
      <c r="H39" s="10"/>
      <c r="I39" s="1846" t="s">
        <v>236</v>
      </c>
      <c r="J39" s="10">
        <v>20</v>
      </c>
      <c r="K39" s="10" t="s">
        <v>16</v>
      </c>
      <c r="L39" s="14" t="s">
        <v>86</v>
      </c>
      <c r="M39" s="1828">
        <f>F22</f>
        <v>46213</v>
      </c>
      <c r="N39" s="1829"/>
      <c r="O39" s="6"/>
      <c r="P39" s="5"/>
      <c r="Q39" s="5"/>
      <c r="R39" s="51"/>
      <c r="S39" s="3"/>
      <c r="T39" s="5"/>
      <c r="U39" s="7"/>
      <c r="V39" s="7"/>
      <c r="W39" s="7"/>
    </row>
    <row r="40" spans="1:33" ht="16.5" customHeight="1">
      <c r="A40" s="52"/>
      <c r="B40" s="52" t="s">
        <v>40</v>
      </c>
      <c r="C40" s="52" t="s">
        <v>184</v>
      </c>
      <c r="D40" s="52" t="s">
        <v>14</v>
      </c>
      <c r="E40" s="1856" t="s">
        <v>83</v>
      </c>
      <c r="F40" s="1857"/>
      <c r="G40" s="1858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6"/>
      <c r="P40" s="5"/>
      <c r="Q40" s="5"/>
      <c r="R40" s="51"/>
      <c r="S40" s="3"/>
      <c r="T40" s="2"/>
      <c r="U40" s="7"/>
      <c r="V40" s="7"/>
      <c r="W40" s="7"/>
    </row>
    <row r="41" spans="1:33" ht="16.5" customHeight="1">
      <c r="A41" s="8">
        <v>1</v>
      </c>
      <c r="B41" s="1208" t="s">
        <v>6</v>
      </c>
      <c r="C41" s="110" t="s">
        <v>181</v>
      </c>
      <c r="D41" s="504"/>
      <c r="E41" s="505" t="s">
        <v>5</v>
      </c>
      <c r="F41" s="579"/>
      <c r="G41" s="580"/>
      <c r="H41" s="52"/>
      <c r="I41" s="52" t="s">
        <v>40</v>
      </c>
      <c r="J41" s="52" t="s">
        <v>183</v>
      </c>
      <c r="K41" s="52" t="s">
        <v>14</v>
      </c>
      <c r="L41" s="1859" t="s">
        <v>13</v>
      </c>
      <c r="M41" s="1859"/>
      <c r="N41" s="1859"/>
      <c r="O41" s="6"/>
      <c r="P41" s="5"/>
      <c r="Q41" s="5"/>
      <c r="R41" s="4"/>
      <c r="S41" s="3"/>
      <c r="T41" s="77"/>
      <c r="U41" s="42"/>
      <c r="V41" s="42"/>
      <c r="W41" s="42"/>
    </row>
    <row r="42" spans="1:33" ht="16.5" customHeight="1">
      <c r="A42" s="29">
        <v>2</v>
      </c>
      <c r="B42" s="148" t="s">
        <v>230</v>
      </c>
      <c r="C42" s="110" t="s">
        <v>637</v>
      </c>
      <c r="D42" s="315"/>
      <c r="E42" s="152" t="s">
        <v>229</v>
      </c>
      <c r="F42" s="151"/>
      <c r="G42" s="150"/>
      <c r="H42" s="29">
        <v>1</v>
      </c>
      <c r="I42" s="66" t="s">
        <v>230</v>
      </c>
      <c r="J42" s="225" t="s">
        <v>231</v>
      </c>
      <c r="K42" s="139" t="s">
        <v>640</v>
      </c>
      <c r="L42" s="224" t="s">
        <v>229</v>
      </c>
      <c r="M42" s="223"/>
      <c r="N42" s="222"/>
      <c r="O42" s="6"/>
      <c r="P42" s="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3</v>
      </c>
      <c r="B43" s="99" t="s">
        <v>174</v>
      </c>
      <c r="C43" s="110" t="s">
        <v>317</v>
      </c>
      <c r="D43" s="198"/>
      <c r="E43" s="199" t="s">
        <v>173</v>
      </c>
      <c r="F43" s="95"/>
      <c r="G43" s="94"/>
      <c r="H43" s="29">
        <v>2</v>
      </c>
      <c r="I43" s="66" t="s">
        <v>228</v>
      </c>
      <c r="J43" s="64" t="s">
        <v>622</v>
      </c>
      <c r="K43" s="214"/>
      <c r="L43" s="62" t="s">
        <v>226</v>
      </c>
      <c r="M43" s="61"/>
      <c r="N43" s="60"/>
      <c r="O43" s="6"/>
      <c r="P43" s="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4</v>
      </c>
      <c r="B44" s="148" t="s">
        <v>169</v>
      </c>
      <c r="C44" s="110" t="s">
        <v>264</v>
      </c>
      <c r="D44" s="211"/>
      <c r="E44" s="159" t="s">
        <v>168</v>
      </c>
      <c r="F44" s="210"/>
      <c r="G44" s="209"/>
      <c r="H44" s="29">
        <v>3</v>
      </c>
      <c r="I44" s="66" t="s">
        <v>224</v>
      </c>
      <c r="J44" s="64" t="s">
        <v>622</v>
      </c>
      <c r="K44" s="214"/>
      <c r="L44" s="62" t="s">
        <v>223</v>
      </c>
      <c r="M44" s="61"/>
      <c r="N44" s="60"/>
      <c r="O44" s="6"/>
      <c r="P44" s="6"/>
      <c r="Q44" s="5"/>
      <c r="R44" s="5"/>
      <c r="S44" s="67"/>
      <c r="T44" s="92"/>
      <c r="U44" s="213"/>
      <c r="V44" s="7"/>
      <c r="W44" s="7"/>
      <c r="X44" s="7"/>
    </row>
    <row r="45" spans="1:33" ht="16.5" customHeight="1">
      <c r="A45" s="29">
        <v>5</v>
      </c>
      <c r="B45" s="99" t="s">
        <v>218</v>
      </c>
      <c r="C45" s="110" t="s">
        <v>117</v>
      </c>
      <c r="D45" s="97" t="s">
        <v>165</v>
      </c>
      <c r="E45" s="201" t="s">
        <v>177</v>
      </c>
      <c r="F45" s="201"/>
      <c r="G45" s="200"/>
      <c r="H45" s="29">
        <v>4</v>
      </c>
      <c r="I45" s="66" t="s">
        <v>221</v>
      </c>
      <c r="J45" s="64" t="s">
        <v>477</v>
      </c>
      <c r="K45" s="65"/>
      <c r="L45" s="62" t="s">
        <v>219</v>
      </c>
      <c r="M45" s="61"/>
      <c r="N45" s="60"/>
      <c r="O45" s="6"/>
      <c r="P45" s="6"/>
      <c r="Q45" s="5"/>
      <c r="R45" s="5"/>
      <c r="S45" s="4"/>
      <c r="T45" s="92"/>
      <c r="U45" s="50"/>
      <c r="V45" s="42"/>
      <c r="W45" s="7"/>
      <c r="X45" s="7"/>
    </row>
    <row r="46" spans="1:33" ht="16.5" customHeight="1">
      <c r="A46" s="29">
        <v>6</v>
      </c>
      <c r="B46" s="99" t="s">
        <v>278</v>
      </c>
      <c r="C46" s="249" t="s">
        <v>597</v>
      </c>
      <c r="D46" s="153"/>
      <c r="E46" s="151" t="s">
        <v>276</v>
      </c>
      <c r="F46" s="95"/>
      <c r="G46" s="94"/>
      <c r="H46" s="29">
        <v>5</v>
      </c>
      <c r="I46" s="66" t="s">
        <v>217</v>
      </c>
      <c r="J46" s="142" t="s">
        <v>24</v>
      </c>
      <c r="K46" s="208"/>
      <c r="L46" s="62" t="s">
        <v>215</v>
      </c>
      <c r="M46" s="61"/>
      <c r="N46" s="60"/>
      <c r="O46" s="6"/>
      <c r="P46" s="113"/>
      <c r="Q46" s="77"/>
      <c r="R46" s="77"/>
      <c r="S46" s="112"/>
      <c r="T46" s="1862"/>
      <c r="U46" s="91"/>
      <c r="V46" s="1863"/>
      <c r="W46" s="1863"/>
      <c r="X46" s="1863"/>
    </row>
    <row r="47" spans="1:33" ht="16.5" customHeight="1">
      <c r="A47" s="29">
        <v>7</v>
      </c>
      <c r="B47" s="454" t="s">
        <v>574</v>
      </c>
      <c r="C47" s="344" t="s">
        <v>597</v>
      </c>
      <c r="D47" s="315"/>
      <c r="E47" s="151" t="s">
        <v>575</v>
      </c>
      <c r="F47" s="318"/>
      <c r="G47" s="319"/>
      <c r="H47" s="29">
        <v>6</v>
      </c>
      <c r="I47" s="139" t="s">
        <v>45</v>
      </c>
      <c r="J47" s="1902" t="s">
        <v>303</v>
      </c>
      <c r="K47" s="1868" t="s">
        <v>0</v>
      </c>
      <c r="L47" s="1865" t="s">
        <v>44</v>
      </c>
      <c r="M47" s="1866"/>
      <c r="N47" s="1867"/>
      <c r="O47" s="6"/>
      <c r="P47" s="6"/>
      <c r="Q47" s="5"/>
      <c r="R47" s="5"/>
      <c r="S47" s="51"/>
      <c r="T47" s="1862"/>
      <c r="U47" s="91"/>
      <c r="V47" s="1863"/>
      <c r="W47" s="1863"/>
      <c r="X47" s="1863"/>
    </row>
    <row r="48" spans="1:33" ht="16.5" customHeight="1">
      <c r="A48" s="29">
        <v>8</v>
      </c>
      <c r="B48" s="30" t="s">
        <v>192</v>
      </c>
      <c r="C48" s="31" t="s">
        <v>148</v>
      </c>
      <c r="D48" s="163"/>
      <c r="E48" s="41" t="s">
        <v>214</v>
      </c>
      <c r="F48" s="47"/>
      <c r="G48" s="46"/>
      <c r="H48" s="29">
        <v>7</v>
      </c>
      <c r="I48" s="268" t="s">
        <v>43</v>
      </c>
      <c r="J48" s="2031"/>
      <c r="K48" s="1906"/>
      <c r="L48" s="1903"/>
      <c r="M48" s="1904"/>
      <c r="N48" s="1905"/>
      <c r="O48" s="6"/>
      <c r="P48" s="6"/>
      <c r="Q48" s="5"/>
      <c r="R48" s="5"/>
      <c r="S48" s="51"/>
      <c r="T48" s="92"/>
      <c r="U48" s="2"/>
      <c r="V48" s="7"/>
      <c r="W48" s="7"/>
      <c r="X48" s="7"/>
    </row>
    <row r="49" spans="1:24" ht="16.5" customHeight="1">
      <c r="A49" s="29">
        <v>9</v>
      </c>
      <c r="B49" s="30" t="s">
        <v>190</v>
      </c>
      <c r="C49" s="31" t="s">
        <v>55</v>
      </c>
      <c r="D49" s="163"/>
      <c r="E49" s="41" t="s">
        <v>212</v>
      </c>
      <c r="F49" s="47"/>
      <c r="G49" s="46"/>
      <c r="H49" s="181">
        <v>8</v>
      </c>
      <c r="I49" s="27" t="s">
        <v>259</v>
      </c>
      <c r="J49" s="28" t="s">
        <v>267</v>
      </c>
      <c r="K49" s="37"/>
      <c r="L49" s="34" t="s">
        <v>257</v>
      </c>
      <c r="M49" s="33"/>
      <c r="N49" s="43"/>
      <c r="O49" s="6"/>
      <c r="P49" s="113"/>
      <c r="Q49" s="92"/>
      <c r="R49" s="77"/>
      <c r="S49" s="73"/>
      <c r="T49" s="73"/>
      <c r="U49" s="73"/>
      <c r="V49" s="42"/>
      <c r="W49" s="42"/>
      <c r="X49" s="42"/>
    </row>
    <row r="50" spans="1:24" ht="16.5" customHeight="1">
      <c r="A50" s="29">
        <v>10</v>
      </c>
      <c r="B50" s="30" t="s">
        <v>59</v>
      </c>
      <c r="C50" s="36" t="s">
        <v>24</v>
      </c>
      <c r="D50" s="56" t="s">
        <v>378</v>
      </c>
      <c r="E50" s="26" t="s">
        <v>57</v>
      </c>
      <c r="F50" s="25"/>
      <c r="G50" s="24"/>
      <c r="H50" s="181">
        <v>9</v>
      </c>
      <c r="I50" s="27" t="s">
        <v>208</v>
      </c>
      <c r="J50" s="28" t="s">
        <v>121</v>
      </c>
      <c r="K50" s="37"/>
      <c r="L50" s="204" t="s">
        <v>206</v>
      </c>
      <c r="M50" s="204"/>
      <c r="N50" s="204"/>
      <c r="O50" s="6"/>
      <c r="P50" s="113"/>
      <c r="Q50" s="92"/>
      <c r="R50" s="77"/>
      <c r="S50" s="73"/>
      <c r="T50" s="73"/>
      <c r="U50" s="73"/>
      <c r="V50" s="42"/>
      <c r="W50" s="42"/>
      <c r="X50" s="42"/>
    </row>
    <row r="51" spans="1:24" ht="16.5" customHeight="1">
      <c r="A51" s="29">
        <v>11</v>
      </c>
      <c r="B51" s="30" t="s">
        <v>53</v>
      </c>
      <c r="C51" s="36" t="s">
        <v>24</v>
      </c>
      <c r="D51" s="206" t="s">
        <v>209</v>
      </c>
      <c r="E51" s="26" t="s">
        <v>50</v>
      </c>
      <c r="F51" s="390"/>
      <c r="G51" s="24"/>
      <c r="H51" s="181">
        <v>10</v>
      </c>
      <c r="I51" s="30" t="s">
        <v>107</v>
      </c>
      <c r="J51" s="28" t="s">
        <v>570</v>
      </c>
      <c r="K51" s="37"/>
      <c r="L51" s="34" t="s">
        <v>104</v>
      </c>
      <c r="M51" s="44"/>
      <c r="N51" s="963"/>
      <c r="O51" s="6"/>
      <c r="P51" s="6"/>
      <c r="Q51" s="5"/>
      <c r="R51" s="5"/>
      <c r="S51" s="51"/>
      <c r="T51" s="92"/>
      <c r="U51" s="77"/>
      <c r="V51" s="42"/>
      <c r="W51" s="42"/>
      <c r="X51" s="42"/>
    </row>
    <row r="52" spans="1:24" ht="16.5" customHeight="1">
      <c r="A52" s="29">
        <v>12</v>
      </c>
      <c r="B52" s="30" t="s">
        <v>65</v>
      </c>
      <c r="C52" s="31" t="s">
        <v>94</v>
      </c>
      <c r="D52" s="163"/>
      <c r="E52" s="26" t="s">
        <v>63</v>
      </c>
      <c r="F52" s="25"/>
      <c r="G52" s="24"/>
      <c r="H52" s="181">
        <v>11</v>
      </c>
      <c r="I52" s="30" t="s">
        <v>114</v>
      </c>
      <c r="J52" s="28" t="s">
        <v>79</v>
      </c>
      <c r="K52" s="30"/>
      <c r="L52" s="41" t="s">
        <v>111</v>
      </c>
      <c r="M52" s="47"/>
      <c r="N52" s="46"/>
      <c r="O52" s="6"/>
      <c r="P52" s="113"/>
      <c r="Q52" s="77"/>
      <c r="R52" s="77"/>
      <c r="S52" s="175"/>
      <c r="T52" s="92"/>
      <c r="U52" s="77"/>
      <c r="V52" s="73"/>
      <c r="W52" s="73"/>
      <c r="X52" s="91"/>
    </row>
    <row r="53" spans="1:24" ht="16.5" customHeight="1">
      <c r="A53" s="29">
        <v>13</v>
      </c>
      <c r="B53" s="27" t="s">
        <v>151</v>
      </c>
      <c r="C53" s="31" t="s">
        <v>301</v>
      </c>
      <c r="D53" s="27"/>
      <c r="E53" s="34" t="s">
        <v>150</v>
      </c>
      <c r="F53" s="33"/>
      <c r="G53" s="32"/>
      <c r="H53" s="181">
        <v>12</v>
      </c>
      <c r="I53" s="30" t="s">
        <v>201</v>
      </c>
      <c r="J53" s="1935" t="s">
        <v>530</v>
      </c>
      <c r="K53" s="1145"/>
      <c r="L53" s="1822" t="s">
        <v>414</v>
      </c>
      <c r="M53" s="1823"/>
      <c r="N53" s="1824"/>
      <c r="O53" s="6"/>
      <c r="P53" s="6"/>
      <c r="Q53" s="92"/>
      <c r="R53" s="113"/>
      <c r="S53" s="964"/>
      <c r="T53" s="42"/>
      <c r="U53" s="42"/>
      <c r="V53" s="73"/>
      <c r="W53" s="73"/>
      <c r="X53" s="91"/>
    </row>
    <row r="54" spans="1:24" ht="16.5" customHeight="1">
      <c r="A54" s="29"/>
      <c r="B54" s="27"/>
      <c r="C54" s="36"/>
      <c r="D54" s="27"/>
      <c r="E54" s="34"/>
      <c r="F54" s="33"/>
      <c r="G54" s="32"/>
      <c r="H54" s="181">
        <v>13</v>
      </c>
      <c r="I54" s="371" t="s">
        <v>199</v>
      </c>
      <c r="J54" s="1974"/>
      <c r="K54" s="1146"/>
      <c r="L54" s="1967"/>
      <c r="M54" s="1861"/>
      <c r="N54" s="1969"/>
      <c r="O54" s="6"/>
      <c r="P54" s="6"/>
      <c r="Q54" s="92"/>
      <c r="R54" s="113"/>
      <c r="S54" s="42"/>
      <c r="T54" s="42"/>
      <c r="U54" s="42"/>
      <c r="V54" s="73"/>
      <c r="W54" s="73"/>
      <c r="X54" s="91"/>
    </row>
    <row r="55" spans="1:24" ht="16.5" customHeight="1">
      <c r="A55" s="29"/>
      <c r="B55" s="30"/>
      <c r="C55" s="28"/>
      <c r="D55" s="30"/>
      <c r="E55" s="26"/>
      <c r="F55" s="25"/>
      <c r="G55" s="24"/>
      <c r="H55" s="181">
        <v>14</v>
      </c>
      <c r="I55" s="183" t="s">
        <v>412</v>
      </c>
      <c r="J55" s="31" t="s">
        <v>388</v>
      </c>
      <c r="K55" s="451" t="s">
        <v>639</v>
      </c>
      <c r="L55" s="202" t="s">
        <v>415</v>
      </c>
      <c r="M55" s="398"/>
      <c r="N55" s="399"/>
      <c r="O55" s="6"/>
      <c r="P55" s="6"/>
      <c r="Q55" s="5"/>
      <c r="R55" s="5"/>
      <c r="S55" s="51"/>
      <c r="T55" s="92"/>
      <c r="U55" s="77"/>
      <c r="V55" s="73"/>
      <c r="W55" s="91"/>
      <c r="X55" s="91"/>
    </row>
    <row r="56" spans="1:24" ht="16.5" customHeight="1">
      <c r="A56" s="38"/>
      <c r="B56" s="27"/>
      <c r="C56" s="28"/>
      <c r="D56" s="27"/>
      <c r="E56" s="34"/>
      <c r="F56" s="33"/>
      <c r="G56" s="43"/>
      <c r="H56" s="29">
        <v>15</v>
      </c>
      <c r="I56" s="27" t="s">
        <v>449</v>
      </c>
      <c r="J56" s="28" t="s">
        <v>320</v>
      </c>
      <c r="K56" s="27"/>
      <c r="L56" s="202" t="s">
        <v>437</v>
      </c>
      <c r="M56" s="729"/>
      <c r="N56" s="730"/>
      <c r="O56" s="78"/>
      <c r="P56" s="77"/>
      <c r="Q56" s="77"/>
      <c r="R56" s="112"/>
      <c r="S56" s="3"/>
      <c r="T56" s="2"/>
      <c r="U56" s="91"/>
      <c r="V56" s="91"/>
      <c r="W56" s="91"/>
    </row>
    <row r="57" spans="1:24" s="320" customFormat="1" ht="16.5" customHeight="1">
      <c r="A57" s="314"/>
      <c r="B57" s="396"/>
      <c r="C57" s="76"/>
      <c r="D57" s="396"/>
      <c r="E57" s="312"/>
      <c r="F57" s="42"/>
      <c r="G57" s="313"/>
      <c r="H57" s="38">
        <v>16</v>
      </c>
      <c r="I57" s="454" t="s">
        <v>619</v>
      </c>
      <c r="J57" s="110" t="s">
        <v>64</v>
      </c>
      <c r="K57" s="584" t="s">
        <v>180</v>
      </c>
      <c r="L57" s="585" t="s">
        <v>620</v>
      </c>
      <c r="M57" s="318"/>
      <c r="N57" s="319"/>
      <c r="O57" s="78"/>
      <c r="P57" s="6"/>
      <c r="Q57" s="92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312"/>
      <c r="F58" s="42"/>
      <c r="G58" s="313"/>
      <c r="H58" s="314">
        <v>17</v>
      </c>
      <c r="I58" s="99" t="s">
        <v>77</v>
      </c>
      <c r="J58" s="110" t="s">
        <v>420</v>
      </c>
      <c r="K58" s="148"/>
      <c r="L58" s="96" t="s">
        <v>74</v>
      </c>
      <c r="M58" s="95"/>
      <c r="N58" s="94"/>
      <c r="O58" s="78"/>
      <c r="P58" s="77"/>
      <c r="Q58" s="77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312"/>
      <c r="F59" s="42"/>
      <c r="G59" s="313"/>
      <c r="H59" s="314">
        <v>18</v>
      </c>
      <c r="I59" s="99" t="s">
        <v>195</v>
      </c>
      <c r="J59" s="110" t="s">
        <v>134</v>
      </c>
      <c r="K59" s="148"/>
      <c r="L59" s="199" t="s">
        <v>193</v>
      </c>
      <c r="M59" s="95"/>
      <c r="N59" s="94"/>
      <c r="O59" s="113"/>
      <c r="P59" s="77"/>
      <c r="Q59" s="77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312"/>
      <c r="F60" s="42"/>
      <c r="G60" s="313"/>
      <c r="H60" s="314">
        <v>19</v>
      </c>
      <c r="I60" s="99" t="s">
        <v>192</v>
      </c>
      <c r="J60" s="110" t="s">
        <v>52</v>
      </c>
      <c r="K60" s="198"/>
      <c r="L60" s="96" t="s">
        <v>191</v>
      </c>
      <c r="M60" s="95"/>
      <c r="N60" s="94"/>
      <c r="O60" s="113"/>
      <c r="P60" s="77"/>
      <c r="Q60" s="77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312"/>
      <c r="F61" s="42"/>
      <c r="G61" s="313"/>
      <c r="H61" s="314">
        <v>20</v>
      </c>
      <c r="I61" s="454" t="s">
        <v>190</v>
      </c>
      <c r="J61" s="110" t="s">
        <v>404</v>
      </c>
      <c r="K61" s="315"/>
      <c r="L61" s="585" t="s">
        <v>212</v>
      </c>
      <c r="M61" s="318"/>
      <c r="N61" s="319"/>
      <c r="O61" s="113"/>
      <c r="P61" s="77"/>
      <c r="Q61" s="77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312"/>
      <c r="F62" s="42"/>
      <c r="G62" s="313"/>
      <c r="H62" s="314">
        <v>21</v>
      </c>
      <c r="I62" s="315" t="s">
        <v>65</v>
      </c>
      <c r="J62" s="316" t="s">
        <v>295</v>
      </c>
      <c r="K62" s="317"/>
      <c r="L62" s="537" t="s">
        <v>63</v>
      </c>
      <c r="M62" s="538"/>
      <c r="N62" s="539"/>
      <c r="O62" s="113"/>
      <c r="P62" s="77"/>
      <c r="Q62" s="77"/>
      <c r="R62" s="112"/>
      <c r="S62" s="3"/>
      <c r="T62" s="2"/>
      <c r="U62" s="91"/>
      <c r="V62" s="91"/>
      <c r="W62" s="91"/>
    </row>
    <row r="63" spans="1:24" ht="16.5" customHeight="1">
      <c r="A63" s="10"/>
      <c r="B63" s="1854" t="s">
        <v>187</v>
      </c>
      <c r="C63" s="10">
        <v>6</v>
      </c>
      <c r="D63" s="10" t="s">
        <v>16</v>
      </c>
      <c r="E63" s="10" t="s">
        <v>571</v>
      </c>
      <c r="F63" s="1828">
        <f>F3</f>
        <v>46213</v>
      </c>
      <c r="G63" s="1829"/>
      <c r="H63" s="10"/>
      <c r="I63" s="1842" t="s">
        <v>187</v>
      </c>
      <c r="J63" s="10">
        <v>12</v>
      </c>
      <c r="K63" s="10" t="s">
        <v>16</v>
      </c>
      <c r="L63" s="14" t="s">
        <v>364</v>
      </c>
      <c r="M63" s="1828">
        <f>F3</f>
        <v>46213</v>
      </c>
      <c r="N63" s="1829"/>
      <c r="O63" s="113"/>
      <c r="P63" s="77"/>
      <c r="Q63" s="77"/>
      <c r="R63" s="112"/>
      <c r="S63" s="3"/>
      <c r="T63" s="2"/>
      <c r="U63" s="91"/>
      <c r="V63" s="91"/>
      <c r="W63" s="91"/>
    </row>
    <row r="64" spans="1:24" ht="16.5" customHeight="1">
      <c r="A64" s="10"/>
      <c r="B64" s="1854"/>
      <c r="C64" s="161" t="s">
        <v>455</v>
      </c>
      <c r="D64" s="10" t="s">
        <v>15</v>
      </c>
      <c r="E64" s="162" t="s">
        <v>185</v>
      </c>
      <c r="F64" s="1830"/>
      <c r="G64" s="1831"/>
      <c r="H64" s="10"/>
      <c r="I64" s="1843"/>
      <c r="J64" s="161" t="s">
        <v>553</v>
      </c>
      <c r="K64" s="14" t="s">
        <v>432</v>
      </c>
      <c r="L64" s="361" t="s">
        <v>508</v>
      </c>
      <c r="M64" s="1830"/>
      <c r="N64" s="1831"/>
    </row>
    <row r="65" spans="1:24" ht="16.5" customHeight="1" thickBot="1">
      <c r="A65" s="52"/>
      <c r="B65" s="52" t="s">
        <v>40</v>
      </c>
      <c r="C65" s="52" t="s">
        <v>184</v>
      </c>
      <c r="D65" s="52" t="s">
        <v>14</v>
      </c>
      <c r="E65" s="1809" t="s">
        <v>13</v>
      </c>
      <c r="F65" s="1810"/>
      <c r="G65" s="1811"/>
      <c r="H65" s="52"/>
      <c r="I65" s="134" t="s">
        <v>40</v>
      </c>
      <c r="J65" s="134" t="s">
        <v>183</v>
      </c>
      <c r="K65" s="134" t="s">
        <v>14</v>
      </c>
      <c r="L65" s="1855" t="s">
        <v>13</v>
      </c>
      <c r="M65" s="1855"/>
      <c r="N65" s="1855"/>
    </row>
    <row r="66" spans="1:24" ht="16.5" customHeight="1">
      <c r="A66" s="8">
        <v>1</v>
      </c>
      <c r="B66" s="239" t="s">
        <v>198</v>
      </c>
      <c r="C66" s="104" t="s">
        <v>181</v>
      </c>
      <c r="D66" s="239"/>
      <c r="E66" s="238" t="s">
        <v>196</v>
      </c>
      <c r="F66" s="237"/>
      <c r="G66" s="236"/>
      <c r="H66" s="197">
        <v>1</v>
      </c>
      <c r="I66" s="269" t="s">
        <v>12</v>
      </c>
      <c r="J66" s="270" t="s">
        <v>267</v>
      </c>
      <c r="K66" s="542"/>
      <c r="L66" s="543" t="s">
        <v>11</v>
      </c>
      <c r="M66" s="544"/>
      <c r="N66" s="545"/>
      <c r="O66" s="6"/>
      <c r="P66" s="167"/>
      <c r="Q66" s="167"/>
      <c r="R66" s="168"/>
      <c r="S66" s="160"/>
      <c r="T66" s="167"/>
      <c r="U66" s="169"/>
      <c r="V66" s="169"/>
      <c r="W66" s="169"/>
      <c r="X66" s="165"/>
    </row>
    <row r="67" spans="1:24" ht="16.5" customHeight="1">
      <c r="A67" s="29">
        <v>2</v>
      </c>
      <c r="B67" s="103" t="s">
        <v>182</v>
      </c>
      <c r="C67" s="104" t="s">
        <v>76</v>
      </c>
      <c r="D67" s="105"/>
      <c r="E67" s="133" t="s">
        <v>179</v>
      </c>
      <c r="F67" s="124"/>
      <c r="G67" s="123"/>
      <c r="H67" s="181">
        <v>2</v>
      </c>
      <c r="I67" s="274" t="s">
        <v>3</v>
      </c>
      <c r="J67" s="28" t="s">
        <v>121</v>
      </c>
      <c r="K67" s="27"/>
      <c r="L67" s="26" t="s">
        <v>2</v>
      </c>
      <c r="M67" s="25"/>
      <c r="N67" s="546"/>
      <c r="O67" s="6"/>
      <c r="P67" s="6"/>
      <c r="Q67" s="160"/>
      <c r="R67" s="77"/>
      <c r="S67" s="7"/>
      <c r="T67" s="42"/>
      <c r="U67" s="42"/>
      <c r="V67" s="166"/>
      <c r="W67" s="166"/>
      <c r="X67" s="166"/>
    </row>
    <row r="68" spans="1:24" ht="16.5" customHeight="1">
      <c r="A68" s="29">
        <v>3</v>
      </c>
      <c r="B68" s="103" t="s">
        <v>167</v>
      </c>
      <c r="C68" s="104" t="s">
        <v>222</v>
      </c>
      <c r="D68" s="105" t="s">
        <v>165</v>
      </c>
      <c r="E68" s="187" t="s">
        <v>164</v>
      </c>
      <c r="F68" s="186"/>
      <c r="G68" s="100"/>
      <c r="H68" s="181">
        <v>3</v>
      </c>
      <c r="I68" s="274" t="s">
        <v>471</v>
      </c>
      <c r="J68" s="28" t="s">
        <v>339</v>
      </c>
      <c r="K68" s="27" t="s">
        <v>180</v>
      </c>
      <c r="L68" s="26" t="s">
        <v>509</v>
      </c>
      <c r="M68" s="25"/>
      <c r="N68" s="546"/>
      <c r="O68" s="113"/>
      <c r="P68" s="6"/>
      <c r="Q68" s="92"/>
      <c r="R68" s="113"/>
      <c r="S68" s="42"/>
      <c r="T68" s="42"/>
      <c r="U68" s="42"/>
      <c r="V68" s="169"/>
      <c r="W68" s="169"/>
      <c r="X68" s="169"/>
    </row>
    <row r="69" spans="1:24" ht="16.5" customHeight="1">
      <c r="A69" s="29">
        <v>4</v>
      </c>
      <c r="B69" s="417" t="s">
        <v>160</v>
      </c>
      <c r="C69" s="180" t="s">
        <v>461</v>
      </c>
      <c r="D69" s="105" t="s">
        <v>165</v>
      </c>
      <c r="E69" s="418" t="s">
        <v>123</v>
      </c>
      <c r="F69" s="419"/>
      <c r="G69" s="420"/>
      <c r="H69" s="181">
        <v>4</v>
      </c>
      <c r="I69" s="274" t="s">
        <v>625</v>
      </c>
      <c r="J69" s="1305" t="s">
        <v>24</v>
      </c>
      <c r="K69" s="1304"/>
      <c r="L69" s="1281" t="s">
        <v>626</v>
      </c>
      <c r="M69" s="1282"/>
      <c r="N69" s="546"/>
      <c r="O69" s="6"/>
      <c r="P69" s="6"/>
      <c r="Q69" s="92"/>
      <c r="R69" s="113"/>
      <c r="S69" s="42"/>
      <c r="T69" s="42"/>
      <c r="U69" s="42"/>
      <c r="V69" s="169"/>
      <c r="W69" s="169"/>
      <c r="X69" s="169"/>
    </row>
    <row r="70" spans="1:24" ht="16.5" customHeight="1">
      <c r="A70" s="29">
        <v>4</v>
      </c>
      <c r="B70" s="40" t="s">
        <v>155</v>
      </c>
      <c r="C70" s="156" t="s">
        <v>106</v>
      </c>
      <c r="D70" s="183" t="s">
        <v>153</v>
      </c>
      <c r="E70" s="145" t="s">
        <v>152</v>
      </c>
      <c r="F70" s="54"/>
      <c r="G70" s="144"/>
      <c r="H70" s="181">
        <v>5</v>
      </c>
      <c r="I70" s="274" t="s">
        <v>244</v>
      </c>
      <c r="J70" s="31" t="s">
        <v>79</v>
      </c>
      <c r="K70" s="1304"/>
      <c r="L70" s="1281" t="s">
        <v>242</v>
      </c>
      <c r="M70" s="1282"/>
      <c r="N70" s="546"/>
      <c r="O70" s="6"/>
      <c r="P70" s="6"/>
      <c r="Q70" s="92"/>
      <c r="R70" s="113"/>
      <c r="S70" s="42"/>
      <c r="T70" s="42"/>
      <c r="U70" s="42"/>
      <c r="V70" s="169"/>
      <c r="W70" s="169"/>
      <c r="X70" s="169"/>
    </row>
    <row r="71" spans="1:24" ht="16.5" customHeight="1">
      <c r="A71" s="29">
        <v>5</v>
      </c>
      <c r="B71" s="40" t="s">
        <v>149</v>
      </c>
      <c r="C71" s="156" t="s">
        <v>441</v>
      </c>
      <c r="D71" s="40"/>
      <c r="E71" s="392" t="s">
        <v>146</v>
      </c>
      <c r="F71" s="54"/>
      <c r="G71" s="144"/>
      <c r="H71" s="181">
        <v>6</v>
      </c>
      <c r="I71" s="547" t="s">
        <v>62</v>
      </c>
      <c r="J71" s="1308" t="s">
        <v>350</v>
      </c>
      <c r="K71" s="37"/>
      <c r="L71" s="47" t="s">
        <v>60</v>
      </c>
      <c r="M71" s="1282"/>
      <c r="N71" s="546"/>
      <c r="O71" s="113"/>
      <c r="P71" s="6"/>
      <c r="Q71" s="3"/>
      <c r="R71" s="77"/>
      <c r="S71" s="42"/>
      <c r="T71" s="42"/>
      <c r="U71" s="42"/>
      <c r="V71" s="169"/>
      <c r="W71" s="185"/>
      <c r="X71" s="185"/>
    </row>
    <row r="72" spans="1:24" ht="16.5" customHeight="1">
      <c r="A72" s="29">
        <v>6</v>
      </c>
      <c r="B72" s="30" t="s">
        <v>137</v>
      </c>
      <c r="C72" s="28" t="s">
        <v>100</v>
      </c>
      <c r="D72" s="56" t="s">
        <v>300</v>
      </c>
      <c r="E72" s="26" t="s">
        <v>136</v>
      </c>
      <c r="F72" s="25"/>
      <c r="G72" s="24"/>
      <c r="H72" s="181">
        <v>7</v>
      </c>
      <c r="I72" s="547" t="s">
        <v>253</v>
      </c>
      <c r="J72" s="1308" t="s">
        <v>118</v>
      </c>
      <c r="K72" s="235" t="s">
        <v>251</v>
      </c>
      <c r="L72" s="33" t="s">
        <v>250</v>
      </c>
      <c r="M72" s="44"/>
      <c r="N72" s="548"/>
      <c r="O72" s="6"/>
      <c r="P72" s="113"/>
      <c r="Q72" s="92"/>
      <c r="R72" s="77"/>
      <c r="S72" s="7"/>
      <c r="T72" s="42"/>
      <c r="U72" s="42"/>
      <c r="V72" s="42"/>
      <c r="W72" s="42"/>
      <c r="X72" s="42"/>
    </row>
    <row r="73" spans="1:24" ht="16.5" customHeight="1" thickBot="1">
      <c r="A73" s="29"/>
      <c r="B73" s="183"/>
      <c r="C73" s="156"/>
      <c r="D73" s="233"/>
      <c r="E73" s="1223"/>
      <c r="F73" s="682"/>
      <c r="G73" s="917"/>
      <c r="H73" s="29">
        <v>8</v>
      </c>
      <c r="I73" s="277" t="s">
        <v>49</v>
      </c>
      <c r="J73" s="1309" t="s">
        <v>313</v>
      </c>
      <c r="K73" s="630" t="s">
        <v>78</v>
      </c>
      <c r="L73" s="550" t="s">
        <v>46</v>
      </c>
      <c r="M73" s="551"/>
      <c r="N73" s="552"/>
      <c r="O73" s="6"/>
      <c r="P73" s="113"/>
      <c r="Q73" s="92"/>
      <c r="R73" s="77"/>
      <c r="S73" s="73"/>
      <c r="T73" s="91"/>
      <c r="U73" s="91"/>
      <c r="V73" s="73"/>
      <c r="W73" s="73"/>
      <c r="X73" s="91"/>
    </row>
    <row r="74" spans="1:24" ht="16.5" customHeight="1">
      <c r="A74" s="29"/>
      <c r="B74" s="30"/>
      <c r="C74" s="28"/>
      <c r="D74" s="56"/>
      <c r="E74" s="26"/>
      <c r="F74" s="25"/>
      <c r="G74" s="24"/>
      <c r="H74" s="29">
        <v>9</v>
      </c>
      <c r="I74" s="382" t="s">
        <v>615</v>
      </c>
      <c r="J74" s="1302" t="s">
        <v>197</v>
      </c>
      <c r="K74" s="757"/>
      <c r="L74" s="1203" t="s">
        <v>616</v>
      </c>
      <c r="M74" s="1204"/>
      <c r="N74" s="1205"/>
      <c r="O74" s="6"/>
      <c r="P74" s="113"/>
      <c r="Q74" s="92"/>
      <c r="R74" s="50"/>
      <c r="S74" s="73"/>
      <c r="T74" s="73"/>
      <c r="U74" s="73"/>
      <c r="V74" s="42"/>
      <c r="W74" s="42"/>
      <c r="X74" s="42"/>
    </row>
    <row r="75" spans="1:24" ht="16.5" customHeight="1">
      <c r="A75" s="29"/>
      <c r="B75" s="30"/>
      <c r="C75" s="28"/>
      <c r="D75" s="56"/>
      <c r="E75" s="26"/>
      <c r="F75" s="25"/>
      <c r="G75" s="24"/>
      <c r="H75" s="37">
        <v>10</v>
      </c>
      <c r="I75" s="126" t="s">
        <v>92</v>
      </c>
      <c r="J75" s="1315" t="s">
        <v>420</v>
      </c>
      <c r="K75" s="126"/>
      <c r="L75" s="125" t="s">
        <v>248</v>
      </c>
      <c r="M75" s="124"/>
      <c r="N75" s="123"/>
      <c r="O75" s="6"/>
      <c r="P75" s="6"/>
      <c r="Q75" s="92"/>
      <c r="R75" s="6"/>
      <c r="S75" s="7"/>
      <c r="T75" s="7"/>
      <c r="U75" s="7"/>
      <c r="V75" s="73"/>
      <c r="W75" s="73"/>
      <c r="X75" s="91"/>
    </row>
    <row r="76" spans="1:24" ht="16.5" customHeight="1">
      <c r="A76" s="29"/>
      <c r="B76" s="30"/>
      <c r="C76" s="28"/>
      <c r="D76" s="29"/>
      <c r="E76" s="26"/>
      <c r="F76" s="25"/>
      <c r="G76" s="24"/>
      <c r="H76" s="37">
        <v>11</v>
      </c>
      <c r="I76" s="103" t="s">
        <v>95</v>
      </c>
      <c r="J76" s="104" t="s">
        <v>134</v>
      </c>
      <c r="K76" s="105"/>
      <c r="L76" s="102" t="s">
        <v>93</v>
      </c>
      <c r="M76" s="101"/>
      <c r="N76" s="114"/>
      <c r="O76" s="6"/>
      <c r="P76" s="6"/>
      <c r="Q76" s="92"/>
      <c r="R76" s="6"/>
      <c r="S76" s="1861"/>
      <c r="T76" s="1861"/>
      <c r="U76" s="1861"/>
      <c r="V76" s="169"/>
      <c r="W76" s="169"/>
      <c r="X76" s="169"/>
    </row>
    <row r="77" spans="1:24" ht="16.5" customHeight="1">
      <c r="A77" s="29"/>
      <c r="B77" s="30"/>
      <c r="C77" s="156"/>
      <c r="D77" s="30"/>
      <c r="E77" s="26"/>
      <c r="F77" s="47"/>
      <c r="G77" s="46"/>
      <c r="H77" s="29">
        <v>12</v>
      </c>
      <c r="I77" s="103" t="s">
        <v>238</v>
      </c>
      <c r="J77" s="104" t="s">
        <v>52</v>
      </c>
      <c r="K77" s="121"/>
      <c r="L77" s="102" t="s">
        <v>237</v>
      </c>
      <c r="M77" s="101"/>
      <c r="N77" s="114"/>
      <c r="O77" s="6"/>
      <c r="P77" s="113"/>
      <c r="Q77" s="160"/>
      <c r="R77" s="6"/>
      <c r="S77" s="1861"/>
      <c r="T77" s="1861"/>
      <c r="U77" s="1861"/>
      <c r="V77" s="166"/>
      <c r="W77" s="166"/>
      <c r="X77" s="165"/>
    </row>
    <row r="78" spans="1:24" ht="16.5" customHeight="1">
      <c r="A78" s="29"/>
      <c r="B78" s="30"/>
      <c r="C78" s="31"/>
      <c r="D78" s="37"/>
      <c r="E78" s="41"/>
      <c r="F78" s="25"/>
      <c r="G78" s="24"/>
      <c r="H78" s="29">
        <v>13</v>
      </c>
      <c r="I78" s="126" t="s">
        <v>101</v>
      </c>
      <c r="J78" s="104" t="s">
        <v>295</v>
      </c>
      <c r="K78" s="103" t="s">
        <v>130</v>
      </c>
      <c r="L78" s="124" t="s">
        <v>99</v>
      </c>
      <c r="M78" s="124"/>
      <c r="N78" s="123"/>
      <c r="O78" s="6"/>
      <c r="P78" s="113"/>
      <c r="Q78" s="92"/>
      <c r="R78" s="77"/>
      <c r="S78" s="91"/>
      <c r="T78" s="91"/>
      <c r="U78" s="91"/>
      <c r="V78" s="7"/>
      <c r="W78" s="7"/>
      <c r="X78" s="7"/>
    </row>
    <row r="79" spans="1:24" ht="16.5" customHeight="1">
      <c r="A79" s="10"/>
      <c r="B79" s="1846" t="s">
        <v>122</v>
      </c>
      <c r="C79" s="10">
        <v>8</v>
      </c>
      <c r="D79" s="10" t="s">
        <v>16</v>
      </c>
      <c r="E79" s="162" t="s">
        <v>308</v>
      </c>
      <c r="F79" s="1848">
        <f>F3</f>
        <v>46213</v>
      </c>
      <c r="G79" s="1849"/>
      <c r="H79" s="10"/>
      <c r="I79" s="1846" t="s">
        <v>122</v>
      </c>
      <c r="J79" s="136">
        <v>2</v>
      </c>
      <c r="K79" s="10" t="s">
        <v>16</v>
      </c>
      <c r="L79" s="361" t="s">
        <v>356</v>
      </c>
      <c r="M79" s="1828">
        <f>F3</f>
        <v>46213</v>
      </c>
      <c r="N79" s="1829"/>
      <c r="O79" s="6"/>
      <c r="P79" s="113"/>
      <c r="Q79" s="160"/>
      <c r="R79" s="2"/>
      <c r="S79" s="91"/>
      <c r="T79" s="91"/>
      <c r="U79" s="91"/>
      <c r="V79" s="7"/>
      <c r="W79" s="7"/>
    </row>
    <row r="80" spans="1:24" ht="16.5" customHeight="1">
      <c r="A80" s="8"/>
      <c r="B80" s="1847"/>
      <c r="C80" s="161" t="s">
        <v>512</v>
      </c>
      <c r="D80" s="10" t="s">
        <v>15</v>
      </c>
      <c r="E80" s="10" t="s">
        <v>185</v>
      </c>
      <c r="F80" s="1850"/>
      <c r="G80" s="1851"/>
      <c r="H80" s="10"/>
      <c r="I80" s="1847"/>
      <c r="J80" s="161" t="s">
        <v>346</v>
      </c>
      <c r="K80" s="10" t="s">
        <v>15</v>
      </c>
      <c r="L80" s="10" t="s">
        <v>185</v>
      </c>
      <c r="M80" s="1830"/>
      <c r="N80" s="1831"/>
      <c r="O80" s="6"/>
      <c r="P80" s="6"/>
      <c r="Q80" s="92"/>
      <c r="R80" s="113"/>
      <c r="S80" s="7"/>
      <c r="T80" s="7"/>
      <c r="U80" s="7"/>
      <c r="V80" s="7"/>
      <c r="W80" s="7"/>
      <c r="X80" s="7"/>
    </row>
    <row r="81" spans="1:24" ht="16.5" customHeight="1">
      <c r="A81" s="141"/>
      <c r="B81" s="52" t="s">
        <v>40</v>
      </c>
      <c r="C81" s="52" t="s">
        <v>39</v>
      </c>
      <c r="D81" s="52" t="s">
        <v>14</v>
      </c>
      <c r="E81" s="1809" t="s">
        <v>13</v>
      </c>
      <c r="F81" s="1810"/>
      <c r="G81" s="1811"/>
      <c r="H81" s="52"/>
      <c r="I81" s="52" t="s">
        <v>40</v>
      </c>
      <c r="J81" s="52" t="s">
        <v>38</v>
      </c>
      <c r="K81" s="52" t="s">
        <v>14</v>
      </c>
      <c r="L81" s="1809" t="s">
        <v>13</v>
      </c>
      <c r="M81" s="1810"/>
      <c r="N81" s="1811"/>
      <c r="O81" s="6"/>
      <c r="P81" s="6"/>
      <c r="Q81" s="5"/>
      <c r="R81" s="5"/>
      <c r="S81" s="51"/>
      <c r="T81" s="160"/>
      <c r="U81" s="2"/>
      <c r="V81" s="7"/>
      <c r="W81" s="7"/>
      <c r="X81" s="7"/>
    </row>
    <row r="82" spans="1:24">
      <c r="A82" s="38">
        <v>1</v>
      </c>
      <c r="B82" s="30" t="s">
        <v>98</v>
      </c>
      <c r="C82" s="156" t="s">
        <v>81</v>
      </c>
      <c r="D82" s="155"/>
      <c r="E82" s="756" t="s">
        <v>119</v>
      </c>
      <c r="F82" s="25"/>
      <c r="G82" s="24"/>
      <c r="H82" s="38">
        <v>1</v>
      </c>
      <c r="I82" s="667" t="s">
        <v>110</v>
      </c>
      <c r="J82" s="452" t="s">
        <v>267</v>
      </c>
      <c r="K82" s="842"/>
      <c r="L82" s="588" t="s">
        <v>108</v>
      </c>
      <c r="M82" s="589"/>
      <c r="N82" s="590"/>
      <c r="O82" s="113"/>
      <c r="P82" s="6"/>
      <c r="Q82" s="5"/>
      <c r="R82" s="5"/>
      <c r="S82" s="51"/>
      <c r="T82" s="3"/>
      <c r="U82" s="2"/>
      <c r="V82" s="42"/>
      <c r="W82" s="42"/>
      <c r="X82" s="42"/>
    </row>
    <row r="83" spans="1:24" ht="16.5" customHeight="1">
      <c r="A83" s="38">
        <v>2</v>
      </c>
      <c r="B83" s="40" t="s">
        <v>110</v>
      </c>
      <c r="C83" s="156" t="s">
        <v>117</v>
      </c>
      <c r="D83" s="38"/>
      <c r="E83" s="145" t="s">
        <v>108</v>
      </c>
      <c r="F83" s="54"/>
      <c r="G83" s="144"/>
      <c r="H83" s="38">
        <v>2</v>
      </c>
      <c r="I83" s="315" t="s">
        <v>98</v>
      </c>
      <c r="J83" s="316" t="s">
        <v>79</v>
      </c>
      <c r="K83" s="657"/>
      <c r="L83" s="658" t="s">
        <v>96</v>
      </c>
      <c r="M83" s="538"/>
      <c r="N83" s="646"/>
      <c r="O83" s="6"/>
      <c r="P83" s="5"/>
      <c r="Q83" s="5"/>
      <c r="R83" s="51"/>
      <c r="S83" s="157"/>
      <c r="T83" s="7"/>
      <c r="U83" s="7"/>
      <c r="V83" s="7"/>
      <c r="W83" s="7"/>
      <c r="X83" s="73"/>
    </row>
    <row r="84" spans="1:24" ht="16.5" customHeight="1">
      <c r="A84" s="29">
        <v>3</v>
      </c>
      <c r="B84" s="30" t="s">
        <v>114</v>
      </c>
      <c r="C84" s="156" t="s">
        <v>113</v>
      </c>
      <c r="D84" s="30" t="s">
        <v>112</v>
      </c>
      <c r="E84" s="41" t="s">
        <v>111</v>
      </c>
      <c r="F84" s="47"/>
      <c r="G84" s="46"/>
      <c r="H84" s="29"/>
      <c r="I84" s="27"/>
      <c r="J84" s="28"/>
      <c r="K84" s="37"/>
      <c r="L84" s="34"/>
      <c r="M84" s="33"/>
      <c r="N84" s="43"/>
      <c r="O84" s="6"/>
      <c r="P84" s="5"/>
      <c r="Q84" s="5"/>
      <c r="R84" s="51"/>
      <c r="S84" s="157"/>
      <c r="T84" s="7"/>
      <c r="U84" s="7"/>
      <c r="V84" s="7"/>
      <c r="W84" s="7"/>
      <c r="X84" s="73"/>
    </row>
    <row r="85" spans="1:24" ht="16.5" customHeight="1">
      <c r="A85" s="29">
        <v>4</v>
      </c>
      <c r="B85" s="30" t="s">
        <v>107</v>
      </c>
      <c r="C85" s="28" t="s">
        <v>281</v>
      </c>
      <c r="D85" s="37"/>
      <c r="E85" s="34" t="s">
        <v>104</v>
      </c>
      <c r="F85" s="44"/>
      <c r="G85" s="963"/>
      <c r="H85" s="29"/>
      <c r="I85" s="27"/>
      <c r="J85" s="28"/>
      <c r="K85" s="37"/>
      <c r="L85" s="1215"/>
      <c r="M85" s="1021"/>
      <c r="N85" s="1216"/>
      <c r="O85" s="6"/>
      <c r="P85" s="6"/>
      <c r="Q85" s="5"/>
      <c r="R85" s="5"/>
      <c r="S85" s="4"/>
      <c r="T85" s="92"/>
      <c r="U85" s="5"/>
      <c r="V85" s="42"/>
      <c r="W85" s="7"/>
      <c r="X85" s="7"/>
    </row>
    <row r="86" spans="1:24" ht="16.5" customHeight="1">
      <c r="A86" s="29">
        <v>5</v>
      </c>
      <c r="B86" s="99" t="s">
        <v>101</v>
      </c>
      <c r="C86" s="110" t="s">
        <v>100</v>
      </c>
      <c r="D86" s="99"/>
      <c r="E86" s="96" t="s">
        <v>99</v>
      </c>
      <c r="F86" s="95"/>
      <c r="G86" s="94"/>
      <c r="H86" s="29"/>
      <c r="I86" s="27"/>
      <c r="J86" s="36"/>
      <c r="K86" s="86"/>
      <c r="L86" s="34"/>
      <c r="M86" s="33"/>
      <c r="N86" s="32"/>
      <c r="O86" s="6"/>
      <c r="P86" s="6"/>
      <c r="Q86" s="5"/>
      <c r="R86" s="5"/>
      <c r="S86" s="4"/>
      <c r="T86" s="92"/>
      <c r="U86" s="5"/>
      <c r="V86" s="42"/>
      <c r="W86" s="7"/>
      <c r="X86" s="7"/>
    </row>
    <row r="87" spans="1:24" ht="16.5" customHeight="1">
      <c r="A87" s="29">
        <v>6</v>
      </c>
      <c r="B87" s="148" t="s">
        <v>95</v>
      </c>
      <c r="C87" s="110" t="s">
        <v>94</v>
      </c>
      <c r="D87" s="153"/>
      <c r="E87" s="152" t="s">
        <v>93</v>
      </c>
      <c r="F87" s="151"/>
      <c r="G87" s="150"/>
      <c r="H87" s="82"/>
      <c r="I87" s="27"/>
      <c r="J87" s="36"/>
      <c r="K87" s="86"/>
      <c r="L87" s="34"/>
      <c r="M87" s="33"/>
      <c r="N87" s="43"/>
      <c r="P87" s="6"/>
      <c r="Q87" s="5"/>
      <c r="R87" s="5"/>
      <c r="S87" s="51"/>
      <c r="T87" s="92"/>
      <c r="U87" s="2"/>
      <c r="V87" s="7"/>
      <c r="W87" s="7"/>
      <c r="X87" s="7"/>
    </row>
    <row r="88" spans="1:24" ht="16.5" customHeight="1">
      <c r="A88" s="29">
        <v>7</v>
      </c>
      <c r="B88" s="99" t="s">
        <v>92</v>
      </c>
      <c r="C88" s="110" t="s">
        <v>301</v>
      </c>
      <c r="D88" s="149"/>
      <c r="E88" s="956" t="s">
        <v>90</v>
      </c>
      <c r="F88" s="957"/>
      <c r="G88" s="958"/>
      <c r="H88" s="29"/>
      <c r="I88" s="27"/>
      <c r="J88" s="28"/>
      <c r="K88" s="37"/>
      <c r="L88" s="34"/>
      <c r="M88" s="33"/>
      <c r="N88" s="32"/>
      <c r="O88" s="113"/>
      <c r="P88" s="6"/>
      <c r="Q88" s="5"/>
      <c r="R88" s="5"/>
      <c r="S88" s="51"/>
      <c r="T88" s="92"/>
      <c r="U88" s="2"/>
      <c r="V88" s="7"/>
      <c r="W88" s="7"/>
      <c r="X88" s="7"/>
    </row>
    <row r="89" spans="1:24" ht="16.5" customHeight="1">
      <c r="A89" s="314">
        <v>8</v>
      </c>
      <c r="B89" s="66" t="s">
        <v>88</v>
      </c>
      <c r="C89" s="64" t="s">
        <v>349</v>
      </c>
      <c r="D89" s="139"/>
      <c r="E89" s="62" t="s">
        <v>87</v>
      </c>
      <c r="F89" s="61"/>
      <c r="G89" s="60"/>
      <c r="H89" s="314"/>
      <c r="I89" s="78"/>
      <c r="J89" s="76"/>
      <c r="K89" s="325"/>
      <c r="L89" s="365"/>
      <c r="M89" s="73"/>
      <c r="N89" s="327"/>
      <c r="O89" s="113"/>
      <c r="P89" s="6"/>
      <c r="Q89" s="5"/>
      <c r="R89" s="5"/>
      <c r="S89" s="51"/>
      <c r="T89" s="3"/>
      <c r="U89" s="2"/>
      <c r="V89" s="42"/>
      <c r="W89" s="42"/>
      <c r="X89" s="42"/>
    </row>
    <row r="90" spans="1:24" ht="16.5" customHeight="1">
      <c r="A90" s="10"/>
      <c r="B90" s="1842" t="s">
        <v>85</v>
      </c>
      <c r="C90" s="10">
        <v>9</v>
      </c>
      <c r="D90" s="10" t="s">
        <v>16</v>
      </c>
      <c r="E90" s="10" t="s">
        <v>299</v>
      </c>
      <c r="F90" s="1828">
        <f>F3</f>
        <v>46213</v>
      </c>
      <c r="G90" s="1829"/>
      <c r="H90" s="10"/>
      <c r="I90" s="1842" t="s">
        <v>85</v>
      </c>
      <c r="J90" s="10">
        <v>5</v>
      </c>
      <c r="K90" s="10" t="s">
        <v>16</v>
      </c>
      <c r="L90" s="14" t="s">
        <v>363</v>
      </c>
      <c r="M90" s="1828">
        <f>F90</f>
        <v>46213</v>
      </c>
      <c r="N90" s="1829"/>
      <c r="O90" s="113"/>
      <c r="P90" s="6"/>
      <c r="Q90" s="5"/>
      <c r="R90" s="5"/>
      <c r="S90" s="51"/>
      <c r="T90" s="3"/>
      <c r="U90" s="2"/>
      <c r="V90" s="42"/>
      <c r="W90" s="42"/>
      <c r="X90" s="42"/>
    </row>
    <row r="91" spans="1:24" ht="16.5" customHeight="1">
      <c r="A91" s="10"/>
      <c r="B91" s="1843"/>
      <c r="C91" s="161" t="s">
        <v>512</v>
      </c>
      <c r="D91" s="10" t="s">
        <v>15</v>
      </c>
      <c r="E91" s="10" t="s">
        <v>185</v>
      </c>
      <c r="F91" s="1830"/>
      <c r="G91" s="1831"/>
      <c r="H91" s="136"/>
      <c r="I91" s="1843"/>
      <c r="J91" s="161" t="s">
        <v>539</v>
      </c>
      <c r="K91" s="10" t="s">
        <v>15</v>
      </c>
      <c r="L91" s="10" t="s">
        <v>185</v>
      </c>
      <c r="M91" s="1830"/>
      <c r="N91" s="1831"/>
      <c r="O91" s="6"/>
    </row>
    <row r="92" spans="1:24" ht="16.5" customHeight="1">
      <c r="A92" s="134"/>
      <c r="B92" s="52" t="s">
        <v>40</v>
      </c>
      <c r="C92" s="52" t="s">
        <v>39</v>
      </c>
      <c r="D92" s="52" t="s">
        <v>14</v>
      </c>
      <c r="E92" s="1809" t="s">
        <v>83</v>
      </c>
      <c r="F92" s="1810"/>
      <c r="G92" s="1811"/>
      <c r="H92" s="52"/>
      <c r="I92" s="52" t="s">
        <v>40</v>
      </c>
      <c r="J92" s="52" t="s">
        <v>38</v>
      </c>
      <c r="K92" s="52" t="s">
        <v>14</v>
      </c>
      <c r="L92" s="1809" t="s">
        <v>13</v>
      </c>
      <c r="M92" s="1810"/>
      <c r="N92" s="1811"/>
      <c r="O92" s="113"/>
      <c r="P92" s="77"/>
      <c r="Q92" s="77"/>
      <c r="R92" s="112"/>
      <c r="S92" s="92"/>
      <c r="T92" s="77"/>
      <c r="U92" s="91"/>
      <c r="V92" s="91"/>
      <c r="W92" s="91"/>
    </row>
    <row r="93" spans="1:24" ht="16.5" customHeight="1">
      <c r="A93" s="29">
        <v>1</v>
      </c>
      <c r="B93" s="126" t="s">
        <v>82</v>
      </c>
      <c r="C93" s="104" t="s">
        <v>81</v>
      </c>
      <c r="D93" s="130"/>
      <c r="E93" s="133" t="s">
        <v>80</v>
      </c>
      <c r="F93" s="132"/>
      <c r="G93" s="131"/>
      <c r="H93" s="197">
        <v>1</v>
      </c>
      <c r="I93" s="871" t="s">
        <v>22</v>
      </c>
      <c r="J93" s="823" t="s">
        <v>526</v>
      </c>
      <c r="K93" s="872" t="s">
        <v>116</v>
      </c>
      <c r="L93" s="874" t="s">
        <v>21</v>
      </c>
      <c r="M93" s="874"/>
      <c r="N93" s="875"/>
      <c r="O93" s="113"/>
      <c r="P93" s="77"/>
      <c r="Q93" s="77"/>
      <c r="R93" s="112"/>
      <c r="S93" s="92"/>
      <c r="T93" s="2"/>
      <c r="U93" s="91"/>
      <c r="V93" s="91"/>
      <c r="W93" s="91"/>
    </row>
    <row r="94" spans="1:24" ht="16.5" customHeight="1">
      <c r="A94" s="29">
        <v>2</v>
      </c>
      <c r="B94" s="126" t="s">
        <v>77</v>
      </c>
      <c r="C94" s="104" t="s">
        <v>76</v>
      </c>
      <c r="D94" s="126" t="s">
        <v>75</v>
      </c>
      <c r="E94" s="125" t="s">
        <v>74</v>
      </c>
      <c r="F94" s="124"/>
      <c r="G94" s="123"/>
      <c r="H94" s="23">
        <v>2</v>
      </c>
      <c r="I94" s="1105" t="s">
        <v>163</v>
      </c>
      <c r="J94" s="823" t="s">
        <v>516</v>
      </c>
      <c r="K94" s="378" t="s">
        <v>518</v>
      </c>
      <c r="L94" s="1235" t="s">
        <v>161</v>
      </c>
      <c r="M94" s="1224"/>
      <c r="N94" s="1227"/>
      <c r="O94" s="113"/>
      <c r="P94" s="113"/>
      <c r="Q94" s="160"/>
      <c r="R94" s="77"/>
      <c r="S94" s="73"/>
      <c r="T94" s="73"/>
      <c r="U94" s="91"/>
      <c r="V94" s="42"/>
      <c r="W94" s="42"/>
      <c r="X94" s="42"/>
    </row>
    <row r="95" spans="1:24" ht="16.5" customHeight="1">
      <c r="A95" s="29">
        <v>3</v>
      </c>
      <c r="B95" s="111" t="s">
        <v>70</v>
      </c>
      <c r="C95" s="110" t="s">
        <v>362</v>
      </c>
      <c r="D95" s="109"/>
      <c r="E95" s="108" t="s">
        <v>69</v>
      </c>
      <c r="F95" s="107"/>
      <c r="G95" s="106"/>
      <c r="H95" s="743">
        <v>3</v>
      </c>
      <c r="I95" s="1105" t="s">
        <v>169</v>
      </c>
      <c r="J95" s="823" t="s">
        <v>267</v>
      </c>
      <c r="K95" s="1230"/>
      <c r="L95" s="1229" t="s">
        <v>168</v>
      </c>
      <c r="M95" s="1225"/>
      <c r="N95" s="1226"/>
      <c r="O95" s="91"/>
      <c r="P95" s="6"/>
      <c r="Q95" s="3"/>
      <c r="R95" s="7"/>
      <c r="S95" s="42"/>
      <c r="T95" s="262"/>
      <c r="U95" s="262"/>
      <c r="V95" s="42"/>
      <c r="W95" s="42"/>
      <c r="X95" s="42"/>
    </row>
    <row r="96" spans="1:24" ht="16.5" customHeight="1">
      <c r="A96" s="29">
        <v>4</v>
      </c>
      <c r="B96" s="99" t="s">
        <v>67</v>
      </c>
      <c r="C96" s="110" t="s">
        <v>362</v>
      </c>
      <c r="D96" s="97"/>
      <c r="E96" s="96" t="s">
        <v>66</v>
      </c>
      <c r="F96" s="95"/>
      <c r="G96" s="94"/>
      <c r="H96" s="181">
        <v>4</v>
      </c>
      <c r="I96" s="1105" t="s">
        <v>174</v>
      </c>
      <c r="J96" s="823" t="s">
        <v>121</v>
      </c>
      <c r="K96" s="387"/>
      <c r="L96" s="1229" t="s">
        <v>173</v>
      </c>
      <c r="M96" s="1224"/>
      <c r="N96" s="1227"/>
      <c r="O96" s="7"/>
      <c r="P96" s="6"/>
      <c r="Q96" s="3"/>
      <c r="R96" s="77"/>
      <c r="S96" s="42"/>
      <c r="T96" s="42"/>
      <c r="U96" s="42"/>
      <c r="V96" s="91"/>
      <c r="W96" s="91"/>
      <c r="X96" s="91"/>
    </row>
    <row r="97" spans="1:24" ht="16.5" customHeight="1">
      <c r="A97" s="29">
        <v>5</v>
      </c>
      <c r="B97" s="27" t="s">
        <v>623</v>
      </c>
      <c r="C97" s="28" t="s">
        <v>61</v>
      </c>
      <c r="D97" s="27" t="s">
        <v>105</v>
      </c>
      <c r="E97" s="34" t="s">
        <v>624</v>
      </c>
      <c r="F97" s="33"/>
      <c r="G97" s="43"/>
      <c r="H97" s="29">
        <v>5</v>
      </c>
      <c r="I97" s="27" t="s">
        <v>623</v>
      </c>
      <c r="J97" s="28" t="s">
        <v>197</v>
      </c>
      <c r="K97" s="27" t="s">
        <v>180</v>
      </c>
      <c r="L97" s="34" t="s">
        <v>624</v>
      </c>
      <c r="M97" s="33"/>
      <c r="N97" s="43"/>
      <c r="O97" s="42"/>
      <c r="P97" s="6"/>
      <c r="Q97" s="160"/>
      <c r="R97" s="77"/>
      <c r="S97" s="42"/>
      <c r="T97" s="42"/>
      <c r="U97" s="42"/>
      <c r="V97" s="7"/>
      <c r="W97" s="42"/>
      <c r="X97" s="42"/>
    </row>
    <row r="98" spans="1:24" ht="16.5" customHeight="1">
      <c r="A98" s="29">
        <v>6</v>
      </c>
      <c r="B98" s="30" t="s">
        <v>62</v>
      </c>
      <c r="C98" s="28" t="s">
        <v>593</v>
      </c>
      <c r="D98" s="37"/>
      <c r="E98" s="41" t="s">
        <v>60</v>
      </c>
      <c r="F98" s="25"/>
      <c r="G98" s="24"/>
      <c r="H98" s="29">
        <v>6</v>
      </c>
      <c r="I98" s="428" t="s">
        <v>59</v>
      </c>
      <c r="J98" s="840" t="s">
        <v>24</v>
      </c>
      <c r="K98" s="430"/>
      <c r="L98" s="431" t="s">
        <v>329</v>
      </c>
      <c r="M98" s="432"/>
      <c r="N98" s="433"/>
      <c r="O98" s="6"/>
      <c r="P98" s="6"/>
      <c r="Q98" s="92"/>
      <c r="R98" s="77"/>
      <c r="S98" s="7"/>
      <c r="T98" s="42"/>
      <c r="U98" s="42"/>
      <c r="V98" s="42"/>
      <c r="W98" s="42"/>
      <c r="X98" s="42"/>
    </row>
    <row r="99" spans="1:24" ht="16.5" customHeight="1">
      <c r="A99" s="29">
        <v>7</v>
      </c>
      <c r="B99" s="30" t="s">
        <v>625</v>
      </c>
      <c r="C99" s="36" t="s">
        <v>24</v>
      </c>
      <c r="D99" s="37"/>
      <c r="E99" s="41" t="s">
        <v>627</v>
      </c>
      <c r="F99" s="25"/>
      <c r="G99" s="24"/>
      <c r="H99" s="82">
        <v>7</v>
      </c>
      <c r="I99" s="428" t="s">
        <v>53</v>
      </c>
      <c r="J99" s="840" t="s">
        <v>24</v>
      </c>
      <c r="K99" s="841" t="s">
        <v>51</v>
      </c>
      <c r="L99" s="431" t="s">
        <v>50</v>
      </c>
      <c r="M99" s="432"/>
      <c r="N99" s="839"/>
      <c r="O99" s="6"/>
      <c r="P99" s="6"/>
      <c r="Q99" s="92"/>
      <c r="R99" s="77"/>
      <c r="S99" s="7"/>
      <c r="T99" s="42"/>
      <c r="U99" s="42"/>
      <c r="V99" s="42"/>
      <c r="W99" s="42"/>
      <c r="X99" s="42"/>
    </row>
    <row r="100" spans="1:24" ht="16.5" customHeight="1">
      <c r="A100" s="314">
        <v>8</v>
      </c>
      <c r="B100" s="84" t="s">
        <v>49</v>
      </c>
      <c r="C100" s="90" t="s">
        <v>94</v>
      </c>
      <c r="D100" s="84" t="s">
        <v>47</v>
      </c>
      <c r="E100" s="89" t="s">
        <v>46</v>
      </c>
      <c r="F100" s="88"/>
      <c r="G100" s="87"/>
      <c r="H100" s="82"/>
      <c r="I100" s="27"/>
      <c r="J100" s="28"/>
      <c r="K100" s="37"/>
      <c r="L100" s="34"/>
      <c r="M100" s="33"/>
      <c r="N100" s="43"/>
      <c r="O100" s="6"/>
      <c r="P100" s="5"/>
      <c r="Q100" s="5"/>
      <c r="R100" s="67"/>
      <c r="S100" s="3"/>
      <c r="T100" s="5"/>
      <c r="U100" s="7"/>
      <c r="V100" s="7"/>
      <c r="W100" s="7"/>
      <c r="X100" s="85"/>
    </row>
    <row r="101" spans="1:24" ht="16.5" customHeight="1">
      <c r="A101" s="314">
        <v>9</v>
      </c>
      <c r="B101" s="84" t="s">
        <v>45</v>
      </c>
      <c r="C101" s="1907" t="s">
        <v>301</v>
      </c>
      <c r="D101" s="83"/>
      <c r="E101" s="1812" t="s">
        <v>44</v>
      </c>
      <c r="F101" s="1813"/>
      <c r="G101" s="1814"/>
      <c r="H101" s="79"/>
      <c r="I101" s="27"/>
      <c r="J101" s="28"/>
      <c r="K101" s="37"/>
      <c r="L101" s="34"/>
      <c r="M101" s="33"/>
      <c r="N101" s="43"/>
      <c r="O101" s="6"/>
      <c r="P101" s="5"/>
      <c r="Q101" s="5"/>
      <c r="R101" s="67"/>
      <c r="S101" s="3"/>
      <c r="T101" s="5"/>
      <c r="U101" s="7"/>
      <c r="V101" s="7"/>
      <c r="W101" s="7"/>
      <c r="X101" s="85"/>
    </row>
    <row r="102" spans="1:24" ht="16.5" customHeight="1">
      <c r="A102" s="314">
        <v>10</v>
      </c>
      <c r="B102" s="81" t="s">
        <v>43</v>
      </c>
      <c r="C102" s="1908"/>
      <c r="D102" s="80"/>
      <c r="E102" s="1815"/>
      <c r="F102" s="1816"/>
      <c r="G102" s="1817"/>
      <c r="H102" s="71"/>
      <c r="I102" s="27"/>
      <c r="J102" s="28"/>
      <c r="K102" s="86"/>
      <c r="L102" s="34"/>
      <c r="M102" s="33"/>
      <c r="N102" s="32"/>
      <c r="O102" s="6"/>
      <c r="P102" s="5"/>
      <c r="Q102" s="5"/>
      <c r="R102" s="67"/>
      <c r="S102" s="3"/>
      <c r="T102" s="5"/>
      <c r="U102" s="7"/>
      <c r="V102" s="7"/>
      <c r="W102" s="7"/>
      <c r="X102" s="85"/>
    </row>
    <row r="103" spans="1:24" ht="16.5" customHeight="1">
      <c r="A103" s="10"/>
      <c r="B103" s="1840" t="s">
        <v>42</v>
      </c>
      <c r="C103" s="10">
        <v>4</v>
      </c>
      <c r="D103" s="10" t="s">
        <v>16</v>
      </c>
      <c r="E103" s="10"/>
      <c r="F103" s="1828">
        <f>F3</f>
        <v>46213</v>
      </c>
      <c r="G103" s="1829"/>
      <c r="H103" s="71"/>
      <c r="I103" s="2055" t="s">
        <v>41</v>
      </c>
      <c r="J103" s="288">
        <v>5</v>
      </c>
      <c r="K103" s="925"/>
      <c r="L103" s="288"/>
      <c r="M103" s="1958">
        <f>F22</f>
        <v>46213</v>
      </c>
      <c r="N103" s="1829"/>
      <c r="O103" s="6"/>
      <c r="P103" s="5"/>
      <c r="Q103" s="5"/>
      <c r="R103" s="67"/>
      <c r="S103" s="3"/>
      <c r="T103" s="5"/>
      <c r="U103" s="7"/>
      <c r="V103" s="7"/>
      <c r="W103" s="7"/>
      <c r="X103" s="85"/>
    </row>
    <row r="104" spans="1:24" ht="16.5" customHeight="1">
      <c r="A104" s="10"/>
      <c r="B104" s="1841"/>
      <c r="C104" s="70"/>
      <c r="D104" s="10" t="s">
        <v>15</v>
      </c>
      <c r="E104" s="10"/>
      <c r="F104" s="1830"/>
      <c r="G104" s="1831"/>
      <c r="H104" s="10"/>
      <c r="I104" s="1841"/>
      <c r="J104" s="13"/>
      <c r="K104" s="69"/>
      <c r="L104" s="10"/>
      <c r="M104" s="1830"/>
      <c r="N104" s="1831"/>
    </row>
    <row r="105" spans="1:24" ht="16.5" customHeight="1">
      <c r="A105" s="52"/>
      <c r="B105" s="52" t="s">
        <v>40</v>
      </c>
      <c r="C105" s="52" t="s">
        <v>39</v>
      </c>
      <c r="D105" s="52" t="s">
        <v>14</v>
      </c>
      <c r="E105" s="1809" t="s">
        <v>13</v>
      </c>
      <c r="F105" s="1810"/>
      <c r="G105" s="1811"/>
      <c r="H105" s="52"/>
      <c r="I105" s="52" t="s">
        <v>17</v>
      </c>
      <c r="J105" s="68" t="s">
        <v>38</v>
      </c>
      <c r="K105" s="52" t="s">
        <v>14</v>
      </c>
      <c r="L105" s="1809" t="s">
        <v>13</v>
      </c>
      <c r="M105" s="1810"/>
      <c r="N105" s="1811"/>
    </row>
    <row r="106" spans="1:24" ht="16.5" customHeight="1">
      <c r="A106" s="8">
        <v>1</v>
      </c>
      <c r="B106" s="30" t="s">
        <v>37</v>
      </c>
      <c r="C106" s="31" t="s">
        <v>19</v>
      </c>
      <c r="D106" s="29"/>
      <c r="E106" s="41" t="s">
        <v>36</v>
      </c>
      <c r="F106" s="47"/>
      <c r="G106" s="46"/>
      <c r="H106" s="8">
        <v>1</v>
      </c>
      <c r="I106" s="66" t="s">
        <v>32</v>
      </c>
      <c r="J106" s="64" t="s">
        <v>19</v>
      </c>
      <c r="K106" s="63" t="s">
        <v>33</v>
      </c>
      <c r="L106" s="62" t="s">
        <v>31</v>
      </c>
      <c r="M106" s="61"/>
      <c r="N106" s="60"/>
      <c r="P106" s="6"/>
      <c r="Q106" s="5"/>
      <c r="R106" s="5"/>
      <c r="S106" s="67"/>
      <c r="T106" s="3"/>
      <c r="U106" s="5"/>
      <c r="V106" s="7"/>
      <c r="W106" s="7"/>
      <c r="X106" s="7"/>
    </row>
    <row r="107" spans="1:24" ht="16.5" customHeight="1">
      <c r="A107" s="29">
        <v>2</v>
      </c>
      <c r="B107" s="30" t="s">
        <v>32</v>
      </c>
      <c r="C107" s="31" t="s">
        <v>19</v>
      </c>
      <c r="D107" s="59"/>
      <c r="E107" s="41" t="s">
        <v>31</v>
      </c>
      <c r="F107" s="47"/>
      <c r="G107" s="46"/>
      <c r="H107" s="29">
        <v>2</v>
      </c>
      <c r="I107" s="66" t="s">
        <v>149</v>
      </c>
      <c r="J107" s="64" t="s">
        <v>19</v>
      </c>
      <c r="K107" s="63" t="s">
        <v>473</v>
      </c>
      <c r="L107" s="229" t="s">
        <v>146</v>
      </c>
      <c r="M107" s="61"/>
      <c r="N107" s="60"/>
      <c r="P107" s="6"/>
      <c r="Q107" s="113"/>
      <c r="R107" s="160"/>
      <c r="S107" s="77"/>
      <c r="T107" s="73"/>
      <c r="U107" s="73"/>
      <c r="V107" s="91"/>
      <c r="W107" s="7"/>
      <c r="X107" s="7"/>
    </row>
    <row r="108" spans="1:24" ht="16.5" customHeight="1">
      <c r="A108" s="29">
        <v>3</v>
      </c>
      <c r="B108" s="30" t="s">
        <v>25</v>
      </c>
      <c r="C108" s="31" t="s">
        <v>19</v>
      </c>
      <c r="D108" s="29"/>
      <c r="E108" s="45" t="s">
        <v>23</v>
      </c>
      <c r="F108" s="54"/>
      <c r="G108" s="47"/>
      <c r="H108" s="29">
        <v>3</v>
      </c>
      <c r="I108" s="30" t="s">
        <v>35</v>
      </c>
      <c r="J108" s="28" t="s">
        <v>19</v>
      </c>
      <c r="K108" s="29"/>
      <c r="L108" s="202" t="s">
        <v>34</v>
      </c>
      <c r="M108" s="202"/>
      <c r="N108" s="202"/>
      <c r="P108" s="6"/>
      <c r="Q108" s="92"/>
      <c r="R108" s="5"/>
      <c r="S108" s="7"/>
      <c r="T108" s="7"/>
      <c r="U108" s="7"/>
      <c r="V108" s="7"/>
      <c r="W108" s="7"/>
      <c r="X108" s="7"/>
    </row>
    <row r="109" spans="1:24" ht="16.5" customHeight="1">
      <c r="A109" s="29">
        <v>4</v>
      </c>
      <c r="B109" s="30" t="s">
        <v>20</v>
      </c>
      <c r="C109" s="36" t="s">
        <v>24</v>
      </c>
      <c r="D109" s="30"/>
      <c r="E109" s="26" t="s">
        <v>18</v>
      </c>
      <c r="F109" s="25"/>
      <c r="G109" s="24"/>
      <c r="H109" s="29">
        <v>4</v>
      </c>
      <c r="I109" s="30" t="s">
        <v>28</v>
      </c>
      <c r="J109" s="28" t="s">
        <v>19</v>
      </c>
      <c r="K109" s="58" t="s">
        <v>27</v>
      </c>
      <c r="L109" s="203" t="s">
        <v>26</v>
      </c>
      <c r="M109" s="204"/>
      <c r="N109" s="204"/>
      <c r="P109" s="6"/>
      <c r="Q109" s="160"/>
      <c r="R109" s="5"/>
      <c r="S109" s="7"/>
      <c r="T109" s="7"/>
      <c r="U109" s="7"/>
    </row>
    <row r="110" spans="1:24" ht="16.5" customHeight="1">
      <c r="A110" s="29">
        <v>5</v>
      </c>
      <c r="B110" s="30" t="s">
        <v>22</v>
      </c>
      <c r="C110" s="28" t="s">
        <v>19</v>
      </c>
      <c r="D110" s="29"/>
      <c r="E110" s="41" t="s">
        <v>21</v>
      </c>
      <c r="F110" s="47"/>
      <c r="G110" s="24"/>
      <c r="H110" s="29">
        <v>5</v>
      </c>
      <c r="I110" s="30" t="s">
        <v>25</v>
      </c>
      <c r="J110" s="28" t="s">
        <v>19</v>
      </c>
      <c r="K110" s="29"/>
      <c r="L110" s="626" t="s">
        <v>23</v>
      </c>
      <c r="M110" s="202"/>
      <c r="N110" s="202"/>
      <c r="P110" s="6"/>
      <c r="Q110" s="160"/>
      <c r="R110" s="50"/>
      <c r="S110" s="91"/>
      <c r="T110" s="73"/>
      <c r="U110" s="73"/>
    </row>
    <row r="111" spans="1:24" ht="16.5" customHeight="1">
      <c r="A111" s="29"/>
      <c r="B111" s="30"/>
      <c r="C111" s="28"/>
      <c r="D111" s="29"/>
      <c r="E111" s="41"/>
      <c r="F111" s="47"/>
      <c r="G111" s="24"/>
      <c r="H111" s="29">
        <v>6</v>
      </c>
      <c r="I111" s="627" t="s">
        <v>20</v>
      </c>
      <c r="J111" s="36" t="s">
        <v>24</v>
      </c>
      <c r="K111" s="627"/>
      <c r="L111" s="629" t="s">
        <v>18</v>
      </c>
      <c r="M111" s="629"/>
      <c r="N111" s="629"/>
      <c r="P111" s="6"/>
      <c r="Q111" s="160"/>
      <c r="R111" s="5"/>
      <c r="S111" s="49"/>
      <c r="T111" s="7"/>
      <c r="U111" s="7"/>
    </row>
    <row r="112" spans="1:24" ht="16.5" customHeight="1">
      <c r="A112" s="23"/>
      <c r="B112" s="30"/>
      <c r="C112" s="28"/>
      <c r="D112" s="27"/>
      <c r="E112" s="624"/>
      <c r="F112" s="33"/>
      <c r="G112" s="43"/>
      <c r="H112" s="52"/>
      <c r="I112" s="52" t="s">
        <v>17</v>
      </c>
      <c r="J112" s="52"/>
      <c r="K112" s="52" t="s">
        <v>14</v>
      </c>
      <c r="L112" s="620" t="s">
        <v>13</v>
      </c>
      <c r="M112" s="621"/>
      <c r="N112" s="622"/>
      <c r="O112" s="6"/>
      <c r="P112" s="6"/>
      <c r="Q112" s="92"/>
      <c r="R112" s="6"/>
      <c r="S112" s="42"/>
      <c r="T112" s="42"/>
      <c r="U112" s="42"/>
      <c r="V112" s="42"/>
      <c r="W112" s="42"/>
    </row>
    <row r="113" spans="1:14" ht="16.5" customHeight="1">
      <c r="A113" s="446"/>
      <c r="B113" s="396"/>
      <c r="C113" s="76"/>
      <c r="D113" s="393"/>
      <c r="E113" s="952"/>
      <c r="F113" s="73"/>
      <c r="G113" s="72"/>
      <c r="H113" s="29">
        <v>1</v>
      </c>
      <c r="I113" s="27" t="s">
        <v>89</v>
      </c>
      <c r="J113" s="36"/>
      <c r="K113" s="30"/>
      <c r="L113" s="1994" t="s">
        <v>248</v>
      </c>
      <c r="M113" s="1995"/>
      <c r="N113" s="1996"/>
    </row>
    <row r="114" spans="1:14" ht="16.5" customHeight="1">
      <c r="A114" s="446"/>
      <c r="B114" s="396"/>
      <c r="C114" s="76"/>
      <c r="D114" s="393"/>
      <c r="E114" s="952"/>
      <c r="F114" s="73"/>
      <c r="G114" s="72"/>
      <c r="H114" s="29">
        <v>2</v>
      </c>
      <c r="I114" s="627" t="s">
        <v>519</v>
      </c>
      <c r="J114" s="852"/>
      <c r="K114" s="902"/>
      <c r="L114" s="858" t="s">
        <v>520</v>
      </c>
      <c r="M114" s="922"/>
      <c r="N114" s="928"/>
    </row>
    <row r="115" spans="1:14" ht="16.5" customHeight="1">
      <c r="A115" s="15"/>
      <c r="B115" s="14"/>
      <c r="C115" s="12">
        <f>C3+C22+C63+C38+C90+C103+C79</f>
        <v>66</v>
      </c>
      <c r="D115" s="11">
        <f>J3+J22+J39+J63+J79+J90+J103</f>
        <v>66</v>
      </c>
      <c r="E115" s="1819"/>
      <c r="F115" s="1820"/>
      <c r="G115" s="1821"/>
      <c r="H115" s="10"/>
      <c r="I115" s="14"/>
      <c r="J115" s="263"/>
      <c r="K115" s="162"/>
      <c r="L115" s="264"/>
      <c r="M115" s="265"/>
      <c r="N115" s="266"/>
    </row>
    <row r="116" spans="1:14" ht="16.5" customHeight="1">
      <c r="D116" s="1" t="s">
        <v>1</v>
      </c>
    </row>
    <row r="118" spans="1:14" ht="16.5" customHeight="1">
      <c r="E118" s="6"/>
      <c r="F118" s="5"/>
      <c r="G118" s="5"/>
      <c r="H118" s="4"/>
    </row>
    <row r="124" spans="1:14" ht="16.5" customHeight="1">
      <c r="F124" s="1" t="s">
        <v>0</v>
      </c>
    </row>
  </sheetData>
  <mergeCells count="63">
    <mergeCell ref="E105:G105"/>
    <mergeCell ref="L105:N105"/>
    <mergeCell ref="L113:N113"/>
    <mergeCell ref="E115:G115"/>
    <mergeCell ref="E92:G92"/>
    <mergeCell ref="L92:N92"/>
    <mergeCell ref="M103:N104"/>
    <mergeCell ref="C101:C102"/>
    <mergeCell ref="E101:G102"/>
    <mergeCell ref="B103:B104"/>
    <mergeCell ref="F103:G104"/>
    <mergeCell ref="I103:I104"/>
    <mergeCell ref="E81:G81"/>
    <mergeCell ref="L81:N81"/>
    <mergeCell ref="B90:B91"/>
    <mergeCell ref="F90:G91"/>
    <mergeCell ref="I90:I91"/>
    <mergeCell ref="M90:N91"/>
    <mergeCell ref="E65:G65"/>
    <mergeCell ref="L65:N65"/>
    <mergeCell ref="S76:U77"/>
    <mergeCell ref="B79:B80"/>
    <mergeCell ref="F79:G80"/>
    <mergeCell ref="I79:I80"/>
    <mergeCell ref="M79:N80"/>
    <mergeCell ref="J53:J54"/>
    <mergeCell ref="L53:N54"/>
    <mergeCell ref="B63:B64"/>
    <mergeCell ref="F63:G64"/>
    <mergeCell ref="I63:I64"/>
    <mergeCell ref="M63:N64"/>
    <mergeCell ref="L41:N41"/>
    <mergeCell ref="V42:X43"/>
    <mergeCell ref="T46:T47"/>
    <mergeCell ref="V46:X47"/>
    <mergeCell ref="J47:J48"/>
    <mergeCell ref="K47:K48"/>
    <mergeCell ref="L47:N48"/>
    <mergeCell ref="V25:X26"/>
    <mergeCell ref="B38:B39"/>
    <mergeCell ref="F38:G39"/>
    <mergeCell ref="I39:I40"/>
    <mergeCell ref="M39:N40"/>
    <mergeCell ref="E40:G40"/>
    <mergeCell ref="V6:X7"/>
    <mergeCell ref="C15:C16"/>
    <mergeCell ref="E15:G16"/>
    <mergeCell ref="E24:G24"/>
    <mergeCell ref="L24:N24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6" fitToHeight="0" orientation="landscape" r:id="rId1"/>
  <rowBreaks count="2" manualBreakCount="2">
    <brk id="37" max="13" man="1"/>
    <brk id="78" max="13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showGridLines="0" topLeftCell="A16" zoomScaleNormal="100" workbookViewId="0">
      <selection activeCell="L14" sqref="L14:N14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6</v>
      </c>
      <c r="D3" s="10" t="s">
        <v>16</v>
      </c>
      <c r="E3" s="10" t="s">
        <v>287</v>
      </c>
      <c r="F3" s="1828">
        <v>46214</v>
      </c>
      <c r="G3" s="1829"/>
      <c r="H3" s="10"/>
      <c r="I3" s="1846" t="s">
        <v>85</v>
      </c>
      <c r="J3" s="10">
        <v>6</v>
      </c>
      <c r="K3" s="10" t="s">
        <v>16</v>
      </c>
      <c r="L3" s="14" t="s">
        <v>287</v>
      </c>
      <c r="M3" s="1828">
        <f>F3</f>
        <v>46214</v>
      </c>
      <c r="N3" s="1829"/>
      <c r="P3" s="1930"/>
      <c r="Q3" s="1930"/>
      <c r="R3" s="1930"/>
      <c r="S3" s="1930"/>
      <c r="T3" s="1307"/>
      <c r="U3" s="1307"/>
      <c r="V3" s="1307"/>
      <c r="W3" s="1928"/>
      <c r="X3" s="1928"/>
      <c r="Y3" s="1307"/>
      <c r="Z3" s="1930"/>
      <c r="AA3" s="1930"/>
      <c r="AB3" s="1930"/>
      <c r="AC3" s="1930"/>
      <c r="AD3" s="1307"/>
      <c r="AE3" s="1307"/>
      <c r="AF3" s="1307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1307"/>
      <c r="V4" s="1307"/>
      <c r="W4" s="1928"/>
      <c r="X4" s="1928"/>
      <c r="Y4" s="1307"/>
      <c r="Z4" s="1930"/>
      <c r="AA4" s="1930"/>
      <c r="AB4" s="1930"/>
      <c r="AC4" s="1930"/>
      <c r="AD4" s="307"/>
      <c r="AE4" s="1307"/>
      <c r="AF4" s="1307"/>
      <c r="AG4" s="1928"/>
      <c r="AH4" s="1928"/>
    </row>
    <row r="5" spans="1:35" ht="16.5" customHeight="1">
      <c r="A5" s="1291"/>
      <c r="B5" s="1291" t="s">
        <v>40</v>
      </c>
      <c r="C5" s="1291" t="s">
        <v>39</v>
      </c>
      <c r="D5" s="1291" t="s">
        <v>14</v>
      </c>
      <c r="E5" s="1809" t="s">
        <v>13</v>
      </c>
      <c r="F5" s="1810"/>
      <c r="G5" s="1811"/>
      <c r="H5" s="1291"/>
      <c r="I5" s="1291" t="s">
        <v>40</v>
      </c>
      <c r="J5" s="1291" t="s">
        <v>39</v>
      </c>
      <c r="K5" s="1291" t="s">
        <v>14</v>
      </c>
      <c r="L5" s="1809" t="s">
        <v>83</v>
      </c>
      <c r="M5" s="1810"/>
      <c r="N5" s="1811"/>
      <c r="P5" s="1307"/>
      <c r="Q5" s="1307"/>
      <c r="R5" s="1307"/>
      <c r="S5" s="67"/>
      <c r="T5" s="1307"/>
      <c r="U5" s="1307"/>
      <c r="V5" s="1929"/>
      <c r="W5" s="1929"/>
      <c r="X5" s="1929"/>
      <c r="Y5" s="1307"/>
      <c r="Z5" s="1307"/>
      <c r="AA5" s="1307"/>
      <c r="AB5" s="1307"/>
      <c r="AC5" s="67"/>
      <c r="AD5" s="1307"/>
      <c r="AE5" s="1307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39" t="s">
        <v>623</v>
      </c>
      <c r="J6" s="1306" t="s">
        <v>636</v>
      </c>
      <c r="K6" s="139" t="s">
        <v>478</v>
      </c>
      <c r="L6" s="1294" t="s">
        <v>635</v>
      </c>
      <c r="M6" s="1295"/>
      <c r="N6" s="1296"/>
      <c r="P6" s="113"/>
      <c r="Q6" s="1322"/>
      <c r="R6" s="1322"/>
      <c r="S6" s="175"/>
      <c r="T6" s="1303"/>
      <c r="U6" s="1322"/>
      <c r="V6" s="1293"/>
      <c r="W6" s="1293"/>
      <c r="X6" s="1293"/>
      <c r="Y6" s="1307"/>
      <c r="Z6" s="113"/>
      <c r="AA6" s="1322"/>
      <c r="AB6" s="1322"/>
      <c r="AC6" s="175"/>
      <c r="AD6" s="1303"/>
      <c r="AE6" s="1322"/>
      <c r="AF6" s="1293"/>
      <c r="AG6" s="1293"/>
      <c r="AH6" s="129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148" t="s">
        <v>98</v>
      </c>
      <c r="J7" s="110" t="s">
        <v>339</v>
      </c>
      <c r="K7" s="153"/>
      <c r="L7" s="159" t="s">
        <v>119</v>
      </c>
      <c r="M7" s="158"/>
      <c r="N7" s="290"/>
      <c r="P7" s="113"/>
      <c r="Q7" s="1322"/>
      <c r="R7" s="1322"/>
      <c r="S7" s="175"/>
      <c r="T7" s="1303"/>
      <c r="U7" s="1322"/>
      <c r="V7" s="1293"/>
      <c r="W7" s="1293"/>
      <c r="X7" s="1293"/>
      <c r="Y7" s="1307"/>
      <c r="Z7" s="1320"/>
      <c r="AA7" s="1307"/>
      <c r="AB7" s="1307"/>
      <c r="AC7" s="4"/>
      <c r="AD7" s="1303"/>
      <c r="AE7" s="213"/>
      <c r="AF7" s="1288"/>
      <c r="AG7" s="1288"/>
      <c r="AH7" s="1288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309" t="s">
        <v>619</v>
      </c>
      <c r="J8" s="76" t="s">
        <v>109</v>
      </c>
      <c r="K8" s="314"/>
      <c r="L8" s="1289" t="s">
        <v>621</v>
      </c>
      <c r="M8" s="1288"/>
      <c r="N8" s="1290"/>
      <c r="P8" s="113"/>
      <c r="Q8" s="1322"/>
      <c r="R8" s="1322"/>
      <c r="S8" s="175"/>
      <c r="T8" s="1303"/>
      <c r="U8" s="1322"/>
      <c r="V8" s="1293"/>
      <c r="W8" s="1293"/>
      <c r="X8" s="1293"/>
      <c r="Y8" s="1307"/>
      <c r="Z8" s="113"/>
      <c r="AA8" s="1307"/>
      <c r="AB8" s="1307"/>
      <c r="AC8" s="4"/>
      <c r="AD8" s="3"/>
      <c r="AE8" s="213"/>
      <c r="AF8" s="1288"/>
      <c r="AG8" s="1288"/>
      <c r="AH8" s="1288"/>
    </row>
    <row r="9" spans="1:35" ht="16.5" customHeight="1">
      <c r="A9" s="29">
        <v>4</v>
      </c>
      <c r="B9" s="30" t="s">
        <v>155</v>
      </c>
      <c r="C9" s="1308" t="s">
        <v>243</v>
      </c>
      <c r="D9" s="29"/>
      <c r="E9" s="1281" t="s">
        <v>152</v>
      </c>
      <c r="F9" s="1282"/>
      <c r="G9" s="1283"/>
      <c r="H9" s="29">
        <v>4</v>
      </c>
      <c r="I9" s="1304" t="s">
        <v>53</v>
      </c>
      <c r="J9" s="31" t="s">
        <v>64</v>
      </c>
      <c r="K9" s="207" t="s">
        <v>342</v>
      </c>
      <c r="L9" s="1281" t="s">
        <v>50</v>
      </c>
      <c r="M9" s="1282"/>
      <c r="N9" s="1283"/>
      <c r="P9" s="1320"/>
      <c r="Q9" s="1303"/>
      <c r="R9" s="1307"/>
      <c r="S9" s="1288"/>
      <c r="T9" s="1288"/>
      <c r="U9" s="1288"/>
      <c r="V9" s="1288"/>
      <c r="W9" s="1288"/>
      <c r="X9" s="1288"/>
      <c r="Y9" s="1307"/>
      <c r="Z9" s="113"/>
      <c r="AA9" s="1307"/>
      <c r="AB9" s="1307"/>
      <c r="AC9" s="4"/>
      <c r="AD9" s="3"/>
      <c r="AE9" s="305"/>
      <c r="AF9" s="1288"/>
      <c r="AG9" s="1288"/>
      <c r="AH9" s="1288"/>
    </row>
    <row r="10" spans="1:35" ht="16.5" customHeight="1">
      <c r="A10" s="314">
        <v>5</v>
      </c>
      <c r="B10" s="30" t="s">
        <v>623</v>
      </c>
      <c r="C10" s="1308" t="s">
        <v>148</v>
      </c>
      <c r="D10" s="29" t="s">
        <v>105</v>
      </c>
      <c r="E10" s="1281" t="s">
        <v>624</v>
      </c>
      <c r="F10" s="1282"/>
      <c r="G10" s="1283"/>
      <c r="H10" s="314">
        <v>5</v>
      </c>
      <c r="I10" s="1304" t="s">
        <v>59</v>
      </c>
      <c r="J10" s="31" t="s">
        <v>420</v>
      </c>
      <c r="K10" s="207" t="s">
        <v>341</v>
      </c>
      <c r="L10" s="1281" t="s">
        <v>329</v>
      </c>
      <c r="M10" s="1282"/>
      <c r="N10" s="1283"/>
      <c r="P10" s="1320"/>
      <c r="Q10" s="1307"/>
      <c r="R10" s="1307"/>
      <c r="S10" s="4"/>
      <c r="T10" s="3"/>
      <c r="U10" s="306"/>
      <c r="V10" s="1288"/>
      <c r="W10" s="1288"/>
      <c r="X10" s="1288"/>
      <c r="Y10" s="1307"/>
      <c r="Z10" s="113"/>
      <c r="AA10" s="1307"/>
      <c r="AB10" s="1307"/>
      <c r="AC10" s="4"/>
      <c r="AD10" s="3"/>
      <c r="AE10" s="305"/>
      <c r="AF10" s="1288"/>
      <c r="AG10" s="1288"/>
      <c r="AH10" s="1288"/>
    </row>
    <row r="11" spans="1:35" ht="16.5" customHeight="1">
      <c r="A11" s="314">
        <v>6</v>
      </c>
      <c r="B11" s="1255" t="s">
        <v>619</v>
      </c>
      <c r="C11" s="1319" t="s">
        <v>301</v>
      </c>
      <c r="D11" s="1256"/>
      <c r="E11" s="1257" t="s">
        <v>621</v>
      </c>
      <c r="F11" s="1258"/>
      <c r="G11" s="1259"/>
      <c r="H11" s="314">
        <v>6</v>
      </c>
      <c r="I11" s="30" t="s">
        <v>65</v>
      </c>
      <c r="J11" s="1308" t="s">
        <v>52</v>
      </c>
      <c r="K11" s="207"/>
      <c r="L11" s="1281" t="s">
        <v>327</v>
      </c>
      <c r="M11" s="1282"/>
      <c r="N11" s="1283"/>
      <c r="P11" s="1320"/>
      <c r="Q11" s="1307"/>
      <c r="R11" s="1307"/>
      <c r="S11" s="4"/>
      <c r="T11" s="3"/>
      <c r="U11" s="306"/>
      <c r="V11" s="1288"/>
      <c r="W11" s="1288"/>
      <c r="X11" s="1288"/>
      <c r="Y11" s="1307"/>
      <c r="Z11" s="113"/>
      <c r="AA11" s="1307"/>
      <c r="AB11" s="1307"/>
      <c r="AC11" s="4"/>
      <c r="AD11" s="3"/>
      <c r="AE11" s="305"/>
      <c r="AF11" s="1288"/>
      <c r="AG11" s="1288"/>
      <c r="AH11" s="1288"/>
    </row>
    <row r="12" spans="1:35" ht="16.5" customHeight="1">
      <c r="A12" s="10"/>
      <c r="B12" s="1924" t="s">
        <v>269</v>
      </c>
      <c r="C12" s="10">
        <v>11</v>
      </c>
      <c r="D12" s="10" t="s">
        <v>16</v>
      </c>
      <c r="E12" s="162" t="s">
        <v>235</v>
      </c>
      <c r="F12" s="1828">
        <f>F3</f>
        <v>46214</v>
      </c>
      <c r="G12" s="1829"/>
      <c r="H12" s="1301"/>
      <c r="I12" s="1924" t="s">
        <v>269</v>
      </c>
      <c r="J12" s="10">
        <v>12</v>
      </c>
      <c r="K12" s="10" t="s">
        <v>16</v>
      </c>
      <c r="L12" s="361" t="s">
        <v>235</v>
      </c>
      <c r="M12" s="1828">
        <f>F3</f>
        <v>46214</v>
      </c>
      <c r="N12" s="1829"/>
      <c r="P12" s="1307"/>
      <c r="Q12" s="1929"/>
      <c r="R12" s="1929"/>
      <c r="S12" s="1929"/>
      <c r="T12" s="1929"/>
      <c r="U12" s="1307"/>
      <c r="V12" s="1307"/>
      <c r="W12" s="1307"/>
      <c r="X12" s="1928"/>
      <c r="Y12" s="1928"/>
      <c r="Z12" s="1307"/>
      <c r="AA12" s="1929"/>
      <c r="AB12" s="1929"/>
      <c r="AC12" s="1929"/>
      <c r="AD12" s="1929"/>
      <c r="AE12" s="1307"/>
      <c r="AF12" s="1307"/>
      <c r="AG12" s="1307"/>
      <c r="AH12" s="1928"/>
      <c r="AI12" s="1928"/>
    </row>
    <row r="13" spans="1:35" ht="16.5" customHeight="1">
      <c r="A13" s="10"/>
      <c r="B13" s="1925"/>
      <c r="C13" s="161" t="s">
        <v>455</v>
      </c>
      <c r="D13" s="14" t="s">
        <v>432</v>
      </c>
      <c r="E13" s="361" t="s">
        <v>363</v>
      </c>
      <c r="F13" s="1830"/>
      <c r="G13" s="1831"/>
      <c r="H13" s="1301"/>
      <c r="I13" s="1925"/>
      <c r="J13" s="161" t="s">
        <v>539</v>
      </c>
      <c r="K13" s="14" t="s">
        <v>432</v>
      </c>
      <c r="L13" s="361" t="s">
        <v>363</v>
      </c>
      <c r="M13" s="1830"/>
      <c r="N13" s="1831"/>
      <c r="P13" s="1307"/>
      <c r="Q13" s="1929"/>
      <c r="R13" s="1929"/>
      <c r="S13" s="1929"/>
      <c r="T13" s="1929"/>
      <c r="U13" s="303"/>
      <c r="V13" s="1307"/>
      <c r="W13" s="1307"/>
      <c r="X13" s="1928"/>
      <c r="Y13" s="1928"/>
      <c r="Z13" s="1307"/>
      <c r="AA13" s="1929"/>
      <c r="AB13" s="1929"/>
      <c r="AC13" s="1929"/>
      <c r="AD13" s="1929"/>
      <c r="AE13" s="302"/>
      <c r="AF13" s="1307"/>
      <c r="AG13" s="1307"/>
      <c r="AH13" s="1928"/>
      <c r="AI13" s="1928"/>
    </row>
    <row r="14" spans="1:35" ht="16.5" customHeight="1" thickBot="1">
      <c r="A14" s="1291"/>
      <c r="B14" s="1287" t="s">
        <v>40</v>
      </c>
      <c r="C14" s="1287" t="s">
        <v>39</v>
      </c>
      <c r="D14" s="1287" t="s">
        <v>14</v>
      </c>
      <c r="E14" s="1897" t="s">
        <v>13</v>
      </c>
      <c r="F14" s="1898"/>
      <c r="G14" s="1899"/>
      <c r="H14" s="1291"/>
      <c r="I14" s="1287" t="s">
        <v>40</v>
      </c>
      <c r="J14" s="1287" t="s">
        <v>39</v>
      </c>
      <c r="K14" s="1287" t="s">
        <v>14</v>
      </c>
      <c r="L14" s="1897" t="s">
        <v>83</v>
      </c>
      <c r="M14" s="1898"/>
      <c r="N14" s="1899"/>
      <c r="P14" s="1307"/>
      <c r="Q14" s="1307"/>
      <c r="R14" s="1307"/>
      <c r="S14" s="1307"/>
      <c r="T14" s="67"/>
      <c r="U14" s="1307"/>
      <c r="V14" s="1307"/>
      <c r="W14" s="1929"/>
      <c r="X14" s="1929"/>
      <c r="Y14" s="1929"/>
      <c r="Z14" s="1307"/>
      <c r="AA14" s="1307"/>
      <c r="AB14" s="1307"/>
      <c r="AC14" s="1307"/>
      <c r="AD14" s="67"/>
      <c r="AE14" s="1307"/>
      <c r="AF14" s="1307"/>
      <c r="AG14" s="1929"/>
      <c r="AH14" s="1929"/>
      <c r="AI14" s="1929"/>
    </row>
    <row r="15" spans="1:35" ht="16.5" customHeight="1">
      <c r="A15" s="197">
        <v>1</v>
      </c>
      <c r="B15" s="881" t="s">
        <v>198</v>
      </c>
      <c r="C15" s="615" t="s">
        <v>181</v>
      </c>
      <c r="D15" s="882"/>
      <c r="E15" s="883" t="s">
        <v>196</v>
      </c>
      <c r="F15" s="884"/>
      <c r="G15" s="885"/>
      <c r="H15" s="475">
        <v>1</v>
      </c>
      <c r="I15" s="720" t="s">
        <v>70</v>
      </c>
      <c r="J15" s="541" t="s">
        <v>602</v>
      </c>
      <c r="K15" s="1086"/>
      <c r="L15" s="833" t="s">
        <v>336</v>
      </c>
      <c r="M15" s="833"/>
      <c r="N15" s="723"/>
      <c r="P15" s="1320"/>
      <c r="Q15" s="1307"/>
      <c r="R15" s="1307"/>
      <c r="S15" s="51"/>
      <c r="T15" s="1303"/>
      <c r="U15" s="1307"/>
      <c r="V15" s="1288"/>
      <c r="W15" s="1288"/>
      <c r="X15" s="1288"/>
      <c r="Y15" s="1288"/>
      <c r="Z15" s="1307"/>
      <c r="AA15" s="1320"/>
      <c r="AB15" s="1307"/>
      <c r="AC15" s="1307"/>
      <c r="AD15" s="4"/>
      <c r="AE15" s="3"/>
      <c r="AF15" s="1307"/>
      <c r="AG15" s="1288"/>
      <c r="AH15" s="1288"/>
      <c r="AI15" s="1288"/>
    </row>
    <row r="16" spans="1:35" ht="16.5" customHeight="1">
      <c r="A16" s="181">
        <v>2</v>
      </c>
      <c r="B16" s="482" t="s">
        <v>182</v>
      </c>
      <c r="C16" s="104" t="s">
        <v>76</v>
      </c>
      <c r="D16" s="105"/>
      <c r="E16" s="1316" t="s">
        <v>179</v>
      </c>
      <c r="F16" s="124"/>
      <c r="G16" s="484"/>
      <c r="H16" s="416">
        <v>2</v>
      </c>
      <c r="I16" s="547" t="s">
        <v>228</v>
      </c>
      <c r="J16" s="31" t="s">
        <v>634</v>
      </c>
      <c r="K16" s="37"/>
      <c r="L16" s="33" t="s">
        <v>335</v>
      </c>
      <c r="M16" s="33"/>
      <c r="N16" s="724"/>
      <c r="P16" s="1320"/>
      <c r="Q16" s="1307"/>
      <c r="R16" s="1307"/>
      <c r="S16" s="51"/>
      <c r="T16" s="1303"/>
      <c r="U16" s="1307"/>
      <c r="V16" s="1288"/>
      <c r="W16" s="1288"/>
      <c r="X16" s="1288"/>
      <c r="Y16" s="1288"/>
      <c r="Z16" s="1288"/>
      <c r="AA16" s="113"/>
      <c r="AB16" s="1322"/>
      <c r="AC16" s="1322"/>
      <c r="AD16" s="175"/>
      <c r="AE16" s="1303"/>
      <c r="AF16" s="2"/>
      <c r="AG16" s="1293"/>
      <c r="AH16" s="1293"/>
      <c r="AI16" s="1293"/>
    </row>
    <row r="17" spans="1:35" ht="16.5" customHeight="1">
      <c r="A17" s="181">
        <v>3</v>
      </c>
      <c r="B17" s="482" t="s">
        <v>160</v>
      </c>
      <c r="C17" s="104" t="s">
        <v>222</v>
      </c>
      <c r="D17" s="103" t="s">
        <v>159</v>
      </c>
      <c r="E17" s="187" t="s">
        <v>337</v>
      </c>
      <c r="F17" s="186"/>
      <c r="G17" s="485"/>
      <c r="H17" s="416">
        <v>3</v>
      </c>
      <c r="I17" s="274" t="s">
        <v>163</v>
      </c>
      <c r="J17" s="31" t="s">
        <v>408</v>
      </c>
      <c r="K17" s="298"/>
      <c r="L17" s="299" t="s">
        <v>225</v>
      </c>
      <c r="M17" s="1282"/>
      <c r="N17" s="546"/>
      <c r="P17" s="1320"/>
      <c r="Q17" s="1307"/>
      <c r="R17" s="1307"/>
      <c r="S17" s="4"/>
      <c r="T17" s="1303"/>
      <c r="U17" s="140"/>
      <c r="V17" s="1288"/>
      <c r="W17" s="1288"/>
      <c r="X17" s="1288"/>
      <c r="Y17" s="1288"/>
      <c r="Z17" s="1288"/>
      <c r="AA17" s="1320"/>
      <c r="AB17" s="1307"/>
      <c r="AC17" s="1307"/>
      <c r="AD17" s="4"/>
      <c r="AE17" s="3"/>
      <c r="AF17" s="2"/>
      <c r="AG17" s="7"/>
      <c r="AH17" s="7"/>
      <c r="AI17" s="7"/>
    </row>
    <row r="18" spans="1:35" ht="16.5" customHeight="1">
      <c r="A18" s="181">
        <v>4</v>
      </c>
      <c r="B18" s="886" t="s">
        <v>70</v>
      </c>
      <c r="C18" s="104" t="s">
        <v>117</v>
      </c>
      <c r="D18" s="105"/>
      <c r="E18" s="1316" t="s">
        <v>336</v>
      </c>
      <c r="F18" s="1317"/>
      <c r="G18" s="887"/>
      <c r="H18" s="416">
        <v>4</v>
      </c>
      <c r="I18" s="274" t="s">
        <v>158</v>
      </c>
      <c r="J18" s="31" t="s">
        <v>265</v>
      </c>
      <c r="K18" s="1304" t="s">
        <v>130</v>
      </c>
      <c r="L18" s="1282" t="s">
        <v>318</v>
      </c>
      <c r="M18" s="1282"/>
      <c r="N18" s="546"/>
      <c r="P18" s="113"/>
      <c r="Q18" s="1322"/>
      <c r="R18" s="1322"/>
      <c r="S18" s="175"/>
      <c r="T18" s="1303"/>
      <c r="U18" s="50"/>
      <c r="V18" s="1293"/>
      <c r="W18" s="1293"/>
      <c r="X18" s="1293"/>
      <c r="Y18" s="1288"/>
      <c r="Z18" s="1307"/>
      <c r="AA18" s="1320"/>
      <c r="AB18" s="1307"/>
      <c r="AC18" s="1307"/>
      <c r="AD18" s="4"/>
      <c r="AE18" s="3"/>
      <c r="AF18" s="2"/>
      <c r="AG18" s="1288"/>
      <c r="AH18" s="1288"/>
      <c r="AI18" s="1288"/>
    </row>
    <row r="19" spans="1:35" ht="16.5" customHeight="1">
      <c r="A19" s="181">
        <v>5</v>
      </c>
      <c r="B19" s="741" t="s">
        <v>471</v>
      </c>
      <c r="C19" s="1315" t="s">
        <v>113</v>
      </c>
      <c r="D19" s="822" t="s">
        <v>485</v>
      </c>
      <c r="E19" s="424" t="s">
        <v>509</v>
      </c>
      <c r="F19" s="425"/>
      <c r="G19" s="671"/>
      <c r="H19" s="416">
        <v>5</v>
      </c>
      <c r="I19" s="274" t="s">
        <v>145</v>
      </c>
      <c r="J19" s="31" t="s">
        <v>315</v>
      </c>
      <c r="K19" s="1304" t="s">
        <v>130</v>
      </c>
      <c r="L19" s="1282" t="s">
        <v>143</v>
      </c>
      <c r="M19" s="1282"/>
      <c r="N19" s="546"/>
      <c r="P19" s="113"/>
      <c r="Q19" s="1322"/>
      <c r="R19" s="1322"/>
      <c r="S19" s="175"/>
      <c r="T19" s="1303"/>
      <c r="U19" s="1322"/>
      <c r="V19" s="1293"/>
      <c r="W19" s="1293"/>
      <c r="X19" s="1293"/>
      <c r="Y19" s="1288"/>
      <c r="Z19" s="1307"/>
      <c r="AA19" s="1320"/>
      <c r="AB19" s="1307"/>
      <c r="AC19" s="1307"/>
      <c r="AD19" s="4"/>
      <c r="AE19" s="3"/>
      <c r="AF19" s="2"/>
      <c r="AG19" s="1288"/>
      <c r="AH19" s="1288"/>
      <c r="AI19" s="1288"/>
    </row>
    <row r="20" spans="1:35" ht="16.5" customHeight="1" thickBot="1">
      <c r="A20" s="181">
        <v>6</v>
      </c>
      <c r="B20" s="888" t="s">
        <v>244</v>
      </c>
      <c r="C20" s="677" t="s">
        <v>357</v>
      </c>
      <c r="D20" s="973" t="s">
        <v>171</v>
      </c>
      <c r="E20" s="890" t="s">
        <v>319</v>
      </c>
      <c r="F20" s="891"/>
      <c r="G20" s="892"/>
      <c r="H20" s="416">
        <v>6</v>
      </c>
      <c r="I20" s="555" t="s">
        <v>574</v>
      </c>
      <c r="J20" s="1309" t="s">
        <v>144</v>
      </c>
      <c r="K20" s="865" t="s">
        <v>130</v>
      </c>
      <c r="L20" s="1254" t="s">
        <v>633</v>
      </c>
      <c r="M20" s="1176"/>
      <c r="N20" s="1177"/>
      <c r="P20" s="113"/>
      <c r="Q20" s="1322"/>
      <c r="R20" s="1322"/>
      <c r="S20" s="175"/>
      <c r="T20" s="1303"/>
      <c r="U20" s="234"/>
      <c r="V20" s="1293"/>
      <c r="W20" s="1293"/>
      <c r="X20" s="1293"/>
      <c r="Y20" s="1288"/>
      <c r="Z20" s="1307"/>
      <c r="AA20" s="113"/>
      <c r="AB20" s="1322"/>
      <c r="AC20" s="1322"/>
      <c r="AD20" s="175"/>
      <c r="AE20" s="1303"/>
      <c r="AF20" s="2"/>
      <c r="AG20" s="1293"/>
      <c r="AH20" s="1293"/>
      <c r="AI20" s="1293"/>
    </row>
    <row r="21" spans="1:35" ht="16.5" customHeight="1">
      <c r="A21" s="29">
        <v>7</v>
      </c>
      <c r="B21" s="1321" t="s">
        <v>77</v>
      </c>
      <c r="C21" s="1297" t="s">
        <v>148</v>
      </c>
      <c r="D21" s="880"/>
      <c r="E21" s="1298" t="s">
        <v>326</v>
      </c>
      <c r="F21" s="1299"/>
      <c r="G21" s="1300"/>
      <c r="H21" s="29">
        <v>7</v>
      </c>
      <c r="I21" s="757" t="s">
        <v>198</v>
      </c>
      <c r="J21" s="1082" t="s">
        <v>368</v>
      </c>
      <c r="K21" s="1083"/>
      <c r="L21" s="1084" t="s">
        <v>196</v>
      </c>
      <c r="M21" s="760"/>
      <c r="N21" s="1085"/>
      <c r="P21" s="1320"/>
      <c r="Q21" s="1307"/>
      <c r="R21" s="1307"/>
      <c r="S21" s="4"/>
      <c r="T21" s="3"/>
      <c r="U21" s="213"/>
      <c r="V21" s="1288"/>
      <c r="W21" s="1288"/>
      <c r="X21" s="1288"/>
      <c r="Y21" s="7"/>
      <c r="Z21" s="1307"/>
      <c r="AA21" s="113"/>
      <c r="AB21" s="1322"/>
      <c r="AC21" s="1322"/>
      <c r="AD21" s="175"/>
      <c r="AE21" s="1303"/>
      <c r="AF21" s="1322"/>
      <c r="AG21" s="1293"/>
      <c r="AH21" s="1293"/>
      <c r="AI21" s="1293"/>
    </row>
    <row r="22" spans="1:35" ht="16.5" customHeight="1">
      <c r="A22" s="29">
        <v>8</v>
      </c>
      <c r="B22" s="30" t="s">
        <v>82</v>
      </c>
      <c r="C22" s="1308" t="s">
        <v>55</v>
      </c>
      <c r="D22" s="1304"/>
      <c r="E22" s="1281" t="s">
        <v>80</v>
      </c>
      <c r="F22" s="1282"/>
      <c r="G22" s="1283"/>
      <c r="H22" s="29">
        <v>8</v>
      </c>
      <c r="I22" s="103" t="s">
        <v>160</v>
      </c>
      <c r="J22" s="104" t="s">
        <v>109</v>
      </c>
      <c r="K22" s="103"/>
      <c r="L22" s="187" t="s">
        <v>123</v>
      </c>
      <c r="M22" s="186"/>
      <c r="N22" s="100"/>
      <c r="P22" s="1320"/>
      <c r="Q22" s="1307"/>
      <c r="R22" s="1307"/>
      <c r="S22" s="51"/>
      <c r="T22" s="3"/>
      <c r="U22" s="297"/>
      <c r="V22" s="1288"/>
      <c r="W22" s="1288"/>
      <c r="X22" s="1288"/>
      <c r="Y22" s="1288"/>
      <c r="Z22" s="1307"/>
      <c r="AA22" s="113"/>
      <c r="AB22" s="1322"/>
      <c r="AC22" s="1322"/>
      <c r="AD22" s="175"/>
      <c r="AE22" s="1303"/>
      <c r="AF22" s="1322"/>
      <c r="AG22" s="1293"/>
      <c r="AH22" s="1293"/>
      <c r="AI22" s="1293"/>
    </row>
    <row r="23" spans="1:35" ht="16.5" customHeight="1">
      <c r="A23" s="29">
        <v>9</v>
      </c>
      <c r="B23" s="1304" t="s">
        <v>53</v>
      </c>
      <c r="C23" s="31" t="s">
        <v>297</v>
      </c>
      <c r="D23" s="285" t="s">
        <v>332</v>
      </c>
      <c r="E23" s="1281" t="s">
        <v>331</v>
      </c>
      <c r="F23" s="1282"/>
      <c r="G23" s="1283"/>
      <c r="H23" s="29">
        <v>9</v>
      </c>
      <c r="I23" s="103" t="s">
        <v>92</v>
      </c>
      <c r="J23" s="104" t="s">
        <v>134</v>
      </c>
      <c r="K23" s="105"/>
      <c r="L23" s="187" t="s">
        <v>248</v>
      </c>
      <c r="M23" s="186"/>
      <c r="N23" s="100"/>
      <c r="P23" s="1320"/>
      <c r="Q23" s="1307"/>
      <c r="R23" s="1307"/>
      <c r="S23" s="67"/>
      <c r="T23" s="3"/>
      <c r="U23" s="67"/>
      <c r="V23" s="1288"/>
      <c r="W23" s="1288"/>
      <c r="X23" s="1288"/>
      <c r="Y23" s="1288"/>
      <c r="Z23" s="1307"/>
      <c r="AA23" s="1320"/>
      <c r="AB23" s="1307"/>
      <c r="AC23" s="1307"/>
      <c r="AD23" s="4"/>
      <c r="AE23" s="3"/>
      <c r="AF23" s="295"/>
      <c r="AG23" s="1288"/>
      <c r="AH23" s="7"/>
      <c r="AI23" s="7"/>
    </row>
    <row r="24" spans="1:35" ht="16.5" customHeight="1">
      <c r="A24" s="29">
        <v>10</v>
      </c>
      <c r="B24" s="30" t="s">
        <v>59</v>
      </c>
      <c r="C24" s="31" t="s">
        <v>141</v>
      </c>
      <c r="D24" s="86" t="s">
        <v>330</v>
      </c>
      <c r="E24" s="1281" t="s">
        <v>329</v>
      </c>
      <c r="F24" s="1282"/>
      <c r="G24" s="1283"/>
      <c r="H24" s="29">
        <v>10</v>
      </c>
      <c r="I24" s="103" t="s">
        <v>95</v>
      </c>
      <c r="J24" s="104" t="s">
        <v>270</v>
      </c>
      <c r="K24" s="105"/>
      <c r="L24" s="187" t="s">
        <v>328</v>
      </c>
      <c r="M24" s="186"/>
      <c r="N24" s="100"/>
      <c r="P24" s="1320"/>
      <c r="Q24" s="1307"/>
      <c r="R24" s="1307"/>
      <c r="S24" s="51"/>
      <c r="T24" s="3"/>
      <c r="U24" s="1307"/>
      <c r="V24" s="1288"/>
      <c r="W24" s="1288"/>
      <c r="X24" s="1288"/>
      <c r="Y24" s="1288"/>
      <c r="Z24" s="1307"/>
      <c r="AA24" s="1320"/>
      <c r="AB24" s="1307"/>
      <c r="AC24" s="1307"/>
      <c r="AD24" s="4"/>
      <c r="AE24" s="3"/>
      <c r="AF24" s="2"/>
      <c r="AG24" s="1288"/>
      <c r="AH24" s="7"/>
      <c r="AI24" s="7"/>
    </row>
    <row r="25" spans="1:35" ht="16.5" customHeight="1">
      <c r="A25" s="38">
        <v>11</v>
      </c>
      <c r="B25" s="30" t="s">
        <v>65</v>
      </c>
      <c r="C25" s="31" t="s">
        <v>94</v>
      </c>
      <c r="D25" s="58"/>
      <c r="E25" s="1281" t="s">
        <v>327</v>
      </c>
      <c r="F25" s="1282"/>
      <c r="G25" s="1283"/>
      <c r="H25" s="29">
        <v>11</v>
      </c>
      <c r="I25" s="126" t="s">
        <v>77</v>
      </c>
      <c r="J25" s="104" t="s">
        <v>270</v>
      </c>
      <c r="K25" s="296"/>
      <c r="L25" s="1316" t="s">
        <v>326</v>
      </c>
      <c r="M25" s="1317"/>
      <c r="N25" s="1318"/>
      <c r="P25" s="1320"/>
      <c r="Q25" s="1307"/>
      <c r="R25" s="1307"/>
      <c r="S25" s="51"/>
      <c r="T25" s="3"/>
      <c r="U25" s="1307"/>
      <c r="V25" s="1288"/>
      <c r="W25" s="1288"/>
      <c r="X25" s="1288"/>
      <c r="Y25" s="1288"/>
      <c r="Z25" s="1307"/>
      <c r="AA25" s="1320"/>
      <c r="AB25" s="1307"/>
      <c r="AC25" s="1307"/>
      <c r="AD25" s="4"/>
      <c r="AE25" s="3"/>
      <c r="AF25" s="2"/>
      <c r="AG25" s="1288"/>
      <c r="AH25" s="7"/>
      <c r="AI25" s="7"/>
    </row>
    <row r="26" spans="1:35" ht="16.5" customHeight="1">
      <c r="A26" s="38"/>
      <c r="B26" s="309"/>
      <c r="C26" s="310"/>
      <c r="D26" s="311"/>
      <c r="E26" s="1289"/>
      <c r="F26" s="1288"/>
      <c r="G26" s="1290"/>
      <c r="H26" s="16">
        <v>12</v>
      </c>
      <c r="I26" s="103" t="s">
        <v>82</v>
      </c>
      <c r="J26" s="104" t="s">
        <v>325</v>
      </c>
      <c r="K26" s="294"/>
      <c r="L26" s="187" t="s">
        <v>324</v>
      </c>
      <c r="M26" s="186"/>
      <c r="N26" s="100"/>
      <c r="P26" s="1320"/>
      <c r="Q26" s="1307"/>
      <c r="R26" s="1307"/>
      <c r="S26" s="51"/>
      <c r="T26" s="3"/>
      <c r="U26" s="1307"/>
      <c r="V26" s="1288"/>
      <c r="W26" s="1288"/>
      <c r="X26" s="1288"/>
      <c r="Y26" s="1288"/>
      <c r="Z26" s="1307"/>
      <c r="AA26" s="1320"/>
      <c r="AB26" s="1307"/>
      <c r="AC26" s="1307"/>
      <c r="AD26" s="4"/>
      <c r="AE26" s="3"/>
      <c r="AF26" s="2"/>
      <c r="AG26" s="1288"/>
      <c r="AH26" s="7"/>
      <c r="AI26" s="7"/>
    </row>
    <row r="27" spans="1:35" ht="16.5" customHeight="1">
      <c r="A27" s="8"/>
      <c r="B27" s="1846" t="s">
        <v>236</v>
      </c>
      <c r="C27" s="10">
        <v>13</v>
      </c>
      <c r="D27" s="10" t="s">
        <v>16</v>
      </c>
      <c r="E27" s="10" t="s">
        <v>86</v>
      </c>
      <c r="F27" s="1828">
        <f>F3</f>
        <v>46214</v>
      </c>
      <c r="G27" s="1829"/>
      <c r="H27" s="10"/>
      <c r="I27" s="1846" t="s">
        <v>236</v>
      </c>
      <c r="J27" s="10">
        <v>12</v>
      </c>
      <c r="K27" s="10" t="s">
        <v>16</v>
      </c>
      <c r="L27" s="14" t="str">
        <f>E27</f>
        <v>박정희</v>
      </c>
      <c r="M27" s="1828">
        <f>F3</f>
        <v>46214</v>
      </c>
      <c r="N27" s="1829"/>
      <c r="Q27" s="1320"/>
      <c r="R27" s="1307"/>
      <c r="S27" s="1307"/>
      <c r="T27" s="4"/>
      <c r="U27" s="1303"/>
      <c r="V27" s="1322"/>
      <c r="W27" s="1288"/>
      <c r="X27" s="1288"/>
      <c r="Y27" s="1288"/>
    </row>
    <row r="28" spans="1:35" ht="16.5" customHeight="1">
      <c r="A28" s="29"/>
      <c r="B28" s="1847"/>
      <c r="C28" s="161" t="s">
        <v>455</v>
      </c>
      <c r="D28" s="10" t="s">
        <v>15</v>
      </c>
      <c r="E28" s="10" t="s">
        <v>185</v>
      </c>
      <c r="F28" s="1830"/>
      <c r="G28" s="1831"/>
      <c r="H28" s="10"/>
      <c r="I28" s="1847"/>
      <c r="J28" s="161" t="s">
        <v>540</v>
      </c>
      <c r="K28" s="10" t="s">
        <v>15</v>
      </c>
      <c r="L28" s="10" t="s">
        <v>185</v>
      </c>
      <c r="M28" s="1830"/>
      <c r="N28" s="1831"/>
      <c r="Q28" s="113"/>
      <c r="R28" s="1322"/>
      <c r="S28" s="1322"/>
      <c r="T28" s="175"/>
      <c r="U28" s="1303"/>
      <c r="V28" s="1322"/>
      <c r="W28" s="1293"/>
      <c r="X28" s="1293"/>
      <c r="Y28" s="1293"/>
    </row>
    <row r="29" spans="1:35" ht="16.5" customHeight="1">
      <c r="A29" s="8"/>
      <c r="B29" s="1291" t="s">
        <v>40</v>
      </c>
      <c r="C29" s="1291" t="s">
        <v>39</v>
      </c>
      <c r="D29" s="1291" t="s">
        <v>14</v>
      </c>
      <c r="E29" s="1809" t="s">
        <v>83</v>
      </c>
      <c r="F29" s="1810"/>
      <c r="G29" s="1811"/>
      <c r="H29" s="1291"/>
      <c r="I29" s="1287" t="s">
        <v>40</v>
      </c>
      <c r="J29" s="1287" t="s">
        <v>39</v>
      </c>
      <c r="K29" s="1287" t="s">
        <v>14</v>
      </c>
      <c r="L29" s="1897" t="s">
        <v>83</v>
      </c>
      <c r="M29" s="1898"/>
      <c r="N29" s="1899"/>
      <c r="Q29" s="113"/>
      <c r="R29" s="1322"/>
      <c r="S29" s="1322"/>
      <c r="T29" s="175"/>
      <c r="U29" s="1303"/>
      <c r="V29" s="1322"/>
      <c r="W29" s="1293"/>
      <c r="X29" s="1293"/>
      <c r="Y29" s="1293"/>
    </row>
    <row r="30" spans="1:35" ht="16.5" customHeight="1">
      <c r="A30" s="29">
        <v>1</v>
      </c>
      <c r="B30" s="454" t="s">
        <v>228</v>
      </c>
      <c r="C30" s="316" t="s">
        <v>181</v>
      </c>
      <c r="D30" s="665"/>
      <c r="E30" s="1312" t="s">
        <v>232</v>
      </c>
      <c r="F30" s="1313"/>
      <c r="G30" s="1314"/>
      <c r="H30" s="197">
        <v>1</v>
      </c>
      <c r="I30" s="301" t="s">
        <v>284</v>
      </c>
      <c r="J30" s="339" t="s">
        <v>350</v>
      </c>
      <c r="K30" s="448"/>
      <c r="L30" s="1178" t="s">
        <v>175</v>
      </c>
      <c r="M30" s="1179"/>
      <c r="N30" s="1180"/>
      <c r="P30" s="1320"/>
      <c r="Q30" s="1292"/>
      <c r="R30" s="1307"/>
      <c r="S30" s="1288"/>
      <c r="T30" s="1288"/>
      <c r="U30" s="1288"/>
      <c r="V30" s="1288"/>
      <c r="W30" s="1288"/>
      <c r="X30" s="1288"/>
    </row>
    <row r="31" spans="1:35" ht="16.5" customHeight="1">
      <c r="A31" s="29">
        <v>2</v>
      </c>
      <c r="B31" s="99" t="s">
        <v>163</v>
      </c>
      <c r="C31" s="110" t="s">
        <v>359</v>
      </c>
      <c r="D31" s="97"/>
      <c r="E31" s="199" t="s">
        <v>225</v>
      </c>
      <c r="F31" s="201"/>
      <c r="G31" s="200"/>
      <c r="H31" s="181">
        <v>2</v>
      </c>
      <c r="I31" s="30" t="s">
        <v>282</v>
      </c>
      <c r="J31" s="1308" t="s">
        <v>118</v>
      </c>
      <c r="K31" s="29"/>
      <c r="L31" s="1281" t="s">
        <v>280</v>
      </c>
      <c r="M31" s="1282"/>
      <c r="N31" s="1283"/>
      <c r="P31" s="1320"/>
      <c r="Q31" s="1303"/>
      <c r="R31" s="140"/>
      <c r="S31" s="1288"/>
      <c r="T31" s="1288"/>
      <c r="U31" s="1288"/>
      <c r="V31" s="1288"/>
      <c r="W31" s="1288"/>
      <c r="X31" s="1288"/>
    </row>
    <row r="32" spans="1:35" ht="16.5" customHeight="1">
      <c r="A32" s="29">
        <v>3</v>
      </c>
      <c r="B32" s="99" t="s">
        <v>158</v>
      </c>
      <c r="C32" s="249" t="s">
        <v>222</v>
      </c>
      <c r="D32" s="249"/>
      <c r="E32" s="199" t="s">
        <v>318</v>
      </c>
      <c r="F32" s="201"/>
      <c r="G32" s="200"/>
      <c r="H32" s="181">
        <v>3</v>
      </c>
      <c r="I32" s="30" t="s">
        <v>471</v>
      </c>
      <c r="J32" s="1308" t="s">
        <v>265</v>
      </c>
      <c r="K32" s="1304"/>
      <c r="L32" s="1281" t="s">
        <v>509</v>
      </c>
      <c r="M32" s="1282"/>
      <c r="N32" s="1283"/>
      <c r="P32" s="113"/>
      <c r="Q32" s="1303"/>
      <c r="R32" s="50"/>
      <c r="S32" s="1293"/>
      <c r="T32" s="1293"/>
      <c r="U32" s="1293"/>
      <c r="V32" s="1288"/>
      <c r="W32" s="1288"/>
      <c r="X32" s="1288"/>
    </row>
    <row r="33" spans="1:24" ht="16.5" customHeight="1">
      <c r="A33" s="29">
        <v>4</v>
      </c>
      <c r="B33" s="99" t="s">
        <v>145</v>
      </c>
      <c r="C33" s="249" t="s">
        <v>610</v>
      </c>
      <c r="D33" s="153" t="s">
        <v>316</v>
      </c>
      <c r="E33" s="199" t="s">
        <v>285</v>
      </c>
      <c r="F33" s="201"/>
      <c r="G33" s="200"/>
      <c r="H33" s="181">
        <v>4</v>
      </c>
      <c r="I33" s="30" t="s">
        <v>244</v>
      </c>
      <c r="J33" s="1308" t="s">
        <v>205</v>
      </c>
      <c r="K33" s="974" t="s">
        <v>130</v>
      </c>
      <c r="L33" s="1281" t="s">
        <v>319</v>
      </c>
      <c r="M33" s="1282"/>
      <c r="N33" s="1283"/>
      <c r="P33" s="1320"/>
      <c r="Q33" s="1307"/>
      <c r="R33" s="1307"/>
      <c r="S33" s="4"/>
      <c r="T33" s="1303"/>
      <c r="U33" s="1322"/>
      <c r="V33" s="1288"/>
      <c r="W33" s="1288"/>
      <c r="X33" s="1288"/>
    </row>
    <row r="34" spans="1:24" ht="16.5" customHeight="1">
      <c r="A34" s="29">
        <v>5</v>
      </c>
      <c r="B34" s="99" t="s">
        <v>284</v>
      </c>
      <c r="C34" s="110" t="s">
        <v>117</v>
      </c>
      <c r="D34" s="153"/>
      <c r="E34" s="199" t="s">
        <v>314</v>
      </c>
      <c r="F34" s="201"/>
      <c r="G34" s="200"/>
      <c r="H34" s="181">
        <v>5</v>
      </c>
      <c r="I34" s="1304" t="s">
        <v>625</v>
      </c>
      <c r="J34" s="1308" t="s">
        <v>68</v>
      </c>
      <c r="K34" s="1304" t="s">
        <v>180</v>
      </c>
      <c r="L34" s="34" t="s">
        <v>626</v>
      </c>
      <c r="M34" s="33"/>
      <c r="N34" s="32"/>
      <c r="P34" s="1320"/>
      <c r="Q34" s="1307"/>
      <c r="R34" s="1307"/>
      <c r="S34" s="51"/>
      <c r="T34" s="1303"/>
      <c r="U34" s="1307"/>
      <c r="V34" s="1288"/>
      <c r="W34" s="1288"/>
      <c r="X34" s="1288"/>
    </row>
    <row r="35" spans="1:24" ht="16.5" customHeight="1">
      <c r="A35" s="29">
        <v>6</v>
      </c>
      <c r="B35" s="99" t="s">
        <v>282</v>
      </c>
      <c r="C35" s="110" t="s">
        <v>258</v>
      </c>
      <c r="D35" s="97"/>
      <c r="E35" s="199" t="s">
        <v>280</v>
      </c>
      <c r="F35" s="201"/>
      <c r="G35" s="200"/>
      <c r="H35" s="181">
        <v>6</v>
      </c>
      <c r="I35" s="30" t="s">
        <v>62</v>
      </c>
      <c r="J35" s="1308" t="s">
        <v>203</v>
      </c>
      <c r="K35" s="291" t="s">
        <v>130</v>
      </c>
      <c r="L35" s="1281" t="s">
        <v>307</v>
      </c>
      <c r="M35" s="1282"/>
      <c r="N35" s="1283"/>
      <c r="P35" s="1320"/>
      <c r="Q35" s="1307"/>
      <c r="R35" s="1307"/>
      <c r="S35" s="51"/>
      <c r="T35" s="1303"/>
      <c r="U35" s="1307"/>
      <c r="V35" s="1288"/>
      <c r="W35" s="1288"/>
      <c r="X35" s="1288"/>
    </row>
    <row r="36" spans="1:24" ht="16.5" customHeight="1">
      <c r="A36" s="29">
        <v>7</v>
      </c>
      <c r="B36" s="454" t="s">
        <v>574</v>
      </c>
      <c r="C36" s="110" t="s">
        <v>632</v>
      </c>
      <c r="D36" s="454"/>
      <c r="E36" s="585" t="s">
        <v>633</v>
      </c>
      <c r="F36" s="318"/>
      <c r="G36" s="319"/>
      <c r="H36" s="181">
        <v>7</v>
      </c>
      <c r="I36" s="1304" t="s">
        <v>49</v>
      </c>
      <c r="J36" s="1308" t="s">
        <v>203</v>
      </c>
      <c r="K36" s="58" t="s">
        <v>78</v>
      </c>
      <c r="L36" s="34" t="s">
        <v>306</v>
      </c>
      <c r="M36" s="33"/>
      <c r="N36" s="43"/>
      <c r="P36" s="1320"/>
      <c r="Q36" s="1307"/>
      <c r="R36" s="1307"/>
      <c r="S36" s="51"/>
      <c r="T36" s="1303"/>
      <c r="U36" s="1307"/>
      <c r="V36" s="1288"/>
      <c r="W36" s="1288"/>
      <c r="X36" s="1288"/>
    </row>
    <row r="37" spans="1:24" ht="16.5" customHeight="1">
      <c r="A37" s="29">
        <v>8</v>
      </c>
      <c r="B37" s="30" t="s">
        <v>114</v>
      </c>
      <c r="C37" s="1308" t="s">
        <v>154</v>
      </c>
      <c r="D37" s="30"/>
      <c r="E37" s="41" t="s">
        <v>111</v>
      </c>
      <c r="F37" s="47"/>
      <c r="G37" s="46"/>
      <c r="H37" s="29">
        <v>8</v>
      </c>
      <c r="I37" s="1311" t="s">
        <v>114</v>
      </c>
      <c r="J37" s="1310" t="s">
        <v>368</v>
      </c>
      <c r="K37" s="1311"/>
      <c r="L37" s="588" t="s">
        <v>111</v>
      </c>
      <c r="M37" s="589"/>
      <c r="N37" s="590"/>
      <c r="P37" s="1320"/>
      <c r="Q37" s="1307"/>
      <c r="R37" s="1307"/>
      <c r="S37" s="51"/>
      <c r="T37" s="1303"/>
      <c r="U37" s="1307"/>
      <c r="V37" s="1288"/>
      <c r="W37" s="1288"/>
      <c r="X37" s="1288"/>
    </row>
    <row r="38" spans="1:24" ht="16.5" customHeight="1">
      <c r="A38" s="29">
        <v>9</v>
      </c>
      <c r="B38" s="1304" t="s">
        <v>412</v>
      </c>
      <c r="C38" s="1308" t="s">
        <v>441</v>
      </c>
      <c r="D38" s="37" t="s">
        <v>641</v>
      </c>
      <c r="E38" s="41" t="s">
        <v>413</v>
      </c>
      <c r="F38" s="47"/>
      <c r="G38" s="46"/>
      <c r="H38" s="29">
        <v>9</v>
      </c>
      <c r="I38" s="315" t="s">
        <v>412</v>
      </c>
      <c r="J38" s="316" t="s">
        <v>109</v>
      </c>
      <c r="K38" s="315" t="s">
        <v>639</v>
      </c>
      <c r="L38" s="585" t="s">
        <v>413</v>
      </c>
      <c r="M38" s="318"/>
      <c r="N38" s="319"/>
      <c r="P38" s="113"/>
      <c r="Q38" s="1322"/>
      <c r="R38" s="1322"/>
      <c r="S38" s="175"/>
      <c r="T38" s="1303"/>
      <c r="U38" s="50"/>
      <c r="V38" s="1293"/>
      <c r="W38" s="1293"/>
      <c r="X38" s="1293"/>
    </row>
    <row r="39" spans="1:24" ht="16.5" customHeight="1">
      <c r="A39" s="29">
        <v>10</v>
      </c>
      <c r="B39" s="534" t="s">
        <v>438</v>
      </c>
      <c r="C39" s="533" t="s">
        <v>61</v>
      </c>
      <c r="D39" s="1304"/>
      <c r="E39" s="531" t="s">
        <v>437</v>
      </c>
      <c r="F39" s="530"/>
      <c r="G39" s="529"/>
      <c r="H39" s="29">
        <v>10</v>
      </c>
      <c r="I39" s="586" t="s">
        <v>438</v>
      </c>
      <c r="J39" s="587" t="s">
        <v>587</v>
      </c>
      <c r="K39" s="315"/>
      <c r="L39" s="588" t="s">
        <v>437</v>
      </c>
      <c r="M39" s="589"/>
      <c r="N39" s="590"/>
    </row>
    <row r="40" spans="1:24" ht="16.5" customHeight="1">
      <c r="A40" s="29">
        <v>11</v>
      </c>
      <c r="B40" s="30" t="s">
        <v>62</v>
      </c>
      <c r="C40" s="31" t="s">
        <v>55</v>
      </c>
      <c r="D40" s="370"/>
      <c r="E40" s="1281" t="s">
        <v>307</v>
      </c>
      <c r="F40" s="1282"/>
      <c r="G40" s="1283"/>
      <c r="H40" s="29">
        <v>11</v>
      </c>
      <c r="I40" s="99" t="s">
        <v>155</v>
      </c>
      <c r="J40" s="110" t="s">
        <v>52</v>
      </c>
      <c r="K40" s="97"/>
      <c r="L40" s="199" t="s">
        <v>152</v>
      </c>
      <c r="M40" s="201"/>
      <c r="N40" s="200"/>
      <c r="P40" s="1320"/>
      <c r="Q40" s="1303"/>
      <c r="R40" s="1307"/>
      <c r="S40" s="1288"/>
      <c r="T40" s="1288"/>
      <c r="U40" s="1288"/>
    </row>
    <row r="41" spans="1:24" ht="16.5" customHeight="1">
      <c r="A41" s="29">
        <v>12</v>
      </c>
      <c r="B41" s="84" t="s">
        <v>625</v>
      </c>
      <c r="C41" s="90" t="s">
        <v>141</v>
      </c>
      <c r="D41" s="84" t="s">
        <v>180</v>
      </c>
      <c r="E41" s="89" t="s">
        <v>626</v>
      </c>
      <c r="F41" s="88"/>
      <c r="G41" s="563"/>
      <c r="H41" s="29">
        <v>12</v>
      </c>
      <c r="I41" s="315" t="s">
        <v>182</v>
      </c>
      <c r="J41" s="316" t="s">
        <v>295</v>
      </c>
      <c r="K41" s="317"/>
      <c r="L41" s="1312" t="s">
        <v>179</v>
      </c>
      <c r="M41" s="318"/>
      <c r="N41" s="319"/>
      <c r="P41" s="113"/>
      <c r="Q41" s="1303"/>
      <c r="R41" s="113"/>
      <c r="S41" s="1293"/>
      <c r="T41" s="1293"/>
      <c r="U41" s="1293"/>
    </row>
    <row r="42" spans="1:24" ht="16.5" customHeight="1">
      <c r="A42" s="314">
        <v>13</v>
      </c>
      <c r="B42" s="84" t="s">
        <v>49</v>
      </c>
      <c r="C42" s="90" t="s">
        <v>94</v>
      </c>
      <c r="D42" s="84" t="s">
        <v>47</v>
      </c>
      <c r="E42" s="89" t="s">
        <v>306</v>
      </c>
      <c r="F42" s="88"/>
      <c r="G42" s="87"/>
      <c r="H42" s="16"/>
      <c r="I42" s="1321"/>
      <c r="J42" s="1305"/>
      <c r="K42" s="1321"/>
      <c r="L42" s="1298"/>
      <c r="M42" s="54"/>
      <c r="N42" s="144"/>
      <c r="P42" s="1320"/>
      <c r="Q42" s="1303"/>
      <c r="R42" s="1307"/>
      <c r="S42" s="1288"/>
      <c r="T42" s="1288"/>
      <c r="U42" s="1288"/>
    </row>
    <row r="43" spans="1:24" ht="16.5" customHeight="1">
      <c r="A43" s="10"/>
      <c r="B43" s="14"/>
      <c r="C43" s="12">
        <f>SUM(C3,C12,C27)</f>
        <v>30</v>
      </c>
      <c r="D43" s="11">
        <f>SUM(J3,J12,J27)</f>
        <v>30</v>
      </c>
      <c r="E43" s="1819"/>
      <c r="F43" s="1820"/>
      <c r="G43" s="1821"/>
      <c r="H43" s="10"/>
      <c r="I43" s="14"/>
      <c r="J43" s="263"/>
      <c r="K43" s="13"/>
      <c r="L43" s="1284"/>
      <c r="M43" s="1285"/>
      <c r="N43" s="1286"/>
    </row>
    <row r="52" spans="7:7" ht="16.5" customHeight="1">
      <c r="G52" s="1" t="s">
        <v>0</v>
      </c>
    </row>
  </sheetData>
  <mergeCells count="35">
    <mergeCell ref="E43:G43"/>
    <mergeCell ref="B27:B28"/>
    <mergeCell ref="F27:G28"/>
    <mergeCell ref="I27:I28"/>
    <mergeCell ref="M27:N28"/>
    <mergeCell ref="E29:G29"/>
    <mergeCell ref="L29:N29"/>
    <mergeCell ref="AA12:AD13"/>
    <mergeCell ref="AH12:AI13"/>
    <mergeCell ref="E14:G14"/>
    <mergeCell ref="L14:N14"/>
    <mergeCell ref="W14:Y14"/>
    <mergeCell ref="AG14:AI14"/>
    <mergeCell ref="X12:Y13"/>
    <mergeCell ref="B12:B13"/>
    <mergeCell ref="F12:G13"/>
    <mergeCell ref="I12:I13"/>
    <mergeCell ref="M12:N13"/>
    <mergeCell ref="Q12:T13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6" max="1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Views>
    <sheetView zoomScaleNormal="100" workbookViewId="0">
      <selection activeCell="K42" sqref="K4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86</v>
      </c>
      <c r="F3" s="1896">
        <v>46216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86</v>
      </c>
      <c r="M3" s="1828">
        <f>F3</f>
        <v>46216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497</v>
      </c>
      <c r="M4" s="1830"/>
      <c r="N4" s="1831"/>
    </row>
    <row r="5" spans="1:24" ht="16.5" customHeight="1" thickBot="1">
      <c r="A5" s="1330"/>
      <c r="B5" s="1330" t="s">
        <v>40</v>
      </c>
      <c r="C5" s="1152" t="s">
        <v>184</v>
      </c>
      <c r="D5" s="1330" t="s">
        <v>14</v>
      </c>
      <c r="E5" s="1809" t="s">
        <v>83</v>
      </c>
      <c r="F5" s="1810"/>
      <c r="G5" s="1811"/>
      <c r="H5" s="1330"/>
      <c r="I5" s="1329" t="s">
        <v>40</v>
      </c>
      <c r="J5" s="1329" t="s">
        <v>183</v>
      </c>
      <c r="K5" s="1329" t="s">
        <v>14</v>
      </c>
      <c r="L5" s="1897" t="s">
        <v>83</v>
      </c>
      <c r="M5" s="1898"/>
      <c r="N5" s="1899"/>
      <c r="O5" s="1366"/>
      <c r="P5" s="113"/>
      <c r="Q5" s="1333"/>
      <c r="R5" s="1369"/>
      <c r="S5" s="1334"/>
      <c r="T5" s="1334"/>
      <c r="U5" s="91"/>
      <c r="V5" s="1332"/>
      <c r="W5" s="133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76" t="s">
        <v>642</v>
      </c>
      <c r="K6" s="542" t="s">
        <v>180</v>
      </c>
      <c r="L6" s="544" t="s">
        <v>566</v>
      </c>
      <c r="M6" s="913"/>
      <c r="N6" s="900"/>
      <c r="O6" s="1366"/>
      <c r="P6" s="1366"/>
      <c r="Q6" s="1333"/>
      <c r="R6" s="1366"/>
      <c r="S6" s="1332"/>
      <c r="T6" s="1332"/>
      <c r="U6" s="133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98" t="s">
        <v>642</v>
      </c>
      <c r="D7" s="317" t="s">
        <v>180</v>
      </c>
      <c r="E7" s="1349" t="s">
        <v>566</v>
      </c>
      <c r="F7" s="95"/>
      <c r="G7" s="94"/>
      <c r="H7" s="416">
        <v>2</v>
      </c>
      <c r="I7" s="1088" t="s">
        <v>178</v>
      </c>
      <c r="J7" s="31" t="s">
        <v>339</v>
      </c>
      <c r="K7" s="1097"/>
      <c r="L7" s="1013" t="s">
        <v>177</v>
      </c>
      <c r="M7" s="1013"/>
      <c r="N7" s="1030"/>
      <c r="O7" s="113"/>
      <c r="P7" s="1366"/>
      <c r="Q7" s="1331"/>
      <c r="R7" s="7"/>
      <c r="S7" s="133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31" t="s">
        <v>521</v>
      </c>
      <c r="K8" s="1098"/>
      <c r="L8" s="1021" t="s">
        <v>150</v>
      </c>
      <c r="M8" s="1021"/>
      <c r="N8" s="1032"/>
      <c r="O8" s="1343"/>
      <c r="P8" s="1366"/>
      <c r="Q8" s="1333"/>
      <c r="R8" s="1369"/>
      <c r="S8" s="1332"/>
      <c r="T8" s="1332"/>
      <c r="U8" s="133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1366"/>
      <c r="P9" s="1366"/>
      <c r="Q9" s="1331"/>
      <c r="R9" s="856"/>
      <c r="S9" s="1332"/>
      <c r="T9" s="1332"/>
      <c r="U9" s="133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1366"/>
      <c r="P10" s="1366"/>
      <c r="Q10" s="1331"/>
      <c r="R10" s="1366"/>
      <c r="S10" s="1332"/>
      <c r="T10" s="1332"/>
      <c r="U10" s="1332"/>
      <c r="V10" s="1332"/>
      <c r="W10" s="1332"/>
      <c r="X10" s="133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1366"/>
      <c r="P11" s="113"/>
      <c r="Q11" s="1333"/>
      <c r="R11" s="113"/>
      <c r="S11" s="1334"/>
      <c r="T11" s="1334"/>
      <c r="U11" s="91"/>
      <c r="V11" s="1334"/>
      <c r="W11" s="1334"/>
      <c r="X11" s="1334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1366"/>
      <c r="P12" s="1366"/>
      <c r="Q12" s="1331"/>
      <c r="R12" s="113"/>
      <c r="S12" s="1332"/>
      <c r="T12" s="1332"/>
      <c r="U12" s="1332"/>
      <c r="V12" s="1334"/>
      <c r="W12" s="1334"/>
      <c r="X12" s="1334"/>
    </row>
    <row r="13" spans="1:24" ht="16.5" customHeight="1">
      <c r="A13" s="181">
        <v>8</v>
      </c>
      <c r="B13" s="1326" t="s">
        <v>449</v>
      </c>
      <c r="C13" s="1345" t="s">
        <v>468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1344" t="s">
        <v>398</v>
      </c>
      <c r="K13" s="1100"/>
      <c r="L13" s="1355" t="s">
        <v>138</v>
      </c>
      <c r="M13" s="1356"/>
      <c r="N13" s="1357"/>
      <c r="O13" s="1366"/>
      <c r="P13" s="1366"/>
      <c r="Q13" s="1331"/>
      <c r="R13" s="113"/>
      <c r="S13" s="964"/>
      <c r="T13" s="1332"/>
      <c r="U13" s="1332"/>
      <c r="V13" s="1334"/>
      <c r="W13" s="1334"/>
      <c r="X13" s="1334"/>
    </row>
    <row r="14" spans="1:24" ht="16.5" customHeight="1">
      <c r="A14" s="29">
        <v>9</v>
      </c>
      <c r="B14" s="1326" t="s">
        <v>412</v>
      </c>
      <c r="C14" s="31" t="s">
        <v>481</v>
      </c>
      <c r="D14" s="1326" t="s">
        <v>644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1366"/>
      <c r="P14" s="1366"/>
      <c r="Q14" s="1331"/>
      <c r="R14" s="113"/>
      <c r="S14" s="1332"/>
      <c r="T14" s="1332"/>
      <c r="U14" s="1332"/>
      <c r="V14" s="1334"/>
      <c r="W14" s="7"/>
      <c r="X14" s="7"/>
    </row>
    <row r="15" spans="1:24" ht="16.5" customHeight="1">
      <c r="A15" s="29">
        <v>10</v>
      </c>
      <c r="B15" s="30" t="s">
        <v>201</v>
      </c>
      <c r="C15" s="1935" t="s">
        <v>154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28" t="s">
        <v>24</v>
      </c>
      <c r="K15" s="1102" t="s">
        <v>133</v>
      </c>
      <c r="L15" s="1349" t="s">
        <v>129</v>
      </c>
      <c r="M15" s="1350"/>
      <c r="N15" s="1351"/>
      <c r="O15" s="1366"/>
      <c r="P15" s="1366"/>
      <c r="Q15" s="1331"/>
      <c r="R15" s="1369"/>
      <c r="S15" s="1332"/>
      <c r="T15" s="1332"/>
      <c r="U15" s="1332"/>
      <c r="V15" s="1334"/>
      <c r="W15" s="7"/>
      <c r="X15" s="7"/>
    </row>
    <row r="16" spans="1:24" ht="16.5" customHeight="1">
      <c r="A16" s="29">
        <v>11</v>
      </c>
      <c r="B16" s="1326" t="s">
        <v>239</v>
      </c>
      <c r="C16" s="1936"/>
      <c r="D16" s="623"/>
      <c r="E16" s="1874"/>
      <c r="F16" s="1875"/>
      <c r="G16" s="1876"/>
      <c r="H16" s="29">
        <v>11</v>
      </c>
      <c r="I16" s="1092" t="s">
        <v>126</v>
      </c>
      <c r="J16" s="316" t="s">
        <v>64</v>
      </c>
      <c r="K16" s="1101" t="s">
        <v>130</v>
      </c>
      <c r="L16" s="850" t="s">
        <v>123</v>
      </c>
      <c r="M16" s="645"/>
      <c r="N16" s="539"/>
      <c r="O16" s="1366"/>
      <c r="P16" s="113"/>
      <c r="Q16" s="1331"/>
      <c r="R16" s="113"/>
      <c r="S16" s="49"/>
      <c r="T16" s="91"/>
      <c r="U16" s="1334"/>
      <c r="V16" s="1332"/>
      <c r="W16" s="1332"/>
      <c r="X16" s="1332"/>
    </row>
    <row r="17" spans="1:33" ht="16.5" customHeight="1">
      <c r="A17" s="29">
        <v>12</v>
      </c>
      <c r="B17" s="1363" t="s">
        <v>224</v>
      </c>
      <c r="C17" s="1335" t="s">
        <v>24</v>
      </c>
      <c r="D17" s="401"/>
      <c r="E17" s="402" t="s">
        <v>274</v>
      </c>
      <c r="F17" s="337"/>
      <c r="G17" s="338"/>
      <c r="H17" s="29">
        <v>12</v>
      </c>
      <c r="I17" s="1092" t="s">
        <v>128</v>
      </c>
      <c r="J17" s="316" t="s">
        <v>296</v>
      </c>
      <c r="K17" s="1102"/>
      <c r="L17" s="850" t="s">
        <v>127</v>
      </c>
      <c r="M17" s="645"/>
      <c r="N17" s="539"/>
      <c r="O17" s="1366"/>
      <c r="P17" s="113"/>
      <c r="Q17" s="1331"/>
      <c r="R17" s="1343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128</v>
      </c>
      <c r="C18" s="1341" t="s">
        <v>100</v>
      </c>
      <c r="D18" s="139"/>
      <c r="E18" s="403" t="s">
        <v>127</v>
      </c>
      <c r="F18" s="138"/>
      <c r="G18" s="1336"/>
      <c r="H18" s="181"/>
      <c r="I18" s="30"/>
      <c r="J18" s="31"/>
      <c r="K18" s="30"/>
      <c r="L18" s="1268"/>
      <c r="M18" s="1013"/>
      <c r="N18" s="1238"/>
      <c r="O18" s="1366"/>
      <c r="P18" s="113"/>
      <c r="Q18" s="1331"/>
      <c r="R18" s="1369"/>
      <c r="S18" s="1334"/>
      <c r="T18" s="1334"/>
      <c r="U18" s="1334"/>
      <c r="V18" s="7"/>
      <c r="W18" s="7"/>
      <c r="X18" s="7"/>
    </row>
    <row r="19" spans="1:33" ht="16.5" customHeight="1">
      <c r="A19" s="314">
        <v>14</v>
      </c>
      <c r="B19" s="139" t="s">
        <v>221</v>
      </c>
      <c r="C19" s="1341" t="s">
        <v>141</v>
      </c>
      <c r="D19" s="65"/>
      <c r="E19" s="62" t="s">
        <v>271</v>
      </c>
      <c r="F19" s="61"/>
      <c r="G19" s="60"/>
      <c r="H19" s="29"/>
      <c r="I19" s="535"/>
      <c r="J19" s="1345"/>
      <c r="K19" s="1140"/>
      <c r="L19" s="45"/>
      <c r="M19" s="44"/>
      <c r="N19" s="43"/>
      <c r="O19" s="1366"/>
      <c r="P19" s="113"/>
      <c r="Q19" s="1331"/>
      <c r="R19" s="1369"/>
      <c r="S19" s="1334"/>
      <c r="T19" s="1334"/>
      <c r="U19" s="1334"/>
      <c r="V19" s="7"/>
      <c r="W19" s="7"/>
      <c r="X19" s="7"/>
    </row>
    <row r="20" spans="1:33" ht="16.5" customHeight="1">
      <c r="A20" s="314">
        <v>15</v>
      </c>
      <c r="B20" s="66" t="s">
        <v>217</v>
      </c>
      <c r="C20" s="1341" t="s">
        <v>426</v>
      </c>
      <c r="D20" s="208"/>
      <c r="E20" s="62" t="s">
        <v>215</v>
      </c>
      <c r="F20" s="61"/>
      <c r="G20" s="60"/>
      <c r="H20" s="29"/>
      <c r="I20" s="535"/>
      <c r="J20" s="1345"/>
      <c r="K20" s="1140"/>
      <c r="L20" s="45"/>
      <c r="M20" s="44"/>
      <c r="N20" s="43"/>
      <c r="O20" s="1366"/>
      <c r="P20" s="113"/>
      <c r="Q20" s="1331"/>
      <c r="R20" s="1369"/>
      <c r="S20" s="1334"/>
      <c r="T20" s="1334"/>
      <c r="U20" s="1334"/>
      <c r="V20" s="7"/>
      <c r="W20" s="7"/>
      <c r="X20" s="7"/>
    </row>
    <row r="21" spans="1:33" ht="16.5" customHeight="1">
      <c r="A21" s="314">
        <v>16</v>
      </c>
      <c r="B21" s="1241" t="s">
        <v>619</v>
      </c>
      <c r="C21" s="1335" t="s">
        <v>24</v>
      </c>
      <c r="D21" s="1242"/>
      <c r="E21" s="1243" t="s">
        <v>621</v>
      </c>
      <c r="F21" s="1244"/>
      <c r="G21" s="1245"/>
      <c r="H21" s="16"/>
      <c r="I21" s="78"/>
      <c r="J21" s="76"/>
      <c r="K21" s="1213"/>
      <c r="L21" s="1214"/>
      <c r="M21" s="91"/>
      <c r="N21" s="72"/>
      <c r="O21" s="1366"/>
      <c r="P21" s="113"/>
      <c r="Q21" s="1331"/>
      <c r="R21" s="1369"/>
      <c r="S21" s="1334"/>
      <c r="T21" s="1334"/>
      <c r="U21" s="1334"/>
      <c r="V21" s="7"/>
      <c r="W21" s="7"/>
      <c r="X21" s="7"/>
    </row>
    <row r="22" spans="1:33" ht="16.5" customHeight="1">
      <c r="A22" s="242"/>
      <c r="B22" s="1900" t="s">
        <v>269</v>
      </c>
      <c r="C22" s="10">
        <v>12</v>
      </c>
      <c r="D22" s="10" t="s">
        <v>16</v>
      </c>
      <c r="E22" s="162" t="s">
        <v>235</v>
      </c>
      <c r="F22" s="1896">
        <f>F3</f>
        <v>46216</v>
      </c>
      <c r="G22" s="1896"/>
      <c r="H22" s="1340"/>
      <c r="I22" s="1842" t="s">
        <v>269</v>
      </c>
      <c r="J22" s="10">
        <v>11</v>
      </c>
      <c r="K22" s="10" t="s">
        <v>16</v>
      </c>
      <c r="L22" s="162" t="s">
        <v>235</v>
      </c>
      <c r="M22" s="1828">
        <f>F3</f>
        <v>46216</v>
      </c>
      <c r="N22" s="1829"/>
    </row>
    <row r="23" spans="1:33" ht="16.5" customHeight="1">
      <c r="A23" s="242"/>
      <c r="B23" s="1900"/>
      <c r="C23" s="161" t="s">
        <v>455</v>
      </c>
      <c r="D23" s="10" t="s">
        <v>436</v>
      </c>
      <c r="E23" s="1280" t="s">
        <v>435</v>
      </c>
      <c r="F23" s="1896"/>
      <c r="G23" s="1896"/>
      <c r="H23" s="1340"/>
      <c r="I23" s="1843"/>
      <c r="J23" s="161" t="s">
        <v>552</v>
      </c>
      <c r="K23" s="10" t="s">
        <v>436</v>
      </c>
      <c r="L23" s="162" t="s">
        <v>185</v>
      </c>
      <c r="M23" s="1830"/>
      <c r="N23" s="1831"/>
    </row>
    <row r="24" spans="1:33" ht="17.25" customHeight="1">
      <c r="A24" s="1330"/>
      <c r="B24" s="1330" t="s">
        <v>40</v>
      </c>
      <c r="C24" s="1330" t="s">
        <v>184</v>
      </c>
      <c r="D24" s="1330" t="s">
        <v>14</v>
      </c>
      <c r="E24" s="1877" t="s">
        <v>83</v>
      </c>
      <c r="F24" s="1859"/>
      <c r="G24" s="1859"/>
      <c r="H24" s="1330"/>
      <c r="I24" s="1329" t="s">
        <v>40</v>
      </c>
      <c r="J24" s="1330" t="s">
        <v>183</v>
      </c>
      <c r="K24" s="1329" t="s">
        <v>14</v>
      </c>
      <c r="L24" s="1897" t="s">
        <v>83</v>
      </c>
      <c r="M24" s="1898"/>
      <c r="N24" s="1899"/>
      <c r="O24" s="1366"/>
      <c r="P24" s="1343"/>
      <c r="Q24" s="1343"/>
      <c r="R24" s="51"/>
      <c r="S24" s="3"/>
      <c r="T24" s="2"/>
      <c r="U24" s="1332"/>
      <c r="V24" s="1332"/>
      <c r="W24" s="1332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133</v>
      </c>
      <c r="E25" s="1261" t="s">
        <v>132</v>
      </c>
      <c r="F25" s="1262"/>
      <c r="G25" s="1262"/>
      <c r="H25" s="181">
        <v>1</v>
      </c>
      <c r="I25" s="1103" t="s">
        <v>88</v>
      </c>
      <c r="J25" s="1339" t="s">
        <v>79</v>
      </c>
      <c r="K25" s="843"/>
      <c r="L25" s="845" t="s">
        <v>115</v>
      </c>
      <c r="M25" s="845"/>
      <c r="N25" s="846"/>
      <c r="O25" s="113"/>
      <c r="P25" s="1366"/>
      <c r="Q25" s="1331"/>
      <c r="R25" s="2"/>
      <c r="S25" s="7"/>
      <c r="T25" s="7"/>
      <c r="U25" s="7"/>
      <c r="V25" s="1861"/>
      <c r="W25" s="1861"/>
      <c r="X25" s="1861"/>
      <c r="Y25" s="1366"/>
      <c r="Z25" s="1343"/>
      <c r="AA25" s="1343"/>
      <c r="AB25" s="51"/>
      <c r="AC25" s="3"/>
      <c r="AD25" s="1343"/>
      <c r="AE25" s="7"/>
      <c r="AF25" s="1332"/>
      <c r="AG25" s="1332"/>
    </row>
    <row r="26" spans="1:33" ht="16.5" customHeight="1">
      <c r="A26" s="29">
        <v>2</v>
      </c>
      <c r="B26" s="126" t="s">
        <v>131</v>
      </c>
      <c r="C26" s="115" t="s">
        <v>24</v>
      </c>
      <c r="D26" s="105"/>
      <c r="E26" s="1263" t="s">
        <v>129</v>
      </c>
      <c r="F26" s="1263"/>
      <c r="G26" s="1263"/>
      <c r="H26" s="181">
        <v>2</v>
      </c>
      <c r="I26" s="1105" t="s">
        <v>70</v>
      </c>
      <c r="J26" s="1358" t="s">
        <v>350</v>
      </c>
      <c r="K26" s="383"/>
      <c r="L26" s="673" t="s">
        <v>69</v>
      </c>
      <c r="M26" s="673"/>
      <c r="N26" s="848"/>
      <c r="O26" s="1366"/>
      <c r="P26" s="113"/>
      <c r="Q26" s="1331"/>
      <c r="R26" s="1369"/>
      <c r="S26" s="91"/>
      <c r="T26" s="91"/>
      <c r="U26" s="91"/>
      <c r="V26" s="1861"/>
      <c r="W26" s="1861"/>
      <c r="X26" s="1861"/>
      <c r="Y26" s="1366"/>
      <c r="Z26" s="1343"/>
      <c r="AA26" s="1343"/>
      <c r="AB26" s="51"/>
      <c r="AC26" s="3"/>
      <c r="AD26" s="1343"/>
      <c r="AE26" s="1332"/>
      <c r="AF26" s="1332"/>
      <c r="AG26" s="1332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4" t="s">
        <v>67</v>
      </c>
      <c r="J27" s="1358" t="s">
        <v>350</v>
      </c>
      <c r="K27" s="387"/>
      <c r="L27" s="380" t="s">
        <v>66</v>
      </c>
      <c r="M27" s="380"/>
      <c r="N27" s="389"/>
      <c r="O27" s="1366"/>
      <c r="P27" s="1366"/>
      <c r="Q27" s="3"/>
      <c r="R27" s="1369"/>
      <c r="S27" s="7"/>
      <c r="T27" s="7"/>
      <c r="U27" s="7"/>
      <c r="V27" s="7"/>
      <c r="W27" s="7"/>
      <c r="X27" s="7"/>
      <c r="Y27" s="1366"/>
      <c r="Z27" s="1343"/>
      <c r="AA27" s="1343"/>
      <c r="AB27" s="51"/>
      <c r="AC27" s="3"/>
      <c r="AD27" s="1343"/>
      <c r="AE27" s="1332"/>
      <c r="AF27" s="1332"/>
      <c r="AG27" s="1332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261</v>
      </c>
      <c r="E28" s="1264" t="s">
        <v>206</v>
      </c>
      <c r="F28" s="1264"/>
      <c r="G28" s="1264"/>
      <c r="H28" s="181">
        <v>4</v>
      </c>
      <c r="I28" s="1105" t="s">
        <v>6</v>
      </c>
      <c r="J28" s="1358" t="s">
        <v>320</v>
      </c>
      <c r="K28" s="387"/>
      <c r="L28" s="425" t="s">
        <v>443</v>
      </c>
      <c r="M28" s="673"/>
      <c r="N28" s="848"/>
      <c r="O28" s="1366"/>
      <c r="P28" s="1366"/>
      <c r="Q28" s="1331"/>
      <c r="R28" s="234"/>
      <c r="S28" s="7"/>
      <c r="T28" s="7"/>
      <c r="U28" s="7"/>
      <c r="V28" s="7"/>
      <c r="W28" s="7"/>
      <c r="X28" s="7"/>
      <c r="Y28" s="1366"/>
      <c r="Z28" s="1343"/>
      <c r="AA28" s="1343"/>
      <c r="AB28" s="51"/>
      <c r="AC28" s="3"/>
      <c r="AD28" s="1343"/>
      <c r="AE28" s="7"/>
      <c r="AF28" s="1332"/>
      <c r="AG28" s="1332"/>
    </row>
    <row r="29" spans="1:33" ht="16.5" customHeigh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783" t="s">
        <v>284</v>
      </c>
      <c r="J29" s="960" t="s">
        <v>157</v>
      </c>
      <c r="K29" s="674"/>
      <c r="L29" s="1042" t="s">
        <v>283</v>
      </c>
      <c r="M29" s="1042"/>
      <c r="N29" s="1043"/>
      <c r="O29" s="1366"/>
      <c r="P29" s="1366"/>
      <c r="Q29" s="1331"/>
      <c r="R29" s="1369"/>
      <c r="S29" s="91"/>
      <c r="T29" s="7"/>
      <c r="U29" s="7"/>
      <c r="V29" s="91"/>
      <c r="W29" s="7"/>
      <c r="X29" s="7"/>
      <c r="Y29" s="1366"/>
      <c r="Z29" s="1343"/>
      <c r="AA29" s="1343"/>
      <c r="AB29" s="51"/>
      <c r="AC29" s="3"/>
      <c r="AD29" s="1343"/>
      <c r="AE29" s="7"/>
      <c r="AF29" s="7"/>
      <c r="AG29" s="7"/>
    </row>
    <row r="30" spans="1:33" ht="16.5" customHeight="1">
      <c r="A30" s="181">
        <v>6</v>
      </c>
      <c r="B30" s="372" t="s">
        <v>12</v>
      </c>
      <c r="C30" s="31" t="s">
        <v>106</v>
      </c>
      <c r="D30" s="37"/>
      <c r="E30" s="202" t="s">
        <v>11</v>
      </c>
      <c r="F30" s="1328"/>
      <c r="G30" s="373"/>
      <c r="H30" s="416">
        <v>6</v>
      </c>
      <c r="I30" s="1135" t="s">
        <v>282</v>
      </c>
      <c r="J30" s="1183" t="s">
        <v>361</v>
      </c>
      <c r="K30" s="1184"/>
      <c r="L30" s="1181" t="s">
        <v>280</v>
      </c>
      <c r="M30" s="1182"/>
      <c r="N30" s="1207"/>
      <c r="O30" s="1366"/>
      <c r="P30" s="113"/>
      <c r="Q30" s="1331"/>
      <c r="R30" s="1369"/>
      <c r="S30" s="1334"/>
      <c r="T30" s="1334"/>
      <c r="U30" s="91"/>
      <c r="V30" s="1334"/>
      <c r="W30" s="1334"/>
      <c r="X30" s="1334"/>
      <c r="Y30" s="1366"/>
      <c r="Z30" s="1343"/>
      <c r="AA30" s="1343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372" t="s">
        <v>253</v>
      </c>
      <c r="C31" s="31" t="s">
        <v>613</v>
      </c>
      <c r="D31" s="37" t="s">
        <v>251</v>
      </c>
      <c r="E31" s="204" t="s">
        <v>250</v>
      </c>
      <c r="F31" s="204"/>
      <c r="G31" s="1275"/>
      <c r="H31" s="416">
        <v>7</v>
      </c>
      <c r="I31" s="183" t="s">
        <v>198</v>
      </c>
      <c r="J31" s="1347" t="s">
        <v>450</v>
      </c>
      <c r="K31" s="183"/>
      <c r="L31" s="573" t="s">
        <v>196</v>
      </c>
      <c r="M31" s="574"/>
      <c r="N31" s="575"/>
      <c r="O31" s="1366"/>
      <c r="P31" s="113"/>
      <c r="Q31" s="1369"/>
      <c r="R31" s="1369"/>
      <c r="S31" s="140"/>
      <c r="T31" s="1331"/>
      <c r="U31" s="1369"/>
      <c r="V31" s="1334"/>
      <c r="W31" s="1334"/>
      <c r="X31" s="1334"/>
      <c r="Y31" s="1366"/>
      <c r="Z31" s="1343"/>
      <c r="AA31" s="1343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372" t="s">
        <v>3</v>
      </c>
      <c r="C32" s="31" t="s">
        <v>366</v>
      </c>
      <c r="D32" s="1326"/>
      <c r="E32" s="1328" t="s">
        <v>2</v>
      </c>
      <c r="F32" s="1328"/>
      <c r="G32" s="373"/>
      <c r="H32" s="416">
        <v>8</v>
      </c>
      <c r="I32" s="535" t="s">
        <v>167</v>
      </c>
      <c r="J32" s="1345" t="s">
        <v>254</v>
      </c>
      <c r="K32" s="37" t="s">
        <v>165</v>
      </c>
      <c r="L32" s="33" t="s">
        <v>164</v>
      </c>
      <c r="M32" s="33"/>
      <c r="N32" s="43"/>
      <c r="O32" s="1366"/>
      <c r="P32" s="1366"/>
      <c r="Q32" s="1343"/>
      <c r="R32" s="1343"/>
      <c r="S32" s="4"/>
      <c r="T32" s="1331"/>
      <c r="U32" s="230"/>
      <c r="V32" s="1334"/>
      <c r="W32" s="7"/>
      <c r="X32" s="7"/>
      <c r="Y32" s="1366"/>
      <c r="Z32" s="1343"/>
      <c r="AA32" s="1343"/>
      <c r="AB32" s="51"/>
      <c r="AC32" s="3"/>
      <c r="AD32" s="1369"/>
      <c r="AE32" s="1332"/>
      <c r="AF32" s="1332"/>
      <c r="AG32" s="1332"/>
    </row>
    <row r="33" spans="1:33" ht="16.5" customHeight="1">
      <c r="A33" s="181">
        <v>9</v>
      </c>
      <c r="B33" s="372" t="s">
        <v>471</v>
      </c>
      <c r="C33" s="31" t="s">
        <v>498</v>
      </c>
      <c r="D33" s="86" t="s">
        <v>485</v>
      </c>
      <c r="E33" s="1328" t="s">
        <v>509</v>
      </c>
      <c r="F33" s="1328"/>
      <c r="G33" s="373"/>
      <c r="H33" s="244">
        <v>9</v>
      </c>
      <c r="I33" s="535" t="s">
        <v>182</v>
      </c>
      <c r="J33" s="1345" t="s">
        <v>275</v>
      </c>
      <c r="K33" s="37"/>
      <c r="L33" s="1353" t="s">
        <v>179</v>
      </c>
      <c r="M33" s="47"/>
      <c r="N33" s="46"/>
      <c r="O33" s="113"/>
      <c r="P33" s="1366"/>
      <c r="Q33" s="1343"/>
      <c r="R33" s="1343"/>
      <c r="S33" s="51"/>
      <c r="T33" s="1331"/>
      <c r="U33" s="1343"/>
      <c r="V33" s="1332"/>
      <c r="W33" s="1332"/>
      <c r="X33" s="1332"/>
      <c r="Y33" s="1366"/>
      <c r="Z33" s="1343"/>
      <c r="AA33" s="1343"/>
      <c r="AB33" s="51"/>
      <c r="AC33" s="3"/>
      <c r="AD33" s="1343"/>
      <c r="AE33" s="7"/>
      <c r="AF33" s="7"/>
      <c r="AG33" s="7"/>
    </row>
    <row r="34" spans="1:33" ht="16.5" customHeight="1">
      <c r="A34" s="181">
        <v>10</v>
      </c>
      <c r="B34" s="372" t="s">
        <v>246</v>
      </c>
      <c r="C34" s="1345" t="s">
        <v>366</v>
      </c>
      <c r="D34" s="37"/>
      <c r="E34" s="1328" t="s">
        <v>245</v>
      </c>
      <c r="F34" s="1328"/>
      <c r="G34" s="373"/>
      <c r="H34" s="244">
        <v>10</v>
      </c>
      <c r="I34" s="904" t="s">
        <v>609</v>
      </c>
      <c r="J34" s="1345" t="s">
        <v>52</v>
      </c>
      <c r="K34" s="29"/>
      <c r="L34" s="1353" t="s">
        <v>136</v>
      </c>
      <c r="M34" s="1353"/>
      <c r="N34" s="1354"/>
      <c r="O34" s="113"/>
      <c r="P34" s="1366"/>
      <c r="Q34" s="1343"/>
      <c r="R34" s="1343"/>
      <c r="S34" s="67"/>
      <c r="T34" s="1331"/>
      <c r="U34" s="1369"/>
      <c r="V34" s="7"/>
      <c r="W34" s="7"/>
      <c r="X34" s="7"/>
      <c r="Y34" s="1366"/>
      <c r="Z34" s="1343"/>
      <c r="AA34" s="1343"/>
      <c r="AB34" s="51"/>
      <c r="AC34" s="3"/>
      <c r="AD34" s="1343"/>
      <c r="AE34" s="1332"/>
      <c r="AF34" s="1332"/>
      <c r="AG34" s="1332"/>
    </row>
    <row r="35" spans="1:33" ht="16.5" customHeight="1">
      <c r="A35" s="181">
        <v>11</v>
      </c>
      <c r="B35" s="1408" t="s">
        <v>244</v>
      </c>
      <c r="C35" s="1409" t="s">
        <v>428</v>
      </c>
      <c r="D35" s="371"/>
      <c r="E35" s="1410" t="s">
        <v>242</v>
      </c>
      <c r="F35" s="1410"/>
      <c r="G35" s="1411"/>
      <c r="H35" s="244">
        <v>11</v>
      </c>
      <c r="I35" s="1106" t="s">
        <v>155</v>
      </c>
      <c r="J35" s="1345" t="s">
        <v>97</v>
      </c>
      <c r="K35" s="233"/>
      <c r="L35" s="54" t="s">
        <v>152</v>
      </c>
      <c r="M35" s="54"/>
      <c r="N35" s="144"/>
      <c r="O35" s="1366"/>
      <c r="P35" s="1366"/>
      <c r="Q35" s="1343"/>
      <c r="R35" s="1343"/>
      <c r="S35" s="4"/>
      <c r="T35" s="1331"/>
      <c r="U35" s="1343"/>
      <c r="V35" s="1332"/>
      <c r="W35" s="7"/>
      <c r="X35" s="7"/>
      <c r="Y35" s="1366"/>
      <c r="Z35" s="1343"/>
      <c r="AA35" s="1343"/>
      <c r="AB35" s="51"/>
      <c r="AC35" s="3"/>
      <c r="AD35" s="1343"/>
      <c r="AE35" s="1332"/>
      <c r="AF35" s="1332"/>
      <c r="AG35" s="1332"/>
    </row>
    <row r="36" spans="1:33" ht="16.5" customHeight="1">
      <c r="A36" s="181">
        <v>12</v>
      </c>
      <c r="B36" s="335" t="s">
        <v>615</v>
      </c>
      <c r="C36" s="1362" t="s">
        <v>426</v>
      </c>
      <c r="D36" s="1363"/>
      <c r="E36" s="1270" t="s">
        <v>616</v>
      </c>
      <c r="F36" s="1270"/>
      <c r="G36" s="1270"/>
      <c r="H36" s="625"/>
      <c r="I36" s="1106"/>
      <c r="J36" s="1345"/>
      <c r="K36" s="233"/>
      <c r="L36" s="54"/>
      <c r="M36" s="54"/>
      <c r="N36" s="144"/>
      <c r="O36" s="1366"/>
      <c r="P36" s="1366"/>
      <c r="Q36" s="1343"/>
      <c r="R36" s="1343"/>
      <c r="S36" s="4"/>
      <c r="T36" s="1331"/>
      <c r="U36" s="1343"/>
      <c r="V36" s="1332"/>
      <c r="W36" s="7"/>
      <c r="X36" s="7"/>
      <c r="Y36" s="1366"/>
      <c r="Z36" s="1343"/>
      <c r="AA36" s="1343"/>
      <c r="AB36" s="51"/>
      <c r="AC36" s="3"/>
      <c r="AD36" s="1343"/>
      <c r="AE36" s="1332"/>
      <c r="AF36" s="1332"/>
      <c r="AG36" s="1332"/>
    </row>
    <row r="37" spans="1:33" ht="16.5" customHeight="1">
      <c r="A37" s="181">
        <v>13</v>
      </c>
      <c r="B37" s="139" t="s">
        <v>238</v>
      </c>
      <c r="C37" s="1341" t="s">
        <v>525</v>
      </c>
      <c r="D37" s="1337"/>
      <c r="E37" s="740" t="s">
        <v>237</v>
      </c>
      <c r="F37" s="740"/>
      <c r="G37" s="740"/>
      <c r="H37" s="625"/>
      <c r="I37" s="1106"/>
      <c r="J37" s="1345"/>
      <c r="K37" s="233"/>
      <c r="L37" s="54"/>
      <c r="M37" s="54"/>
      <c r="N37" s="144"/>
      <c r="O37" s="1366"/>
      <c r="P37" s="1366"/>
      <c r="Q37" s="1343"/>
      <c r="R37" s="1343"/>
      <c r="S37" s="4"/>
      <c r="T37" s="1331"/>
      <c r="U37" s="1343"/>
      <c r="V37" s="1332"/>
      <c r="W37" s="7"/>
      <c r="X37" s="7"/>
      <c r="Y37" s="1366"/>
      <c r="Z37" s="1343"/>
      <c r="AA37" s="1343"/>
      <c r="AB37" s="51"/>
      <c r="AC37" s="3"/>
      <c r="AD37" s="1343"/>
      <c r="AE37" s="1332"/>
      <c r="AF37" s="1332"/>
      <c r="AG37" s="1332"/>
    </row>
    <row r="38" spans="1:33" ht="16.5" customHeight="1">
      <c r="A38" s="10"/>
      <c r="B38" s="1895" t="s">
        <v>236</v>
      </c>
      <c r="C38" s="1147">
        <v>11</v>
      </c>
      <c r="D38" s="1147" t="s">
        <v>16</v>
      </c>
      <c r="E38" s="288" t="s">
        <v>298</v>
      </c>
      <c r="F38" s="1958">
        <f>F22</f>
        <v>46216</v>
      </c>
      <c r="G38" s="1959"/>
      <c r="H38" s="625"/>
      <c r="I38" s="309"/>
      <c r="J38" s="76"/>
      <c r="K38" s="325"/>
      <c r="L38" s="7"/>
      <c r="M38" s="7"/>
      <c r="N38" s="394"/>
      <c r="O38" s="1366"/>
      <c r="P38" s="1366"/>
      <c r="Q38" s="1343"/>
      <c r="R38" s="1343"/>
      <c r="S38" s="4"/>
      <c r="T38" s="1331"/>
      <c r="U38" s="1343"/>
      <c r="V38" s="1332"/>
      <c r="W38" s="7"/>
      <c r="X38" s="7"/>
      <c r="Y38" s="1366"/>
      <c r="Z38" s="1343"/>
      <c r="AA38" s="1343"/>
      <c r="AB38" s="51"/>
      <c r="AC38" s="3"/>
      <c r="AD38" s="1343"/>
      <c r="AE38" s="1332"/>
      <c r="AF38" s="1332"/>
      <c r="AG38" s="1332"/>
    </row>
    <row r="39" spans="1:33" ht="16.5" customHeight="1">
      <c r="A39" s="10"/>
      <c r="B39" s="1869"/>
      <c r="C39" s="161" t="s">
        <v>455</v>
      </c>
      <c r="D39" s="10" t="s">
        <v>15</v>
      </c>
      <c r="E39" s="162" t="s">
        <v>185</v>
      </c>
      <c r="F39" s="1830"/>
      <c r="G39" s="1831"/>
      <c r="H39" s="10"/>
      <c r="I39" s="1846" t="s">
        <v>236</v>
      </c>
      <c r="J39" s="10">
        <v>19</v>
      </c>
      <c r="K39" s="10" t="s">
        <v>16</v>
      </c>
      <c r="L39" s="14" t="s">
        <v>298</v>
      </c>
      <c r="M39" s="1828">
        <f>F22</f>
        <v>46216</v>
      </c>
      <c r="N39" s="1829"/>
      <c r="O39" s="1366"/>
      <c r="P39" s="1343"/>
      <c r="Q39" s="1343"/>
      <c r="R39" s="51"/>
      <c r="S39" s="3"/>
      <c r="T39" s="1343"/>
      <c r="U39" s="7"/>
      <c r="V39" s="7"/>
      <c r="W39" s="7"/>
    </row>
    <row r="40" spans="1:33" ht="16.5" customHeight="1">
      <c r="A40" s="1330"/>
      <c r="B40" s="1330" t="s">
        <v>40</v>
      </c>
      <c r="C40" s="1330" t="s">
        <v>184</v>
      </c>
      <c r="D40" s="1330" t="s">
        <v>14</v>
      </c>
      <c r="E40" s="1856" t="s">
        <v>83</v>
      </c>
      <c r="F40" s="1857"/>
      <c r="G40" s="1858"/>
      <c r="H40" s="136"/>
      <c r="I40" s="1847"/>
      <c r="J40" s="161" t="s">
        <v>549</v>
      </c>
      <c r="K40" s="10" t="s">
        <v>15</v>
      </c>
      <c r="L40" s="162" t="s">
        <v>185</v>
      </c>
      <c r="M40" s="1830"/>
      <c r="N40" s="1831"/>
      <c r="O40" s="1366"/>
      <c r="P40" s="1343"/>
      <c r="Q40" s="1343"/>
      <c r="R40" s="51"/>
      <c r="S40" s="3"/>
      <c r="T40" s="2"/>
      <c r="U40" s="7"/>
      <c r="V40" s="7"/>
      <c r="W40" s="7"/>
    </row>
    <row r="41" spans="1:33" ht="16.5" customHeight="1">
      <c r="A41" s="8">
        <v>1</v>
      </c>
      <c r="B41" s="1208" t="s">
        <v>6</v>
      </c>
      <c r="C41" s="110" t="s">
        <v>181</v>
      </c>
      <c r="D41" s="504"/>
      <c r="E41" s="505" t="s">
        <v>5</v>
      </c>
      <c r="F41" s="579"/>
      <c r="G41" s="580"/>
      <c r="H41" s="1330"/>
      <c r="I41" s="1330" t="s">
        <v>40</v>
      </c>
      <c r="J41" s="1330" t="s">
        <v>183</v>
      </c>
      <c r="K41" s="1330" t="s">
        <v>14</v>
      </c>
      <c r="L41" s="1859" t="s">
        <v>13</v>
      </c>
      <c r="M41" s="1859"/>
      <c r="N41" s="1859"/>
      <c r="O41" s="1366"/>
      <c r="P41" s="1343"/>
      <c r="Q41" s="1343"/>
      <c r="R41" s="4"/>
      <c r="S41" s="3"/>
      <c r="T41" s="1369"/>
      <c r="U41" s="1332"/>
      <c r="V41" s="1332"/>
      <c r="W41" s="1332"/>
    </row>
    <row r="42" spans="1:33" ht="16.5" customHeight="1">
      <c r="A42" s="29">
        <v>2</v>
      </c>
      <c r="B42" s="148" t="s">
        <v>230</v>
      </c>
      <c r="C42" s="110" t="s">
        <v>637</v>
      </c>
      <c r="D42" s="315"/>
      <c r="E42" s="152" t="s">
        <v>229</v>
      </c>
      <c r="F42" s="151"/>
      <c r="G42" s="150"/>
      <c r="H42" s="29">
        <v>1</v>
      </c>
      <c r="I42" s="66" t="s">
        <v>230</v>
      </c>
      <c r="J42" s="1342" t="s">
        <v>231</v>
      </c>
      <c r="K42" s="139"/>
      <c r="L42" s="224" t="s">
        <v>229</v>
      </c>
      <c r="M42" s="223"/>
      <c r="N42" s="222"/>
      <c r="O42" s="1366"/>
      <c r="P42" s="1366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3</v>
      </c>
      <c r="B43" s="99" t="s">
        <v>174</v>
      </c>
      <c r="C43" s="110" t="s">
        <v>317</v>
      </c>
      <c r="D43" s="198"/>
      <c r="E43" s="199" t="s">
        <v>173</v>
      </c>
      <c r="F43" s="95"/>
      <c r="G43" s="94"/>
      <c r="H43" s="29">
        <v>2</v>
      </c>
      <c r="I43" s="66" t="s">
        <v>228</v>
      </c>
      <c r="J43" s="1341" t="s">
        <v>622</v>
      </c>
      <c r="K43" s="214"/>
      <c r="L43" s="62" t="s">
        <v>226</v>
      </c>
      <c r="M43" s="61"/>
      <c r="N43" s="60"/>
      <c r="O43" s="1366"/>
      <c r="P43" s="1366"/>
      <c r="Q43" s="582"/>
      <c r="R43" s="583"/>
      <c r="S43" s="7"/>
      <c r="T43" s="7"/>
      <c r="U43" s="7"/>
      <c r="V43" s="1861"/>
      <c r="W43" s="1861"/>
      <c r="X43" s="1861"/>
    </row>
    <row r="44" spans="1:33" ht="16.5" customHeight="1">
      <c r="A44" s="29">
        <v>4</v>
      </c>
      <c r="B44" s="148" t="s">
        <v>169</v>
      </c>
      <c r="C44" s="110" t="s">
        <v>264</v>
      </c>
      <c r="D44" s="211"/>
      <c r="E44" s="159" t="s">
        <v>168</v>
      </c>
      <c r="F44" s="210"/>
      <c r="G44" s="209"/>
      <c r="H44" s="29">
        <v>3</v>
      </c>
      <c r="I44" s="66" t="s">
        <v>224</v>
      </c>
      <c r="J44" s="1335" t="s">
        <v>24</v>
      </c>
      <c r="K44" s="214"/>
      <c r="L44" s="62" t="s">
        <v>223</v>
      </c>
      <c r="M44" s="61"/>
      <c r="N44" s="60"/>
      <c r="O44" s="1366"/>
      <c r="P44" s="1366"/>
      <c r="Q44" s="1343"/>
      <c r="R44" s="1343"/>
      <c r="S44" s="67"/>
      <c r="T44" s="1331"/>
      <c r="U44" s="213"/>
      <c r="V44" s="7"/>
      <c r="W44" s="7"/>
      <c r="X44" s="7"/>
    </row>
    <row r="45" spans="1:33" ht="16.5" customHeight="1">
      <c r="A45" s="29">
        <v>5</v>
      </c>
      <c r="B45" s="99" t="s">
        <v>218</v>
      </c>
      <c r="C45" s="110" t="s">
        <v>117</v>
      </c>
      <c r="D45" s="97" t="s">
        <v>165</v>
      </c>
      <c r="E45" s="201" t="s">
        <v>177</v>
      </c>
      <c r="F45" s="201"/>
      <c r="G45" s="200"/>
      <c r="H45" s="29">
        <v>4</v>
      </c>
      <c r="I45" s="66" t="s">
        <v>221</v>
      </c>
      <c r="J45" s="1341" t="s">
        <v>477</v>
      </c>
      <c r="K45" s="65"/>
      <c r="L45" s="62" t="s">
        <v>219</v>
      </c>
      <c r="M45" s="61"/>
      <c r="N45" s="60"/>
      <c r="O45" s="1366"/>
      <c r="P45" s="1366"/>
      <c r="Q45" s="1343"/>
      <c r="R45" s="1343"/>
      <c r="S45" s="4"/>
      <c r="T45" s="1331"/>
      <c r="U45" s="50"/>
      <c r="V45" s="1332"/>
      <c r="W45" s="7"/>
      <c r="X45" s="7"/>
    </row>
    <row r="46" spans="1:33" ht="16.5" customHeight="1">
      <c r="A46" s="29">
        <v>6</v>
      </c>
      <c r="B46" s="99" t="s">
        <v>278</v>
      </c>
      <c r="C46" s="249" t="s">
        <v>597</v>
      </c>
      <c r="D46" s="153"/>
      <c r="E46" s="151" t="s">
        <v>276</v>
      </c>
      <c r="F46" s="95"/>
      <c r="G46" s="94"/>
      <c r="H46" s="29">
        <v>5</v>
      </c>
      <c r="I46" s="66" t="s">
        <v>217</v>
      </c>
      <c r="J46" s="1341" t="s">
        <v>216</v>
      </c>
      <c r="K46" s="208"/>
      <c r="L46" s="62" t="s">
        <v>215</v>
      </c>
      <c r="M46" s="61"/>
      <c r="N46" s="60"/>
      <c r="O46" s="1366"/>
      <c r="P46" s="113"/>
      <c r="Q46" s="1369"/>
      <c r="R46" s="1369"/>
      <c r="S46" s="112"/>
      <c r="T46" s="1862"/>
      <c r="U46" s="91"/>
      <c r="V46" s="1863"/>
      <c r="W46" s="1863"/>
      <c r="X46" s="1863"/>
    </row>
    <row r="47" spans="1:33" ht="16.5" customHeight="1">
      <c r="A47" s="29">
        <v>7</v>
      </c>
      <c r="B47" s="454" t="s">
        <v>574</v>
      </c>
      <c r="C47" s="344" t="s">
        <v>597</v>
      </c>
      <c r="D47" s="315"/>
      <c r="E47" s="151" t="s">
        <v>575</v>
      </c>
      <c r="F47" s="318"/>
      <c r="G47" s="319"/>
      <c r="H47" s="29">
        <v>6</v>
      </c>
      <c r="I47" s="139" t="s">
        <v>45</v>
      </c>
      <c r="J47" s="1902" t="s">
        <v>303</v>
      </c>
      <c r="K47" s="1868" t="s">
        <v>0</v>
      </c>
      <c r="L47" s="1865" t="s">
        <v>44</v>
      </c>
      <c r="M47" s="1866"/>
      <c r="N47" s="1867"/>
      <c r="O47" s="1366"/>
      <c r="P47" s="1366"/>
      <c r="Q47" s="1343"/>
      <c r="R47" s="1343"/>
      <c r="S47" s="51"/>
      <c r="T47" s="1862"/>
      <c r="U47" s="91"/>
      <c r="V47" s="1863"/>
      <c r="W47" s="1863"/>
      <c r="X47" s="1863"/>
    </row>
    <row r="48" spans="1:33" ht="16.5" customHeight="1">
      <c r="A48" s="29">
        <v>8</v>
      </c>
      <c r="B48" s="30" t="s">
        <v>192</v>
      </c>
      <c r="C48" s="31" t="s">
        <v>148</v>
      </c>
      <c r="D48" s="163"/>
      <c r="E48" s="41" t="s">
        <v>214</v>
      </c>
      <c r="F48" s="47"/>
      <c r="G48" s="46"/>
      <c r="H48" s="29">
        <v>7</v>
      </c>
      <c r="I48" s="268" t="s">
        <v>43</v>
      </c>
      <c r="J48" s="2031"/>
      <c r="K48" s="1906"/>
      <c r="L48" s="1903"/>
      <c r="M48" s="1904"/>
      <c r="N48" s="1905"/>
      <c r="O48" s="1366"/>
      <c r="P48" s="1366"/>
      <c r="Q48" s="1343"/>
      <c r="R48" s="1343"/>
      <c r="S48" s="51"/>
      <c r="T48" s="1331"/>
      <c r="U48" s="2"/>
      <c r="V48" s="7"/>
      <c r="W48" s="7"/>
      <c r="X48" s="7"/>
    </row>
    <row r="49" spans="1:24" ht="16.5" customHeight="1">
      <c r="A49" s="29">
        <v>9</v>
      </c>
      <c r="B49" s="30" t="s">
        <v>190</v>
      </c>
      <c r="C49" s="1327" t="s">
        <v>24</v>
      </c>
      <c r="D49" s="163"/>
      <c r="E49" s="41" t="s">
        <v>212</v>
      </c>
      <c r="F49" s="47"/>
      <c r="G49" s="46"/>
      <c r="H49" s="181">
        <v>8</v>
      </c>
      <c r="I49" s="1326" t="s">
        <v>259</v>
      </c>
      <c r="J49" s="1345" t="s">
        <v>267</v>
      </c>
      <c r="K49" s="37"/>
      <c r="L49" s="34" t="s">
        <v>257</v>
      </c>
      <c r="M49" s="33"/>
      <c r="N49" s="43"/>
      <c r="O49" s="1366"/>
      <c r="P49" s="113"/>
      <c r="Q49" s="1331"/>
      <c r="R49" s="1369"/>
      <c r="S49" s="1334"/>
      <c r="T49" s="1334"/>
      <c r="U49" s="1334"/>
      <c r="V49" s="1332"/>
      <c r="W49" s="1332"/>
      <c r="X49" s="1332"/>
    </row>
    <row r="50" spans="1:24" ht="16.5" customHeight="1">
      <c r="A50" s="29">
        <v>10</v>
      </c>
      <c r="B50" s="30" t="s">
        <v>59</v>
      </c>
      <c r="C50" s="31" t="s">
        <v>643</v>
      </c>
      <c r="D50" s="56" t="s">
        <v>378</v>
      </c>
      <c r="E50" s="1352" t="s">
        <v>57</v>
      </c>
      <c r="F50" s="1353"/>
      <c r="G50" s="1354"/>
      <c r="H50" s="181">
        <v>9</v>
      </c>
      <c r="I50" s="1326" t="s">
        <v>208</v>
      </c>
      <c r="J50" s="1345" t="s">
        <v>121</v>
      </c>
      <c r="K50" s="37"/>
      <c r="L50" s="204" t="s">
        <v>206</v>
      </c>
      <c r="M50" s="204"/>
      <c r="N50" s="204"/>
      <c r="O50" s="1366"/>
      <c r="P50" s="113"/>
      <c r="Q50" s="1331"/>
      <c r="R50" s="1369"/>
      <c r="S50" s="1334"/>
      <c r="T50" s="1334"/>
      <c r="U50" s="1334"/>
      <c r="V50" s="1332"/>
      <c r="W50" s="1332"/>
      <c r="X50" s="1332"/>
    </row>
    <row r="51" spans="1:24" ht="16.5" customHeight="1">
      <c r="A51" s="29">
        <v>11</v>
      </c>
      <c r="B51" s="30" t="s">
        <v>53</v>
      </c>
      <c r="C51" s="1327" t="s">
        <v>24</v>
      </c>
      <c r="D51" s="206" t="s">
        <v>209</v>
      </c>
      <c r="E51" s="1352" t="s">
        <v>50</v>
      </c>
      <c r="F51" s="390"/>
      <c r="G51" s="1354"/>
      <c r="H51" s="181">
        <v>10</v>
      </c>
      <c r="I51" s="30" t="s">
        <v>107</v>
      </c>
      <c r="J51" s="1345" t="s">
        <v>570</v>
      </c>
      <c r="K51" s="37"/>
      <c r="L51" s="34" t="s">
        <v>104</v>
      </c>
      <c r="M51" s="44"/>
      <c r="N51" s="963"/>
      <c r="O51" s="1366"/>
      <c r="P51" s="1366"/>
      <c r="Q51" s="1343"/>
      <c r="R51" s="1343"/>
      <c r="S51" s="51"/>
      <c r="T51" s="1331"/>
      <c r="U51" s="1369"/>
      <c r="V51" s="1332"/>
      <c r="W51" s="1332"/>
      <c r="X51" s="1332"/>
    </row>
    <row r="52" spans="1:24" ht="16.5" customHeight="1">
      <c r="A52" s="29">
        <v>12</v>
      </c>
      <c r="B52" s="30" t="s">
        <v>65</v>
      </c>
      <c r="C52" s="31" t="s">
        <v>94</v>
      </c>
      <c r="D52" s="163"/>
      <c r="E52" s="1352" t="s">
        <v>63</v>
      </c>
      <c r="F52" s="1353"/>
      <c r="G52" s="1354"/>
      <c r="H52" s="181">
        <v>11</v>
      </c>
      <c r="I52" s="30" t="s">
        <v>114</v>
      </c>
      <c r="J52" s="1345" t="s">
        <v>79</v>
      </c>
      <c r="K52" s="30"/>
      <c r="L52" s="41" t="s">
        <v>111</v>
      </c>
      <c r="M52" s="47"/>
      <c r="N52" s="46"/>
      <c r="O52" s="1366"/>
      <c r="P52" s="113"/>
      <c r="Q52" s="1369"/>
      <c r="R52" s="1369"/>
      <c r="S52" s="175"/>
      <c r="T52" s="1331"/>
      <c r="U52" s="1369"/>
      <c r="V52" s="1334"/>
      <c r="W52" s="1334"/>
      <c r="X52" s="91"/>
    </row>
    <row r="53" spans="1:24" ht="16.5" customHeight="1">
      <c r="A53" s="29">
        <v>13</v>
      </c>
      <c r="B53" s="1326" t="s">
        <v>151</v>
      </c>
      <c r="C53" s="31" t="s">
        <v>301</v>
      </c>
      <c r="D53" s="1326"/>
      <c r="E53" s="34" t="s">
        <v>150</v>
      </c>
      <c r="F53" s="33"/>
      <c r="G53" s="32"/>
      <c r="H53" s="181">
        <v>12</v>
      </c>
      <c r="I53" s="30" t="s">
        <v>201</v>
      </c>
      <c r="J53" s="1935" t="s">
        <v>530</v>
      </c>
      <c r="K53" s="1145"/>
      <c r="L53" s="1822" t="s">
        <v>414</v>
      </c>
      <c r="M53" s="1823"/>
      <c r="N53" s="1824"/>
      <c r="O53" s="1366"/>
      <c r="P53" s="1366"/>
      <c r="Q53" s="1331"/>
      <c r="R53" s="113"/>
      <c r="S53" s="964"/>
      <c r="T53" s="1332"/>
      <c r="U53" s="1332"/>
      <c r="V53" s="1334"/>
      <c r="W53" s="1334"/>
      <c r="X53" s="91"/>
    </row>
    <row r="54" spans="1:24" ht="16.5" customHeight="1">
      <c r="A54" s="29"/>
      <c r="B54" s="1326"/>
      <c r="C54" s="1327"/>
      <c r="D54" s="1326"/>
      <c r="E54" s="34"/>
      <c r="F54" s="33"/>
      <c r="G54" s="32"/>
      <c r="H54" s="181">
        <v>13</v>
      </c>
      <c r="I54" s="371" t="s">
        <v>199</v>
      </c>
      <c r="J54" s="1974"/>
      <c r="K54" s="1146"/>
      <c r="L54" s="1967"/>
      <c r="M54" s="1861"/>
      <c r="N54" s="1969"/>
      <c r="O54" s="1366"/>
      <c r="P54" s="1366"/>
      <c r="Q54" s="1331"/>
      <c r="R54" s="113"/>
      <c r="S54" s="1332"/>
      <c r="T54" s="1332"/>
      <c r="U54" s="1332"/>
      <c r="V54" s="1334"/>
      <c r="W54" s="1334"/>
      <c r="X54" s="91"/>
    </row>
    <row r="55" spans="1:24" ht="16.5" customHeight="1">
      <c r="A55" s="29"/>
      <c r="B55" s="30"/>
      <c r="C55" s="1345"/>
      <c r="D55" s="30"/>
      <c r="E55" s="1352"/>
      <c r="F55" s="1353"/>
      <c r="G55" s="1354"/>
      <c r="H55" s="181">
        <v>14</v>
      </c>
      <c r="I55" s="183" t="s">
        <v>412</v>
      </c>
      <c r="J55" s="31" t="s">
        <v>388</v>
      </c>
      <c r="K55" s="451" t="s">
        <v>644</v>
      </c>
      <c r="L55" s="202" t="s">
        <v>415</v>
      </c>
      <c r="M55" s="398"/>
      <c r="N55" s="399"/>
      <c r="O55" s="1366"/>
      <c r="P55" s="1366"/>
      <c r="Q55" s="1343"/>
      <c r="R55" s="1343"/>
      <c r="S55" s="51"/>
      <c r="T55" s="1331"/>
      <c r="U55" s="1369"/>
      <c r="V55" s="1334"/>
      <c r="W55" s="91"/>
      <c r="X55" s="91"/>
    </row>
    <row r="56" spans="1:24" ht="16.5" customHeight="1">
      <c r="A56" s="38"/>
      <c r="B56" s="1326"/>
      <c r="C56" s="1345"/>
      <c r="D56" s="1326"/>
      <c r="E56" s="34"/>
      <c r="F56" s="33"/>
      <c r="G56" s="43"/>
      <c r="H56" s="29">
        <v>15</v>
      </c>
      <c r="I56" s="1326" t="s">
        <v>449</v>
      </c>
      <c r="J56" s="1345" t="s">
        <v>320</v>
      </c>
      <c r="K56" s="1326"/>
      <c r="L56" s="202" t="s">
        <v>437</v>
      </c>
      <c r="M56" s="729"/>
      <c r="N56" s="730"/>
      <c r="O56" s="78"/>
      <c r="P56" s="1369"/>
      <c r="Q56" s="1369"/>
      <c r="R56" s="112"/>
      <c r="S56" s="3"/>
      <c r="T56" s="2"/>
      <c r="U56" s="91"/>
      <c r="V56" s="91"/>
      <c r="W56" s="91"/>
    </row>
    <row r="57" spans="1:24" s="320" customFormat="1" ht="16.5" customHeight="1">
      <c r="A57" s="314"/>
      <c r="B57" s="396"/>
      <c r="C57" s="76"/>
      <c r="D57" s="396"/>
      <c r="E57" s="1364"/>
      <c r="F57" s="1332"/>
      <c r="G57" s="1365"/>
      <c r="H57" s="38">
        <v>16</v>
      </c>
      <c r="I57" s="454" t="s">
        <v>619</v>
      </c>
      <c r="J57" s="98" t="s">
        <v>24</v>
      </c>
      <c r="K57" s="584" t="s">
        <v>180</v>
      </c>
      <c r="L57" s="585" t="s">
        <v>620</v>
      </c>
      <c r="M57" s="318"/>
      <c r="N57" s="319"/>
      <c r="O57" s="78"/>
      <c r="P57" s="1366"/>
      <c r="Q57" s="1331"/>
      <c r="R57" s="213"/>
      <c r="S57" s="7"/>
      <c r="T57" s="7"/>
      <c r="U57" s="394"/>
      <c r="V57" s="682"/>
      <c r="W57" s="682"/>
    </row>
    <row r="58" spans="1:24" ht="16.5" customHeight="1">
      <c r="A58" s="314"/>
      <c r="B58" s="396"/>
      <c r="C58" s="76"/>
      <c r="D58" s="396"/>
      <c r="E58" s="1364"/>
      <c r="F58" s="1332"/>
      <c r="G58" s="1365"/>
      <c r="H58" s="314">
        <v>17</v>
      </c>
      <c r="I58" s="99" t="s">
        <v>77</v>
      </c>
      <c r="J58" s="110" t="s">
        <v>420</v>
      </c>
      <c r="K58" s="148"/>
      <c r="L58" s="96" t="s">
        <v>74</v>
      </c>
      <c r="M58" s="95"/>
      <c r="N58" s="94"/>
      <c r="O58" s="78"/>
      <c r="P58" s="1369"/>
      <c r="Q58" s="1369"/>
      <c r="R58" s="112"/>
      <c r="S58" s="3"/>
      <c r="T58" s="2"/>
      <c r="U58" s="91"/>
      <c r="V58" s="91"/>
      <c r="W58" s="91"/>
    </row>
    <row r="59" spans="1:24" ht="16.5" customHeight="1">
      <c r="A59" s="314"/>
      <c r="B59" s="396"/>
      <c r="C59" s="76"/>
      <c r="D59" s="396"/>
      <c r="E59" s="1364"/>
      <c r="F59" s="1332"/>
      <c r="G59" s="1365"/>
      <c r="H59" s="314">
        <v>18</v>
      </c>
      <c r="I59" s="99" t="s">
        <v>195</v>
      </c>
      <c r="J59" s="110" t="s">
        <v>134</v>
      </c>
      <c r="K59" s="148"/>
      <c r="L59" s="199" t="s">
        <v>193</v>
      </c>
      <c r="M59" s="95"/>
      <c r="N59" s="94"/>
      <c r="O59" s="113"/>
      <c r="P59" s="1369"/>
      <c r="Q59" s="1369"/>
      <c r="R59" s="112"/>
      <c r="S59" s="3"/>
      <c r="T59" s="2"/>
      <c r="U59" s="91"/>
      <c r="V59" s="91"/>
      <c r="W59" s="91"/>
    </row>
    <row r="60" spans="1:24" ht="16.5" customHeight="1">
      <c r="A60" s="314"/>
      <c r="B60" s="396"/>
      <c r="C60" s="76"/>
      <c r="D60" s="396"/>
      <c r="E60" s="1364"/>
      <c r="F60" s="1332"/>
      <c r="G60" s="1365"/>
      <c r="H60" s="314">
        <v>19</v>
      </c>
      <c r="I60" s="99" t="s">
        <v>192</v>
      </c>
      <c r="J60" s="110" t="s">
        <v>52</v>
      </c>
      <c r="K60" s="198"/>
      <c r="L60" s="96" t="s">
        <v>191</v>
      </c>
      <c r="M60" s="95"/>
      <c r="N60" s="94"/>
      <c r="O60" s="113"/>
      <c r="P60" s="1369"/>
      <c r="Q60" s="1369"/>
      <c r="R60" s="112"/>
      <c r="S60" s="3"/>
      <c r="T60" s="2"/>
      <c r="U60" s="91"/>
      <c r="V60" s="91"/>
      <c r="W60" s="91"/>
    </row>
    <row r="61" spans="1:24" ht="16.5" customHeight="1">
      <c r="A61" s="314"/>
      <c r="B61" s="396"/>
      <c r="C61" s="76"/>
      <c r="D61" s="396"/>
      <c r="E61" s="1364"/>
      <c r="F61" s="1332"/>
      <c r="G61" s="1365"/>
      <c r="H61" s="314">
        <v>20</v>
      </c>
      <c r="I61" s="454" t="s">
        <v>190</v>
      </c>
      <c r="J61" s="98" t="s">
        <v>24</v>
      </c>
      <c r="K61" s="315"/>
      <c r="L61" s="585" t="s">
        <v>212</v>
      </c>
      <c r="M61" s="318"/>
      <c r="N61" s="319"/>
      <c r="O61" s="113"/>
      <c r="P61" s="1369"/>
      <c r="Q61" s="1369"/>
      <c r="R61" s="112"/>
      <c r="S61" s="3"/>
      <c r="T61" s="2"/>
      <c r="U61" s="91"/>
      <c r="V61" s="91"/>
      <c r="W61" s="91"/>
    </row>
    <row r="62" spans="1:24" ht="16.5" customHeight="1">
      <c r="A62" s="314"/>
      <c r="B62" s="396"/>
      <c r="C62" s="76"/>
      <c r="D62" s="396"/>
      <c r="E62" s="1364"/>
      <c r="F62" s="1332"/>
      <c r="G62" s="1365"/>
      <c r="H62" s="314">
        <v>21</v>
      </c>
      <c r="I62" s="315" t="s">
        <v>59</v>
      </c>
      <c r="J62" s="316" t="s">
        <v>645</v>
      </c>
      <c r="K62" s="317"/>
      <c r="L62" s="537" t="s">
        <v>329</v>
      </c>
      <c r="M62" s="538"/>
      <c r="N62" s="539"/>
      <c r="O62" s="113"/>
      <c r="P62" s="1369"/>
      <c r="Q62" s="1369"/>
      <c r="R62" s="112"/>
      <c r="S62" s="3"/>
      <c r="T62" s="2"/>
      <c r="U62" s="91"/>
      <c r="V62" s="91"/>
      <c r="W62" s="91"/>
    </row>
    <row r="63" spans="1:24" ht="16.5" customHeight="1">
      <c r="A63" s="314"/>
      <c r="B63" s="396"/>
      <c r="C63" s="76"/>
      <c r="D63" s="396"/>
      <c r="E63" s="1364"/>
      <c r="F63" s="1332"/>
      <c r="G63" s="1365"/>
      <c r="H63" s="314">
        <v>22</v>
      </c>
      <c r="I63" s="315" t="s">
        <v>65</v>
      </c>
      <c r="J63" s="316" t="s">
        <v>295</v>
      </c>
      <c r="K63" s="317"/>
      <c r="L63" s="537" t="s">
        <v>63</v>
      </c>
      <c r="M63" s="538"/>
      <c r="N63" s="539"/>
      <c r="O63" s="113"/>
      <c r="P63" s="1369"/>
      <c r="Q63" s="1369"/>
      <c r="R63" s="112"/>
      <c r="S63" s="3"/>
      <c r="T63" s="2"/>
      <c r="U63" s="91"/>
      <c r="V63" s="91"/>
      <c r="W63" s="91"/>
    </row>
    <row r="64" spans="1:24" ht="16.5" customHeight="1">
      <c r="A64" s="10"/>
      <c r="B64" s="1854" t="s">
        <v>187</v>
      </c>
      <c r="C64" s="10">
        <v>7</v>
      </c>
      <c r="D64" s="10" t="s">
        <v>16</v>
      </c>
      <c r="E64" s="10" t="s">
        <v>364</v>
      </c>
      <c r="F64" s="1828">
        <f>F3</f>
        <v>46216</v>
      </c>
      <c r="G64" s="1829"/>
      <c r="H64" s="10"/>
      <c r="I64" s="1842" t="s">
        <v>187</v>
      </c>
      <c r="J64" s="10">
        <v>12</v>
      </c>
      <c r="K64" s="10" t="s">
        <v>16</v>
      </c>
      <c r="L64" s="14" t="s">
        <v>287</v>
      </c>
      <c r="M64" s="1828">
        <f>F3</f>
        <v>46216</v>
      </c>
      <c r="N64" s="1829"/>
      <c r="O64" s="113"/>
      <c r="P64" s="1369"/>
      <c r="Q64" s="1369"/>
      <c r="R64" s="112"/>
      <c r="S64" s="3"/>
      <c r="T64" s="2"/>
      <c r="U64" s="91"/>
      <c r="V64" s="91"/>
      <c r="W64" s="91"/>
    </row>
    <row r="65" spans="1:24" ht="16.5" customHeight="1">
      <c r="A65" s="10"/>
      <c r="B65" s="1854"/>
      <c r="C65" s="161" t="s">
        <v>455</v>
      </c>
      <c r="D65" s="10" t="s">
        <v>15</v>
      </c>
      <c r="E65" s="162" t="s">
        <v>185</v>
      </c>
      <c r="F65" s="1830"/>
      <c r="G65" s="1831"/>
      <c r="H65" s="10"/>
      <c r="I65" s="1843"/>
      <c r="J65" s="161" t="s">
        <v>553</v>
      </c>
      <c r="K65" s="14" t="s">
        <v>432</v>
      </c>
      <c r="L65" s="361" t="s">
        <v>364</v>
      </c>
      <c r="M65" s="1830"/>
      <c r="N65" s="1831"/>
    </row>
    <row r="66" spans="1:24" ht="16.5" customHeight="1" thickBot="1">
      <c r="A66" s="1330"/>
      <c r="B66" s="1330" t="s">
        <v>40</v>
      </c>
      <c r="C66" s="1330" t="s">
        <v>184</v>
      </c>
      <c r="D66" s="1330" t="s">
        <v>14</v>
      </c>
      <c r="E66" s="1809" t="s">
        <v>13</v>
      </c>
      <c r="F66" s="1810"/>
      <c r="G66" s="1811"/>
      <c r="H66" s="1330"/>
      <c r="I66" s="1329" t="s">
        <v>40</v>
      </c>
      <c r="J66" s="1329" t="s">
        <v>183</v>
      </c>
      <c r="K66" s="1329" t="s">
        <v>14</v>
      </c>
      <c r="L66" s="1855" t="s">
        <v>13</v>
      </c>
      <c r="M66" s="1855"/>
      <c r="N66" s="1855"/>
    </row>
    <row r="67" spans="1:24" ht="16.5" customHeight="1">
      <c r="A67" s="8">
        <v>1</v>
      </c>
      <c r="B67" s="239" t="s">
        <v>198</v>
      </c>
      <c r="C67" s="104" t="s">
        <v>181</v>
      </c>
      <c r="D67" s="239"/>
      <c r="E67" s="238" t="s">
        <v>196</v>
      </c>
      <c r="F67" s="237"/>
      <c r="G67" s="236"/>
      <c r="H67" s="197">
        <v>1</v>
      </c>
      <c r="I67" s="269" t="s">
        <v>12</v>
      </c>
      <c r="J67" s="270" t="s">
        <v>267</v>
      </c>
      <c r="K67" s="542"/>
      <c r="L67" s="543" t="s">
        <v>11</v>
      </c>
      <c r="M67" s="544"/>
      <c r="N67" s="545"/>
      <c r="O67" s="1366"/>
      <c r="P67" s="167"/>
      <c r="Q67" s="167"/>
      <c r="R67" s="168"/>
      <c r="S67" s="1333"/>
      <c r="T67" s="167"/>
      <c r="U67" s="169"/>
      <c r="V67" s="169"/>
      <c r="W67" s="169"/>
      <c r="X67" s="165"/>
    </row>
    <row r="68" spans="1:24" ht="16.5" customHeight="1">
      <c r="A68" s="29">
        <v>2</v>
      </c>
      <c r="B68" s="103" t="s">
        <v>182</v>
      </c>
      <c r="C68" s="104" t="s">
        <v>76</v>
      </c>
      <c r="D68" s="105"/>
      <c r="E68" s="1359" t="s">
        <v>179</v>
      </c>
      <c r="F68" s="124"/>
      <c r="G68" s="123"/>
      <c r="H68" s="181">
        <v>2</v>
      </c>
      <c r="I68" s="274" t="s">
        <v>3</v>
      </c>
      <c r="J68" s="1345" t="s">
        <v>121</v>
      </c>
      <c r="K68" s="1326"/>
      <c r="L68" s="1352" t="s">
        <v>2</v>
      </c>
      <c r="M68" s="1353"/>
      <c r="N68" s="546"/>
      <c r="O68" s="1366"/>
      <c r="P68" s="1366"/>
      <c r="Q68" s="1333"/>
      <c r="R68" s="1369"/>
      <c r="S68" s="7"/>
      <c r="T68" s="1332"/>
      <c r="U68" s="1332"/>
      <c r="V68" s="166"/>
      <c r="W68" s="166"/>
      <c r="X68" s="166"/>
    </row>
    <row r="69" spans="1:24" ht="16.5" customHeight="1">
      <c r="A69" s="29">
        <v>3</v>
      </c>
      <c r="B69" s="103" t="s">
        <v>167</v>
      </c>
      <c r="C69" s="104" t="s">
        <v>222</v>
      </c>
      <c r="D69" s="105" t="s">
        <v>165</v>
      </c>
      <c r="E69" s="187" t="s">
        <v>164</v>
      </c>
      <c r="F69" s="186"/>
      <c r="G69" s="100"/>
      <c r="H69" s="181">
        <v>3</v>
      </c>
      <c r="I69" s="274" t="s">
        <v>471</v>
      </c>
      <c r="J69" s="1345" t="s">
        <v>339</v>
      </c>
      <c r="K69" s="1326" t="s">
        <v>180</v>
      </c>
      <c r="L69" s="1352" t="s">
        <v>509</v>
      </c>
      <c r="M69" s="1353"/>
      <c r="N69" s="546"/>
      <c r="O69" s="113"/>
      <c r="P69" s="1366"/>
      <c r="Q69" s="1331"/>
      <c r="R69" s="113"/>
      <c r="S69" s="1332"/>
      <c r="T69" s="1332"/>
      <c r="U69" s="1332"/>
      <c r="V69" s="169"/>
      <c r="W69" s="169"/>
      <c r="X69" s="169"/>
    </row>
    <row r="70" spans="1:24" ht="16.5" customHeight="1">
      <c r="A70" s="29">
        <v>4</v>
      </c>
      <c r="B70" s="417" t="s">
        <v>160</v>
      </c>
      <c r="C70" s="180" t="s">
        <v>461</v>
      </c>
      <c r="D70" s="105" t="s">
        <v>165</v>
      </c>
      <c r="E70" s="418" t="s">
        <v>123</v>
      </c>
      <c r="F70" s="419"/>
      <c r="G70" s="420"/>
      <c r="H70" s="181">
        <v>4</v>
      </c>
      <c r="I70" s="274" t="s">
        <v>625</v>
      </c>
      <c r="J70" s="1327" t="s">
        <v>24</v>
      </c>
      <c r="K70" s="1326"/>
      <c r="L70" s="1352" t="s">
        <v>626</v>
      </c>
      <c r="M70" s="1353"/>
      <c r="N70" s="546"/>
      <c r="O70" s="1366"/>
      <c r="P70" s="1366"/>
      <c r="Q70" s="1331"/>
      <c r="R70" s="113"/>
      <c r="S70" s="1332"/>
      <c r="T70" s="1332"/>
      <c r="U70" s="1332"/>
      <c r="V70" s="169"/>
      <c r="W70" s="169"/>
      <c r="X70" s="169"/>
    </row>
    <row r="71" spans="1:24" ht="16.5" customHeight="1">
      <c r="A71" s="29">
        <v>5</v>
      </c>
      <c r="B71" s="1367" t="s">
        <v>155</v>
      </c>
      <c r="C71" s="1347" t="s">
        <v>106</v>
      </c>
      <c r="D71" s="183" t="s">
        <v>153</v>
      </c>
      <c r="E71" s="145" t="s">
        <v>152</v>
      </c>
      <c r="F71" s="54"/>
      <c r="G71" s="144"/>
      <c r="H71" s="181">
        <v>5</v>
      </c>
      <c r="I71" s="274" t="s">
        <v>244</v>
      </c>
      <c r="J71" s="31" t="s">
        <v>79</v>
      </c>
      <c r="K71" s="1326"/>
      <c r="L71" s="1352" t="s">
        <v>242</v>
      </c>
      <c r="M71" s="1353"/>
      <c r="N71" s="546"/>
      <c r="O71" s="1366"/>
      <c r="P71" s="1366"/>
      <c r="Q71" s="1331"/>
      <c r="R71" s="113"/>
      <c r="S71" s="1332"/>
      <c r="T71" s="1332"/>
      <c r="U71" s="1332"/>
      <c r="V71" s="169"/>
      <c r="W71" s="169"/>
      <c r="X71" s="169"/>
    </row>
    <row r="72" spans="1:24" ht="16.5" customHeight="1">
      <c r="A72" s="29">
        <v>6</v>
      </c>
      <c r="B72" s="1367" t="s">
        <v>149</v>
      </c>
      <c r="C72" s="1347" t="s">
        <v>441</v>
      </c>
      <c r="D72" s="1367"/>
      <c r="E72" s="1338" t="s">
        <v>146</v>
      </c>
      <c r="F72" s="54"/>
      <c r="G72" s="144"/>
      <c r="H72" s="181">
        <v>6</v>
      </c>
      <c r="I72" s="547" t="s">
        <v>62</v>
      </c>
      <c r="J72" s="1345" t="s">
        <v>350</v>
      </c>
      <c r="K72" s="37"/>
      <c r="L72" s="47" t="s">
        <v>60</v>
      </c>
      <c r="M72" s="1353"/>
      <c r="N72" s="546"/>
      <c r="O72" s="113"/>
      <c r="P72" s="1366"/>
      <c r="Q72" s="3"/>
      <c r="R72" s="1369"/>
      <c r="S72" s="1332"/>
      <c r="T72" s="1332"/>
      <c r="U72" s="1332"/>
      <c r="V72" s="169"/>
      <c r="W72" s="185"/>
      <c r="X72" s="185"/>
    </row>
    <row r="73" spans="1:24" ht="16.5" customHeight="1">
      <c r="A73" s="29">
        <v>7</v>
      </c>
      <c r="B73" s="30" t="s">
        <v>137</v>
      </c>
      <c r="C73" s="1345" t="s">
        <v>100</v>
      </c>
      <c r="D73" s="56" t="s">
        <v>300</v>
      </c>
      <c r="E73" s="1352" t="s">
        <v>136</v>
      </c>
      <c r="F73" s="1353"/>
      <c r="G73" s="1354"/>
      <c r="H73" s="181">
        <v>7</v>
      </c>
      <c r="I73" s="547" t="s">
        <v>253</v>
      </c>
      <c r="J73" s="1345" t="s">
        <v>118</v>
      </c>
      <c r="K73" s="235" t="s">
        <v>251</v>
      </c>
      <c r="L73" s="33" t="s">
        <v>250</v>
      </c>
      <c r="M73" s="44"/>
      <c r="N73" s="548"/>
      <c r="O73" s="1366"/>
      <c r="P73" s="113"/>
      <c r="Q73" s="1331"/>
      <c r="R73" s="1369"/>
      <c r="S73" s="7"/>
      <c r="T73" s="1332"/>
      <c r="U73" s="1332"/>
      <c r="V73" s="1332"/>
      <c r="W73" s="1332"/>
      <c r="X73" s="1332"/>
    </row>
    <row r="74" spans="1:24" ht="16.5" customHeight="1" thickBot="1">
      <c r="A74" s="29"/>
      <c r="B74" s="183"/>
      <c r="C74" s="1347"/>
      <c r="D74" s="233"/>
      <c r="E74" s="1223"/>
      <c r="F74" s="682"/>
      <c r="G74" s="917"/>
      <c r="H74" s="29">
        <v>8</v>
      </c>
      <c r="I74" s="277" t="s">
        <v>49</v>
      </c>
      <c r="J74" s="1346" t="s">
        <v>313</v>
      </c>
      <c r="K74" s="630" t="s">
        <v>78</v>
      </c>
      <c r="L74" s="550" t="s">
        <v>46</v>
      </c>
      <c r="M74" s="551"/>
      <c r="N74" s="552"/>
      <c r="O74" s="1366"/>
      <c r="P74" s="113"/>
      <c r="Q74" s="1331"/>
      <c r="R74" s="1369"/>
      <c r="S74" s="1334"/>
      <c r="T74" s="91"/>
      <c r="U74" s="91"/>
      <c r="V74" s="1334"/>
      <c r="W74" s="1334"/>
      <c r="X74" s="91"/>
    </row>
    <row r="75" spans="1:24" ht="16.5" customHeight="1">
      <c r="A75" s="29"/>
      <c r="B75" s="30"/>
      <c r="C75" s="1345"/>
      <c r="D75" s="56"/>
      <c r="E75" s="1352"/>
      <c r="F75" s="1353"/>
      <c r="G75" s="1354"/>
      <c r="H75" s="29">
        <v>9</v>
      </c>
      <c r="I75" s="382" t="s">
        <v>615</v>
      </c>
      <c r="J75" s="1339" t="s">
        <v>197</v>
      </c>
      <c r="K75" s="757"/>
      <c r="L75" s="1203" t="s">
        <v>616</v>
      </c>
      <c r="M75" s="1204"/>
      <c r="N75" s="1205"/>
      <c r="O75" s="1366"/>
      <c r="P75" s="113"/>
      <c r="Q75" s="1331"/>
      <c r="R75" s="50"/>
      <c r="S75" s="1334"/>
      <c r="T75" s="1334"/>
      <c r="U75" s="1334"/>
      <c r="V75" s="1332"/>
      <c r="W75" s="1332"/>
      <c r="X75" s="1332"/>
    </row>
    <row r="76" spans="1:24" ht="16.5" customHeight="1">
      <c r="A76" s="29"/>
      <c r="B76" s="30"/>
      <c r="C76" s="1345"/>
      <c r="D76" s="56"/>
      <c r="E76" s="1352"/>
      <c r="F76" s="1353"/>
      <c r="G76" s="1354"/>
      <c r="H76" s="37">
        <v>10</v>
      </c>
      <c r="I76" s="126" t="s">
        <v>92</v>
      </c>
      <c r="J76" s="1358" t="s">
        <v>420</v>
      </c>
      <c r="K76" s="126"/>
      <c r="L76" s="125" t="s">
        <v>248</v>
      </c>
      <c r="M76" s="124"/>
      <c r="N76" s="123"/>
      <c r="O76" s="1366"/>
      <c r="P76" s="1366"/>
      <c r="Q76" s="1331"/>
      <c r="R76" s="1366"/>
      <c r="S76" s="7"/>
      <c r="T76" s="7"/>
      <c r="U76" s="7"/>
      <c r="V76" s="1334"/>
      <c r="W76" s="1334"/>
      <c r="X76" s="91"/>
    </row>
    <row r="77" spans="1:24" ht="16.5" customHeight="1">
      <c r="A77" s="29"/>
      <c r="B77" s="30"/>
      <c r="C77" s="1345"/>
      <c r="D77" s="29"/>
      <c r="E77" s="1352"/>
      <c r="F77" s="1353"/>
      <c r="G77" s="1354"/>
      <c r="H77" s="37">
        <v>11</v>
      </c>
      <c r="I77" s="103" t="s">
        <v>95</v>
      </c>
      <c r="J77" s="104" t="s">
        <v>134</v>
      </c>
      <c r="K77" s="105"/>
      <c r="L77" s="102" t="s">
        <v>93</v>
      </c>
      <c r="M77" s="101"/>
      <c r="N77" s="114"/>
      <c r="O77" s="1366"/>
      <c r="P77" s="1366"/>
      <c r="Q77" s="1331"/>
      <c r="R77" s="1366"/>
      <c r="S77" s="1861"/>
      <c r="T77" s="1861"/>
      <c r="U77" s="1861"/>
      <c r="V77" s="169"/>
      <c r="W77" s="169"/>
      <c r="X77" s="169"/>
    </row>
    <row r="78" spans="1:24" ht="16.5" customHeight="1">
      <c r="A78" s="29"/>
      <c r="B78" s="30"/>
      <c r="C78" s="1347"/>
      <c r="D78" s="30"/>
      <c r="E78" s="1352"/>
      <c r="F78" s="47"/>
      <c r="G78" s="46"/>
      <c r="H78" s="29">
        <v>12</v>
      </c>
      <c r="I78" s="103" t="s">
        <v>238</v>
      </c>
      <c r="J78" s="104" t="s">
        <v>52</v>
      </c>
      <c r="K78" s="121"/>
      <c r="L78" s="102" t="s">
        <v>237</v>
      </c>
      <c r="M78" s="101"/>
      <c r="N78" s="114"/>
      <c r="O78" s="1366"/>
      <c r="P78" s="113"/>
      <c r="Q78" s="1333"/>
      <c r="R78" s="1366"/>
      <c r="S78" s="1861"/>
      <c r="T78" s="1861"/>
      <c r="U78" s="1861"/>
      <c r="V78" s="166"/>
      <c r="W78" s="166"/>
      <c r="X78" s="165"/>
    </row>
    <row r="79" spans="1:24" ht="16.5" customHeight="1">
      <c r="A79" s="29"/>
      <c r="B79" s="30"/>
      <c r="C79" s="31"/>
      <c r="D79" s="37"/>
      <c r="E79" s="41"/>
      <c r="F79" s="1353"/>
      <c r="G79" s="1354"/>
      <c r="H79" s="29">
        <v>13</v>
      </c>
      <c r="I79" s="126" t="s">
        <v>101</v>
      </c>
      <c r="J79" s="104" t="s">
        <v>295</v>
      </c>
      <c r="K79" s="103" t="s">
        <v>130</v>
      </c>
      <c r="L79" s="124" t="s">
        <v>99</v>
      </c>
      <c r="M79" s="124"/>
      <c r="N79" s="123"/>
      <c r="O79" s="1366"/>
      <c r="P79" s="113"/>
      <c r="Q79" s="1331"/>
      <c r="R79" s="1369"/>
      <c r="S79" s="91"/>
      <c r="T79" s="91"/>
      <c r="U79" s="91"/>
      <c r="V79" s="7"/>
      <c r="W79" s="7"/>
      <c r="X79" s="7"/>
    </row>
    <row r="80" spans="1:24" ht="16.5" customHeight="1">
      <c r="A80" s="10"/>
      <c r="B80" s="1846" t="s">
        <v>122</v>
      </c>
      <c r="C80" s="10">
        <v>8</v>
      </c>
      <c r="D80" s="10" t="s">
        <v>16</v>
      </c>
      <c r="E80" s="162" t="s">
        <v>363</v>
      </c>
      <c r="F80" s="1848">
        <f>F3</f>
        <v>46216</v>
      </c>
      <c r="G80" s="1849"/>
      <c r="H80" s="10"/>
      <c r="I80" s="1846" t="s">
        <v>122</v>
      </c>
      <c r="J80" s="136">
        <v>2</v>
      </c>
      <c r="K80" s="10" t="s">
        <v>16</v>
      </c>
      <c r="L80" s="361" t="s">
        <v>363</v>
      </c>
      <c r="M80" s="1828">
        <f>F3</f>
        <v>46216</v>
      </c>
      <c r="N80" s="1829"/>
      <c r="O80" s="1366"/>
      <c r="P80" s="113"/>
      <c r="Q80" s="1333"/>
      <c r="R80" s="2"/>
      <c r="S80" s="91"/>
      <c r="T80" s="91"/>
      <c r="U80" s="91"/>
      <c r="V80" s="7"/>
      <c r="W80" s="7"/>
    </row>
    <row r="81" spans="1:24" ht="16.5" customHeight="1">
      <c r="A81" s="8"/>
      <c r="B81" s="1847"/>
      <c r="C81" s="161" t="s">
        <v>512</v>
      </c>
      <c r="D81" s="10" t="s">
        <v>15</v>
      </c>
      <c r="E81" s="10" t="s">
        <v>185</v>
      </c>
      <c r="F81" s="1850"/>
      <c r="G81" s="1851"/>
      <c r="H81" s="10"/>
      <c r="I81" s="1847"/>
      <c r="J81" s="161" t="s">
        <v>346</v>
      </c>
      <c r="K81" s="10" t="s">
        <v>15</v>
      </c>
      <c r="L81" s="10" t="s">
        <v>185</v>
      </c>
      <c r="M81" s="1830"/>
      <c r="N81" s="1831"/>
      <c r="O81" s="1366"/>
      <c r="P81" s="1366"/>
      <c r="Q81" s="1331"/>
      <c r="R81" s="113"/>
      <c r="S81" s="7"/>
      <c r="T81" s="7"/>
      <c r="U81" s="7"/>
      <c r="V81" s="7"/>
      <c r="W81" s="7"/>
      <c r="X81" s="7"/>
    </row>
    <row r="82" spans="1:24" ht="16.5" customHeight="1">
      <c r="A82" s="141"/>
      <c r="B82" s="1330" t="s">
        <v>40</v>
      </c>
      <c r="C82" s="1330" t="s">
        <v>39</v>
      </c>
      <c r="D82" s="1330" t="s">
        <v>14</v>
      </c>
      <c r="E82" s="1809" t="s">
        <v>13</v>
      </c>
      <c r="F82" s="1810"/>
      <c r="G82" s="1811"/>
      <c r="H82" s="1330"/>
      <c r="I82" s="1330" t="s">
        <v>40</v>
      </c>
      <c r="J82" s="1330" t="s">
        <v>38</v>
      </c>
      <c r="K82" s="1330" t="s">
        <v>14</v>
      </c>
      <c r="L82" s="1809" t="s">
        <v>13</v>
      </c>
      <c r="M82" s="1810"/>
      <c r="N82" s="1811"/>
      <c r="O82" s="1366"/>
      <c r="P82" s="1366"/>
      <c r="Q82" s="1343"/>
      <c r="R82" s="1343"/>
      <c r="S82" s="51"/>
      <c r="T82" s="1333"/>
      <c r="U82" s="2"/>
      <c r="V82" s="7"/>
      <c r="W82" s="7"/>
      <c r="X82" s="7"/>
    </row>
    <row r="83" spans="1:24">
      <c r="A83" s="38">
        <v>1</v>
      </c>
      <c r="B83" s="30" t="s">
        <v>98</v>
      </c>
      <c r="C83" s="1347" t="s">
        <v>81</v>
      </c>
      <c r="D83" s="155"/>
      <c r="E83" s="756" t="s">
        <v>119</v>
      </c>
      <c r="F83" s="1353"/>
      <c r="G83" s="1354"/>
      <c r="H83" s="38">
        <v>1</v>
      </c>
      <c r="I83" s="1348" t="s">
        <v>110</v>
      </c>
      <c r="J83" s="1344" t="s">
        <v>267</v>
      </c>
      <c r="K83" s="842"/>
      <c r="L83" s="588" t="s">
        <v>108</v>
      </c>
      <c r="M83" s="589"/>
      <c r="N83" s="590"/>
      <c r="O83" s="113"/>
      <c r="P83" s="1366"/>
      <c r="Q83" s="1343"/>
      <c r="R83" s="1343"/>
      <c r="S83" s="51"/>
      <c r="T83" s="3"/>
      <c r="U83" s="2"/>
      <c r="V83" s="1332"/>
      <c r="W83" s="1332"/>
      <c r="X83" s="1332"/>
    </row>
    <row r="84" spans="1:24" ht="16.5" customHeight="1">
      <c r="A84" s="38">
        <v>2</v>
      </c>
      <c r="B84" s="1367" t="s">
        <v>110</v>
      </c>
      <c r="C84" s="1347" t="s">
        <v>117</v>
      </c>
      <c r="D84" s="38"/>
      <c r="E84" s="145" t="s">
        <v>108</v>
      </c>
      <c r="F84" s="54"/>
      <c r="G84" s="144"/>
      <c r="H84" s="38">
        <v>2</v>
      </c>
      <c r="I84" s="315" t="s">
        <v>98</v>
      </c>
      <c r="J84" s="316" t="s">
        <v>79</v>
      </c>
      <c r="K84" s="657"/>
      <c r="L84" s="658" t="s">
        <v>96</v>
      </c>
      <c r="M84" s="538"/>
      <c r="N84" s="646"/>
      <c r="O84" s="1366"/>
      <c r="P84" s="1343"/>
      <c r="Q84" s="1343"/>
      <c r="R84" s="51"/>
      <c r="S84" s="157"/>
      <c r="T84" s="7"/>
      <c r="U84" s="7"/>
      <c r="V84" s="7"/>
      <c r="W84" s="7"/>
      <c r="X84" s="1334"/>
    </row>
    <row r="85" spans="1:24" ht="16.5" customHeight="1">
      <c r="A85" s="29">
        <v>3</v>
      </c>
      <c r="B85" s="30" t="s">
        <v>114</v>
      </c>
      <c r="C85" s="1347" t="s">
        <v>113</v>
      </c>
      <c r="D85" s="30" t="s">
        <v>112</v>
      </c>
      <c r="E85" s="41" t="s">
        <v>111</v>
      </c>
      <c r="F85" s="47"/>
      <c r="G85" s="46"/>
      <c r="H85" s="29"/>
      <c r="I85" s="1326"/>
      <c r="J85" s="1345"/>
      <c r="K85" s="37"/>
      <c r="L85" s="34"/>
      <c r="M85" s="33"/>
      <c r="N85" s="43"/>
      <c r="O85" s="1366"/>
      <c r="P85" s="1343"/>
      <c r="Q85" s="1343"/>
      <c r="R85" s="51"/>
      <c r="S85" s="157"/>
      <c r="T85" s="7"/>
      <c r="U85" s="7"/>
      <c r="V85" s="7"/>
      <c r="W85" s="7"/>
      <c r="X85" s="1334"/>
    </row>
    <row r="86" spans="1:24" ht="16.5" customHeight="1">
      <c r="A86" s="29">
        <v>4</v>
      </c>
      <c r="B86" s="30" t="s">
        <v>107</v>
      </c>
      <c r="C86" s="1345" t="s">
        <v>281</v>
      </c>
      <c r="D86" s="37"/>
      <c r="E86" s="34" t="s">
        <v>104</v>
      </c>
      <c r="F86" s="44"/>
      <c r="G86" s="963"/>
      <c r="H86" s="29"/>
      <c r="I86" s="1326"/>
      <c r="J86" s="1345"/>
      <c r="K86" s="37"/>
      <c r="L86" s="1215"/>
      <c r="M86" s="1021"/>
      <c r="N86" s="1216"/>
      <c r="O86" s="1366"/>
      <c r="P86" s="1366"/>
      <c r="Q86" s="1343"/>
      <c r="R86" s="1343"/>
      <c r="S86" s="4"/>
      <c r="T86" s="1331"/>
      <c r="U86" s="1343"/>
      <c r="V86" s="1332"/>
      <c r="W86" s="7"/>
      <c r="X86" s="7"/>
    </row>
    <row r="87" spans="1:24" ht="16.5" customHeight="1">
      <c r="A87" s="29">
        <v>5</v>
      </c>
      <c r="B87" s="99" t="s">
        <v>101</v>
      </c>
      <c r="C87" s="110" t="s">
        <v>100</v>
      </c>
      <c r="D87" s="99"/>
      <c r="E87" s="96" t="s">
        <v>99</v>
      </c>
      <c r="F87" s="95"/>
      <c r="G87" s="94"/>
      <c r="H87" s="29"/>
      <c r="I87" s="1326"/>
      <c r="J87" s="1327"/>
      <c r="K87" s="86"/>
      <c r="L87" s="34"/>
      <c r="M87" s="33"/>
      <c r="N87" s="32"/>
      <c r="O87" s="1366"/>
      <c r="P87" s="1366"/>
      <c r="Q87" s="1343"/>
      <c r="R87" s="1343"/>
      <c r="S87" s="4"/>
      <c r="T87" s="1331"/>
      <c r="U87" s="1343"/>
      <c r="V87" s="1332"/>
      <c r="W87" s="7"/>
      <c r="X87" s="7"/>
    </row>
    <row r="88" spans="1:24" ht="16.5" customHeight="1">
      <c r="A88" s="29">
        <v>6</v>
      </c>
      <c r="B88" s="148" t="s">
        <v>95</v>
      </c>
      <c r="C88" s="110" t="s">
        <v>94</v>
      </c>
      <c r="D88" s="153"/>
      <c r="E88" s="152" t="s">
        <v>93</v>
      </c>
      <c r="F88" s="151"/>
      <c r="G88" s="150"/>
      <c r="H88" s="82"/>
      <c r="I88" s="1326"/>
      <c r="J88" s="1327"/>
      <c r="K88" s="86"/>
      <c r="L88" s="34"/>
      <c r="M88" s="33"/>
      <c r="N88" s="43"/>
      <c r="P88" s="1366"/>
      <c r="Q88" s="1343"/>
      <c r="R88" s="1343"/>
      <c r="S88" s="51"/>
      <c r="T88" s="1331"/>
      <c r="U88" s="2"/>
      <c r="V88" s="7"/>
      <c r="W88" s="7"/>
      <c r="X88" s="7"/>
    </row>
    <row r="89" spans="1:24" ht="16.5" customHeight="1">
      <c r="A89" s="29">
        <v>7</v>
      </c>
      <c r="B89" s="99" t="s">
        <v>92</v>
      </c>
      <c r="C89" s="110" t="s">
        <v>301</v>
      </c>
      <c r="D89" s="149"/>
      <c r="E89" s="956" t="s">
        <v>90</v>
      </c>
      <c r="F89" s="957"/>
      <c r="G89" s="958"/>
      <c r="H89" s="29"/>
      <c r="I89" s="1326"/>
      <c r="J89" s="1345"/>
      <c r="K89" s="37"/>
      <c r="L89" s="34"/>
      <c r="M89" s="33"/>
      <c r="N89" s="32"/>
      <c r="O89" s="113"/>
      <c r="P89" s="1366"/>
      <c r="Q89" s="1343"/>
      <c r="R89" s="1343"/>
      <c r="S89" s="51"/>
      <c r="T89" s="1331"/>
      <c r="U89" s="2"/>
      <c r="V89" s="7"/>
      <c r="W89" s="7"/>
      <c r="X89" s="7"/>
    </row>
    <row r="90" spans="1:24" ht="16.5" customHeight="1">
      <c r="A90" s="314">
        <v>8</v>
      </c>
      <c r="B90" s="66" t="s">
        <v>88</v>
      </c>
      <c r="C90" s="1341" t="s">
        <v>349</v>
      </c>
      <c r="D90" s="139"/>
      <c r="E90" s="62" t="s">
        <v>87</v>
      </c>
      <c r="F90" s="61"/>
      <c r="G90" s="60"/>
      <c r="H90" s="314"/>
      <c r="I90" s="78"/>
      <c r="J90" s="76"/>
      <c r="K90" s="325"/>
      <c r="L90" s="365"/>
      <c r="M90" s="1334"/>
      <c r="N90" s="327"/>
      <c r="O90" s="113"/>
      <c r="P90" s="1366"/>
      <c r="Q90" s="1343"/>
      <c r="R90" s="1343"/>
      <c r="S90" s="51"/>
      <c r="T90" s="3"/>
      <c r="U90" s="2"/>
      <c r="V90" s="1332"/>
      <c r="W90" s="1332"/>
      <c r="X90" s="1332"/>
    </row>
    <row r="91" spans="1:24" ht="16.5" customHeight="1">
      <c r="A91" s="10"/>
      <c r="B91" s="1842" t="s">
        <v>85</v>
      </c>
      <c r="C91" s="10">
        <v>9</v>
      </c>
      <c r="D91" s="10" t="s">
        <v>16</v>
      </c>
      <c r="E91" s="10" t="s">
        <v>308</v>
      </c>
      <c r="F91" s="1828">
        <f>F3</f>
        <v>46216</v>
      </c>
      <c r="G91" s="1829"/>
      <c r="H91" s="10"/>
      <c r="I91" s="1842" t="s">
        <v>85</v>
      </c>
      <c r="J91" s="10">
        <v>4</v>
      </c>
      <c r="K91" s="10" t="s">
        <v>16</v>
      </c>
      <c r="L91" s="14" t="s">
        <v>356</v>
      </c>
      <c r="M91" s="1828">
        <f>F91</f>
        <v>46216</v>
      </c>
      <c r="N91" s="1829"/>
      <c r="O91" s="113"/>
      <c r="P91" s="1366"/>
      <c r="Q91" s="1343"/>
      <c r="R91" s="1343"/>
      <c r="S91" s="51"/>
      <c r="T91" s="3"/>
      <c r="U91" s="2"/>
      <c r="V91" s="1332"/>
      <c r="W91" s="1332"/>
      <c r="X91" s="1332"/>
    </row>
    <row r="92" spans="1:24" ht="16.5" customHeight="1">
      <c r="A92" s="10"/>
      <c r="B92" s="1843"/>
      <c r="C92" s="161" t="s">
        <v>512</v>
      </c>
      <c r="D92" s="10" t="s">
        <v>15</v>
      </c>
      <c r="E92" s="10" t="s">
        <v>185</v>
      </c>
      <c r="F92" s="1830"/>
      <c r="G92" s="1831"/>
      <c r="H92" s="136"/>
      <c r="I92" s="1843"/>
      <c r="J92" s="161" t="s">
        <v>539</v>
      </c>
      <c r="K92" s="10" t="s">
        <v>15</v>
      </c>
      <c r="L92" s="10" t="s">
        <v>185</v>
      </c>
      <c r="M92" s="1830"/>
      <c r="N92" s="1831"/>
      <c r="O92" s="1366"/>
    </row>
    <row r="93" spans="1:24" ht="16.5" customHeight="1">
      <c r="A93" s="1329"/>
      <c r="B93" s="1330" t="s">
        <v>40</v>
      </c>
      <c r="C93" s="1330" t="s">
        <v>39</v>
      </c>
      <c r="D93" s="1330" t="s">
        <v>14</v>
      </c>
      <c r="E93" s="1809" t="s">
        <v>83</v>
      </c>
      <c r="F93" s="1810"/>
      <c r="G93" s="1811"/>
      <c r="H93" s="1330"/>
      <c r="I93" s="1330" t="s">
        <v>40</v>
      </c>
      <c r="J93" s="1330" t="s">
        <v>38</v>
      </c>
      <c r="K93" s="1330" t="s">
        <v>14</v>
      </c>
      <c r="L93" s="1809" t="s">
        <v>13</v>
      </c>
      <c r="M93" s="1810"/>
      <c r="N93" s="1811"/>
      <c r="O93" s="113"/>
      <c r="P93" s="1369"/>
      <c r="Q93" s="1369"/>
      <c r="R93" s="112"/>
      <c r="S93" s="1331"/>
      <c r="T93" s="1369"/>
      <c r="U93" s="91"/>
      <c r="V93" s="91"/>
      <c r="W93" s="91"/>
    </row>
    <row r="94" spans="1:24" ht="16.5" customHeight="1">
      <c r="A94" s="29">
        <v>1</v>
      </c>
      <c r="B94" s="126" t="s">
        <v>82</v>
      </c>
      <c r="C94" s="104" t="s">
        <v>81</v>
      </c>
      <c r="D94" s="130"/>
      <c r="E94" s="1359" t="s">
        <v>80</v>
      </c>
      <c r="F94" s="1360"/>
      <c r="G94" s="1361"/>
      <c r="H94" s="197">
        <v>1</v>
      </c>
      <c r="I94" s="871" t="s">
        <v>22</v>
      </c>
      <c r="J94" s="377" t="s">
        <v>24</v>
      </c>
      <c r="K94" s="872" t="s">
        <v>116</v>
      </c>
      <c r="L94" s="874" t="s">
        <v>21</v>
      </c>
      <c r="M94" s="874"/>
      <c r="N94" s="875"/>
      <c r="O94" s="113"/>
      <c r="P94" s="1369"/>
      <c r="Q94" s="1369"/>
      <c r="R94" s="112"/>
      <c r="S94" s="1331"/>
      <c r="T94" s="2"/>
      <c r="U94" s="91"/>
      <c r="V94" s="91"/>
      <c r="W94" s="91"/>
    </row>
    <row r="95" spans="1:24" ht="16.5" customHeight="1">
      <c r="A95" s="29">
        <v>2</v>
      </c>
      <c r="B95" s="126" t="s">
        <v>77</v>
      </c>
      <c r="C95" s="104" t="s">
        <v>76</v>
      </c>
      <c r="D95" s="126" t="s">
        <v>75</v>
      </c>
      <c r="E95" s="125" t="s">
        <v>74</v>
      </c>
      <c r="F95" s="124"/>
      <c r="G95" s="123"/>
      <c r="H95" s="23">
        <v>2</v>
      </c>
      <c r="I95" s="1105" t="s">
        <v>163</v>
      </c>
      <c r="J95" s="823" t="s">
        <v>516</v>
      </c>
      <c r="K95" s="378" t="s">
        <v>518</v>
      </c>
      <c r="L95" s="1235" t="s">
        <v>161</v>
      </c>
      <c r="M95" s="1224"/>
      <c r="N95" s="1227"/>
      <c r="O95" s="113"/>
      <c r="P95" s="113"/>
      <c r="Q95" s="1333"/>
      <c r="R95" s="1369"/>
      <c r="S95" s="1334"/>
      <c r="T95" s="1334"/>
      <c r="U95" s="91"/>
      <c r="V95" s="1332"/>
      <c r="W95" s="1332"/>
      <c r="X95" s="1332"/>
    </row>
    <row r="96" spans="1:24" ht="16.5" customHeight="1">
      <c r="A96" s="29">
        <v>3</v>
      </c>
      <c r="B96" s="111" t="s">
        <v>70</v>
      </c>
      <c r="C96" s="110" t="s">
        <v>362</v>
      </c>
      <c r="D96" s="109"/>
      <c r="E96" s="108" t="s">
        <v>69</v>
      </c>
      <c r="F96" s="107"/>
      <c r="G96" s="106"/>
      <c r="H96" s="743">
        <v>3</v>
      </c>
      <c r="I96" s="1105" t="s">
        <v>169</v>
      </c>
      <c r="J96" s="823" t="s">
        <v>267</v>
      </c>
      <c r="K96" s="1230"/>
      <c r="L96" s="1229" t="s">
        <v>168</v>
      </c>
      <c r="M96" s="1225"/>
      <c r="N96" s="1226"/>
      <c r="O96" s="91"/>
      <c r="P96" s="1366"/>
      <c r="Q96" s="3"/>
      <c r="R96" s="7"/>
      <c r="S96" s="1332"/>
      <c r="T96" s="262"/>
      <c r="U96" s="262"/>
      <c r="V96" s="1332"/>
      <c r="W96" s="1332"/>
      <c r="X96" s="1332"/>
    </row>
    <row r="97" spans="1:24" ht="16.5" customHeight="1">
      <c r="A97" s="29">
        <v>4</v>
      </c>
      <c r="B97" s="99" t="s">
        <v>67</v>
      </c>
      <c r="C97" s="110" t="s">
        <v>362</v>
      </c>
      <c r="D97" s="97"/>
      <c r="E97" s="96" t="s">
        <v>66</v>
      </c>
      <c r="F97" s="95"/>
      <c r="G97" s="94"/>
      <c r="H97" s="181">
        <v>4</v>
      </c>
      <c r="I97" s="1105" t="s">
        <v>174</v>
      </c>
      <c r="J97" s="823" t="s">
        <v>121</v>
      </c>
      <c r="K97" s="387"/>
      <c r="L97" s="1229" t="s">
        <v>173</v>
      </c>
      <c r="M97" s="1224"/>
      <c r="N97" s="1227"/>
      <c r="O97" s="7"/>
      <c r="P97" s="1366"/>
      <c r="Q97" s="3"/>
      <c r="R97" s="1369"/>
      <c r="S97" s="1332"/>
      <c r="T97" s="1332"/>
      <c r="U97" s="1332"/>
      <c r="V97" s="91"/>
      <c r="W97" s="91"/>
      <c r="X97" s="91"/>
    </row>
    <row r="98" spans="1:24" ht="16.5" customHeight="1">
      <c r="A98" s="29">
        <v>5</v>
      </c>
      <c r="B98" s="1326" t="s">
        <v>623</v>
      </c>
      <c r="C98" s="1345" t="s">
        <v>61</v>
      </c>
      <c r="D98" s="1326" t="s">
        <v>105</v>
      </c>
      <c r="E98" s="34" t="s">
        <v>624</v>
      </c>
      <c r="F98" s="33"/>
      <c r="G98" s="43"/>
      <c r="H98" s="29">
        <v>5</v>
      </c>
      <c r="I98" s="1412" t="s">
        <v>623</v>
      </c>
      <c r="J98" s="1418" t="s">
        <v>197</v>
      </c>
      <c r="K98" s="1412" t="s">
        <v>180</v>
      </c>
      <c r="L98" s="1415" t="s">
        <v>624</v>
      </c>
      <c r="M98" s="1416"/>
      <c r="N98" s="1420"/>
      <c r="O98" s="1332"/>
      <c r="P98" s="1366"/>
      <c r="Q98" s="1333"/>
      <c r="R98" s="1369"/>
      <c r="S98" s="1332"/>
      <c r="T98" s="1332"/>
      <c r="U98" s="1332"/>
      <c r="V98" s="7"/>
      <c r="W98" s="1332"/>
      <c r="X98" s="1332"/>
    </row>
    <row r="99" spans="1:24" ht="16.5" customHeight="1">
      <c r="A99" s="29">
        <v>6</v>
      </c>
      <c r="B99" s="30" t="s">
        <v>62</v>
      </c>
      <c r="C99" s="1345" t="s">
        <v>593</v>
      </c>
      <c r="D99" s="37"/>
      <c r="E99" s="41" t="s">
        <v>60</v>
      </c>
      <c r="F99" s="1353"/>
      <c r="G99" s="1354"/>
      <c r="H99" s="29">
        <v>6</v>
      </c>
      <c r="I99" s="428" t="s">
        <v>53</v>
      </c>
      <c r="J99" s="840" t="s">
        <v>24</v>
      </c>
      <c r="K99" s="841" t="s">
        <v>51</v>
      </c>
      <c r="L99" s="431" t="s">
        <v>50</v>
      </c>
      <c r="M99" s="432"/>
      <c r="N99" s="839"/>
      <c r="O99" s="1366"/>
      <c r="P99" s="1366"/>
      <c r="Q99" s="1331"/>
      <c r="R99" s="1369"/>
      <c r="S99" s="7"/>
      <c r="T99" s="1332"/>
      <c r="U99" s="1332"/>
      <c r="V99" s="1332"/>
      <c r="W99" s="1332"/>
      <c r="X99" s="1332"/>
    </row>
    <row r="100" spans="1:24" ht="16.5" customHeight="1">
      <c r="A100" s="29">
        <v>7</v>
      </c>
      <c r="B100" s="30" t="s">
        <v>625</v>
      </c>
      <c r="C100" s="1327" t="s">
        <v>24</v>
      </c>
      <c r="D100" s="37"/>
      <c r="E100" s="41" t="s">
        <v>627</v>
      </c>
      <c r="F100" s="1353"/>
      <c r="G100" s="1354"/>
      <c r="H100" s="82"/>
      <c r="I100" s="1412"/>
      <c r="J100" s="1413"/>
      <c r="K100" s="1414"/>
      <c r="L100" s="1415"/>
      <c r="M100" s="1416"/>
      <c r="N100" s="1417"/>
      <c r="O100" s="1366"/>
      <c r="P100" s="1366"/>
      <c r="Q100" s="1331"/>
      <c r="R100" s="1369"/>
      <c r="S100" s="7"/>
      <c r="T100" s="1332"/>
      <c r="U100" s="1332"/>
      <c r="V100" s="1332"/>
      <c r="W100" s="1332"/>
      <c r="X100" s="1332"/>
    </row>
    <row r="101" spans="1:24" ht="16.5" customHeight="1">
      <c r="A101" s="314">
        <v>8</v>
      </c>
      <c r="B101" s="84" t="s">
        <v>49</v>
      </c>
      <c r="C101" s="90" t="s">
        <v>94</v>
      </c>
      <c r="D101" s="84" t="s">
        <v>47</v>
      </c>
      <c r="E101" s="89" t="s">
        <v>46</v>
      </c>
      <c r="F101" s="88"/>
      <c r="G101" s="87"/>
      <c r="H101" s="82"/>
      <c r="I101" s="1412"/>
      <c r="J101" s="1418"/>
      <c r="K101" s="1419"/>
      <c r="L101" s="1415"/>
      <c r="M101" s="1416"/>
      <c r="N101" s="1420"/>
      <c r="O101" s="1366"/>
      <c r="P101" s="1343"/>
      <c r="Q101" s="1343"/>
      <c r="R101" s="67"/>
      <c r="S101" s="3"/>
      <c r="T101" s="1343"/>
      <c r="U101" s="7"/>
      <c r="V101" s="7"/>
      <c r="W101" s="7"/>
      <c r="X101" s="85"/>
    </row>
    <row r="102" spans="1:24" ht="16.5" customHeight="1">
      <c r="A102" s="314">
        <v>9</v>
      </c>
      <c r="B102" s="84" t="s">
        <v>45</v>
      </c>
      <c r="C102" s="1907" t="s">
        <v>301</v>
      </c>
      <c r="D102" s="83"/>
      <c r="E102" s="1812" t="s">
        <v>44</v>
      </c>
      <c r="F102" s="1813"/>
      <c r="G102" s="1814"/>
      <c r="H102" s="79"/>
      <c r="I102" s="1326"/>
      <c r="J102" s="1345"/>
      <c r="K102" s="37"/>
      <c r="L102" s="34"/>
      <c r="M102" s="33"/>
      <c r="N102" s="43"/>
      <c r="O102" s="1366"/>
      <c r="P102" s="1343"/>
      <c r="Q102" s="1343"/>
      <c r="R102" s="67"/>
      <c r="S102" s="3"/>
      <c r="T102" s="1343"/>
      <c r="U102" s="7"/>
      <c r="V102" s="7"/>
      <c r="W102" s="7"/>
      <c r="X102" s="85"/>
    </row>
    <row r="103" spans="1:24" ht="16.5" customHeight="1">
      <c r="A103" s="314">
        <v>10</v>
      </c>
      <c r="B103" s="81" t="s">
        <v>43</v>
      </c>
      <c r="C103" s="1908"/>
      <c r="D103" s="80"/>
      <c r="E103" s="1815"/>
      <c r="F103" s="1816"/>
      <c r="G103" s="1817"/>
      <c r="H103" s="71"/>
      <c r="I103" s="1326"/>
      <c r="J103" s="1345"/>
      <c r="K103" s="86"/>
      <c r="L103" s="34"/>
      <c r="M103" s="33"/>
      <c r="N103" s="32"/>
      <c r="O103" s="1366"/>
      <c r="P103" s="1343"/>
      <c r="Q103" s="1343"/>
      <c r="R103" s="67"/>
      <c r="S103" s="3"/>
      <c r="T103" s="1343"/>
      <c r="U103" s="7"/>
      <c r="V103" s="7"/>
      <c r="W103" s="7"/>
      <c r="X103" s="85"/>
    </row>
    <row r="104" spans="1:24" ht="16.5" customHeight="1">
      <c r="A104" s="10"/>
      <c r="B104" s="1840" t="s">
        <v>42</v>
      </c>
      <c r="C104" s="10">
        <v>3</v>
      </c>
      <c r="D104" s="10" t="s">
        <v>16</v>
      </c>
      <c r="E104" s="10"/>
      <c r="F104" s="1828">
        <f>F3</f>
        <v>46216</v>
      </c>
      <c r="G104" s="1829"/>
      <c r="H104" s="71"/>
      <c r="I104" s="2055" t="s">
        <v>41</v>
      </c>
      <c r="J104" s="288">
        <v>5</v>
      </c>
      <c r="K104" s="925"/>
      <c r="L104" s="288"/>
      <c r="M104" s="1958">
        <f>F22</f>
        <v>46216</v>
      </c>
      <c r="N104" s="1829"/>
      <c r="O104" s="1366"/>
      <c r="P104" s="1343"/>
      <c r="Q104" s="1343"/>
      <c r="R104" s="67"/>
      <c r="S104" s="3"/>
      <c r="T104" s="1343"/>
      <c r="U104" s="7"/>
      <c r="V104" s="7"/>
      <c r="W104" s="7"/>
      <c r="X104" s="85"/>
    </row>
    <row r="105" spans="1:24" ht="16.5" customHeight="1">
      <c r="A105" s="10"/>
      <c r="B105" s="1841"/>
      <c r="C105" s="70"/>
      <c r="D105" s="10" t="s">
        <v>15</v>
      </c>
      <c r="E105" s="10"/>
      <c r="F105" s="1830"/>
      <c r="G105" s="1831"/>
      <c r="H105" s="10"/>
      <c r="I105" s="1841"/>
      <c r="J105" s="13"/>
      <c r="K105" s="69"/>
      <c r="L105" s="10"/>
      <c r="M105" s="1830"/>
      <c r="N105" s="1831"/>
    </row>
    <row r="106" spans="1:24" ht="16.5" customHeight="1">
      <c r="A106" s="1330"/>
      <c r="B106" s="1330" t="s">
        <v>40</v>
      </c>
      <c r="C106" s="1330" t="s">
        <v>39</v>
      </c>
      <c r="D106" s="1330" t="s">
        <v>14</v>
      </c>
      <c r="E106" s="1809" t="s">
        <v>13</v>
      </c>
      <c r="F106" s="1810"/>
      <c r="G106" s="1811"/>
      <c r="H106" s="1330"/>
      <c r="I106" s="1330" t="s">
        <v>17</v>
      </c>
      <c r="J106" s="68" t="s">
        <v>38</v>
      </c>
      <c r="K106" s="1330" t="s">
        <v>14</v>
      </c>
      <c r="L106" s="1809" t="s">
        <v>13</v>
      </c>
      <c r="M106" s="1810"/>
      <c r="N106" s="1811"/>
    </row>
    <row r="107" spans="1:24" ht="16.5" customHeight="1">
      <c r="A107" s="8">
        <v>1</v>
      </c>
      <c r="B107" s="30" t="s">
        <v>37</v>
      </c>
      <c r="C107" s="31" t="s">
        <v>19</v>
      </c>
      <c r="D107" s="29"/>
      <c r="E107" s="41" t="s">
        <v>36</v>
      </c>
      <c r="F107" s="47"/>
      <c r="G107" s="46"/>
      <c r="H107" s="8">
        <v>1</v>
      </c>
      <c r="I107" s="66" t="s">
        <v>32</v>
      </c>
      <c r="J107" s="1341" t="s">
        <v>19</v>
      </c>
      <c r="K107" s="63" t="s">
        <v>33</v>
      </c>
      <c r="L107" s="62" t="s">
        <v>31</v>
      </c>
      <c r="M107" s="61"/>
      <c r="N107" s="60"/>
      <c r="P107" s="1366"/>
      <c r="Q107" s="1343"/>
      <c r="R107" s="1343"/>
      <c r="S107" s="67"/>
      <c r="T107" s="3"/>
      <c r="U107" s="1343"/>
      <c r="V107" s="7"/>
      <c r="W107" s="7"/>
      <c r="X107" s="7"/>
    </row>
    <row r="108" spans="1:24" ht="16.5" customHeight="1">
      <c r="A108" s="29">
        <v>2</v>
      </c>
      <c r="B108" s="30" t="s">
        <v>32</v>
      </c>
      <c r="C108" s="31" t="s">
        <v>19</v>
      </c>
      <c r="D108" s="59"/>
      <c r="E108" s="41" t="s">
        <v>31</v>
      </c>
      <c r="F108" s="47"/>
      <c r="G108" s="46"/>
      <c r="H108" s="29">
        <v>2</v>
      </c>
      <c r="I108" s="66" t="s">
        <v>149</v>
      </c>
      <c r="J108" s="1341" t="s">
        <v>19</v>
      </c>
      <c r="K108" s="63" t="s">
        <v>473</v>
      </c>
      <c r="L108" s="229" t="s">
        <v>146</v>
      </c>
      <c r="M108" s="61"/>
      <c r="N108" s="60"/>
      <c r="P108" s="1366"/>
      <c r="Q108" s="113"/>
      <c r="R108" s="1333"/>
      <c r="S108" s="1369"/>
      <c r="T108" s="1334"/>
      <c r="U108" s="1334"/>
      <c r="V108" s="91"/>
      <c r="W108" s="7"/>
      <c r="X108" s="7"/>
    </row>
    <row r="109" spans="1:24" ht="16.5" customHeight="1">
      <c r="A109" s="29">
        <v>3</v>
      </c>
      <c r="B109" s="30" t="s">
        <v>25</v>
      </c>
      <c r="C109" s="1327" t="s">
        <v>24</v>
      </c>
      <c r="D109" s="29"/>
      <c r="E109" s="45" t="s">
        <v>23</v>
      </c>
      <c r="F109" s="54"/>
      <c r="G109" s="47"/>
      <c r="H109" s="29">
        <v>3</v>
      </c>
      <c r="I109" s="30" t="s">
        <v>35</v>
      </c>
      <c r="J109" s="1345" t="s">
        <v>19</v>
      </c>
      <c r="K109" s="29"/>
      <c r="L109" s="202" t="s">
        <v>34</v>
      </c>
      <c r="M109" s="202"/>
      <c r="N109" s="202"/>
      <c r="P109" s="1366"/>
      <c r="Q109" s="1331"/>
      <c r="R109" s="1343"/>
      <c r="S109" s="7"/>
      <c r="T109" s="7"/>
      <c r="U109" s="7"/>
      <c r="V109" s="7"/>
      <c r="W109" s="7"/>
      <c r="X109" s="7"/>
    </row>
    <row r="110" spans="1:24" ht="16.5" customHeight="1">
      <c r="A110" s="29">
        <v>4</v>
      </c>
      <c r="B110" s="30" t="s">
        <v>20</v>
      </c>
      <c r="C110" s="31" t="s">
        <v>19</v>
      </c>
      <c r="D110" s="30"/>
      <c r="E110" s="1352" t="s">
        <v>18</v>
      </c>
      <c r="F110" s="1353"/>
      <c r="G110" s="1354"/>
      <c r="H110" s="29">
        <v>4</v>
      </c>
      <c r="I110" s="30" t="s">
        <v>28</v>
      </c>
      <c r="J110" s="1345" t="s">
        <v>19</v>
      </c>
      <c r="K110" s="58" t="s">
        <v>27</v>
      </c>
      <c r="L110" s="203" t="s">
        <v>26</v>
      </c>
      <c r="M110" s="204"/>
      <c r="N110" s="204"/>
      <c r="P110" s="1366"/>
      <c r="Q110" s="1333"/>
      <c r="R110" s="1343"/>
      <c r="S110" s="7"/>
      <c r="T110" s="7"/>
      <c r="U110" s="7"/>
    </row>
    <row r="111" spans="1:24" ht="16.5" customHeight="1">
      <c r="A111" s="29">
        <v>5</v>
      </c>
      <c r="B111" s="30" t="s">
        <v>22</v>
      </c>
      <c r="C111" s="1327" t="s">
        <v>24</v>
      </c>
      <c r="D111" s="29"/>
      <c r="E111" s="41" t="s">
        <v>21</v>
      </c>
      <c r="F111" s="47"/>
      <c r="G111" s="1354"/>
      <c r="H111" s="29">
        <v>5</v>
      </c>
      <c r="I111" s="30" t="s">
        <v>25</v>
      </c>
      <c r="J111" s="1327" t="s">
        <v>24</v>
      </c>
      <c r="K111" s="29"/>
      <c r="L111" s="626" t="s">
        <v>23</v>
      </c>
      <c r="M111" s="202"/>
      <c r="N111" s="202"/>
      <c r="P111" s="1366"/>
      <c r="Q111" s="1333"/>
      <c r="R111" s="50"/>
      <c r="S111" s="91"/>
      <c r="T111" s="1334"/>
      <c r="U111" s="1334"/>
    </row>
    <row r="112" spans="1:24" ht="16.5" customHeight="1">
      <c r="A112" s="29"/>
      <c r="B112" s="30"/>
      <c r="C112" s="1345"/>
      <c r="D112" s="29"/>
      <c r="E112" s="41"/>
      <c r="F112" s="47"/>
      <c r="G112" s="1354"/>
      <c r="H112" s="29">
        <v>6</v>
      </c>
      <c r="I112" s="627" t="s">
        <v>20</v>
      </c>
      <c r="J112" s="1345" t="s">
        <v>19</v>
      </c>
      <c r="K112" s="627"/>
      <c r="L112" s="629" t="s">
        <v>18</v>
      </c>
      <c r="M112" s="629"/>
      <c r="N112" s="629"/>
      <c r="P112" s="1366"/>
      <c r="Q112" s="1333"/>
      <c r="R112" s="1343"/>
      <c r="S112" s="49"/>
      <c r="T112" s="7"/>
      <c r="U112" s="7"/>
    </row>
    <row r="113" spans="1:23" ht="16.5" customHeight="1">
      <c r="A113" s="23"/>
      <c r="B113" s="30"/>
      <c r="C113" s="1345"/>
      <c r="D113" s="1326"/>
      <c r="E113" s="624"/>
      <c r="F113" s="33"/>
      <c r="G113" s="43"/>
      <c r="H113" s="1330"/>
      <c r="I113" s="1330" t="s">
        <v>17</v>
      </c>
      <c r="J113" s="1330"/>
      <c r="K113" s="1330" t="s">
        <v>14</v>
      </c>
      <c r="L113" s="1323" t="s">
        <v>13</v>
      </c>
      <c r="M113" s="1324"/>
      <c r="N113" s="1325"/>
      <c r="O113" s="1366"/>
      <c r="P113" s="1366"/>
      <c r="Q113" s="1331"/>
      <c r="R113" s="1366"/>
      <c r="S113" s="1332"/>
      <c r="T113" s="1332"/>
      <c r="U113" s="1332"/>
      <c r="V113" s="1332"/>
      <c r="W113" s="1332"/>
    </row>
    <row r="114" spans="1:23" ht="16.5" customHeight="1">
      <c r="A114" s="446"/>
      <c r="B114" s="396"/>
      <c r="C114" s="76"/>
      <c r="D114" s="393"/>
      <c r="E114" s="952"/>
      <c r="F114" s="1334"/>
      <c r="G114" s="72"/>
      <c r="H114" s="29">
        <v>1</v>
      </c>
      <c r="I114" s="1326" t="s">
        <v>89</v>
      </c>
      <c r="J114" s="1327"/>
      <c r="K114" s="30"/>
      <c r="L114" s="1994" t="s">
        <v>248</v>
      </c>
      <c r="M114" s="1995"/>
      <c r="N114" s="1996"/>
    </row>
    <row r="115" spans="1:23" ht="16.5" customHeight="1">
      <c r="A115" s="446"/>
      <c r="B115" s="396"/>
      <c r="C115" s="76"/>
      <c r="D115" s="393"/>
      <c r="E115" s="952"/>
      <c r="F115" s="1334"/>
      <c r="G115" s="72"/>
      <c r="H115" s="29">
        <v>2</v>
      </c>
      <c r="I115" s="627" t="s">
        <v>519</v>
      </c>
      <c r="J115" s="852"/>
      <c r="K115" s="902"/>
      <c r="L115" s="858" t="s">
        <v>520</v>
      </c>
      <c r="M115" s="1368"/>
      <c r="N115" s="928"/>
    </row>
    <row r="116" spans="1:23" ht="16.5" customHeight="1">
      <c r="A116" s="15"/>
      <c r="B116" s="14"/>
      <c r="C116" s="12">
        <f>C3+C22+C64+C38+C91+C104+C80</f>
        <v>63</v>
      </c>
      <c r="D116" s="11">
        <f>J3+J22+J39+J64+J80+J91+J104</f>
        <v>63</v>
      </c>
      <c r="E116" s="1819"/>
      <c r="F116" s="1820"/>
      <c r="G116" s="1821"/>
      <c r="H116" s="10"/>
      <c r="I116" s="14"/>
      <c r="J116" s="263"/>
      <c r="K116" s="162"/>
      <c r="L116" s="264"/>
      <c r="M116" s="265"/>
      <c r="N116" s="266"/>
    </row>
    <row r="117" spans="1:23" ht="16.5" customHeight="1">
      <c r="D117" s="1" t="s">
        <v>1</v>
      </c>
    </row>
    <row r="119" spans="1:23" ht="16.5" customHeight="1">
      <c r="E119" s="1366"/>
      <c r="F119" s="1343"/>
      <c r="G119" s="1343"/>
      <c r="H119" s="4"/>
    </row>
    <row r="125" spans="1:23" ht="16.5" customHeight="1">
      <c r="F125" s="1" t="s">
        <v>0</v>
      </c>
    </row>
  </sheetData>
  <mergeCells count="63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5:C16"/>
    <mergeCell ref="E15:G16"/>
    <mergeCell ref="E24:G24"/>
    <mergeCell ref="L24:N24"/>
    <mergeCell ref="V25:X26"/>
    <mergeCell ref="B38:B39"/>
    <mergeCell ref="F38:G39"/>
    <mergeCell ref="I39:I40"/>
    <mergeCell ref="M39:N40"/>
    <mergeCell ref="E40:G40"/>
    <mergeCell ref="L41:N41"/>
    <mergeCell ref="V42:X43"/>
    <mergeCell ref="T46:T47"/>
    <mergeCell ref="V46:X47"/>
    <mergeCell ref="J47:J48"/>
    <mergeCell ref="K47:K48"/>
    <mergeCell ref="L47:N48"/>
    <mergeCell ref="J53:J54"/>
    <mergeCell ref="L53:N54"/>
    <mergeCell ref="B64:B65"/>
    <mergeCell ref="F64:G65"/>
    <mergeCell ref="I64:I65"/>
    <mergeCell ref="M64:N65"/>
    <mergeCell ref="E66:G66"/>
    <mergeCell ref="L66:N66"/>
    <mergeCell ref="S77:U78"/>
    <mergeCell ref="B80:B81"/>
    <mergeCell ref="F80:G81"/>
    <mergeCell ref="I80:I81"/>
    <mergeCell ref="M80:N81"/>
    <mergeCell ref="E82:G82"/>
    <mergeCell ref="L82:N82"/>
    <mergeCell ref="B91:B92"/>
    <mergeCell ref="F91:G92"/>
    <mergeCell ref="I91:I92"/>
    <mergeCell ref="M91:N92"/>
    <mergeCell ref="C102:C103"/>
    <mergeCell ref="E102:G103"/>
    <mergeCell ref="B104:B105"/>
    <mergeCell ref="F104:G105"/>
    <mergeCell ref="I104:I105"/>
    <mergeCell ref="E106:G106"/>
    <mergeCell ref="L106:N106"/>
    <mergeCell ref="L114:N114"/>
    <mergeCell ref="E116:G116"/>
    <mergeCell ref="E93:G93"/>
    <mergeCell ref="L93:N93"/>
    <mergeCell ref="M104:N105"/>
  </mergeCells>
  <phoneticPr fontId="2" type="noConversion"/>
  <printOptions horizontalCentered="1" verticalCentered="1"/>
  <pageMargins left="0" right="0" top="0" bottom="0" header="0" footer="0"/>
  <pageSetup paperSize="9" scale="86" fitToHeight="0" orientation="landscape" r:id="rId1"/>
  <rowBreaks count="2" manualBreakCount="2">
    <brk id="37" max="13" man="1"/>
    <brk id="79" max="1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"/>
  <sheetViews>
    <sheetView zoomScaleNormal="100" workbookViewId="0">
      <selection activeCell="I6" sqref="I6:N6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653</v>
      </c>
      <c r="F3" s="1896">
        <v>46217</v>
      </c>
      <c r="G3" s="1896"/>
      <c r="H3" s="10"/>
      <c r="I3" s="1846" t="s">
        <v>288</v>
      </c>
      <c r="J3" s="10">
        <v>8</v>
      </c>
      <c r="K3" s="10" t="s">
        <v>16</v>
      </c>
      <c r="L3" s="361" t="s">
        <v>654</v>
      </c>
      <c r="M3" s="1828">
        <f>F3</f>
        <v>46217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371"/>
      <c r="B5" s="1371" t="s">
        <v>40</v>
      </c>
      <c r="C5" s="1152" t="s">
        <v>184</v>
      </c>
      <c r="D5" s="1371" t="s">
        <v>14</v>
      </c>
      <c r="E5" s="1809" t="s">
        <v>83</v>
      </c>
      <c r="F5" s="1810"/>
      <c r="G5" s="1811"/>
      <c r="H5" s="1371"/>
      <c r="I5" s="1380" t="s">
        <v>40</v>
      </c>
      <c r="J5" s="1380" t="s">
        <v>183</v>
      </c>
      <c r="K5" s="1380" t="s">
        <v>14</v>
      </c>
      <c r="L5" s="1897" t="s">
        <v>83</v>
      </c>
      <c r="M5" s="1898"/>
      <c r="N5" s="1899"/>
      <c r="O5" s="1404"/>
      <c r="P5" s="113"/>
      <c r="Q5" s="1375"/>
      <c r="R5" s="1407"/>
      <c r="S5" s="1376"/>
      <c r="T5" s="1376"/>
      <c r="U5" s="91"/>
      <c r="V5" s="1372"/>
      <c r="W5" s="1372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565</v>
      </c>
      <c r="J6" s="576" t="s">
        <v>642</v>
      </c>
      <c r="K6" s="542" t="s">
        <v>180</v>
      </c>
      <c r="L6" s="544" t="s">
        <v>566</v>
      </c>
      <c r="M6" s="913"/>
      <c r="N6" s="900"/>
      <c r="O6" s="1404"/>
      <c r="P6" s="1404"/>
      <c r="Q6" s="1375"/>
      <c r="R6" s="1404"/>
      <c r="S6" s="1372"/>
      <c r="T6" s="1372"/>
      <c r="U6" s="1372"/>
      <c r="V6" s="1861"/>
      <c r="W6" s="1861"/>
      <c r="X6" s="1861"/>
    </row>
    <row r="7" spans="1:24" ht="16.5" customHeight="1">
      <c r="A7" s="181">
        <v>2</v>
      </c>
      <c r="B7" s="99" t="s">
        <v>565</v>
      </c>
      <c r="C7" s="98" t="s">
        <v>642</v>
      </c>
      <c r="D7" s="317" t="s">
        <v>180</v>
      </c>
      <c r="E7" s="1389" t="s">
        <v>566</v>
      </c>
      <c r="F7" s="95"/>
      <c r="G7" s="94"/>
      <c r="H7" s="416">
        <v>2</v>
      </c>
      <c r="I7" s="1088" t="s">
        <v>178</v>
      </c>
      <c r="J7" s="1382" t="s">
        <v>642</v>
      </c>
      <c r="K7" s="1097"/>
      <c r="L7" s="1013" t="s">
        <v>177</v>
      </c>
      <c r="M7" s="1013"/>
      <c r="N7" s="1030"/>
      <c r="O7" s="113"/>
      <c r="P7" s="1404"/>
      <c r="Q7" s="1374"/>
      <c r="R7" s="7"/>
      <c r="S7" s="1372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163</v>
      </c>
      <c r="C8" s="110" t="s">
        <v>317</v>
      </c>
      <c r="D8" s="247"/>
      <c r="E8" s="453" t="s">
        <v>161</v>
      </c>
      <c r="F8" s="201"/>
      <c r="G8" s="200"/>
      <c r="H8" s="416">
        <v>3</v>
      </c>
      <c r="I8" s="1089" t="s">
        <v>151</v>
      </c>
      <c r="J8" s="1382" t="s">
        <v>642</v>
      </c>
      <c r="K8" s="1098"/>
      <c r="L8" s="1021" t="s">
        <v>150</v>
      </c>
      <c r="M8" s="1021"/>
      <c r="N8" s="1032"/>
      <c r="O8" s="1385"/>
      <c r="P8" s="1404"/>
      <c r="Q8" s="1375"/>
      <c r="R8" s="1407"/>
      <c r="S8" s="1372"/>
      <c r="T8" s="1372"/>
      <c r="U8" s="1372"/>
      <c r="V8" s="7"/>
      <c r="W8" s="7"/>
      <c r="X8" s="7"/>
    </row>
    <row r="9" spans="1:24" ht="16.5" customHeight="1">
      <c r="A9" s="181">
        <v>4</v>
      </c>
      <c r="B9" s="99" t="s">
        <v>158</v>
      </c>
      <c r="C9" s="110" t="s">
        <v>222</v>
      </c>
      <c r="D9" s="247"/>
      <c r="E9" s="201" t="s">
        <v>156</v>
      </c>
      <c r="F9" s="201"/>
      <c r="G9" s="200"/>
      <c r="H9" s="416">
        <v>4</v>
      </c>
      <c r="I9" s="274" t="s">
        <v>158</v>
      </c>
      <c r="J9" s="31" t="s">
        <v>79</v>
      </c>
      <c r="K9" s="30" t="s">
        <v>130</v>
      </c>
      <c r="L9" s="1268" t="s">
        <v>156</v>
      </c>
      <c r="M9" s="1013"/>
      <c r="N9" s="1238"/>
      <c r="O9" s="1404"/>
      <c r="P9" s="1404"/>
      <c r="Q9" s="1374"/>
      <c r="R9" s="856"/>
      <c r="S9" s="1372"/>
      <c r="T9" s="1372"/>
      <c r="U9" s="1372"/>
      <c r="V9" s="7"/>
      <c r="W9" s="7"/>
      <c r="X9" s="7"/>
    </row>
    <row r="10" spans="1:24" ht="15.75" customHeight="1">
      <c r="A10" s="181">
        <v>5</v>
      </c>
      <c r="B10" s="99" t="s">
        <v>145</v>
      </c>
      <c r="C10" s="110" t="s">
        <v>610</v>
      </c>
      <c r="D10" s="99"/>
      <c r="E10" s="201" t="s">
        <v>285</v>
      </c>
      <c r="F10" s="201"/>
      <c r="G10" s="200"/>
      <c r="H10" s="416">
        <v>5</v>
      </c>
      <c r="I10" s="1088" t="s">
        <v>145</v>
      </c>
      <c r="J10" s="31" t="s">
        <v>530</v>
      </c>
      <c r="K10" s="1098" t="s">
        <v>130</v>
      </c>
      <c r="L10" s="1013" t="s">
        <v>143</v>
      </c>
      <c r="M10" s="1013"/>
      <c r="N10" s="1030"/>
      <c r="O10" s="1404"/>
      <c r="P10" s="1404"/>
      <c r="Q10" s="1374"/>
      <c r="R10" s="1404"/>
      <c r="S10" s="1372"/>
      <c r="T10" s="1372"/>
      <c r="U10" s="1372"/>
      <c r="V10" s="1372"/>
      <c r="W10" s="1372"/>
      <c r="X10" s="1372"/>
    </row>
    <row r="11" spans="1:24" ht="16.5" customHeight="1">
      <c r="A11" s="181">
        <v>6</v>
      </c>
      <c r="B11" s="99" t="s">
        <v>284</v>
      </c>
      <c r="C11" s="110" t="s">
        <v>258</v>
      </c>
      <c r="D11" s="247"/>
      <c r="E11" s="95" t="s">
        <v>283</v>
      </c>
      <c r="F11" s="95"/>
      <c r="G11" s="94"/>
      <c r="H11" s="416">
        <v>6</v>
      </c>
      <c r="I11" s="274" t="s">
        <v>278</v>
      </c>
      <c r="J11" s="31" t="s">
        <v>320</v>
      </c>
      <c r="K11" s="29" t="s">
        <v>105</v>
      </c>
      <c r="L11" s="1148" t="s">
        <v>564</v>
      </c>
      <c r="M11" s="1149"/>
      <c r="N11" s="1150"/>
      <c r="O11" s="1404"/>
      <c r="P11" s="113"/>
      <c r="Q11" s="1375"/>
      <c r="R11" s="113"/>
      <c r="S11" s="1376"/>
      <c r="T11" s="1376"/>
      <c r="U11" s="91"/>
      <c r="V11" s="1376"/>
      <c r="W11" s="1376"/>
      <c r="X11" s="1376"/>
    </row>
    <row r="12" spans="1:24" ht="16.5" customHeight="1" thickBot="1">
      <c r="A12" s="181">
        <v>7</v>
      </c>
      <c r="B12" s="99" t="s">
        <v>282</v>
      </c>
      <c r="C12" s="110" t="s">
        <v>611</v>
      </c>
      <c r="D12" s="246"/>
      <c r="E12" s="95" t="s">
        <v>280</v>
      </c>
      <c r="F12" s="95"/>
      <c r="G12" s="94"/>
      <c r="H12" s="416">
        <v>7</v>
      </c>
      <c r="I12" s="555" t="s">
        <v>574</v>
      </c>
      <c r="J12" s="725" t="s">
        <v>311</v>
      </c>
      <c r="K12" s="865" t="s">
        <v>130</v>
      </c>
      <c r="L12" s="1151" t="s">
        <v>575</v>
      </c>
      <c r="M12" s="1038"/>
      <c r="N12" s="1039"/>
      <c r="O12" s="1404"/>
      <c r="P12" s="1404"/>
      <c r="Q12" s="1374"/>
      <c r="R12" s="113"/>
      <c r="S12" s="1372"/>
      <c r="T12" s="1372"/>
      <c r="U12" s="1372"/>
      <c r="V12" s="1376"/>
      <c r="W12" s="1376"/>
      <c r="X12" s="1376"/>
    </row>
    <row r="13" spans="1:24" ht="16.5" customHeight="1">
      <c r="A13" s="181">
        <v>8</v>
      </c>
      <c r="B13" s="1381" t="s">
        <v>449</v>
      </c>
      <c r="C13" s="1387" t="s">
        <v>468</v>
      </c>
      <c r="D13" s="879"/>
      <c r="E13" s="41" t="s">
        <v>474</v>
      </c>
      <c r="F13" s="47"/>
      <c r="G13" s="46"/>
      <c r="H13" s="416">
        <v>8</v>
      </c>
      <c r="I13" s="1091" t="s">
        <v>139</v>
      </c>
      <c r="J13" s="1388" t="s">
        <v>398</v>
      </c>
      <c r="K13" s="1100"/>
      <c r="L13" s="1395" t="s">
        <v>138</v>
      </c>
      <c r="M13" s="1396"/>
      <c r="N13" s="1397"/>
      <c r="O13" s="1404"/>
      <c r="P13" s="1404"/>
      <c r="Q13" s="1374"/>
      <c r="R13" s="113"/>
      <c r="S13" s="964"/>
      <c r="T13" s="1372"/>
      <c r="U13" s="1372"/>
      <c r="V13" s="1376"/>
      <c r="W13" s="1376"/>
      <c r="X13" s="1376"/>
    </row>
    <row r="14" spans="1:24" ht="16.5" customHeight="1">
      <c r="A14" s="29">
        <v>9</v>
      </c>
      <c r="B14" s="1381" t="s">
        <v>412</v>
      </c>
      <c r="C14" s="31" t="s">
        <v>481</v>
      </c>
      <c r="D14" s="1381" t="s">
        <v>648</v>
      </c>
      <c r="E14" s="41" t="s">
        <v>413</v>
      </c>
      <c r="F14" s="47"/>
      <c r="G14" s="46"/>
      <c r="H14" s="181">
        <v>9</v>
      </c>
      <c r="I14" s="906" t="s">
        <v>135</v>
      </c>
      <c r="J14" s="90" t="s">
        <v>109</v>
      </c>
      <c r="K14" s="1101" t="s">
        <v>133</v>
      </c>
      <c r="L14" s="173" t="s">
        <v>132</v>
      </c>
      <c r="M14" s="172"/>
      <c r="N14" s="171"/>
      <c r="O14" s="1404"/>
      <c r="P14" s="1404"/>
      <c r="Q14" s="1374"/>
      <c r="R14" s="113"/>
      <c r="S14" s="1372"/>
      <c r="T14" s="1372"/>
      <c r="U14" s="1372"/>
      <c r="V14" s="1376"/>
      <c r="W14" s="7"/>
      <c r="X14" s="7"/>
    </row>
    <row r="15" spans="1:24" ht="16.5" customHeight="1">
      <c r="A15" s="29">
        <v>10</v>
      </c>
      <c r="B15" s="30" t="s">
        <v>201</v>
      </c>
      <c r="C15" s="1870" t="s">
        <v>649</v>
      </c>
      <c r="D15" s="623"/>
      <c r="E15" s="1822" t="s">
        <v>200</v>
      </c>
      <c r="F15" s="1823"/>
      <c r="G15" s="1824"/>
      <c r="H15" s="181">
        <v>10</v>
      </c>
      <c r="I15" s="906" t="s">
        <v>131</v>
      </c>
      <c r="J15" s="316" t="s">
        <v>650</v>
      </c>
      <c r="K15" s="1102" t="s">
        <v>133</v>
      </c>
      <c r="L15" s="1389" t="s">
        <v>129</v>
      </c>
      <c r="M15" s="1390"/>
      <c r="N15" s="1391"/>
      <c r="O15" s="1404"/>
      <c r="P15" s="1404"/>
      <c r="Q15" s="1374"/>
      <c r="R15" s="1407"/>
      <c r="S15" s="1372"/>
      <c r="T15" s="1372"/>
      <c r="U15" s="1372"/>
      <c r="V15" s="1376"/>
      <c r="W15" s="7"/>
      <c r="X15" s="7"/>
    </row>
    <row r="16" spans="1:24" ht="16.5" customHeight="1">
      <c r="A16" s="29">
        <v>11</v>
      </c>
      <c r="B16" s="1381" t="s">
        <v>239</v>
      </c>
      <c r="C16" s="1871"/>
      <c r="D16" s="623"/>
      <c r="E16" s="1874"/>
      <c r="F16" s="1875"/>
      <c r="G16" s="1876"/>
      <c r="H16" s="29">
        <v>11</v>
      </c>
      <c r="I16" s="1092" t="s">
        <v>126</v>
      </c>
      <c r="J16" s="316" t="s">
        <v>64</v>
      </c>
      <c r="K16" s="1101" t="s">
        <v>130</v>
      </c>
      <c r="L16" s="850" t="s">
        <v>123</v>
      </c>
      <c r="M16" s="645"/>
      <c r="N16" s="539"/>
      <c r="O16" s="1404"/>
      <c r="P16" s="113"/>
      <c r="Q16" s="1374"/>
      <c r="R16" s="113"/>
      <c r="S16" s="49"/>
      <c r="T16" s="91"/>
      <c r="U16" s="1376"/>
      <c r="V16" s="1372"/>
      <c r="W16" s="1372"/>
      <c r="X16" s="1372"/>
    </row>
    <row r="17" spans="1:33" ht="16.5" customHeight="1">
      <c r="A17" s="29">
        <v>12</v>
      </c>
      <c r="B17" s="139" t="s">
        <v>128</v>
      </c>
      <c r="C17" s="1421" t="s">
        <v>24</v>
      </c>
      <c r="D17" s="139"/>
      <c r="E17" s="403" t="s">
        <v>127</v>
      </c>
      <c r="F17" s="138"/>
      <c r="G17" s="1378"/>
      <c r="H17" s="29">
        <v>12</v>
      </c>
      <c r="I17" s="1092" t="s">
        <v>128</v>
      </c>
      <c r="J17" s="328" t="s">
        <v>642</v>
      </c>
      <c r="K17" s="1102"/>
      <c r="L17" s="850" t="s">
        <v>127</v>
      </c>
      <c r="M17" s="645"/>
      <c r="N17" s="539"/>
      <c r="O17" s="1404"/>
      <c r="P17" s="113"/>
      <c r="Q17" s="1374"/>
      <c r="R17" s="138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384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404"/>
      <c r="P18" s="113"/>
      <c r="Q18" s="1374"/>
      <c r="R18" s="1407"/>
      <c r="S18" s="1376"/>
      <c r="T18" s="1376"/>
      <c r="U18" s="1376"/>
      <c r="V18" s="7"/>
      <c r="W18" s="7"/>
      <c r="X18" s="7"/>
    </row>
    <row r="19" spans="1:33" ht="16.5" customHeight="1">
      <c r="A19" s="314">
        <v>14</v>
      </c>
      <c r="B19" s="66" t="s">
        <v>217</v>
      </c>
      <c r="C19" s="1384" t="s">
        <v>426</v>
      </c>
      <c r="D19" s="208"/>
      <c r="E19" s="62" t="s">
        <v>215</v>
      </c>
      <c r="F19" s="61"/>
      <c r="G19" s="60"/>
      <c r="H19" s="29"/>
      <c r="I19" s="535"/>
      <c r="J19" s="1387"/>
      <c r="K19" s="1140"/>
      <c r="L19" s="45"/>
      <c r="M19" s="44"/>
      <c r="N19" s="43"/>
      <c r="O19" s="1404"/>
      <c r="P19" s="113"/>
      <c r="Q19" s="1374"/>
      <c r="R19" s="1407"/>
      <c r="S19" s="1376"/>
      <c r="T19" s="1376"/>
      <c r="U19" s="1376"/>
      <c r="V19" s="7"/>
      <c r="W19" s="7"/>
      <c r="X19" s="7"/>
    </row>
    <row r="20" spans="1:33" ht="16.5" customHeight="1">
      <c r="A20" s="314">
        <v>15</v>
      </c>
      <c r="B20" s="1241" t="s">
        <v>619</v>
      </c>
      <c r="C20" s="1377" t="s">
        <v>24</v>
      </c>
      <c r="D20" s="1242"/>
      <c r="E20" s="1243" t="s">
        <v>621</v>
      </c>
      <c r="F20" s="1244"/>
      <c r="G20" s="1245"/>
      <c r="H20" s="29"/>
      <c r="I20" s="535"/>
      <c r="J20" s="1387"/>
      <c r="K20" s="1140"/>
      <c r="L20" s="45"/>
      <c r="M20" s="44"/>
      <c r="N20" s="43"/>
      <c r="O20" s="1404"/>
      <c r="P20" s="113"/>
      <c r="Q20" s="1374"/>
      <c r="R20" s="1407"/>
      <c r="S20" s="1376"/>
      <c r="T20" s="1376"/>
      <c r="U20" s="1376"/>
      <c r="V20" s="7"/>
      <c r="W20" s="7"/>
      <c r="X20" s="7"/>
    </row>
    <row r="21" spans="1:33" ht="16.5" customHeight="1">
      <c r="A21" s="242"/>
      <c r="B21" s="1900" t="s">
        <v>269</v>
      </c>
      <c r="C21" s="10">
        <v>12</v>
      </c>
      <c r="D21" s="10" t="s">
        <v>16</v>
      </c>
      <c r="E21" s="162" t="s">
        <v>304</v>
      </c>
      <c r="F21" s="1896">
        <f>F3</f>
        <v>46217</v>
      </c>
      <c r="G21" s="1896"/>
      <c r="H21" s="1370"/>
      <c r="I21" s="1842" t="s">
        <v>269</v>
      </c>
      <c r="J21" s="10">
        <v>9</v>
      </c>
      <c r="K21" s="10" t="s">
        <v>16</v>
      </c>
      <c r="L21" s="162" t="s">
        <v>287</v>
      </c>
      <c r="M21" s="1828">
        <f>F3</f>
        <v>46217</v>
      </c>
      <c r="N21" s="1829"/>
    </row>
    <row r="22" spans="1:33" ht="16.5" customHeight="1">
      <c r="A22" s="242"/>
      <c r="B22" s="1900"/>
      <c r="C22" s="161" t="s">
        <v>455</v>
      </c>
      <c r="D22" s="10" t="s">
        <v>436</v>
      </c>
      <c r="E22" s="1280" t="s">
        <v>435</v>
      </c>
      <c r="F22" s="1896"/>
      <c r="G22" s="1896"/>
      <c r="H22" s="1370"/>
      <c r="I22" s="1843"/>
      <c r="J22" s="161" t="s">
        <v>552</v>
      </c>
      <c r="K22" s="10" t="s">
        <v>436</v>
      </c>
      <c r="L22" s="162" t="s">
        <v>185</v>
      </c>
      <c r="M22" s="1830"/>
      <c r="N22" s="1831"/>
    </row>
    <row r="23" spans="1:33" ht="17.25" customHeight="1">
      <c r="A23" s="1371"/>
      <c r="B23" s="1371" t="s">
        <v>40</v>
      </c>
      <c r="C23" s="1371" t="s">
        <v>184</v>
      </c>
      <c r="D23" s="1371" t="s">
        <v>14</v>
      </c>
      <c r="E23" s="1877" t="s">
        <v>83</v>
      </c>
      <c r="F23" s="1859"/>
      <c r="G23" s="1859"/>
      <c r="H23" s="1371"/>
      <c r="I23" s="1380" t="s">
        <v>40</v>
      </c>
      <c r="J23" s="1371" t="s">
        <v>183</v>
      </c>
      <c r="K23" s="1380" t="s">
        <v>14</v>
      </c>
      <c r="L23" s="1897" t="s">
        <v>83</v>
      </c>
      <c r="M23" s="1898"/>
      <c r="N23" s="1899"/>
      <c r="O23" s="1404"/>
      <c r="P23" s="1385"/>
      <c r="Q23" s="1385"/>
      <c r="R23" s="51"/>
      <c r="S23" s="3"/>
      <c r="T23" s="2"/>
      <c r="U23" s="1372"/>
      <c r="V23" s="1372"/>
      <c r="W23" s="1372"/>
    </row>
    <row r="24" spans="1:33" ht="16.5" customHeight="1">
      <c r="A24" s="8">
        <v>1</v>
      </c>
      <c r="B24" s="239" t="s">
        <v>135</v>
      </c>
      <c r="C24" s="240" t="s">
        <v>81</v>
      </c>
      <c r="D24" s="1260" t="s">
        <v>133</v>
      </c>
      <c r="E24" s="1261" t="s">
        <v>132</v>
      </c>
      <c r="F24" s="1262"/>
      <c r="G24" s="1262"/>
      <c r="H24" s="181">
        <v>1</v>
      </c>
      <c r="I24" s="1103" t="s">
        <v>88</v>
      </c>
      <c r="J24" s="1252" t="s">
        <v>642</v>
      </c>
      <c r="K24" s="843"/>
      <c r="L24" s="845" t="s">
        <v>115</v>
      </c>
      <c r="M24" s="845"/>
      <c r="N24" s="846"/>
      <c r="O24" s="113"/>
      <c r="P24" s="1404"/>
      <c r="Q24" s="1374"/>
      <c r="R24" s="2"/>
      <c r="S24" s="7"/>
      <c r="T24" s="7"/>
      <c r="U24" s="7"/>
      <c r="V24" s="1861"/>
      <c r="W24" s="1861"/>
      <c r="X24" s="1861"/>
      <c r="Y24" s="1404"/>
      <c r="Z24" s="1385"/>
      <c r="AA24" s="1385"/>
      <c r="AB24" s="51"/>
      <c r="AC24" s="3"/>
      <c r="AD24" s="1385"/>
      <c r="AE24" s="7"/>
      <c r="AF24" s="1372"/>
      <c r="AG24" s="1372"/>
    </row>
    <row r="25" spans="1:33" ht="16.5" customHeight="1">
      <c r="A25" s="29">
        <v>2</v>
      </c>
      <c r="B25" s="126" t="s">
        <v>131</v>
      </c>
      <c r="C25" s="104" t="s">
        <v>317</v>
      </c>
      <c r="D25" s="105"/>
      <c r="E25" s="1263" t="s">
        <v>129</v>
      </c>
      <c r="F25" s="1263"/>
      <c r="G25" s="1263"/>
      <c r="H25" s="181">
        <v>2</v>
      </c>
      <c r="I25" s="1105" t="s">
        <v>70</v>
      </c>
      <c r="J25" s="1398" t="s">
        <v>350</v>
      </c>
      <c r="K25" s="383"/>
      <c r="L25" s="673" t="s">
        <v>69</v>
      </c>
      <c r="M25" s="673"/>
      <c r="N25" s="848"/>
      <c r="O25" s="1404"/>
      <c r="P25" s="113"/>
      <c r="Q25" s="1374"/>
      <c r="R25" s="1407"/>
      <c r="S25" s="91"/>
      <c r="T25" s="91"/>
      <c r="U25" s="91"/>
      <c r="V25" s="1861"/>
      <c r="W25" s="1861"/>
      <c r="X25" s="1861"/>
      <c r="Y25" s="1404"/>
      <c r="Z25" s="1385"/>
      <c r="AA25" s="1385"/>
      <c r="AB25" s="51"/>
      <c r="AC25" s="3"/>
      <c r="AD25" s="1385"/>
      <c r="AE25" s="1372"/>
      <c r="AF25" s="1372"/>
      <c r="AG25" s="1372"/>
    </row>
    <row r="26" spans="1:33" ht="16.5" customHeight="1">
      <c r="A26" s="29">
        <v>3</v>
      </c>
      <c r="B26" s="126" t="s">
        <v>139</v>
      </c>
      <c r="C26" s="104" t="s">
        <v>264</v>
      </c>
      <c r="D26" s="127"/>
      <c r="E26" s="1263" t="s">
        <v>263</v>
      </c>
      <c r="F26" s="1263"/>
      <c r="G26" s="1263"/>
      <c r="H26" s="181">
        <v>3</v>
      </c>
      <c r="I26" s="1104" t="s">
        <v>67</v>
      </c>
      <c r="J26" s="377" t="s">
        <v>642</v>
      </c>
      <c r="K26" s="387"/>
      <c r="L26" s="380" t="s">
        <v>66</v>
      </c>
      <c r="M26" s="380"/>
      <c r="N26" s="389"/>
      <c r="O26" s="1404"/>
      <c r="P26" s="1404"/>
      <c r="Q26" s="3"/>
      <c r="R26" s="1407"/>
      <c r="S26" s="7"/>
      <c r="T26" s="7"/>
      <c r="U26" s="7"/>
      <c r="V26" s="7"/>
      <c r="W26" s="7"/>
      <c r="X26" s="7"/>
      <c r="Y26" s="1404"/>
      <c r="Z26" s="1385"/>
      <c r="AA26" s="1385"/>
      <c r="AB26" s="51"/>
      <c r="AC26" s="3"/>
      <c r="AD26" s="1385"/>
      <c r="AE26" s="1372"/>
      <c r="AF26" s="1372"/>
      <c r="AG26" s="1372"/>
    </row>
    <row r="27" spans="1:33" ht="16.5" customHeight="1">
      <c r="A27" s="29">
        <v>4</v>
      </c>
      <c r="B27" s="231" t="s">
        <v>208</v>
      </c>
      <c r="C27" s="104" t="s">
        <v>461</v>
      </c>
      <c r="D27" s="716" t="s">
        <v>261</v>
      </c>
      <c r="E27" s="1264" t="s">
        <v>206</v>
      </c>
      <c r="F27" s="1264"/>
      <c r="G27" s="1264"/>
      <c r="H27" s="181">
        <v>4</v>
      </c>
      <c r="I27" s="1105" t="s">
        <v>6</v>
      </c>
      <c r="J27" s="1398" t="s">
        <v>320</v>
      </c>
      <c r="K27" s="387"/>
      <c r="L27" s="425" t="s">
        <v>443</v>
      </c>
      <c r="M27" s="673"/>
      <c r="N27" s="848"/>
      <c r="O27" s="1404"/>
      <c r="P27" s="1404"/>
      <c r="Q27" s="1374"/>
      <c r="R27" s="234"/>
      <c r="S27" s="7"/>
      <c r="T27" s="7"/>
      <c r="U27" s="7"/>
      <c r="V27" s="7"/>
      <c r="W27" s="7"/>
      <c r="X27" s="7"/>
      <c r="Y27" s="1404"/>
      <c r="Z27" s="1385"/>
      <c r="AA27" s="1385"/>
      <c r="AB27" s="51"/>
      <c r="AC27" s="3"/>
      <c r="AD27" s="1385"/>
      <c r="AE27" s="7"/>
      <c r="AF27" s="1372"/>
      <c r="AG27" s="1372"/>
    </row>
    <row r="28" spans="1:33" ht="16.5" customHeight="1">
      <c r="A28" s="29">
        <v>5</v>
      </c>
      <c r="B28" s="783" t="s">
        <v>259</v>
      </c>
      <c r="C28" s="333" t="s">
        <v>117</v>
      </c>
      <c r="D28" s="993"/>
      <c r="E28" s="1269" t="s">
        <v>257</v>
      </c>
      <c r="F28" s="1269"/>
      <c r="G28" s="1269"/>
      <c r="H28" s="181">
        <v>5</v>
      </c>
      <c r="I28" s="783" t="s">
        <v>284</v>
      </c>
      <c r="J28" s="960" t="s">
        <v>157</v>
      </c>
      <c r="K28" s="674"/>
      <c r="L28" s="1042" t="s">
        <v>283</v>
      </c>
      <c r="M28" s="1042"/>
      <c r="N28" s="1043"/>
      <c r="O28" s="1404"/>
      <c r="P28" s="1404"/>
      <c r="Q28" s="1374"/>
      <c r="R28" s="1407"/>
      <c r="S28" s="91"/>
      <c r="T28" s="7"/>
      <c r="U28" s="7"/>
      <c r="V28" s="91"/>
      <c r="W28" s="7"/>
      <c r="X28" s="7"/>
      <c r="Y28" s="1404"/>
      <c r="Z28" s="1385"/>
      <c r="AA28" s="1385"/>
      <c r="AB28" s="51"/>
      <c r="AC28" s="3"/>
      <c r="AD28" s="1385"/>
      <c r="AE28" s="7"/>
      <c r="AF28" s="7"/>
      <c r="AG28" s="7"/>
    </row>
    <row r="29" spans="1:33" ht="16.5" customHeight="1">
      <c r="A29" s="181">
        <v>6</v>
      </c>
      <c r="B29" s="372" t="s">
        <v>12</v>
      </c>
      <c r="C29" s="1382" t="s">
        <v>642</v>
      </c>
      <c r="D29" s="37"/>
      <c r="E29" s="202" t="s">
        <v>11</v>
      </c>
      <c r="F29" s="1383"/>
      <c r="G29" s="373"/>
      <c r="H29" s="416">
        <v>6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1404"/>
      <c r="P29" s="113"/>
      <c r="Q29" s="1374"/>
      <c r="R29" s="1407"/>
      <c r="S29" s="1376"/>
      <c r="T29" s="1376"/>
      <c r="U29" s="91"/>
      <c r="V29" s="1376"/>
      <c r="W29" s="1376"/>
      <c r="X29" s="1376"/>
      <c r="Y29" s="1404"/>
      <c r="Z29" s="1385"/>
      <c r="AA29" s="1385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372" t="s">
        <v>253</v>
      </c>
      <c r="C30" s="31" t="s">
        <v>613</v>
      </c>
      <c r="D30" s="37" t="s">
        <v>251</v>
      </c>
      <c r="E30" s="204" t="s">
        <v>250</v>
      </c>
      <c r="F30" s="204"/>
      <c r="G30" s="1275"/>
      <c r="H30" s="416">
        <v>7</v>
      </c>
      <c r="I30" s="183" t="s">
        <v>198</v>
      </c>
      <c r="J30" s="1386" t="s">
        <v>450</v>
      </c>
      <c r="K30" s="183"/>
      <c r="L30" s="573" t="s">
        <v>196</v>
      </c>
      <c r="M30" s="574"/>
      <c r="N30" s="575"/>
      <c r="O30" s="1404"/>
      <c r="P30" s="113"/>
      <c r="Q30" s="1407"/>
      <c r="R30" s="1407"/>
      <c r="S30" s="140"/>
      <c r="T30" s="1374"/>
      <c r="U30" s="1407"/>
      <c r="V30" s="1376"/>
      <c r="W30" s="1376"/>
      <c r="X30" s="1376"/>
      <c r="Y30" s="1404"/>
      <c r="Z30" s="1385"/>
      <c r="AA30" s="1385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372" t="s">
        <v>3</v>
      </c>
      <c r="C31" s="31" t="s">
        <v>366</v>
      </c>
      <c r="D31" s="1381"/>
      <c r="E31" s="1383" t="s">
        <v>2</v>
      </c>
      <c r="F31" s="1383"/>
      <c r="G31" s="373"/>
      <c r="H31" s="416">
        <v>8</v>
      </c>
      <c r="I31" s="535" t="s">
        <v>167</v>
      </c>
      <c r="J31" s="1387" t="s">
        <v>254</v>
      </c>
      <c r="K31" s="37" t="s">
        <v>165</v>
      </c>
      <c r="L31" s="33" t="s">
        <v>164</v>
      </c>
      <c r="M31" s="33"/>
      <c r="N31" s="43"/>
      <c r="O31" s="1404"/>
      <c r="P31" s="1404"/>
      <c r="Q31" s="1385"/>
      <c r="R31" s="1385"/>
      <c r="S31" s="4"/>
      <c r="T31" s="1374"/>
      <c r="U31" s="230"/>
      <c r="V31" s="1376"/>
      <c r="W31" s="7"/>
      <c r="X31" s="7"/>
      <c r="Y31" s="1404"/>
      <c r="Z31" s="1385"/>
      <c r="AA31" s="1385"/>
      <c r="AB31" s="51"/>
      <c r="AC31" s="3"/>
      <c r="AD31" s="1407"/>
      <c r="AE31" s="1372"/>
      <c r="AF31" s="1372"/>
      <c r="AG31" s="1372"/>
    </row>
    <row r="32" spans="1:33" ht="16.5" customHeight="1">
      <c r="A32" s="181">
        <v>9</v>
      </c>
      <c r="B32" s="372" t="s">
        <v>471</v>
      </c>
      <c r="C32" s="31" t="s">
        <v>498</v>
      </c>
      <c r="D32" s="86" t="s">
        <v>485</v>
      </c>
      <c r="E32" s="1383" t="s">
        <v>509</v>
      </c>
      <c r="F32" s="1383"/>
      <c r="G32" s="373"/>
      <c r="H32" s="244">
        <v>9</v>
      </c>
      <c r="I32" s="535" t="s">
        <v>182</v>
      </c>
      <c r="J32" s="1387" t="s">
        <v>275</v>
      </c>
      <c r="K32" s="37"/>
      <c r="L32" s="1393" t="s">
        <v>179</v>
      </c>
      <c r="M32" s="47"/>
      <c r="N32" s="46"/>
      <c r="O32" s="113"/>
      <c r="P32" s="1404"/>
      <c r="Q32" s="1385"/>
      <c r="R32" s="1385"/>
      <c r="S32" s="51"/>
      <c r="T32" s="1374"/>
      <c r="U32" s="1385"/>
      <c r="V32" s="1372"/>
      <c r="W32" s="1372"/>
      <c r="X32" s="1372"/>
      <c r="Y32" s="1404"/>
      <c r="Z32" s="1385"/>
      <c r="AA32" s="1385"/>
      <c r="AB32" s="51"/>
      <c r="AC32" s="3"/>
      <c r="AD32" s="1385"/>
      <c r="AE32" s="7"/>
      <c r="AF32" s="7"/>
      <c r="AG32" s="7"/>
    </row>
    <row r="33" spans="1:33" ht="16.5" customHeight="1">
      <c r="A33" s="181">
        <v>10</v>
      </c>
      <c r="B33" s="372" t="s">
        <v>246</v>
      </c>
      <c r="C33" s="1387" t="s">
        <v>366</v>
      </c>
      <c r="D33" s="37"/>
      <c r="E33" s="1383" t="s">
        <v>245</v>
      </c>
      <c r="F33" s="1383"/>
      <c r="G33" s="373"/>
      <c r="H33" s="244">
        <v>10</v>
      </c>
      <c r="I33" s="904" t="s">
        <v>609</v>
      </c>
      <c r="J33" s="1387" t="s">
        <v>52</v>
      </c>
      <c r="K33" s="29"/>
      <c r="L33" s="1393" t="s">
        <v>136</v>
      </c>
      <c r="M33" s="1393"/>
      <c r="N33" s="1394"/>
      <c r="O33" s="113"/>
      <c r="P33" s="1404"/>
      <c r="Q33" s="1385"/>
      <c r="R33" s="1385"/>
      <c r="S33" s="67"/>
      <c r="T33" s="1374"/>
      <c r="U33" s="1407"/>
      <c r="V33" s="7"/>
      <c r="W33" s="7"/>
      <c r="X33" s="7"/>
      <c r="Y33" s="1404"/>
      <c r="Z33" s="1385"/>
      <c r="AA33" s="1385"/>
      <c r="AB33" s="51"/>
      <c r="AC33" s="3"/>
      <c r="AD33" s="1385"/>
      <c r="AE33" s="1372"/>
      <c r="AF33" s="1372"/>
      <c r="AG33" s="1372"/>
    </row>
    <row r="34" spans="1:33" ht="16.5" customHeight="1">
      <c r="A34" s="181">
        <v>11</v>
      </c>
      <c r="B34" s="1408" t="s">
        <v>244</v>
      </c>
      <c r="C34" s="1409" t="s">
        <v>428</v>
      </c>
      <c r="D34" s="371"/>
      <c r="E34" s="1410" t="s">
        <v>242</v>
      </c>
      <c r="F34" s="1410"/>
      <c r="G34" s="1411"/>
      <c r="H34" s="244">
        <v>11</v>
      </c>
      <c r="I34" s="1106" t="s">
        <v>155</v>
      </c>
      <c r="J34" s="1387" t="s">
        <v>97</v>
      </c>
      <c r="K34" s="233"/>
      <c r="L34" s="54" t="s">
        <v>152</v>
      </c>
      <c r="M34" s="54"/>
      <c r="N34" s="144"/>
      <c r="O34" s="1404"/>
      <c r="P34" s="1404"/>
      <c r="Q34" s="1385"/>
      <c r="R34" s="1385"/>
      <c r="S34" s="4"/>
      <c r="T34" s="1374"/>
      <c r="U34" s="1385"/>
      <c r="V34" s="1372"/>
      <c r="W34" s="7"/>
      <c r="X34" s="7"/>
      <c r="Y34" s="1404"/>
      <c r="Z34" s="1385"/>
      <c r="AA34" s="1385"/>
      <c r="AB34" s="51"/>
      <c r="AC34" s="3"/>
      <c r="AD34" s="1385"/>
      <c r="AE34" s="1372"/>
      <c r="AF34" s="1372"/>
      <c r="AG34" s="1372"/>
    </row>
    <row r="35" spans="1:33" ht="16.5" customHeight="1">
      <c r="A35" s="181">
        <v>12</v>
      </c>
      <c r="B35" s="335" t="s">
        <v>615</v>
      </c>
      <c r="C35" s="1402" t="s">
        <v>426</v>
      </c>
      <c r="D35" s="1403"/>
      <c r="E35" s="1270" t="s">
        <v>616</v>
      </c>
      <c r="F35" s="1270"/>
      <c r="G35" s="1270"/>
      <c r="H35" s="29"/>
      <c r="I35" s="1106"/>
      <c r="J35" s="1387"/>
      <c r="K35" s="233"/>
      <c r="L35" s="54"/>
      <c r="M35" s="54"/>
      <c r="N35" s="144"/>
      <c r="O35" s="1404"/>
      <c r="P35" s="1404"/>
      <c r="Q35" s="1385"/>
      <c r="R35" s="1385"/>
      <c r="S35" s="4"/>
      <c r="T35" s="1374"/>
      <c r="U35" s="1385"/>
      <c r="V35" s="1372"/>
      <c r="W35" s="7"/>
      <c r="X35" s="7"/>
      <c r="Y35" s="1404"/>
      <c r="Z35" s="1385"/>
      <c r="AA35" s="1385"/>
      <c r="AB35" s="51"/>
      <c r="AC35" s="3"/>
      <c r="AD35" s="1385"/>
      <c r="AE35" s="1372"/>
      <c r="AF35" s="1372"/>
      <c r="AG35" s="1372"/>
    </row>
    <row r="36" spans="1:33" ht="16.5" customHeight="1">
      <c r="A36" s="181">
        <v>13</v>
      </c>
      <c r="B36" s="139" t="s">
        <v>238</v>
      </c>
      <c r="C36" s="1384" t="s">
        <v>525</v>
      </c>
      <c r="D36" s="1379"/>
      <c r="E36" s="740" t="s">
        <v>237</v>
      </c>
      <c r="F36" s="740"/>
      <c r="G36" s="740"/>
      <c r="H36" s="16"/>
      <c r="I36" s="1106"/>
      <c r="J36" s="1387"/>
      <c r="K36" s="233"/>
      <c r="L36" s="54"/>
      <c r="M36" s="54"/>
      <c r="N36" s="144"/>
      <c r="O36" s="1404"/>
      <c r="P36" s="1404"/>
      <c r="Q36" s="1385"/>
      <c r="R36" s="1385"/>
      <c r="S36" s="4"/>
      <c r="T36" s="1374"/>
      <c r="U36" s="1385"/>
      <c r="V36" s="1372"/>
      <c r="W36" s="7"/>
      <c r="X36" s="7"/>
      <c r="Y36" s="1404"/>
      <c r="Z36" s="1385"/>
      <c r="AA36" s="1385"/>
      <c r="AB36" s="51"/>
      <c r="AC36" s="3"/>
      <c r="AD36" s="1385"/>
      <c r="AE36" s="1372"/>
      <c r="AF36" s="1372"/>
      <c r="AG36" s="1372"/>
    </row>
    <row r="37" spans="1:33" ht="16.5" customHeight="1">
      <c r="A37" s="10"/>
      <c r="B37" s="1894" t="s">
        <v>236</v>
      </c>
      <c r="C37" s="162">
        <v>10</v>
      </c>
      <c r="D37" s="162" t="s">
        <v>16</v>
      </c>
      <c r="E37" s="10" t="s">
        <v>298</v>
      </c>
      <c r="F37" s="1828">
        <f>F3</f>
        <v>46217</v>
      </c>
      <c r="G37" s="1829"/>
      <c r="H37" s="10"/>
      <c r="I37" s="1894" t="s">
        <v>236</v>
      </c>
      <c r="J37" s="10">
        <v>15</v>
      </c>
      <c r="K37" s="10" t="s">
        <v>16</v>
      </c>
      <c r="L37" s="14" t="s">
        <v>298</v>
      </c>
      <c r="M37" s="1828">
        <f>F21</f>
        <v>46217</v>
      </c>
      <c r="N37" s="1829"/>
      <c r="O37" s="1404"/>
      <c r="P37" s="1385"/>
      <c r="Q37" s="1385"/>
      <c r="R37" s="51"/>
      <c r="S37" s="3"/>
      <c r="T37" s="1385"/>
      <c r="U37" s="7"/>
      <c r="V37" s="7"/>
      <c r="W37" s="7"/>
    </row>
    <row r="38" spans="1:33" ht="16.5" customHeight="1">
      <c r="A38" s="1455"/>
      <c r="B38" s="1895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95"/>
      <c r="J38" s="161" t="s">
        <v>549</v>
      </c>
      <c r="K38" s="10" t="s">
        <v>15</v>
      </c>
      <c r="L38" s="162" t="s">
        <v>185</v>
      </c>
      <c r="M38" s="1830"/>
      <c r="N38" s="1831"/>
      <c r="O38" s="1404"/>
      <c r="P38" s="1385"/>
      <c r="Q38" s="1385"/>
      <c r="R38" s="51"/>
      <c r="S38" s="3"/>
      <c r="T38" s="2"/>
      <c r="U38" s="7"/>
      <c r="V38" s="7"/>
      <c r="W38" s="7"/>
    </row>
    <row r="39" spans="1:33" ht="16.5" customHeight="1">
      <c r="A39" s="8">
        <v>1</v>
      </c>
      <c r="B39" s="1455" t="s">
        <v>40</v>
      </c>
      <c r="C39" s="1455" t="s">
        <v>184</v>
      </c>
      <c r="D39" s="1455" t="s">
        <v>14</v>
      </c>
      <c r="E39" s="1495" t="s">
        <v>83</v>
      </c>
      <c r="F39" s="1496"/>
      <c r="G39" s="1497"/>
      <c r="H39" s="1430"/>
      <c r="I39" s="1430" t="s">
        <v>40</v>
      </c>
      <c r="J39" s="1430" t="s">
        <v>183</v>
      </c>
      <c r="K39" s="1430" t="s">
        <v>14</v>
      </c>
      <c r="L39" s="1809" t="s">
        <v>13</v>
      </c>
      <c r="M39" s="1810"/>
      <c r="N39" s="1811"/>
      <c r="O39" s="1404"/>
      <c r="P39" s="1385"/>
      <c r="Q39" s="1385"/>
      <c r="R39" s="4"/>
      <c r="S39" s="3"/>
      <c r="T39" s="1407"/>
      <c r="U39" s="1372"/>
      <c r="V39" s="1372"/>
      <c r="W39" s="1372"/>
    </row>
    <row r="40" spans="1:33" ht="16.5" customHeight="1">
      <c r="A40" s="29">
        <v>2</v>
      </c>
      <c r="B40" s="1208" t="s">
        <v>6</v>
      </c>
      <c r="C40" s="110" t="s">
        <v>181</v>
      </c>
      <c r="D40" s="504"/>
      <c r="E40" s="505" t="s">
        <v>5</v>
      </c>
      <c r="F40" s="579"/>
      <c r="G40" s="580"/>
      <c r="H40" s="29">
        <v>1</v>
      </c>
      <c r="I40" s="66" t="s">
        <v>230</v>
      </c>
      <c r="J40" s="1437" t="s">
        <v>231</v>
      </c>
      <c r="K40" s="139"/>
      <c r="L40" s="224" t="s">
        <v>229</v>
      </c>
      <c r="M40" s="223"/>
      <c r="N40" s="222"/>
      <c r="O40" s="1404"/>
      <c r="P40" s="1404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148" t="s">
        <v>230</v>
      </c>
      <c r="C41" s="110" t="s">
        <v>637</v>
      </c>
      <c r="D41" s="315"/>
      <c r="E41" s="152" t="s">
        <v>229</v>
      </c>
      <c r="F41" s="151"/>
      <c r="G41" s="150"/>
      <c r="H41" s="29">
        <v>2</v>
      </c>
      <c r="I41" s="66" t="s">
        <v>228</v>
      </c>
      <c r="J41" s="1436" t="s">
        <v>622</v>
      </c>
      <c r="K41" s="214"/>
      <c r="L41" s="62" t="s">
        <v>226</v>
      </c>
      <c r="M41" s="61"/>
      <c r="N41" s="60"/>
      <c r="O41" s="1404"/>
      <c r="P41" s="1404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4</v>
      </c>
      <c r="B42" s="99" t="s">
        <v>174</v>
      </c>
      <c r="C42" s="98" t="s">
        <v>642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436" t="s">
        <v>651</v>
      </c>
      <c r="K42" s="214"/>
      <c r="L42" s="62" t="s">
        <v>223</v>
      </c>
      <c r="M42" s="61"/>
      <c r="N42" s="60"/>
      <c r="O42" s="1404"/>
      <c r="P42" s="1404"/>
      <c r="Q42" s="1385"/>
      <c r="R42" s="1385"/>
      <c r="S42" s="67"/>
      <c r="T42" s="1374"/>
      <c r="U42" s="213"/>
      <c r="V42" s="7"/>
      <c r="W42" s="7"/>
      <c r="X42" s="7"/>
    </row>
    <row r="43" spans="1:33" ht="16.5" customHeight="1">
      <c r="A43" s="29">
        <v>5</v>
      </c>
      <c r="B43" s="148" t="s">
        <v>169</v>
      </c>
      <c r="C43" s="110" t="s">
        <v>264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1436" t="s">
        <v>477</v>
      </c>
      <c r="K43" s="65"/>
      <c r="L43" s="62" t="s">
        <v>219</v>
      </c>
      <c r="M43" s="61"/>
      <c r="N43" s="60"/>
      <c r="O43" s="1404"/>
      <c r="P43" s="1404"/>
      <c r="Q43" s="1385"/>
      <c r="R43" s="1385"/>
      <c r="S43" s="4"/>
      <c r="T43" s="1374"/>
      <c r="U43" s="50"/>
      <c r="V43" s="1372"/>
      <c r="W43" s="7"/>
      <c r="X43" s="7"/>
    </row>
    <row r="44" spans="1:33" ht="16.5" customHeight="1">
      <c r="A44" s="29">
        <v>6</v>
      </c>
      <c r="B44" s="99" t="s">
        <v>218</v>
      </c>
      <c r="C44" s="98" t="s">
        <v>642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1436" t="s">
        <v>216</v>
      </c>
      <c r="K44" s="208"/>
      <c r="L44" s="62" t="s">
        <v>215</v>
      </c>
      <c r="M44" s="61"/>
      <c r="N44" s="60"/>
      <c r="O44" s="1404"/>
      <c r="P44" s="113"/>
      <c r="Q44" s="1407"/>
      <c r="R44" s="1407"/>
      <c r="S44" s="112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249" t="s">
        <v>597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37" t="s">
        <v>642</v>
      </c>
      <c r="K45" s="1906" t="s">
        <v>0</v>
      </c>
      <c r="L45" s="1903" t="s">
        <v>44</v>
      </c>
      <c r="M45" s="1904"/>
      <c r="N45" s="1905"/>
      <c r="O45" s="1404"/>
      <c r="P45" s="1404"/>
      <c r="Q45" s="1385"/>
      <c r="R45" s="1385"/>
      <c r="S45" s="51"/>
      <c r="T45" s="1862"/>
      <c r="U45" s="91"/>
      <c r="V45" s="1863"/>
      <c r="W45" s="1863"/>
      <c r="X45" s="1863"/>
    </row>
    <row r="46" spans="1:33" ht="16.5" customHeight="1">
      <c r="A46" s="29">
        <v>8</v>
      </c>
      <c r="B46" s="454" t="s">
        <v>574</v>
      </c>
      <c r="C46" s="344" t="s">
        <v>597</v>
      </c>
      <c r="D46" s="315"/>
      <c r="E46" s="151" t="s">
        <v>575</v>
      </c>
      <c r="F46" s="318"/>
      <c r="G46" s="319"/>
      <c r="H46" s="29">
        <v>7</v>
      </c>
      <c r="I46" s="268" t="s">
        <v>43</v>
      </c>
      <c r="J46" s="1970"/>
      <c r="K46" s="2059"/>
      <c r="L46" s="1971"/>
      <c r="M46" s="1972"/>
      <c r="N46" s="1973"/>
      <c r="O46" s="1404"/>
      <c r="P46" s="1404"/>
      <c r="Q46" s="1385"/>
      <c r="R46" s="1385"/>
      <c r="S46" s="51"/>
      <c r="T46" s="1374"/>
      <c r="U46" s="2"/>
      <c r="V46" s="7"/>
      <c r="W46" s="7"/>
      <c r="X46" s="7"/>
    </row>
    <row r="47" spans="1:33" ht="16.5" customHeight="1">
      <c r="A47" s="29">
        <v>9</v>
      </c>
      <c r="B47" s="1422" t="s">
        <v>224</v>
      </c>
      <c r="C47" s="1418" t="s">
        <v>154</v>
      </c>
      <c r="D47" s="1423"/>
      <c r="E47" s="1424" t="s">
        <v>274</v>
      </c>
      <c r="F47" s="1425"/>
      <c r="G47" s="1426"/>
      <c r="H47" s="181">
        <v>8</v>
      </c>
      <c r="I47" s="1434" t="s">
        <v>259</v>
      </c>
      <c r="J47" s="1438" t="s">
        <v>267</v>
      </c>
      <c r="K47" s="37"/>
      <c r="L47" s="34" t="s">
        <v>257</v>
      </c>
      <c r="M47" s="33"/>
      <c r="N47" s="43"/>
      <c r="O47" s="1404"/>
      <c r="P47" s="113"/>
      <c r="Q47" s="1374"/>
      <c r="R47" s="1407"/>
      <c r="S47" s="1376"/>
      <c r="T47" s="1376"/>
      <c r="U47" s="1376"/>
      <c r="V47" s="1372"/>
      <c r="W47" s="1372"/>
      <c r="X47" s="1372"/>
    </row>
    <row r="48" spans="1:33" ht="16.5" customHeight="1">
      <c r="A48" s="29">
        <v>10</v>
      </c>
      <c r="B48" s="30" t="s">
        <v>192</v>
      </c>
      <c r="C48" s="31" t="s">
        <v>213</v>
      </c>
      <c r="D48" s="163"/>
      <c r="E48" s="41" t="s">
        <v>214</v>
      </c>
      <c r="F48" s="47"/>
      <c r="G48" s="46"/>
      <c r="H48" s="181">
        <v>9</v>
      </c>
      <c r="I48" s="1434" t="s">
        <v>208</v>
      </c>
      <c r="J48" s="1438" t="s">
        <v>121</v>
      </c>
      <c r="K48" s="37"/>
      <c r="L48" s="204" t="s">
        <v>206</v>
      </c>
      <c r="M48" s="204"/>
      <c r="N48" s="204"/>
      <c r="O48" s="1404"/>
      <c r="P48" s="113"/>
      <c r="Q48" s="1374"/>
      <c r="R48" s="1407"/>
      <c r="S48" s="1376"/>
      <c r="T48" s="1376"/>
      <c r="U48" s="1376"/>
      <c r="V48" s="1372"/>
      <c r="W48" s="1372"/>
      <c r="X48" s="1372"/>
    </row>
    <row r="49" spans="1:24" ht="16.5" customHeight="1">
      <c r="A49" s="29">
        <v>11</v>
      </c>
      <c r="B49" s="30" t="s">
        <v>190</v>
      </c>
      <c r="C49" s="31" t="s">
        <v>55</v>
      </c>
      <c r="D49" s="163"/>
      <c r="E49" s="41" t="s">
        <v>212</v>
      </c>
      <c r="F49" s="47"/>
      <c r="G49" s="46"/>
      <c r="H49" s="181">
        <v>10</v>
      </c>
      <c r="I49" s="30" t="s">
        <v>107</v>
      </c>
      <c r="J49" s="1438" t="s">
        <v>570</v>
      </c>
      <c r="K49" s="37"/>
      <c r="L49" s="34" t="s">
        <v>104</v>
      </c>
      <c r="M49" s="44"/>
      <c r="N49" s="963"/>
      <c r="O49" s="1404"/>
      <c r="P49" s="1404"/>
      <c r="Q49" s="1385"/>
      <c r="R49" s="1385"/>
      <c r="S49" s="51"/>
      <c r="T49" s="1374"/>
      <c r="U49" s="1407"/>
      <c r="V49" s="1372"/>
      <c r="W49" s="1372"/>
      <c r="X49" s="1372"/>
    </row>
    <row r="50" spans="1:24" ht="16.5" customHeight="1">
      <c r="A50" s="29">
        <v>12</v>
      </c>
      <c r="B50" s="30" t="s">
        <v>59</v>
      </c>
      <c r="C50" s="1452" t="s">
        <v>19</v>
      </c>
      <c r="D50" s="56" t="s">
        <v>378</v>
      </c>
      <c r="E50" s="1477" t="s">
        <v>57</v>
      </c>
      <c r="F50" s="1478"/>
      <c r="G50" s="1479"/>
      <c r="H50" s="181">
        <v>11</v>
      </c>
      <c r="I50" s="30" t="s">
        <v>114</v>
      </c>
      <c r="J50" s="1438" t="s">
        <v>79</v>
      </c>
      <c r="K50" s="30"/>
      <c r="L50" s="41" t="s">
        <v>111</v>
      </c>
      <c r="M50" s="47"/>
      <c r="N50" s="46"/>
      <c r="O50" s="1404"/>
      <c r="P50" s="113"/>
      <c r="Q50" s="1407"/>
      <c r="R50" s="1407"/>
      <c r="S50" s="175"/>
      <c r="T50" s="1374"/>
      <c r="U50" s="1407"/>
      <c r="V50" s="1376"/>
      <c r="W50" s="1376"/>
      <c r="X50" s="91"/>
    </row>
    <row r="51" spans="1:24" ht="16.5" customHeight="1">
      <c r="A51" s="29">
        <v>13</v>
      </c>
      <c r="B51" s="30" t="s">
        <v>53</v>
      </c>
      <c r="C51" s="31" t="s">
        <v>614</v>
      </c>
      <c r="D51" s="206" t="s">
        <v>209</v>
      </c>
      <c r="E51" s="1477" t="s">
        <v>50</v>
      </c>
      <c r="F51" s="390"/>
      <c r="G51" s="1479"/>
      <c r="H51" s="181">
        <v>12</v>
      </c>
      <c r="I51" s="30" t="s">
        <v>201</v>
      </c>
      <c r="J51" s="1870" t="s">
        <v>642</v>
      </c>
      <c r="K51" s="1145"/>
      <c r="L51" s="1822" t="s">
        <v>414</v>
      </c>
      <c r="M51" s="1823"/>
      <c r="N51" s="1824"/>
      <c r="O51" s="1404"/>
      <c r="P51" s="1404"/>
      <c r="Q51" s="1374"/>
      <c r="R51" s="113"/>
      <c r="S51" s="964"/>
      <c r="T51" s="1372"/>
      <c r="U51" s="1372"/>
      <c r="V51" s="1376"/>
      <c r="W51" s="1376"/>
      <c r="X51" s="91"/>
    </row>
    <row r="52" spans="1:24" ht="16.5" customHeight="1">
      <c r="A52" s="29">
        <v>14</v>
      </c>
      <c r="B52" s="30" t="s">
        <v>65</v>
      </c>
      <c r="C52" s="1452" t="s">
        <v>642</v>
      </c>
      <c r="D52" s="163"/>
      <c r="E52" s="1477" t="s">
        <v>63</v>
      </c>
      <c r="F52" s="1478"/>
      <c r="G52" s="1479"/>
      <c r="H52" s="181">
        <v>13</v>
      </c>
      <c r="I52" s="371" t="s">
        <v>199</v>
      </c>
      <c r="J52" s="1871"/>
      <c r="K52" s="1146"/>
      <c r="L52" s="1967"/>
      <c r="M52" s="1968"/>
      <c r="N52" s="1969"/>
      <c r="O52" s="1404"/>
      <c r="P52" s="1404"/>
      <c r="Q52" s="1374"/>
      <c r="R52" s="113"/>
      <c r="S52" s="1372"/>
      <c r="T52" s="1372"/>
      <c r="U52" s="1372"/>
      <c r="V52" s="1376"/>
      <c r="W52" s="1376"/>
      <c r="X52" s="91"/>
    </row>
    <row r="53" spans="1:24" ht="16.5" customHeight="1">
      <c r="A53" s="29">
        <v>15</v>
      </c>
      <c r="B53" s="1451" t="s">
        <v>151</v>
      </c>
      <c r="C53" s="1452" t="s">
        <v>642</v>
      </c>
      <c r="D53" s="1451"/>
      <c r="E53" s="34" t="s">
        <v>150</v>
      </c>
      <c r="F53" s="33"/>
      <c r="G53" s="32"/>
      <c r="H53" s="181">
        <v>14</v>
      </c>
      <c r="I53" s="183" t="s">
        <v>412</v>
      </c>
      <c r="J53" s="31" t="s">
        <v>388</v>
      </c>
      <c r="K53" s="451" t="s">
        <v>648</v>
      </c>
      <c r="L53" s="202" t="s">
        <v>415</v>
      </c>
      <c r="M53" s="398"/>
      <c r="N53" s="399"/>
      <c r="O53" s="1404"/>
      <c r="P53" s="1404"/>
      <c r="Q53" s="1385"/>
      <c r="R53" s="1385"/>
      <c r="S53" s="51"/>
      <c r="T53" s="1374"/>
      <c r="U53" s="1407"/>
      <c r="V53" s="1376"/>
      <c r="W53" s="91"/>
      <c r="X53" s="91"/>
    </row>
    <row r="54" spans="1:24" ht="16.5" customHeight="1">
      <c r="A54" s="29"/>
      <c r="B54" s="1451"/>
      <c r="C54" s="1452"/>
      <c r="D54" s="1451"/>
      <c r="E54" s="34"/>
      <c r="F54" s="33"/>
      <c r="G54" s="43"/>
      <c r="H54" s="29">
        <v>15</v>
      </c>
      <c r="I54" s="1434" t="s">
        <v>449</v>
      </c>
      <c r="J54" s="1438" t="s">
        <v>320</v>
      </c>
      <c r="K54" s="1434"/>
      <c r="L54" s="202" t="s">
        <v>437</v>
      </c>
      <c r="M54" s="729"/>
      <c r="N54" s="730"/>
      <c r="O54" s="78"/>
      <c r="P54" s="1407"/>
      <c r="Q54" s="1407"/>
      <c r="R54" s="112"/>
      <c r="S54" s="3"/>
      <c r="T54" s="2"/>
      <c r="U54" s="91"/>
      <c r="V54" s="91"/>
      <c r="W54" s="91"/>
    </row>
    <row r="55" spans="1:24" s="320" customFormat="1" ht="16.5" customHeight="1">
      <c r="A55" s="29"/>
      <c r="B55" s="30"/>
      <c r="C55" s="1470"/>
      <c r="D55" s="30"/>
      <c r="E55" s="1477"/>
      <c r="F55" s="1478"/>
      <c r="G55" s="1479"/>
      <c r="H55" s="38">
        <v>16</v>
      </c>
      <c r="I55" s="454" t="s">
        <v>619</v>
      </c>
      <c r="J55" s="98" t="s">
        <v>24</v>
      </c>
      <c r="K55" s="584" t="s">
        <v>180</v>
      </c>
      <c r="L55" s="585" t="s">
        <v>620</v>
      </c>
      <c r="M55" s="318"/>
      <c r="N55" s="319"/>
      <c r="O55" s="78"/>
      <c r="P55" s="1404"/>
      <c r="Q55" s="1374"/>
      <c r="R55" s="213"/>
      <c r="S55" s="7"/>
      <c r="T55" s="7"/>
      <c r="U55" s="394"/>
      <c r="V55" s="682"/>
      <c r="W55" s="682"/>
    </row>
    <row r="56" spans="1:24" ht="16.5" customHeight="1">
      <c r="A56" s="29"/>
      <c r="B56" s="30"/>
      <c r="C56" s="1470"/>
      <c r="D56" s="30"/>
      <c r="E56" s="1477"/>
      <c r="F56" s="1478"/>
      <c r="G56" s="1479"/>
      <c r="H56" s="314">
        <v>17</v>
      </c>
      <c r="I56" s="99" t="s">
        <v>77</v>
      </c>
      <c r="J56" s="110" t="s">
        <v>420</v>
      </c>
      <c r="K56" s="148"/>
      <c r="L56" s="96" t="s">
        <v>74</v>
      </c>
      <c r="M56" s="95"/>
      <c r="N56" s="94"/>
      <c r="O56" s="78"/>
      <c r="P56" s="1407"/>
      <c r="Q56" s="1407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470"/>
      <c r="D57" s="30"/>
      <c r="E57" s="1477"/>
      <c r="F57" s="1478"/>
      <c r="G57" s="1479"/>
      <c r="H57" s="314">
        <v>18</v>
      </c>
      <c r="I57" s="99" t="s">
        <v>195</v>
      </c>
      <c r="J57" s="110" t="s">
        <v>134</v>
      </c>
      <c r="K57" s="148"/>
      <c r="L57" s="199" t="s">
        <v>193</v>
      </c>
      <c r="M57" s="95"/>
      <c r="N57" s="94"/>
      <c r="O57" s="113"/>
      <c r="P57" s="1407"/>
      <c r="Q57" s="1407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470"/>
      <c r="D58" s="30"/>
      <c r="E58" s="1477"/>
      <c r="F58" s="1478"/>
      <c r="G58" s="1479"/>
      <c r="H58" s="314">
        <v>19</v>
      </c>
      <c r="I58" s="99" t="s">
        <v>192</v>
      </c>
      <c r="J58" s="110" t="s">
        <v>52</v>
      </c>
      <c r="K58" s="198"/>
      <c r="L58" s="96" t="s">
        <v>191</v>
      </c>
      <c r="M58" s="95"/>
      <c r="N58" s="94"/>
      <c r="O58" s="113"/>
      <c r="P58" s="1407"/>
      <c r="Q58" s="1407"/>
      <c r="R58" s="112"/>
      <c r="S58" s="3"/>
      <c r="T58" s="2"/>
      <c r="U58" s="91"/>
      <c r="V58" s="91"/>
      <c r="W58" s="91"/>
    </row>
    <row r="59" spans="1:24" ht="16.5" customHeight="1">
      <c r="A59" s="29"/>
      <c r="B59" s="30"/>
      <c r="C59" s="1470"/>
      <c r="D59" s="30"/>
      <c r="E59" s="1477"/>
      <c r="F59" s="1478"/>
      <c r="G59" s="1479"/>
      <c r="H59" s="314">
        <v>20</v>
      </c>
      <c r="I59" s="454" t="s">
        <v>190</v>
      </c>
      <c r="J59" s="110" t="s">
        <v>645</v>
      </c>
      <c r="K59" s="315"/>
      <c r="L59" s="585" t="s">
        <v>212</v>
      </c>
      <c r="M59" s="318"/>
      <c r="N59" s="319"/>
      <c r="O59" s="113"/>
      <c r="P59" s="1407"/>
      <c r="Q59" s="1407"/>
      <c r="R59" s="112"/>
      <c r="S59" s="3"/>
      <c r="T59" s="2"/>
      <c r="U59" s="91"/>
      <c r="V59" s="91"/>
      <c r="W59" s="91"/>
    </row>
    <row r="60" spans="1:24" ht="16.5" customHeight="1">
      <c r="A60" s="16"/>
      <c r="B60" s="627"/>
      <c r="C60" s="628"/>
      <c r="D60" s="627"/>
      <c r="E60" s="1491"/>
      <c r="F60" s="1492"/>
      <c r="G60" s="1493"/>
      <c r="H60" s="314">
        <v>21</v>
      </c>
      <c r="I60" s="454" t="s">
        <v>65</v>
      </c>
      <c r="J60" s="328" t="s">
        <v>642</v>
      </c>
      <c r="K60" s="634"/>
      <c r="L60" s="1442" t="s">
        <v>63</v>
      </c>
      <c r="M60" s="1443"/>
      <c r="N60" s="1444"/>
      <c r="O60" s="113"/>
      <c r="P60" s="1407"/>
      <c r="Q60" s="1407"/>
      <c r="R60" s="112"/>
      <c r="S60" s="3"/>
      <c r="T60" s="2"/>
      <c r="U60" s="91"/>
      <c r="V60" s="91"/>
      <c r="W60" s="91"/>
    </row>
    <row r="61" spans="1:24" ht="16.5" customHeight="1">
      <c r="A61" s="10"/>
      <c r="B61" s="1854" t="s">
        <v>187</v>
      </c>
      <c r="C61" s="10">
        <v>7</v>
      </c>
      <c r="D61" s="10" t="s">
        <v>16</v>
      </c>
      <c r="E61" s="10" t="s">
        <v>571</v>
      </c>
      <c r="F61" s="1828">
        <f>F3</f>
        <v>46217</v>
      </c>
      <c r="G61" s="1829"/>
      <c r="H61" s="10"/>
      <c r="I61" s="1960" t="s">
        <v>187</v>
      </c>
      <c r="J61" s="10">
        <v>12</v>
      </c>
      <c r="K61" s="10" t="s">
        <v>16</v>
      </c>
      <c r="L61" s="14" t="s">
        <v>364</v>
      </c>
      <c r="M61" s="1828">
        <f>F3</f>
        <v>46217</v>
      </c>
      <c r="N61" s="1829"/>
      <c r="O61" s="113"/>
      <c r="P61" s="1407"/>
      <c r="Q61" s="1407"/>
      <c r="R61" s="112"/>
      <c r="S61" s="3"/>
      <c r="T61" s="2"/>
      <c r="U61" s="91"/>
      <c r="V61" s="91"/>
      <c r="W61" s="91"/>
    </row>
    <row r="62" spans="1:24" ht="16.5" customHeight="1">
      <c r="A62" s="10"/>
      <c r="B62" s="1854"/>
      <c r="C62" s="161" t="s">
        <v>455</v>
      </c>
      <c r="D62" s="10" t="s">
        <v>15</v>
      </c>
      <c r="E62" s="162" t="s">
        <v>185</v>
      </c>
      <c r="F62" s="1830"/>
      <c r="G62" s="1831"/>
      <c r="H62" s="10"/>
      <c r="I62" s="1961"/>
      <c r="J62" s="161" t="s">
        <v>553</v>
      </c>
      <c r="K62" s="14" t="s">
        <v>432</v>
      </c>
      <c r="L62" s="361" t="s">
        <v>493</v>
      </c>
      <c r="M62" s="1830"/>
      <c r="N62" s="1831"/>
    </row>
    <row r="63" spans="1:24" ht="16.5" customHeight="1" thickBot="1">
      <c r="A63" s="1371"/>
      <c r="B63" s="1371" t="s">
        <v>40</v>
      </c>
      <c r="C63" s="1371" t="s">
        <v>184</v>
      </c>
      <c r="D63" s="1371" t="s">
        <v>14</v>
      </c>
      <c r="E63" s="1809" t="s">
        <v>13</v>
      </c>
      <c r="F63" s="1810"/>
      <c r="G63" s="1811"/>
      <c r="H63" s="1430"/>
      <c r="I63" s="1433" t="s">
        <v>40</v>
      </c>
      <c r="J63" s="1433" t="s">
        <v>183</v>
      </c>
      <c r="K63" s="1433" t="s">
        <v>14</v>
      </c>
      <c r="L63" s="1962" t="s">
        <v>13</v>
      </c>
      <c r="M63" s="1963"/>
      <c r="N63" s="1964"/>
    </row>
    <row r="64" spans="1:24" ht="16.5" customHeight="1">
      <c r="A64" s="8">
        <v>1</v>
      </c>
      <c r="B64" s="239" t="s">
        <v>198</v>
      </c>
      <c r="C64" s="104" t="s">
        <v>181</v>
      </c>
      <c r="D64" s="239"/>
      <c r="E64" s="238" t="s">
        <v>196</v>
      </c>
      <c r="F64" s="237"/>
      <c r="G64" s="236"/>
      <c r="H64" s="197">
        <v>1</v>
      </c>
      <c r="I64" s="269" t="s">
        <v>12</v>
      </c>
      <c r="J64" s="576" t="s">
        <v>642</v>
      </c>
      <c r="K64" s="542"/>
      <c r="L64" s="543" t="s">
        <v>11</v>
      </c>
      <c r="M64" s="544"/>
      <c r="N64" s="545"/>
      <c r="O64" s="1404"/>
      <c r="P64" s="167"/>
      <c r="Q64" s="167"/>
      <c r="R64" s="168"/>
      <c r="S64" s="1375"/>
      <c r="T64" s="167"/>
      <c r="U64" s="169"/>
      <c r="V64" s="169"/>
      <c r="W64" s="169"/>
      <c r="X64" s="165"/>
    </row>
    <row r="65" spans="1:24" ht="16.5" customHeight="1">
      <c r="A65" s="29">
        <v>2</v>
      </c>
      <c r="B65" s="103" t="s">
        <v>182</v>
      </c>
      <c r="C65" s="104" t="s">
        <v>76</v>
      </c>
      <c r="D65" s="105"/>
      <c r="E65" s="1399" t="s">
        <v>179</v>
      </c>
      <c r="F65" s="124"/>
      <c r="G65" s="123"/>
      <c r="H65" s="181">
        <v>2</v>
      </c>
      <c r="I65" s="274" t="s">
        <v>3</v>
      </c>
      <c r="J65" s="1438" t="s">
        <v>121</v>
      </c>
      <c r="K65" s="1434"/>
      <c r="L65" s="1445" t="s">
        <v>2</v>
      </c>
      <c r="M65" s="1446"/>
      <c r="N65" s="546"/>
      <c r="O65" s="1404"/>
      <c r="P65" s="1404"/>
      <c r="Q65" s="1375"/>
      <c r="R65" s="1407"/>
      <c r="S65" s="7"/>
      <c r="T65" s="1372"/>
      <c r="U65" s="1372"/>
      <c r="V65" s="166"/>
      <c r="W65" s="166"/>
      <c r="X65" s="166"/>
    </row>
    <row r="66" spans="1:24" ht="16.5" customHeight="1">
      <c r="A66" s="29">
        <v>3</v>
      </c>
      <c r="B66" s="103" t="s">
        <v>167</v>
      </c>
      <c r="C66" s="104" t="s">
        <v>222</v>
      </c>
      <c r="D66" s="105" t="s">
        <v>165</v>
      </c>
      <c r="E66" s="187" t="s">
        <v>164</v>
      </c>
      <c r="F66" s="186"/>
      <c r="G66" s="100"/>
      <c r="H66" s="181">
        <v>3</v>
      </c>
      <c r="I66" s="274" t="s">
        <v>471</v>
      </c>
      <c r="J66" s="1438" t="s">
        <v>339</v>
      </c>
      <c r="K66" s="1434" t="s">
        <v>180</v>
      </c>
      <c r="L66" s="1445" t="s">
        <v>509</v>
      </c>
      <c r="M66" s="1446"/>
      <c r="N66" s="546"/>
      <c r="O66" s="113"/>
      <c r="P66" s="1404"/>
      <c r="Q66" s="1374"/>
      <c r="R66" s="113"/>
      <c r="S66" s="1372"/>
      <c r="T66" s="1372"/>
      <c r="U66" s="1372"/>
      <c r="V66" s="169"/>
      <c r="W66" s="169"/>
      <c r="X66" s="169"/>
    </row>
    <row r="67" spans="1:24" ht="16.5" customHeight="1">
      <c r="A67" s="29">
        <v>4</v>
      </c>
      <c r="B67" s="417" t="s">
        <v>160</v>
      </c>
      <c r="C67" s="180" t="s">
        <v>461</v>
      </c>
      <c r="D67" s="105" t="s">
        <v>165</v>
      </c>
      <c r="E67" s="418" t="s">
        <v>123</v>
      </c>
      <c r="F67" s="419"/>
      <c r="G67" s="420"/>
      <c r="H67" s="181">
        <v>4</v>
      </c>
      <c r="I67" s="274" t="s">
        <v>625</v>
      </c>
      <c r="J67" s="1438" t="s">
        <v>652</v>
      </c>
      <c r="K67" s="1434"/>
      <c r="L67" s="1445" t="s">
        <v>626</v>
      </c>
      <c r="M67" s="1446"/>
      <c r="N67" s="546"/>
      <c r="O67" s="1404"/>
      <c r="P67" s="1404"/>
      <c r="Q67" s="1374"/>
      <c r="R67" s="113"/>
      <c r="S67" s="1372"/>
      <c r="T67" s="1372"/>
      <c r="U67" s="1372"/>
      <c r="V67" s="169"/>
      <c r="W67" s="169"/>
      <c r="X67" s="169"/>
    </row>
    <row r="68" spans="1:24" ht="16.5" customHeight="1">
      <c r="A68" s="29">
        <v>5</v>
      </c>
      <c r="B68" s="1405" t="s">
        <v>155</v>
      </c>
      <c r="C68" s="1386" t="s">
        <v>106</v>
      </c>
      <c r="D68" s="183" t="s">
        <v>153</v>
      </c>
      <c r="E68" s="145" t="s">
        <v>152</v>
      </c>
      <c r="F68" s="54"/>
      <c r="G68" s="144"/>
      <c r="H68" s="181">
        <v>5</v>
      </c>
      <c r="I68" s="274" t="s">
        <v>244</v>
      </c>
      <c r="J68" s="31" t="s">
        <v>79</v>
      </c>
      <c r="K68" s="1434"/>
      <c r="L68" s="1445" t="s">
        <v>242</v>
      </c>
      <c r="M68" s="1446"/>
      <c r="N68" s="546"/>
      <c r="O68" s="1404"/>
      <c r="P68" s="1404"/>
      <c r="Q68" s="1374"/>
      <c r="R68" s="113"/>
      <c r="S68" s="1372"/>
      <c r="T68" s="1372"/>
      <c r="U68" s="1372"/>
      <c r="V68" s="169"/>
      <c r="W68" s="169"/>
      <c r="X68" s="169"/>
    </row>
    <row r="69" spans="1:24" ht="16.5" customHeight="1">
      <c r="A69" s="29">
        <v>6</v>
      </c>
      <c r="B69" s="1405" t="s">
        <v>149</v>
      </c>
      <c r="C69" s="1386" t="s">
        <v>441</v>
      </c>
      <c r="D69" s="1405"/>
      <c r="E69" s="1373" t="s">
        <v>146</v>
      </c>
      <c r="F69" s="54"/>
      <c r="G69" s="144"/>
      <c r="H69" s="181">
        <v>6</v>
      </c>
      <c r="I69" s="547" t="s">
        <v>62</v>
      </c>
      <c r="J69" s="1438" t="s">
        <v>350</v>
      </c>
      <c r="K69" s="37"/>
      <c r="L69" s="47" t="s">
        <v>60</v>
      </c>
      <c r="M69" s="1446"/>
      <c r="N69" s="546"/>
      <c r="O69" s="113"/>
      <c r="P69" s="1404"/>
      <c r="Q69" s="3"/>
      <c r="R69" s="1407"/>
      <c r="S69" s="1372"/>
      <c r="T69" s="1372"/>
      <c r="U69" s="1372"/>
      <c r="V69" s="169"/>
      <c r="W69" s="185"/>
      <c r="X69" s="185"/>
    </row>
    <row r="70" spans="1:24" ht="16.5" customHeight="1">
      <c r="A70" s="29">
        <v>7</v>
      </c>
      <c r="B70" s="30" t="s">
        <v>137</v>
      </c>
      <c r="C70" s="1387" t="s">
        <v>100</v>
      </c>
      <c r="D70" s="56" t="s">
        <v>300</v>
      </c>
      <c r="E70" s="1392" t="s">
        <v>136</v>
      </c>
      <c r="F70" s="1393"/>
      <c r="G70" s="1394"/>
      <c r="H70" s="181">
        <v>7</v>
      </c>
      <c r="I70" s="547" t="s">
        <v>253</v>
      </c>
      <c r="J70" s="1438" t="s">
        <v>118</v>
      </c>
      <c r="K70" s="235" t="s">
        <v>251</v>
      </c>
      <c r="L70" s="33" t="s">
        <v>250</v>
      </c>
      <c r="M70" s="44"/>
      <c r="N70" s="548"/>
      <c r="O70" s="1404"/>
      <c r="P70" s="113"/>
      <c r="Q70" s="1374"/>
      <c r="R70" s="1407"/>
      <c r="S70" s="7"/>
      <c r="T70" s="1372"/>
      <c r="U70" s="1372"/>
      <c r="V70" s="1372"/>
      <c r="W70" s="1372"/>
      <c r="X70" s="1372"/>
    </row>
    <row r="71" spans="1:24" ht="16.5" customHeight="1" thickBot="1">
      <c r="A71" s="29"/>
      <c r="B71" s="183"/>
      <c r="C71" s="1386"/>
      <c r="D71" s="233"/>
      <c r="E71" s="1223"/>
      <c r="F71" s="682"/>
      <c r="G71" s="917"/>
      <c r="H71" s="29">
        <v>8</v>
      </c>
      <c r="I71" s="277" t="s">
        <v>49</v>
      </c>
      <c r="J71" s="1439" t="s">
        <v>313</v>
      </c>
      <c r="K71" s="630" t="s">
        <v>78</v>
      </c>
      <c r="L71" s="550" t="s">
        <v>46</v>
      </c>
      <c r="M71" s="551"/>
      <c r="N71" s="552"/>
      <c r="O71" s="1404"/>
      <c r="P71" s="113"/>
      <c r="Q71" s="1374"/>
      <c r="R71" s="1407"/>
      <c r="S71" s="1376"/>
      <c r="T71" s="91"/>
      <c r="U71" s="91"/>
      <c r="V71" s="1376"/>
      <c r="W71" s="1376"/>
      <c r="X71" s="91"/>
    </row>
    <row r="72" spans="1:24" ht="16.5" customHeight="1">
      <c r="A72" s="29"/>
      <c r="B72" s="30"/>
      <c r="C72" s="1387"/>
      <c r="D72" s="56"/>
      <c r="E72" s="1392"/>
      <c r="F72" s="1393"/>
      <c r="G72" s="1394"/>
      <c r="H72" s="29">
        <v>9</v>
      </c>
      <c r="I72" s="382" t="s">
        <v>615</v>
      </c>
      <c r="J72" s="1431" t="s">
        <v>197</v>
      </c>
      <c r="K72" s="757"/>
      <c r="L72" s="1203" t="s">
        <v>616</v>
      </c>
      <c r="M72" s="1204"/>
      <c r="N72" s="1205"/>
      <c r="O72" s="1404"/>
      <c r="P72" s="113"/>
      <c r="Q72" s="1374"/>
      <c r="R72" s="50"/>
      <c r="S72" s="1376"/>
      <c r="T72" s="1376"/>
      <c r="U72" s="1376"/>
      <c r="V72" s="1372"/>
      <c r="W72" s="1372"/>
      <c r="X72" s="1372"/>
    </row>
    <row r="73" spans="1:24" ht="16.5" customHeight="1">
      <c r="A73" s="29"/>
      <c r="B73" s="30"/>
      <c r="C73" s="1387"/>
      <c r="D73" s="56"/>
      <c r="E73" s="1392"/>
      <c r="F73" s="1393"/>
      <c r="G73" s="1394"/>
      <c r="H73" s="37">
        <v>10</v>
      </c>
      <c r="I73" s="126" t="s">
        <v>92</v>
      </c>
      <c r="J73" s="1447" t="s">
        <v>420</v>
      </c>
      <c r="K73" s="126"/>
      <c r="L73" s="125" t="s">
        <v>248</v>
      </c>
      <c r="M73" s="124"/>
      <c r="N73" s="123"/>
      <c r="O73" s="1404"/>
      <c r="P73" s="1404"/>
      <c r="Q73" s="1374"/>
      <c r="R73" s="1404"/>
      <c r="S73" s="7"/>
      <c r="T73" s="7"/>
      <c r="U73" s="7"/>
      <c r="V73" s="1376"/>
      <c r="W73" s="1376"/>
      <c r="X73" s="91"/>
    </row>
    <row r="74" spans="1:24" ht="16.5" customHeight="1">
      <c r="A74" s="29"/>
      <c r="B74" s="30"/>
      <c r="C74" s="1387"/>
      <c r="D74" s="29"/>
      <c r="E74" s="1392"/>
      <c r="F74" s="1393"/>
      <c r="G74" s="1394"/>
      <c r="H74" s="37">
        <v>11</v>
      </c>
      <c r="I74" s="103" t="s">
        <v>95</v>
      </c>
      <c r="J74" s="104" t="s">
        <v>134</v>
      </c>
      <c r="K74" s="105"/>
      <c r="L74" s="102" t="s">
        <v>93</v>
      </c>
      <c r="M74" s="101"/>
      <c r="N74" s="114"/>
      <c r="O74" s="1404"/>
      <c r="P74" s="1404"/>
      <c r="Q74" s="1374"/>
      <c r="R74" s="1404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1386"/>
      <c r="D75" s="30"/>
      <c r="E75" s="1392"/>
      <c r="F75" s="47"/>
      <c r="G75" s="46"/>
      <c r="H75" s="29">
        <v>12</v>
      </c>
      <c r="I75" s="103" t="s">
        <v>238</v>
      </c>
      <c r="J75" s="104" t="s">
        <v>52</v>
      </c>
      <c r="K75" s="121"/>
      <c r="L75" s="102" t="s">
        <v>237</v>
      </c>
      <c r="M75" s="101"/>
      <c r="N75" s="114"/>
      <c r="O75" s="1404"/>
      <c r="P75" s="113"/>
      <c r="Q75" s="1375"/>
      <c r="R75" s="1404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31"/>
      <c r="D76" s="37"/>
      <c r="E76" s="41"/>
      <c r="F76" s="1393"/>
      <c r="G76" s="1394"/>
      <c r="H76" s="29">
        <v>13</v>
      </c>
      <c r="I76" s="126" t="s">
        <v>101</v>
      </c>
      <c r="J76" s="104" t="s">
        <v>295</v>
      </c>
      <c r="K76" s="103" t="s">
        <v>130</v>
      </c>
      <c r="L76" s="124" t="s">
        <v>99</v>
      </c>
      <c r="M76" s="124"/>
      <c r="N76" s="123"/>
      <c r="O76" s="1404"/>
      <c r="P76" s="113"/>
      <c r="Q76" s="1374"/>
      <c r="R76" s="1407"/>
      <c r="S76" s="91"/>
      <c r="T76" s="91"/>
      <c r="U76" s="91"/>
      <c r="V76" s="7"/>
      <c r="W76" s="7"/>
      <c r="X76" s="7"/>
    </row>
    <row r="77" spans="1:24" ht="16.5" customHeight="1">
      <c r="A77" s="10"/>
      <c r="B77" s="1846" t="s">
        <v>122</v>
      </c>
      <c r="C77" s="10">
        <v>7</v>
      </c>
      <c r="D77" s="10" t="s">
        <v>16</v>
      </c>
      <c r="E77" s="162" t="s">
        <v>655</v>
      </c>
      <c r="F77" s="1848">
        <f>F3</f>
        <v>46217</v>
      </c>
      <c r="G77" s="1849"/>
      <c r="H77" s="10"/>
      <c r="I77" s="1894" t="s">
        <v>122</v>
      </c>
      <c r="J77" s="136">
        <v>2</v>
      </c>
      <c r="K77" s="10" t="s">
        <v>16</v>
      </c>
      <c r="L77" s="361" t="s">
        <v>308</v>
      </c>
      <c r="M77" s="1828">
        <f>F3</f>
        <v>46217</v>
      </c>
      <c r="N77" s="1829"/>
      <c r="O77" s="1404"/>
      <c r="P77" s="113"/>
      <c r="Q77" s="1375"/>
      <c r="R77" s="2"/>
      <c r="S77" s="91"/>
      <c r="T77" s="91"/>
      <c r="U77" s="91"/>
      <c r="V77" s="7"/>
      <c r="W77" s="7"/>
    </row>
    <row r="78" spans="1:24" ht="16.5" customHeight="1">
      <c r="A78" s="8"/>
      <c r="B78" s="1847"/>
      <c r="C78" s="161" t="s">
        <v>512</v>
      </c>
      <c r="D78" s="10" t="s">
        <v>15</v>
      </c>
      <c r="E78" s="10" t="s">
        <v>185</v>
      </c>
      <c r="F78" s="1850"/>
      <c r="G78" s="1851"/>
      <c r="H78" s="10"/>
      <c r="I78" s="1895"/>
      <c r="J78" s="161" t="s">
        <v>346</v>
      </c>
      <c r="K78" s="10" t="s">
        <v>15</v>
      </c>
      <c r="L78" s="10" t="s">
        <v>185</v>
      </c>
      <c r="M78" s="1830"/>
      <c r="N78" s="1831"/>
      <c r="O78" s="1404"/>
      <c r="P78" s="1404"/>
      <c r="Q78" s="1374"/>
      <c r="R78" s="113"/>
      <c r="S78" s="7"/>
      <c r="T78" s="7"/>
      <c r="U78" s="7"/>
      <c r="V78" s="7"/>
      <c r="W78" s="7"/>
      <c r="X78" s="7"/>
    </row>
    <row r="79" spans="1:24" ht="16.5" customHeight="1">
      <c r="A79" s="141"/>
      <c r="B79" s="1371" t="s">
        <v>40</v>
      </c>
      <c r="C79" s="1371" t="s">
        <v>39</v>
      </c>
      <c r="D79" s="1371" t="s">
        <v>14</v>
      </c>
      <c r="E79" s="1809" t="s">
        <v>13</v>
      </c>
      <c r="F79" s="1810"/>
      <c r="G79" s="1811"/>
      <c r="H79" s="1430"/>
      <c r="I79" s="1430" t="s">
        <v>40</v>
      </c>
      <c r="J79" s="1430" t="s">
        <v>38</v>
      </c>
      <c r="K79" s="1430" t="s">
        <v>14</v>
      </c>
      <c r="L79" s="1809" t="s">
        <v>13</v>
      </c>
      <c r="M79" s="1810"/>
      <c r="N79" s="1811"/>
      <c r="O79" s="1404"/>
      <c r="P79" s="1404"/>
      <c r="Q79" s="1385"/>
      <c r="R79" s="1385"/>
      <c r="S79" s="51"/>
      <c r="T79" s="1375"/>
      <c r="U79" s="2"/>
      <c r="V79" s="7"/>
      <c r="W79" s="7"/>
      <c r="X79" s="7"/>
    </row>
    <row r="80" spans="1:24">
      <c r="A80" s="38">
        <v>1</v>
      </c>
      <c r="B80" s="30" t="s">
        <v>98</v>
      </c>
      <c r="C80" s="1386" t="s">
        <v>81</v>
      </c>
      <c r="D80" s="155"/>
      <c r="E80" s="756" t="s">
        <v>119</v>
      </c>
      <c r="F80" s="1393"/>
      <c r="G80" s="1394"/>
      <c r="H80" s="38">
        <v>1</v>
      </c>
      <c r="I80" s="1441" t="s">
        <v>110</v>
      </c>
      <c r="J80" s="1440" t="s">
        <v>267</v>
      </c>
      <c r="K80" s="842"/>
      <c r="L80" s="588" t="s">
        <v>108</v>
      </c>
      <c r="M80" s="589"/>
      <c r="N80" s="590"/>
      <c r="O80" s="113"/>
      <c r="P80" s="1404"/>
      <c r="Q80" s="1385"/>
      <c r="R80" s="1385"/>
      <c r="S80" s="51"/>
      <c r="T80" s="3"/>
      <c r="U80" s="2"/>
      <c r="V80" s="1372"/>
      <c r="W80" s="1372"/>
      <c r="X80" s="1372"/>
    </row>
    <row r="81" spans="1:24" ht="16.5" customHeight="1">
      <c r="A81" s="38">
        <v>2</v>
      </c>
      <c r="B81" s="1405" t="s">
        <v>110</v>
      </c>
      <c r="C81" s="1386" t="s">
        <v>117</v>
      </c>
      <c r="D81" s="38"/>
      <c r="E81" s="145" t="s">
        <v>108</v>
      </c>
      <c r="F81" s="54"/>
      <c r="G81" s="144"/>
      <c r="H81" s="38">
        <v>2</v>
      </c>
      <c r="I81" s="315" t="s">
        <v>98</v>
      </c>
      <c r="J81" s="316" t="s">
        <v>79</v>
      </c>
      <c r="K81" s="657"/>
      <c r="L81" s="658" t="s">
        <v>96</v>
      </c>
      <c r="M81" s="538"/>
      <c r="N81" s="646"/>
      <c r="O81" s="1404"/>
      <c r="P81" s="1385"/>
      <c r="Q81" s="1385"/>
      <c r="R81" s="51"/>
      <c r="S81" s="157"/>
      <c r="T81" s="7"/>
      <c r="U81" s="7"/>
      <c r="V81" s="7"/>
      <c r="W81" s="7"/>
      <c r="X81" s="1376"/>
    </row>
    <row r="82" spans="1:24" ht="16.5" customHeight="1">
      <c r="A82" s="29">
        <v>3</v>
      </c>
      <c r="B82" s="30" t="s">
        <v>114</v>
      </c>
      <c r="C82" s="1386" t="s">
        <v>113</v>
      </c>
      <c r="D82" s="30" t="s">
        <v>112</v>
      </c>
      <c r="E82" s="41" t="s">
        <v>111</v>
      </c>
      <c r="F82" s="47"/>
      <c r="G82" s="46"/>
      <c r="H82" s="29"/>
      <c r="I82" s="1434"/>
      <c r="J82" s="1438"/>
      <c r="K82" s="37"/>
      <c r="L82" s="34"/>
      <c r="M82" s="33"/>
      <c r="N82" s="43"/>
      <c r="O82" s="1404"/>
      <c r="P82" s="1385"/>
      <c r="Q82" s="1385"/>
      <c r="R82" s="51"/>
      <c r="S82" s="157"/>
      <c r="T82" s="7"/>
      <c r="U82" s="7"/>
      <c r="V82" s="7"/>
      <c r="W82" s="7"/>
      <c r="X82" s="1376"/>
    </row>
    <row r="83" spans="1:24" ht="16.5" customHeight="1">
      <c r="A83" s="29">
        <v>4</v>
      </c>
      <c r="B83" s="30" t="s">
        <v>107</v>
      </c>
      <c r="C83" s="1387" t="s">
        <v>281</v>
      </c>
      <c r="D83" s="37"/>
      <c r="E83" s="34" t="s">
        <v>104</v>
      </c>
      <c r="F83" s="44"/>
      <c r="G83" s="963"/>
      <c r="H83" s="29"/>
      <c r="I83" s="1434"/>
      <c r="J83" s="1438"/>
      <c r="K83" s="37"/>
      <c r="L83" s="1215"/>
      <c r="M83" s="1021"/>
      <c r="N83" s="1216"/>
      <c r="O83" s="1404"/>
      <c r="P83" s="1404"/>
      <c r="Q83" s="1385"/>
      <c r="R83" s="1385"/>
      <c r="S83" s="4"/>
      <c r="T83" s="1374"/>
      <c r="U83" s="1385"/>
      <c r="V83" s="1372"/>
      <c r="W83" s="7"/>
      <c r="X83" s="7"/>
    </row>
    <row r="84" spans="1:24" ht="16.5" customHeight="1">
      <c r="A84" s="29">
        <v>5</v>
      </c>
      <c r="B84" s="99" t="s">
        <v>101</v>
      </c>
      <c r="C84" s="110" t="s">
        <v>100</v>
      </c>
      <c r="D84" s="99"/>
      <c r="E84" s="96" t="s">
        <v>99</v>
      </c>
      <c r="F84" s="95"/>
      <c r="G84" s="94"/>
      <c r="H84" s="29"/>
      <c r="I84" s="1434"/>
      <c r="J84" s="1435"/>
      <c r="K84" s="86"/>
      <c r="L84" s="34"/>
      <c r="M84" s="33"/>
      <c r="N84" s="32"/>
      <c r="O84" s="1404"/>
      <c r="P84" s="1404"/>
      <c r="Q84" s="1385"/>
      <c r="R84" s="1385"/>
      <c r="S84" s="4"/>
      <c r="T84" s="1374"/>
      <c r="U84" s="1385"/>
      <c r="V84" s="1372"/>
      <c r="W84" s="7"/>
      <c r="X84" s="7"/>
    </row>
    <row r="85" spans="1:24" ht="16.5" customHeight="1">
      <c r="A85" s="29">
        <v>6</v>
      </c>
      <c r="B85" s="148" t="s">
        <v>95</v>
      </c>
      <c r="C85" s="110" t="s">
        <v>94</v>
      </c>
      <c r="D85" s="153"/>
      <c r="E85" s="152" t="s">
        <v>93</v>
      </c>
      <c r="F85" s="151"/>
      <c r="G85" s="150"/>
      <c r="H85" s="82"/>
      <c r="I85" s="1434"/>
      <c r="J85" s="1435"/>
      <c r="K85" s="86"/>
      <c r="L85" s="34"/>
      <c r="M85" s="33"/>
      <c r="N85" s="43"/>
      <c r="P85" s="1404"/>
      <c r="Q85" s="1385"/>
      <c r="R85" s="1385"/>
      <c r="S85" s="51"/>
      <c r="T85" s="1374"/>
      <c r="U85" s="2"/>
      <c r="V85" s="7"/>
      <c r="W85" s="7"/>
      <c r="X85" s="7"/>
    </row>
    <row r="86" spans="1:24" ht="16.5" customHeight="1">
      <c r="A86" s="29">
        <v>7</v>
      </c>
      <c r="B86" s="99" t="s">
        <v>92</v>
      </c>
      <c r="C86" s="110" t="s">
        <v>301</v>
      </c>
      <c r="D86" s="149"/>
      <c r="E86" s="956" t="s">
        <v>90</v>
      </c>
      <c r="F86" s="957"/>
      <c r="G86" s="958"/>
      <c r="H86" s="29"/>
      <c r="I86" s="1434"/>
      <c r="J86" s="1438"/>
      <c r="K86" s="37"/>
      <c r="L86" s="34"/>
      <c r="M86" s="33"/>
      <c r="N86" s="32"/>
      <c r="O86" s="113"/>
      <c r="P86" s="1404"/>
      <c r="Q86" s="1385"/>
      <c r="R86" s="1385"/>
      <c r="S86" s="51"/>
      <c r="T86" s="1374"/>
      <c r="U86" s="2"/>
      <c r="V86" s="7"/>
      <c r="W86" s="7"/>
      <c r="X86" s="7"/>
    </row>
    <row r="87" spans="1:24" ht="16.5" customHeight="1">
      <c r="A87" s="314">
        <v>8</v>
      </c>
      <c r="B87" s="66" t="s">
        <v>88</v>
      </c>
      <c r="C87" s="1377" t="s">
        <v>642</v>
      </c>
      <c r="D87" s="139"/>
      <c r="E87" s="62" t="s">
        <v>87</v>
      </c>
      <c r="F87" s="61"/>
      <c r="G87" s="60"/>
      <c r="H87" s="314"/>
      <c r="I87" s="78"/>
      <c r="J87" s="76"/>
      <c r="K87" s="325"/>
      <c r="L87" s="365"/>
      <c r="M87" s="1432"/>
      <c r="N87" s="327"/>
      <c r="O87" s="113"/>
      <c r="P87" s="1404"/>
      <c r="Q87" s="1385"/>
      <c r="R87" s="1385"/>
      <c r="S87" s="51"/>
      <c r="T87" s="3"/>
      <c r="U87" s="2"/>
      <c r="V87" s="1372"/>
      <c r="W87" s="1372"/>
      <c r="X87" s="1372"/>
    </row>
    <row r="88" spans="1:24" ht="16.5" customHeight="1">
      <c r="A88" s="10"/>
      <c r="B88" s="1842" t="s">
        <v>85</v>
      </c>
      <c r="C88" s="10">
        <v>7</v>
      </c>
      <c r="D88" s="10" t="s">
        <v>16</v>
      </c>
      <c r="E88" s="10" t="s">
        <v>299</v>
      </c>
      <c r="F88" s="1828">
        <f>F3</f>
        <v>46217</v>
      </c>
      <c r="G88" s="1829"/>
      <c r="H88" s="10"/>
      <c r="I88" s="1960" t="s">
        <v>85</v>
      </c>
      <c r="J88" s="10">
        <v>6</v>
      </c>
      <c r="K88" s="10" t="s">
        <v>16</v>
      </c>
      <c r="L88" s="14" t="s">
        <v>656</v>
      </c>
      <c r="M88" s="1828">
        <f>F88</f>
        <v>46217</v>
      </c>
      <c r="N88" s="1829"/>
      <c r="O88" s="113"/>
      <c r="P88" s="1404"/>
      <c r="Q88" s="1385"/>
      <c r="R88" s="1385"/>
      <c r="S88" s="51"/>
      <c r="T88" s="3"/>
      <c r="U88" s="2"/>
      <c r="V88" s="1372"/>
      <c r="W88" s="1372"/>
      <c r="X88" s="1372"/>
    </row>
    <row r="89" spans="1:24" ht="16.5" customHeight="1">
      <c r="A89" s="10"/>
      <c r="B89" s="1843"/>
      <c r="C89" s="161" t="s">
        <v>512</v>
      </c>
      <c r="D89" s="10" t="s">
        <v>15</v>
      </c>
      <c r="E89" s="10" t="s">
        <v>185</v>
      </c>
      <c r="F89" s="1830"/>
      <c r="G89" s="1831"/>
      <c r="H89" s="136"/>
      <c r="I89" s="1961"/>
      <c r="J89" s="161" t="s">
        <v>539</v>
      </c>
      <c r="K89" s="10" t="s">
        <v>15</v>
      </c>
      <c r="L89" s="10" t="s">
        <v>185</v>
      </c>
      <c r="M89" s="1830"/>
      <c r="N89" s="1831"/>
      <c r="O89" s="1404"/>
    </row>
    <row r="90" spans="1:24" ht="16.5" customHeight="1">
      <c r="A90" s="1380"/>
      <c r="B90" s="1371" t="s">
        <v>40</v>
      </c>
      <c r="C90" s="1371" t="s">
        <v>39</v>
      </c>
      <c r="D90" s="1371" t="s">
        <v>14</v>
      </c>
      <c r="E90" s="1809" t="s">
        <v>83</v>
      </c>
      <c r="F90" s="1810"/>
      <c r="G90" s="1811"/>
      <c r="H90" s="1430"/>
      <c r="I90" s="1430" t="s">
        <v>40</v>
      </c>
      <c r="J90" s="1430" t="s">
        <v>38</v>
      </c>
      <c r="K90" s="1430" t="s">
        <v>14</v>
      </c>
      <c r="L90" s="1809" t="s">
        <v>13</v>
      </c>
      <c r="M90" s="1810"/>
      <c r="N90" s="1811"/>
      <c r="O90" s="113"/>
      <c r="P90" s="1407"/>
      <c r="Q90" s="1407"/>
      <c r="R90" s="112"/>
      <c r="S90" s="1374"/>
      <c r="T90" s="1407"/>
      <c r="U90" s="91"/>
      <c r="V90" s="91"/>
      <c r="W90" s="91"/>
    </row>
    <row r="91" spans="1:24" ht="16.5" customHeight="1">
      <c r="A91" s="29">
        <v>1</v>
      </c>
      <c r="B91" s="126" t="s">
        <v>82</v>
      </c>
      <c r="C91" s="104" t="s">
        <v>81</v>
      </c>
      <c r="D91" s="130"/>
      <c r="E91" s="1399" t="s">
        <v>80</v>
      </c>
      <c r="F91" s="1400"/>
      <c r="G91" s="1401"/>
      <c r="H91" s="197">
        <v>1</v>
      </c>
      <c r="I91" s="871" t="s">
        <v>22</v>
      </c>
      <c r="J91" s="823" t="s">
        <v>303</v>
      </c>
      <c r="K91" s="872" t="s">
        <v>116</v>
      </c>
      <c r="L91" s="874" t="s">
        <v>21</v>
      </c>
      <c r="M91" s="874"/>
      <c r="N91" s="875"/>
      <c r="O91" s="113"/>
      <c r="P91" s="1407"/>
      <c r="Q91" s="1407"/>
      <c r="R91" s="112"/>
      <c r="S91" s="1374"/>
      <c r="T91" s="2"/>
      <c r="U91" s="91"/>
      <c r="V91" s="91"/>
      <c r="W91" s="91"/>
    </row>
    <row r="92" spans="1:24" ht="16.5" customHeight="1">
      <c r="A92" s="29">
        <v>2</v>
      </c>
      <c r="B92" s="126" t="s">
        <v>77</v>
      </c>
      <c r="C92" s="104" t="s">
        <v>76</v>
      </c>
      <c r="D92" s="126" t="s">
        <v>75</v>
      </c>
      <c r="E92" s="125" t="s">
        <v>74</v>
      </c>
      <c r="F92" s="124"/>
      <c r="G92" s="123"/>
      <c r="H92" s="23">
        <v>2</v>
      </c>
      <c r="I92" s="1105" t="s">
        <v>163</v>
      </c>
      <c r="J92" s="823" t="s">
        <v>516</v>
      </c>
      <c r="K92" s="378" t="s">
        <v>518</v>
      </c>
      <c r="L92" s="1235" t="s">
        <v>161</v>
      </c>
      <c r="M92" s="1224"/>
      <c r="N92" s="1227"/>
      <c r="O92" s="113"/>
      <c r="P92" s="113"/>
      <c r="Q92" s="1375"/>
      <c r="R92" s="1407"/>
      <c r="S92" s="1376"/>
      <c r="T92" s="1376"/>
      <c r="U92" s="91"/>
      <c r="V92" s="1372"/>
      <c r="W92" s="1372"/>
      <c r="X92" s="1372"/>
    </row>
    <row r="93" spans="1:24" ht="16.5" customHeight="1">
      <c r="A93" s="29">
        <v>3</v>
      </c>
      <c r="B93" s="111" t="s">
        <v>70</v>
      </c>
      <c r="C93" s="110" t="s">
        <v>362</v>
      </c>
      <c r="D93" s="109"/>
      <c r="E93" s="108" t="s">
        <v>69</v>
      </c>
      <c r="F93" s="107"/>
      <c r="G93" s="106"/>
      <c r="H93" s="743">
        <v>3</v>
      </c>
      <c r="I93" s="1105" t="s">
        <v>169</v>
      </c>
      <c r="J93" s="823" t="s">
        <v>267</v>
      </c>
      <c r="K93" s="1230"/>
      <c r="L93" s="1229" t="s">
        <v>168</v>
      </c>
      <c r="M93" s="1225"/>
      <c r="N93" s="1226"/>
      <c r="O93" s="91"/>
      <c r="P93" s="1404"/>
      <c r="Q93" s="3"/>
      <c r="R93" s="7"/>
      <c r="S93" s="1372"/>
      <c r="T93" s="262"/>
      <c r="U93" s="262"/>
      <c r="V93" s="1372"/>
      <c r="W93" s="1372"/>
      <c r="X93" s="1372"/>
    </row>
    <row r="94" spans="1:24" ht="16.5" customHeight="1">
      <c r="A94" s="29">
        <v>4</v>
      </c>
      <c r="B94" s="99" t="s">
        <v>67</v>
      </c>
      <c r="C94" s="98" t="s">
        <v>642</v>
      </c>
      <c r="D94" s="97"/>
      <c r="E94" s="96" t="s">
        <v>66</v>
      </c>
      <c r="F94" s="95"/>
      <c r="G94" s="94"/>
      <c r="H94" s="181">
        <v>4</v>
      </c>
      <c r="I94" s="1105" t="s">
        <v>174</v>
      </c>
      <c r="J94" s="377" t="s">
        <v>642</v>
      </c>
      <c r="K94" s="387"/>
      <c r="L94" s="1229" t="s">
        <v>173</v>
      </c>
      <c r="M94" s="1224"/>
      <c r="N94" s="1227"/>
      <c r="O94" s="7"/>
      <c r="P94" s="1404"/>
      <c r="Q94" s="3"/>
      <c r="R94" s="1407"/>
      <c r="S94" s="1372"/>
      <c r="T94" s="1372"/>
      <c r="U94" s="1372"/>
      <c r="V94" s="91"/>
      <c r="W94" s="91"/>
      <c r="X94" s="91"/>
    </row>
    <row r="95" spans="1:24" ht="16.5" customHeight="1">
      <c r="A95" s="29">
        <v>5</v>
      </c>
      <c r="B95" s="1381" t="s">
        <v>623</v>
      </c>
      <c r="C95" s="1387" t="s">
        <v>61</v>
      </c>
      <c r="D95" s="1381" t="s">
        <v>646</v>
      </c>
      <c r="E95" s="34" t="s">
        <v>624</v>
      </c>
      <c r="F95" s="33"/>
      <c r="G95" s="43"/>
      <c r="H95" s="29">
        <v>5</v>
      </c>
      <c r="I95" s="1412" t="s">
        <v>623</v>
      </c>
      <c r="J95" s="1418" t="s">
        <v>197</v>
      </c>
      <c r="K95" s="1412" t="s">
        <v>647</v>
      </c>
      <c r="L95" s="1415" t="s">
        <v>624</v>
      </c>
      <c r="M95" s="1416"/>
      <c r="N95" s="1420"/>
      <c r="O95" s="1372"/>
      <c r="P95" s="1404"/>
      <c r="Q95" s="1375"/>
      <c r="R95" s="1407"/>
      <c r="S95" s="1372"/>
      <c r="T95" s="1372"/>
      <c r="U95" s="1372"/>
      <c r="V95" s="7"/>
      <c r="W95" s="1372"/>
      <c r="X95" s="1372"/>
    </row>
    <row r="96" spans="1:24" ht="16.5" customHeight="1">
      <c r="A96" s="29">
        <v>6</v>
      </c>
      <c r="B96" s="30" t="s">
        <v>62</v>
      </c>
      <c r="C96" s="1387" t="s">
        <v>593</v>
      </c>
      <c r="D96" s="37"/>
      <c r="E96" s="41" t="s">
        <v>60</v>
      </c>
      <c r="F96" s="1393"/>
      <c r="G96" s="1394"/>
      <c r="H96" s="29">
        <v>6</v>
      </c>
      <c r="I96" s="1412" t="s">
        <v>59</v>
      </c>
      <c r="J96" s="1418" t="s">
        <v>52</v>
      </c>
      <c r="K96" s="1419"/>
      <c r="L96" s="1415" t="s">
        <v>329</v>
      </c>
      <c r="M96" s="1416"/>
      <c r="N96" s="1420"/>
      <c r="O96" s="1404"/>
      <c r="P96" s="1404"/>
      <c r="Q96" s="1374"/>
      <c r="R96" s="1407"/>
      <c r="S96" s="7"/>
      <c r="T96" s="1372"/>
      <c r="U96" s="1372"/>
      <c r="V96" s="1372"/>
      <c r="W96" s="1372"/>
      <c r="X96" s="1372"/>
    </row>
    <row r="97" spans="1:24" ht="16.5" customHeight="1">
      <c r="A97" s="29">
        <v>7</v>
      </c>
      <c r="B97" s="30" t="s">
        <v>625</v>
      </c>
      <c r="C97" s="1387" t="s">
        <v>491</v>
      </c>
      <c r="D97" s="37"/>
      <c r="E97" s="41" t="s">
        <v>627</v>
      </c>
      <c r="F97" s="1393"/>
      <c r="G97" s="1394"/>
      <c r="H97" s="82">
        <v>7</v>
      </c>
      <c r="I97" s="1412" t="s">
        <v>53</v>
      </c>
      <c r="J97" s="1418" t="s">
        <v>404</v>
      </c>
      <c r="K97" s="1414" t="s">
        <v>51</v>
      </c>
      <c r="L97" s="1415" t="s">
        <v>50</v>
      </c>
      <c r="M97" s="1416"/>
      <c r="N97" s="1417"/>
      <c r="O97" s="1404"/>
      <c r="P97" s="1404"/>
      <c r="Q97" s="1374"/>
      <c r="R97" s="1407"/>
      <c r="S97" s="7"/>
      <c r="T97" s="1372"/>
      <c r="U97" s="1372"/>
      <c r="V97" s="1372"/>
      <c r="W97" s="1372"/>
      <c r="X97" s="1372"/>
    </row>
    <row r="98" spans="1:24" ht="16.5" customHeight="1">
      <c r="A98" s="314">
        <v>8</v>
      </c>
      <c r="B98" s="84" t="s">
        <v>49</v>
      </c>
      <c r="C98" s="90" t="s">
        <v>94</v>
      </c>
      <c r="D98" s="84" t="s">
        <v>47</v>
      </c>
      <c r="E98" s="89" t="s">
        <v>46</v>
      </c>
      <c r="F98" s="88"/>
      <c r="G98" s="87"/>
      <c r="H98" s="82"/>
      <c r="I98" s="1412"/>
      <c r="J98" s="1413"/>
      <c r="K98" s="1414"/>
      <c r="L98" s="1415"/>
      <c r="M98" s="1416"/>
      <c r="N98" s="1417"/>
      <c r="O98" s="1404"/>
      <c r="P98" s="1385"/>
      <c r="Q98" s="1385"/>
      <c r="R98" s="67"/>
      <c r="S98" s="3"/>
      <c r="T98" s="1385"/>
      <c r="U98" s="7"/>
      <c r="V98" s="7"/>
      <c r="W98" s="7"/>
      <c r="X98" s="85"/>
    </row>
    <row r="99" spans="1:24" ht="16.5" customHeight="1">
      <c r="A99" s="314">
        <v>9</v>
      </c>
      <c r="B99" s="84" t="s">
        <v>45</v>
      </c>
      <c r="C99" s="1844" t="s">
        <v>649</v>
      </c>
      <c r="D99" s="83"/>
      <c r="E99" s="1812" t="s">
        <v>44</v>
      </c>
      <c r="F99" s="1813"/>
      <c r="G99" s="1814"/>
      <c r="H99" s="79"/>
      <c r="I99" s="1434"/>
      <c r="J99" s="1438"/>
      <c r="K99" s="37"/>
      <c r="L99" s="34"/>
      <c r="M99" s="33"/>
      <c r="N99" s="43"/>
      <c r="O99" s="1404"/>
      <c r="P99" s="1385"/>
      <c r="Q99" s="1385"/>
      <c r="R99" s="67"/>
      <c r="S99" s="3"/>
      <c r="T99" s="1385"/>
      <c r="U99" s="7"/>
      <c r="V99" s="7"/>
      <c r="W99" s="7"/>
      <c r="X99" s="85"/>
    </row>
    <row r="100" spans="1:24" ht="16.5" customHeight="1">
      <c r="A100" s="314">
        <v>10</v>
      </c>
      <c r="B100" s="81" t="s">
        <v>43</v>
      </c>
      <c r="C100" s="1845"/>
      <c r="D100" s="80"/>
      <c r="E100" s="1815"/>
      <c r="F100" s="1816"/>
      <c r="G100" s="1817"/>
      <c r="H100" s="71"/>
      <c r="I100" s="1434"/>
      <c r="J100" s="1438"/>
      <c r="K100" s="86"/>
      <c r="L100" s="34"/>
      <c r="M100" s="33"/>
      <c r="N100" s="32"/>
      <c r="O100" s="1404"/>
      <c r="P100" s="1385"/>
      <c r="Q100" s="1385"/>
      <c r="R100" s="67"/>
      <c r="S100" s="3"/>
      <c r="T100" s="1385"/>
      <c r="U100" s="7"/>
      <c r="V100" s="7"/>
      <c r="W100" s="7"/>
      <c r="X100" s="85"/>
    </row>
    <row r="101" spans="1:24" ht="16.5" customHeight="1">
      <c r="A101" s="10"/>
      <c r="B101" s="1840" t="s">
        <v>42</v>
      </c>
      <c r="C101" s="10">
        <v>4</v>
      </c>
      <c r="D101" s="10" t="s">
        <v>16</v>
      </c>
      <c r="E101" s="10"/>
      <c r="F101" s="1828">
        <f>F3</f>
        <v>46217</v>
      </c>
      <c r="G101" s="1829"/>
      <c r="H101" s="71"/>
      <c r="I101" s="1956" t="s">
        <v>41</v>
      </c>
      <c r="J101" s="288">
        <v>5</v>
      </c>
      <c r="K101" s="925"/>
      <c r="L101" s="288"/>
      <c r="M101" s="1958">
        <f>F21</f>
        <v>46217</v>
      </c>
      <c r="N101" s="1959"/>
      <c r="O101" s="1404"/>
      <c r="P101" s="1385"/>
      <c r="Q101" s="1385"/>
      <c r="R101" s="67"/>
      <c r="S101" s="3"/>
      <c r="T101" s="1385"/>
      <c r="U101" s="7"/>
      <c r="V101" s="7"/>
      <c r="W101" s="7"/>
      <c r="X101" s="85"/>
    </row>
    <row r="102" spans="1:24" ht="16.5" customHeight="1">
      <c r="A102" s="10"/>
      <c r="B102" s="1841"/>
      <c r="C102" s="70"/>
      <c r="D102" s="10" t="s">
        <v>15</v>
      </c>
      <c r="E102" s="10"/>
      <c r="F102" s="1830"/>
      <c r="G102" s="1831"/>
      <c r="H102" s="10"/>
      <c r="I102" s="1957"/>
      <c r="J102" s="13"/>
      <c r="K102" s="69"/>
      <c r="L102" s="10"/>
      <c r="M102" s="1830"/>
      <c r="N102" s="1831"/>
    </row>
    <row r="103" spans="1:24" ht="16.5" customHeight="1">
      <c r="A103" s="1371"/>
      <c r="B103" s="1371" t="s">
        <v>40</v>
      </c>
      <c r="C103" s="1371" t="s">
        <v>39</v>
      </c>
      <c r="D103" s="1371" t="s">
        <v>14</v>
      </c>
      <c r="E103" s="1809" t="s">
        <v>13</v>
      </c>
      <c r="F103" s="1810"/>
      <c r="G103" s="1811"/>
      <c r="H103" s="1430"/>
      <c r="I103" s="1430" t="s">
        <v>17</v>
      </c>
      <c r="J103" s="68" t="s">
        <v>38</v>
      </c>
      <c r="K103" s="1430" t="s">
        <v>14</v>
      </c>
      <c r="L103" s="1809" t="s">
        <v>13</v>
      </c>
      <c r="M103" s="1810"/>
      <c r="N103" s="1811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1436" t="s">
        <v>19</v>
      </c>
      <c r="K104" s="63" t="s">
        <v>33</v>
      </c>
      <c r="L104" s="62" t="s">
        <v>31</v>
      </c>
      <c r="M104" s="61"/>
      <c r="N104" s="60"/>
      <c r="P104" s="1404"/>
      <c r="Q104" s="1385"/>
      <c r="R104" s="1385"/>
      <c r="S104" s="67"/>
      <c r="T104" s="3"/>
      <c r="U104" s="1385"/>
      <c r="V104" s="7"/>
      <c r="W104" s="7"/>
      <c r="X104" s="7"/>
    </row>
    <row r="105" spans="1:24" ht="16.5" customHeight="1">
      <c r="A105" s="29">
        <v>2</v>
      </c>
      <c r="B105" s="30" t="s">
        <v>32</v>
      </c>
      <c r="C105" s="31" t="s">
        <v>19</v>
      </c>
      <c r="D105" s="59"/>
      <c r="E105" s="41" t="s">
        <v>31</v>
      </c>
      <c r="F105" s="47"/>
      <c r="G105" s="46"/>
      <c r="H105" s="29">
        <v>2</v>
      </c>
      <c r="I105" s="66" t="s">
        <v>149</v>
      </c>
      <c r="J105" s="1436" t="s">
        <v>19</v>
      </c>
      <c r="K105" s="63" t="s">
        <v>473</v>
      </c>
      <c r="L105" s="229" t="s">
        <v>146</v>
      </c>
      <c r="M105" s="61"/>
      <c r="N105" s="60"/>
      <c r="P105" s="1404"/>
      <c r="Q105" s="113"/>
      <c r="R105" s="1375"/>
      <c r="S105" s="1407"/>
      <c r="T105" s="1376"/>
      <c r="U105" s="1376"/>
      <c r="V105" s="91"/>
      <c r="W105" s="7"/>
      <c r="X105" s="7"/>
    </row>
    <row r="106" spans="1:24" ht="16.5" customHeight="1">
      <c r="A106" s="29">
        <v>3</v>
      </c>
      <c r="B106" s="30" t="s">
        <v>25</v>
      </c>
      <c r="C106" s="1382" t="s">
        <v>24</v>
      </c>
      <c r="D106" s="29"/>
      <c r="E106" s="45" t="s">
        <v>23</v>
      </c>
      <c r="F106" s="54"/>
      <c r="G106" s="47"/>
      <c r="H106" s="29">
        <v>3</v>
      </c>
      <c r="I106" s="30" t="s">
        <v>35</v>
      </c>
      <c r="J106" s="1438" t="s">
        <v>19</v>
      </c>
      <c r="K106" s="29"/>
      <c r="L106" s="202" t="s">
        <v>34</v>
      </c>
      <c r="M106" s="202"/>
      <c r="N106" s="202"/>
      <c r="P106" s="1404"/>
      <c r="Q106" s="1374"/>
      <c r="R106" s="1385"/>
      <c r="S106" s="7"/>
      <c r="T106" s="7"/>
      <c r="U106" s="7"/>
      <c r="V106" s="7"/>
      <c r="W106" s="7"/>
      <c r="X106" s="7"/>
    </row>
    <row r="107" spans="1:24" ht="16.5" customHeight="1">
      <c r="A107" s="29">
        <v>4</v>
      </c>
      <c r="B107" s="30" t="s">
        <v>20</v>
      </c>
      <c r="C107" s="31" t="s">
        <v>19</v>
      </c>
      <c r="D107" s="30"/>
      <c r="E107" s="1392" t="s">
        <v>18</v>
      </c>
      <c r="F107" s="1393"/>
      <c r="G107" s="1394"/>
      <c r="H107" s="29">
        <v>4</v>
      </c>
      <c r="I107" s="30" t="s">
        <v>28</v>
      </c>
      <c r="J107" s="1438" t="s">
        <v>19</v>
      </c>
      <c r="K107" s="58" t="s">
        <v>27</v>
      </c>
      <c r="L107" s="203" t="s">
        <v>26</v>
      </c>
      <c r="M107" s="204"/>
      <c r="N107" s="204"/>
      <c r="P107" s="1404"/>
      <c r="Q107" s="1375"/>
      <c r="R107" s="1385"/>
      <c r="S107" s="7"/>
      <c r="T107" s="7"/>
      <c r="U107" s="7"/>
    </row>
    <row r="108" spans="1:24" ht="16.5" customHeight="1">
      <c r="A108" s="29">
        <v>5</v>
      </c>
      <c r="B108" s="30" t="s">
        <v>22</v>
      </c>
      <c r="C108" s="31" t="s">
        <v>19</v>
      </c>
      <c r="D108" s="29"/>
      <c r="E108" s="41" t="s">
        <v>21</v>
      </c>
      <c r="F108" s="47"/>
      <c r="G108" s="1394"/>
      <c r="H108" s="29">
        <v>5</v>
      </c>
      <c r="I108" s="30" t="s">
        <v>25</v>
      </c>
      <c r="J108" s="1435" t="s">
        <v>24</v>
      </c>
      <c r="K108" s="29"/>
      <c r="L108" s="626" t="s">
        <v>23</v>
      </c>
      <c r="M108" s="202"/>
      <c r="N108" s="202"/>
      <c r="P108" s="1404"/>
      <c r="Q108" s="1375"/>
      <c r="R108" s="50"/>
      <c r="S108" s="91"/>
      <c r="T108" s="1376"/>
      <c r="U108" s="1376"/>
    </row>
    <row r="109" spans="1:24" ht="16.5" customHeight="1">
      <c r="A109" s="29"/>
      <c r="B109" s="30"/>
      <c r="C109" s="1387"/>
      <c r="D109" s="29"/>
      <c r="E109" s="41"/>
      <c r="F109" s="47"/>
      <c r="G109" s="1394"/>
      <c r="H109" s="29">
        <v>6</v>
      </c>
      <c r="I109" s="627" t="s">
        <v>20</v>
      </c>
      <c r="J109" s="1438" t="s">
        <v>19</v>
      </c>
      <c r="K109" s="627"/>
      <c r="L109" s="629" t="s">
        <v>18</v>
      </c>
      <c r="M109" s="629"/>
      <c r="N109" s="629"/>
      <c r="P109" s="1404"/>
      <c r="Q109" s="1375"/>
      <c r="R109" s="1385"/>
      <c r="S109" s="49"/>
      <c r="T109" s="7"/>
      <c r="U109" s="7"/>
    </row>
    <row r="110" spans="1:24" ht="16.5" customHeight="1">
      <c r="A110" s="23"/>
      <c r="B110" s="30"/>
      <c r="C110" s="1387"/>
      <c r="D110" s="1381"/>
      <c r="E110" s="624"/>
      <c r="F110" s="33"/>
      <c r="G110" s="43"/>
      <c r="H110" s="1430"/>
      <c r="I110" s="1430" t="s">
        <v>17</v>
      </c>
      <c r="J110" s="1430"/>
      <c r="K110" s="1430" t="s">
        <v>14</v>
      </c>
      <c r="L110" s="1427" t="s">
        <v>13</v>
      </c>
      <c r="M110" s="1428"/>
      <c r="N110" s="1429"/>
      <c r="O110" s="1404"/>
      <c r="P110" s="1404"/>
      <c r="Q110" s="1374"/>
      <c r="R110" s="1404"/>
      <c r="S110" s="1372"/>
      <c r="T110" s="1372"/>
      <c r="U110" s="1372"/>
      <c r="V110" s="1372"/>
      <c r="W110" s="1372"/>
    </row>
    <row r="111" spans="1:24" ht="16.5" customHeight="1">
      <c r="A111" s="446"/>
      <c r="B111" s="396"/>
      <c r="C111" s="76"/>
      <c r="D111" s="393"/>
      <c r="E111" s="952"/>
      <c r="F111" s="1376"/>
      <c r="G111" s="72"/>
      <c r="H111" s="29">
        <v>1</v>
      </c>
      <c r="I111" s="1434" t="s">
        <v>89</v>
      </c>
      <c r="J111" s="1435"/>
      <c r="K111" s="30"/>
      <c r="L111" s="1953" t="s">
        <v>248</v>
      </c>
      <c r="M111" s="1954"/>
      <c r="N111" s="1955"/>
    </row>
    <row r="112" spans="1:24" ht="16.5" customHeight="1">
      <c r="A112" s="446"/>
      <c r="B112" s="396"/>
      <c r="C112" s="76"/>
      <c r="D112" s="393"/>
      <c r="E112" s="952"/>
      <c r="F112" s="1376"/>
      <c r="G112" s="72"/>
      <c r="H112" s="29">
        <v>2</v>
      </c>
      <c r="I112" s="627" t="s">
        <v>519</v>
      </c>
      <c r="J112" s="852"/>
      <c r="K112" s="902"/>
      <c r="L112" s="858" t="s">
        <v>520</v>
      </c>
      <c r="M112" s="1406"/>
      <c r="N112" s="928"/>
    </row>
    <row r="113" spans="1:14" ht="16.5" customHeight="1">
      <c r="A113" s="15"/>
      <c r="B113" s="14"/>
      <c r="C113" s="12" t="e">
        <f>C3+C21+C61+#REF!+C88+C101+C77</f>
        <v>#REF!</v>
      </c>
      <c r="D113" s="11">
        <f>J3+J21+J37+J61+J77+J88+J101</f>
        <v>57</v>
      </c>
      <c r="E113" s="1819"/>
      <c r="F113" s="1820"/>
      <c r="G113" s="1821"/>
      <c r="H113" s="10"/>
      <c r="I113" s="14"/>
      <c r="J113" s="263"/>
      <c r="K113" s="162"/>
      <c r="L113" s="264"/>
      <c r="M113" s="265"/>
      <c r="N113" s="266"/>
    </row>
    <row r="114" spans="1:14" ht="16.5" customHeight="1">
      <c r="D114" s="1" t="s">
        <v>1</v>
      </c>
    </row>
    <row r="116" spans="1:14" ht="16.5" customHeight="1">
      <c r="E116" s="1404"/>
      <c r="F116" s="1385"/>
      <c r="G116" s="1385"/>
      <c r="H116" s="4"/>
    </row>
    <row r="122" spans="1:14" ht="16.5" customHeight="1">
      <c r="F122" s="1" t="s">
        <v>0</v>
      </c>
    </row>
  </sheetData>
  <mergeCells count="62">
    <mergeCell ref="E103:G103"/>
    <mergeCell ref="L103:N103"/>
    <mergeCell ref="L111:N111"/>
    <mergeCell ref="E113:G113"/>
    <mergeCell ref="E90:G90"/>
    <mergeCell ref="L90:N90"/>
    <mergeCell ref="M101:N102"/>
    <mergeCell ref="C99:C100"/>
    <mergeCell ref="E99:G100"/>
    <mergeCell ref="B101:B102"/>
    <mergeCell ref="F101:G102"/>
    <mergeCell ref="I101:I102"/>
    <mergeCell ref="E79:G79"/>
    <mergeCell ref="L79:N79"/>
    <mergeCell ref="B88:B89"/>
    <mergeCell ref="F88:G89"/>
    <mergeCell ref="I88:I89"/>
    <mergeCell ref="M88:N89"/>
    <mergeCell ref="E63:G63"/>
    <mergeCell ref="L63:N63"/>
    <mergeCell ref="S74:U75"/>
    <mergeCell ref="B77:B78"/>
    <mergeCell ref="F77:G78"/>
    <mergeCell ref="I77:I78"/>
    <mergeCell ref="M77:N78"/>
    <mergeCell ref="J51:J52"/>
    <mergeCell ref="L51:N52"/>
    <mergeCell ref="B61:B62"/>
    <mergeCell ref="F61:G62"/>
    <mergeCell ref="I61:I62"/>
    <mergeCell ref="M61:N62"/>
    <mergeCell ref="T44:T45"/>
    <mergeCell ref="V44:X45"/>
    <mergeCell ref="J45:J46"/>
    <mergeCell ref="K45:K46"/>
    <mergeCell ref="L45:N46"/>
    <mergeCell ref="V24:X25"/>
    <mergeCell ref="I37:I38"/>
    <mergeCell ref="M37:N38"/>
    <mergeCell ref="L39:N39"/>
    <mergeCell ref="V40:X41"/>
    <mergeCell ref="V6:X7"/>
    <mergeCell ref="C15:C16"/>
    <mergeCell ref="E15:G16"/>
    <mergeCell ref="E23:G23"/>
    <mergeCell ref="L23:N23"/>
    <mergeCell ref="M21:N22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B37:B38"/>
    <mergeCell ref="F37:G38"/>
    <mergeCell ref="B21:B22"/>
    <mergeCell ref="F21:G22"/>
    <mergeCell ref="I21:I22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6" max="13" man="1"/>
    <brk id="76" max="1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zoomScaleNormal="100" workbookViewId="0">
      <selection activeCell="C89" sqref="C8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13</v>
      </c>
      <c r="D3" s="10" t="s">
        <v>16</v>
      </c>
      <c r="E3" s="162" t="s">
        <v>268</v>
      </c>
      <c r="F3" s="1896">
        <v>46218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86</v>
      </c>
      <c r="M3" s="1828">
        <f>F3</f>
        <v>46218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455"/>
      <c r="B5" s="1455" t="s">
        <v>40</v>
      </c>
      <c r="C5" s="1152" t="s">
        <v>184</v>
      </c>
      <c r="D5" s="1455" t="s">
        <v>14</v>
      </c>
      <c r="E5" s="1809" t="s">
        <v>83</v>
      </c>
      <c r="F5" s="1810"/>
      <c r="G5" s="1811"/>
      <c r="H5" s="1455"/>
      <c r="I5" s="1454" t="s">
        <v>40</v>
      </c>
      <c r="J5" s="1454" t="s">
        <v>183</v>
      </c>
      <c r="K5" s="1454" t="s">
        <v>14</v>
      </c>
      <c r="L5" s="1897" t="s">
        <v>83</v>
      </c>
      <c r="M5" s="1898"/>
      <c r="N5" s="1899"/>
      <c r="O5" s="1489"/>
      <c r="P5" s="113"/>
      <c r="Q5" s="1458"/>
      <c r="R5" s="1494"/>
      <c r="S5" s="1459"/>
      <c r="T5" s="1459"/>
      <c r="U5" s="91"/>
      <c r="V5" s="1457"/>
      <c r="W5" s="1457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270" t="s">
        <v>657</v>
      </c>
      <c r="K6" s="1093"/>
      <c r="L6" s="1026" t="s">
        <v>177</v>
      </c>
      <c r="M6" s="1026"/>
      <c r="N6" s="1027"/>
      <c r="O6" s="1489"/>
      <c r="P6" s="1489"/>
      <c r="Q6" s="1458"/>
      <c r="R6" s="1489"/>
      <c r="S6" s="1457"/>
      <c r="T6" s="1457"/>
      <c r="U6" s="145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504" t="s">
        <v>642</v>
      </c>
      <c r="K7" s="1098"/>
      <c r="L7" s="1021" t="s">
        <v>150</v>
      </c>
      <c r="M7" s="1021"/>
      <c r="N7" s="1032"/>
      <c r="O7" s="113"/>
      <c r="P7" s="1489"/>
      <c r="Q7" s="1456"/>
      <c r="R7" s="7"/>
      <c r="S7" s="1457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468"/>
      <c r="P8" s="1489"/>
      <c r="Q8" s="1458"/>
      <c r="R8" s="1494"/>
      <c r="S8" s="1457"/>
      <c r="T8" s="1457"/>
      <c r="U8" s="145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489"/>
      <c r="P9" s="1489"/>
      <c r="Q9" s="1456"/>
      <c r="R9" s="856"/>
      <c r="S9" s="1457"/>
      <c r="T9" s="1457"/>
      <c r="U9" s="1457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29" t="s">
        <v>105</v>
      </c>
      <c r="L10" s="1148" t="s">
        <v>564</v>
      </c>
      <c r="M10" s="1149"/>
      <c r="N10" s="1150"/>
      <c r="O10" s="1489"/>
      <c r="P10" s="1489"/>
      <c r="Q10" s="1456"/>
      <c r="R10" s="1489"/>
      <c r="S10" s="1457"/>
      <c r="T10" s="1457"/>
      <c r="U10" s="1457"/>
      <c r="V10" s="1457"/>
      <c r="W10" s="1457"/>
      <c r="X10" s="1457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489"/>
      <c r="P11" s="113"/>
      <c r="Q11" s="1458"/>
      <c r="R11" s="113"/>
      <c r="S11" s="1459"/>
      <c r="T11" s="1459"/>
      <c r="U11" s="91"/>
      <c r="V11" s="1459"/>
      <c r="W11" s="1459"/>
      <c r="X11" s="1459"/>
    </row>
    <row r="12" spans="1:24" ht="16.5" customHeight="1">
      <c r="A12" s="181">
        <v>7</v>
      </c>
      <c r="B12" s="1451" t="s">
        <v>449</v>
      </c>
      <c r="C12" s="1470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469" t="s">
        <v>398</v>
      </c>
      <c r="K12" s="1100"/>
      <c r="L12" s="1480" t="s">
        <v>138</v>
      </c>
      <c r="M12" s="1481"/>
      <c r="N12" s="1482"/>
      <c r="O12" s="1489"/>
      <c r="P12" s="1489"/>
      <c r="Q12" s="1456"/>
      <c r="R12" s="113"/>
      <c r="S12" s="1457"/>
      <c r="T12" s="1457"/>
      <c r="U12" s="1457"/>
      <c r="V12" s="1459"/>
      <c r="W12" s="1459"/>
      <c r="X12" s="1459"/>
    </row>
    <row r="13" spans="1:24" ht="16.5" customHeight="1">
      <c r="A13" s="181">
        <v>8</v>
      </c>
      <c r="B13" s="1451" t="s">
        <v>412</v>
      </c>
      <c r="C13" s="31" t="s">
        <v>481</v>
      </c>
      <c r="D13" s="1451" t="s">
        <v>133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133</v>
      </c>
      <c r="L13" s="173" t="s">
        <v>132</v>
      </c>
      <c r="M13" s="172"/>
      <c r="N13" s="171"/>
      <c r="O13" s="1489"/>
      <c r="P13" s="1489"/>
      <c r="Q13" s="1456"/>
      <c r="R13" s="113"/>
      <c r="S13" s="964"/>
      <c r="T13" s="1457"/>
      <c r="U13" s="1457"/>
      <c r="V13" s="1459"/>
      <c r="W13" s="1459"/>
      <c r="X13" s="1459"/>
    </row>
    <row r="14" spans="1:24" ht="16.5" customHeight="1">
      <c r="A14" s="29">
        <v>9</v>
      </c>
      <c r="B14" s="30" t="s">
        <v>201</v>
      </c>
      <c r="C14" s="1935" t="s">
        <v>154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28" t="s">
        <v>642</v>
      </c>
      <c r="K14" s="1102" t="s">
        <v>133</v>
      </c>
      <c r="L14" s="1474" t="s">
        <v>129</v>
      </c>
      <c r="M14" s="1475"/>
      <c r="N14" s="1476"/>
      <c r="O14" s="1489"/>
      <c r="P14" s="1489"/>
      <c r="Q14" s="1456"/>
      <c r="R14" s="113"/>
      <c r="S14" s="1457"/>
      <c r="T14" s="1457"/>
      <c r="U14" s="1457"/>
      <c r="V14" s="1459"/>
      <c r="W14" s="7"/>
      <c r="X14" s="7"/>
    </row>
    <row r="15" spans="1:24" ht="16.5" customHeight="1">
      <c r="A15" s="29">
        <v>10</v>
      </c>
      <c r="B15" s="1451" t="s">
        <v>239</v>
      </c>
      <c r="C15" s="1936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489"/>
      <c r="P15" s="1489"/>
      <c r="Q15" s="1456"/>
      <c r="R15" s="1494"/>
      <c r="S15" s="1457"/>
      <c r="T15" s="1457"/>
      <c r="U15" s="1457"/>
      <c r="V15" s="1459"/>
      <c r="W15" s="7"/>
      <c r="X15" s="7"/>
    </row>
    <row r="16" spans="1:24" ht="16.5" customHeight="1">
      <c r="A16" s="29">
        <v>11</v>
      </c>
      <c r="B16" s="1488" t="s">
        <v>224</v>
      </c>
      <c r="C16" s="1460" t="s">
        <v>24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660</v>
      </c>
      <c r="K16" s="1102"/>
      <c r="L16" s="850" t="s">
        <v>127</v>
      </c>
      <c r="M16" s="645"/>
      <c r="N16" s="539"/>
      <c r="O16" s="1489"/>
      <c r="P16" s="113"/>
      <c r="Q16" s="1456"/>
      <c r="R16" s="113"/>
      <c r="S16" s="49"/>
      <c r="T16" s="91"/>
      <c r="U16" s="1459"/>
      <c r="V16" s="1457"/>
      <c r="W16" s="1457"/>
      <c r="X16" s="1457"/>
    </row>
    <row r="17" spans="1:33" ht="16.5" customHeight="1">
      <c r="A17" s="29">
        <v>12</v>
      </c>
      <c r="B17" s="139" t="s">
        <v>128</v>
      </c>
      <c r="C17" s="1505" t="s">
        <v>100</v>
      </c>
      <c r="D17" s="139"/>
      <c r="E17" s="403" t="s">
        <v>127</v>
      </c>
      <c r="F17" s="138"/>
      <c r="G17" s="1461"/>
      <c r="H17" s="1498"/>
      <c r="I17" s="1499"/>
      <c r="J17" s="1413"/>
      <c r="K17" s="1500"/>
      <c r="L17" s="1501"/>
      <c r="M17" s="1502"/>
      <c r="N17" s="1420"/>
      <c r="O17" s="1489"/>
      <c r="P17" s="113"/>
      <c r="Q17" s="1456"/>
      <c r="R17" s="1468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466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489"/>
      <c r="P18" s="113"/>
      <c r="Q18" s="1456"/>
      <c r="R18" s="1494"/>
      <c r="S18" s="1459"/>
      <c r="T18" s="1459"/>
      <c r="U18" s="1459"/>
      <c r="V18" s="7"/>
      <c r="W18" s="7"/>
      <c r="X18" s="7"/>
    </row>
    <row r="19" spans="1:33" ht="16.5" customHeight="1">
      <c r="A19" s="314">
        <v>14</v>
      </c>
      <c r="B19" s="66" t="s">
        <v>217</v>
      </c>
      <c r="C19" s="1466" t="s">
        <v>426</v>
      </c>
      <c r="D19" s="208"/>
      <c r="E19" s="62" t="s">
        <v>215</v>
      </c>
      <c r="F19" s="61"/>
      <c r="G19" s="60"/>
      <c r="H19" s="29"/>
      <c r="I19" s="535"/>
      <c r="J19" s="1470"/>
      <c r="K19" s="1140"/>
      <c r="L19" s="45"/>
      <c r="M19" s="44"/>
      <c r="N19" s="43"/>
      <c r="O19" s="1489"/>
      <c r="P19" s="113"/>
      <c r="Q19" s="1456"/>
      <c r="R19" s="1494"/>
      <c r="S19" s="1459"/>
      <c r="T19" s="1459"/>
      <c r="U19" s="1459"/>
      <c r="V19" s="7"/>
      <c r="W19" s="7"/>
      <c r="X19" s="7"/>
    </row>
    <row r="20" spans="1:33" ht="16.5" customHeight="1">
      <c r="A20" s="314">
        <v>15</v>
      </c>
      <c r="B20" s="1241" t="s">
        <v>619</v>
      </c>
      <c r="C20" s="1460" t="s">
        <v>24</v>
      </c>
      <c r="D20" s="1242"/>
      <c r="E20" s="1243" t="s">
        <v>621</v>
      </c>
      <c r="F20" s="1244"/>
      <c r="G20" s="1245"/>
      <c r="H20" s="314"/>
      <c r="I20" s="78"/>
      <c r="J20" s="76"/>
      <c r="K20" s="1213"/>
      <c r="L20" s="1214"/>
      <c r="M20" s="1503"/>
      <c r="N20" s="72"/>
      <c r="O20" s="1489"/>
      <c r="P20" s="113"/>
      <c r="Q20" s="1456"/>
      <c r="R20" s="1494"/>
      <c r="S20" s="1459"/>
      <c r="T20" s="1459"/>
      <c r="U20" s="1459"/>
      <c r="V20" s="7"/>
      <c r="W20" s="7"/>
      <c r="X20" s="7"/>
    </row>
    <row r="21" spans="1:33" ht="16.5" customHeight="1">
      <c r="A21" s="242"/>
      <c r="B21" s="1900" t="s">
        <v>269</v>
      </c>
      <c r="C21" s="10">
        <v>11</v>
      </c>
      <c r="D21" s="10" t="s">
        <v>16</v>
      </c>
      <c r="E21" s="162" t="s">
        <v>287</v>
      </c>
      <c r="F21" s="1896">
        <f>F3</f>
        <v>46218</v>
      </c>
      <c r="G21" s="1896"/>
      <c r="H21" s="1465"/>
      <c r="I21" s="1842" t="s">
        <v>269</v>
      </c>
      <c r="J21" s="10">
        <v>10</v>
      </c>
      <c r="K21" s="10" t="s">
        <v>16</v>
      </c>
      <c r="L21" s="361" t="s">
        <v>659</v>
      </c>
      <c r="M21" s="1828">
        <f>F3</f>
        <v>46218</v>
      </c>
      <c r="N21" s="1829"/>
    </row>
    <row r="22" spans="1:33" ht="16.5" customHeight="1">
      <c r="A22" s="242"/>
      <c r="B22" s="1900"/>
      <c r="C22" s="161" t="s">
        <v>455</v>
      </c>
      <c r="D22" s="10" t="s">
        <v>436</v>
      </c>
      <c r="E22" s="1280" t="s">
        <v>435</v>
      </c>
      <c r="F22" s="1896"/>
      <c r="G22" s="1896"/>
      <c r="H22" s="1465"/>
      <c r="I22" s="1843"/>
      <c r="J22" s="161" t="s">
        <v>552</v>
      </c>
      <c r="K22" s="10" t="s">
        <v>436</v>
      </c>
      <c r="L22" s="162" t="s">
        <v>185</v>
      </c>
      <c r="M22" s="1830"/>
      <c r="N22" s="1831"/>
    </row>
    <row r="23" spans="1:33" ht="17.25" customHeight="1">
      <c r="A23" s="1455"/>
      <c r="B23" s="1455" t="s">
        <v>40</v>
      </c>
      <c r="C23" s="1455" t="s">
        <v>184</v>
      </c>
      <c r="D23" s="1455" t="s">
        <v>14</v>
      </c>
      <c r="E23" s="1877" t="s">
        <v>83</v>
      </c>
      <c r="F23" s="1859"/>
      <c r="G23" s="1859"/>
      <c r="H23" s="1455"/>
      <c r="I23" s="1454" t="s">
        <v>40</v>
      </c>
      <c r="J23" s="1455" t="s">
        <v>183</v>
      </c>
      <c r="K23" s="1454" t="s">
        <v>14</v>
      </c>
      <c r="L23" s="1897" t="s">
        <v>83</v>
      </c>
      <c r="M23" s="1898"/>
      <c r="N23" s="1899"/>
      <c r="O23" s="1489"/>
      <c r="P23" s="1468"/>
      <c r="Q23" s="1468"/>
      <c r="R23" s="51"/>
      <c r="S23" s="3"/>
      <c r="T23" s="2"/>
      <c r="U23" s="1457"/>
      <c r="V23" s="1457"/>
      <c r="W23" s="1457"/>
    </row>
    <row r="24" spans="1:33" ht="16.5" customHeight="1">
      <c r="A24" s="8">
        <v>1</v>
      </c>
      <c r="B24" s="239" t="s">
        <v>135</v>
      </c>
      <c r="C24" s="240" t="s">
        <v>81</v>
      </c>
      <c r="D24" s="1260" t="s">
        <v>133</v>
      </c>
      <c r="E24" s="1261" t="s">
        <v>132</v>
      </c>
      <c r="F24" s="1262"/>
      <c r="G24" s="1262"/>
      <c r="H24" s="181">
        <v>1</v>
      </c>
      <c r="I24" s="1103" t="s">
        <v>88</v>
      </c>
      <c r="J24" s="1252" t="s">
        <v>642</v>
      </c>
      <c r="K24" s="843"/>
      <c r="L24" s="845" t="s">
        <v>115</v>
      </c>
      <c r="M24" s="845"/>
      <c r="N24" s="846"/>
      <c r="O24" s="113"/>
      <c r="P24" s="1489"/>
      <c r="Q24" s="1456"/>
      <c r="R24" s="2"/>
      <c r="S24" s="7"/>
      <c r="T24" s="7"/>
      <c r="U24" s="7"/>
      <c r="V24" s="1861"/>
      <c r="W24" s="1861"/>
      <c r="X24" s="1861"/>
      <c r="Y24" s="1489"/>
      <c r="Z24" s="1468"/>
      <c r="AA24" s="1468"/>
      <c r="AB24" s="51"/>
      <c r="AC24" s="3"/>
      <c r="AD24" s="1468"/>
      <c r="AE24" s="7"/>
      <c r="AF24" s="1457"/>
      <c r="AG24" s="1457"/>
    </row>
    <row r="25" spans="1:33" ht="16.5" customHeight="1">
      <c r="A25" s="29">
        <v>2</v>
      </c>
      <c r="B25" s="126" t="s">
        <v>131</v>
      </c>
      <c r="C25" s="115" t="s">
        <v>642</v>
      </c>
      <c r="D25" s="105"/>
      <c r="E25" s="1263" t="s">
        <v>129</v>
      </c>
      <c r="F25" s="1263"/>
      <c r="G25" s="1263"/>
      <c r="H25" s="181">
        <v>2</v>
      </c>
      <c r="I25" s="1105" t="s">
        <v>70</v>
      </c>
      <c r="J25" s="1483" t="s">
        <v>350</v>
      </c>
      <c r="K25" s="383"/>
      <c r="L25" s="673" t="s">
        <v>69</v>
      </c>
      <c r="M25" s="673"/>
      <c r="N25" s="848"/>
      <c r="O25" s="1489"/>
      <c r="P25" s="113"/>
      <c r="Q25" s="1456"/>
      <c r="R25" s="1494"/>
      <c r="S25" s="91"/>
      <c r="T25" s="91"/>
      <c r="U25" s="91"/>
      <c r="V25" s="1861"/>
      <c r="W25" s="1861"/>
      <c r="X25" s="1861"/>
      <c r="Y25" s="1489"/>
      <c r="Z25" s="1468"/>
      <c r="AA25" s="1468"/>
      <c r="AB25" s="51"/>
      <c r="AC25" s="3"/>
      <c r="AD25" s="1468"/>
      <c r="AE25" s="1457"/>
      <c r="AF25" s="1457"/>
      <c r="AG25" s="1457"/>
    </row>
    <row r="26" spans="1:33" ht="16.5" customHeight="1">
      <c r="A26" s="29">
        <v>3</v>
      </c>
      <c r="B26" s="126" t="s">
        <v>139</v>
      </c>
      <c r="C26" s="104" t="s">
        <v>264</v>
      </c>
      <c r="D26" s="127"/>
      <c r="E26" s="1263" t="s">
        <v>263</v>
      </c>
      <c r="F26" s="1263"/>
      <c r="G26" s="1263"/>
      <c r="H26" s="181">
        <v>3</v>
      </c>
      <c r="I26" s="1104" t="s">
        <v>67</v>
      </c>
      <c r="J26" s="1483" t="s">
        <v>350</v>
      </c>
      <c r="K26" s="387"/>
      <c r="L26" s="380" t="s">
        <v>66</v>
      </c>
      <c r="M26" s="380"/>
      <c r="N26" s="389"/>
      <c r="O26" s="1489"/>
      <c r="P26" s="1489"/>
      <c r="Q26" s="3"/>
      <c r="R26" s="1494"/>
      <c r="S26" s="7"/>
      <c r="T26" s="7"/>
      <c r="U26" s="7"/>
      <c r="V26" s="7"/>
      <c r="W26" s="7"/>
      <c r="X26" s="7"/>
      <c r="Y26" s="1489"/>
      <c r="Z26" s="1468"/>
      <c r="AA26" s="1468"/>
      <c r="AB26" s="51"/>
      <c r="AC26" s="3"/>
      <c r="AD26" s="1468"/>
      <c r="AE26" s="1457"/>
      <c r="AF26" s="1457"/>
      <c r="AG26" s="1457"/>
    </row>
    <row r="27" spans="1:33" ht="16.5" customHeight="1">
      <c r="A27" s="29">
        <v>4</v>
      </c>
      <c r="B27" s="231" t="s">
        <v>208</v>
      </c>
      <c r="C27" s="104" t="s">
        <v>461</v>
      </c>
      <c r="D27" s="716" t="s">
        <v>261</v>
      </c>
      <c r="E27" s="1264" t="s">
        <v>206</v>
      </c>
      <c r="F27" s="1264"/>
      <c r="G27" s="1264"/>
      <c r="H27" s="181">
        <v>4</v>
      </c>
      <c r="I27" s="1105" t="s">
        <v>6</v>
      </c>
      <c r="J27" s="1483" t="s">
        <v>320</v>
      </c>
      <c r="K27" s="387"/>
      <c r="L27" s="425" t="s">
        <v>443</v>
      </c>
      <c r="M27" s="673"/>
      <c r="N27" s="848"/>
      <c r="O27" s="1489"/>
      <c r="P27" s="1489"/>
      <c r="Q27" s="1456"/>
      <c r="R27" s="234"/>
      <c r="S27" s="7"/>
      <c r="T27" s="7"/>
      <c r="U27" s="7"/>
      <c r="V27" s="7"/>
      <c r="W27" s="7"/>
      <c r="X27" s="7"/>
      <c r="Y27" s="1489"/>
      <c r="Z27" s="1468"/>
      <c r="AA27" s="1468"/>
      <c r="AB27" s="51"/>
      <c r="AC27" s="3"/>
      <c r="AD27" s="1468"/>
      <c r="AE27" s="7"/>
      <c r="AF27" s="1457"/>
      <c r="AG27" s="1457"/>
    </row>
    <row r="28" spans="1:33" ht="16.5" customHeight="1">
      <c r="A28" s="29">
        <v>5</v>
      </c>
      <c r="B28" s="783" t="s">
        <v>259</v>
      </c>
      <c r="C28" s="333" t="s">
        <v>117</v>
      </c>
      <c r="D28" s="993"/>
      <c r="E28" s="1269" t="s">
        <v>257</v>
      </c>
      <c r="F28" s="1269"/>
      <c r="G28" s="1269"/>
      <c r="H28" s="181">
        <v>5</v>
      </c>
      <c r="I28" s="783" t="s">
        <v>284</v>
      </c>
      <c r="J28" s="960" t="s">
        <v>157</v>
      </c>
      <c r="K28" s="674"/>
      <c r="L28" s="1042" t="s">
        <v>283</v>
      </c>
      <c r="M28" s="1042"/>
      <c r="N28" s="1043"/>
      <c r="O28" s="1489"/>
      <c r="P28" s="1489"/>
      <c r="Q28" s="1456"/>
      <c r="R28" s="1494"/>
      <c r="S28" s="91"/>
      <c r="T28" s="7"/>
      <c r="U28" s="7"/>
      <c r="V28" s="91"/>
      <c r="W28" s="7"/>
      <c r="X28" s="7"/>
      <c r="Y28" s="1489"/>
      <c r="Z28" s="1468"/>
      <c r="AA28" s="1468"/>
      <c r="AB28" s="51"/>
      <c r="AC28" s="3"/>
      <c r="AD28" s="1468"/>
      <c r="AE28" s="7"/>
      <c r="AF28" s="7"/>
      <c r="AG28" s="7"/>
    </row>
    <row r="29" spans="1:33" ht="16.5" customHeight="1">
      <c r="A29" s="181">
        <v>6</v>
      </c>
      <c r="B29" s="372" t="s">
        <v>12</v>
      </c>
      <c r="C29" s="31" t="s">
        <v>106</v>
      </c>
      <c r="D29" s="37"/>
      <c r="E29" s="202" t="s">
        <v>11</v>
      </c>
      <c r="F29" s="1453"/>
      <c r="G29" s="373"/>
      <c r="H29" s="416">
        <v>6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1489"/>
      <c r="P29" s="113"/>
      <c r="Q29" s="1456"/>
      <c r="R29" s="1494"/>
      <c r="S29" s="1459"/>
      <c r="T29" s="1459"/>
      <c r="U29" s="91"/>
      <c r="V29" s="1459"/>
      <c r="W29" s="1459"/>
      <c r="X29" s="1459"/>
      <c r="Y29" s="1489"/>
      <c r="Z29" s="1468"/>
      <c r="AA29" s="1468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372" t="s">
        <v>253</v>
      </c>
      <c r="C30" s="31" t="s">
        <v>613</v>
      </c>
      <c r="D30" s="37" t="s">
        <v>251</v>
      </c>
      <c r="E30" s="204" t="s">
        <v>250</v>
      </c>
      <c r="F30" s="204"/>
      <c r="G30" s="1275"/>
      <c r="H30" s="416">
        <v>7</v>
      </c>
      <c r="I30" s="183" t="s">
        <v>198</v>
      </c>
      <c r="J30" s="1472" t="s">
        <v>450</v>
      </c>
      <c r="K30" s="183"/>
      <c r="L30" s="573" t="s">
        <v>196</v>
      </c>
      <c r="M30" s="574"/>
      <c r="N30" s="575"/>
      <c r="O30" s="1489"/>
      <c r="P30" s="113"/>
      <c r="Q30" s="1494"/>
      <c r="R30" s="1494"/>
      <c r="S30" s="140"/>
      <c r="T30" s="1456"/>
      <c r="U30" s="1494"/>
      <c r="V30" s="1459"/>
      <c r="W30" s="1459"/>
      <c r="X30" s="1459"/>
      <c r="Y30" s="1489"/>
      <c r="Z30" s="1468"/>
      <c r="AA30" s="1468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372" t="s">
        <v>3</v>
      </c>
      <c r="C31" s="31" t="s">
        <v>366</v>
      </c>
      <c r="D31" s="1451"/>
      <c r="E31" s="1453" t="s">
        <v>2</v>
      </c>
      <c r="F31" s="1453"/>
      <c r="G31" s="373"/>
      <c r="H31" s="416">
        <v>8</v>
      </c>
      <c r="I31" s="535" t="s">
        <v>167</v>
      </c>
      <c r="J31" s="1470" t="s">
        <v>254</v>
      </c>
      <c r="K31" s="37" t="s">
        <v>165</v>
      </c>
      <c r="L31" s="33" t="s">
        <v>164</v>
      </c>
      <c r="M31" s="33"/>
      <c r="N31" s="43"/>
      <c r="O31" s="1489"/>
      <c r="P31" s="1489"/>
      <c r="Q31" s="1468"/>
      <c r="R31" s="1468"/>
      <c r="S31" s="4"/>
      <c r="T31" s="1456"/>
      <c r="U31" s="230"/>
      <c r="V31" s="1459"/>
      <c r="W31" s="7"/>
      <c r="X31" s="7"/>
      <c r="Y31" s="1489"/>
      <c r="Z31" s="1468"/>
      <c r="AA31" s="1468"/>
      <c r="AB31" s="51"/>
      <c r="AC31" s="3"/>
      <c r="AD31" s="1494"/>
      <c r="AE31" s="1457"/>
      <c r="AF31" s="1457"/>
      <c r="AG31" s="1457"/>
    </row>
    <row r="32" spans="1:33" ht="16.5" customHeight="1">
      <c r="A32" s="181">
        <v>9</v>
      </c>
      <c r="B32" s="372" t="s">
        <v>471</v>
      </c>
      <c r="C32" s="31" t="s">
        <v>498</v>
      </c>
      <c r="D32" s="86" t="s">
        <v>485</v>
      </c>
      <c r="E32" s="1453" t="s">
        <v>509</v>
      </c>
      <c r="F32" s="1453"/>
      <c r="G32" s="373"/>
      <c r="H32" s="244">
        <v>9</v>
      </c>
      <c r="I32" s="535" t="s">
        <v>182</v>
      </c>
      <c r="J32" s="1470" t="s">
        <v>275</v>
      </c>
      <c r="K32" s="37"/>
      <c r="L32" s="1478" t="s">
        <v>179</v>
      </c>
      <c r="M32" s="47"/>
      <c r="N32" s="46"/>
      <c r="O32" s="113"/>
      <c r="P32" s="1489"/>
      <c r="Q32" s="1468"/>
      <c r="R32" s="1468"/>
      <c r="S32" s="51"/>
      <c r="T32" s="1456"/>
      <c r="U32" s="1468"/>
      <c r="V32" s="1457"/>
      <c r="W32" s="1457"/>
      <c r="X32" s="1457"/>
      <c r="Y32" s="1489"/>
      <c r="Z32" s="1468"/>
      <c r="AA32" s="1468"/>
      <c r="AB32" s="51"/>
      <c r="AC32" s="3"/>
      <c r="AD32" s="1468"/>
      <c r="AE32" s="7"/>
      <c r="AF32" s="7"/>
      <c r="AG32" s="7"/>
    </row>
    <row r="33" spans="1:33" ht="16.5" customHeight="1">
      <c r="A33" s="181">
        <v>10</v>
      </c>
      <c r="B33" s="372" t="s">
        <v>246</v>
      </c>
      <c r="C33" s="1470" t="s">
        <v>366</v>
      </c>
      <c r="D33" s="37"/>
      <c r="E33" s="1453" t="s">
        <v>245</v>
      </c>
      <c r="F33" s="1453"/>
      <c r="G33" s="373"/>
      <c r="H33" s="244">
        <v>10</v>
      </c>
      <c r="I33" s="904" t="s">
        <v>609</v>
      </c>
      <c r="J33" s="1470" t="s">
        <v>52</v>
      </c>
      <c r="K33" s="29"/>
      <c r="L33" s="1478" t="s">
        <v>136</v>
      </c>
      <c r="M33" s="1478"/>
      <c r="N33" s="1479"/>
      <c r="O33" s="113"/>
      <c r="P33" s="1489"/>
      <c r="Q33" s="1468"/>
      <c r="R33" s="1468"/>
      <c r="S33" s="67"/>
      <c r="T33" s="1456"/>
      <c r="U33" s="1494"/>
      <c r="V33" s="7"/>
      <c r="W33" s="7"/>
      <c r="X33" s="7"/>
      <c r="Y33" s="1489"/>
      <c r="Z33" s="1468"/>
      <c r="AA33" s="1468"/>
      <c r="AB33" s="51"/>
      <c r="AC33" s="3"/>
      <c r="AD33" s="1468"/>
      <c r="AE33" s="1457"/>
      <c r="AF33" s="1457"/>
      <c r="AG33" s="1457"/>
    </row>
    <row r="34" spans="1:33" ht="16.5" customHeight="1">
      <c r="A34" s="181">
        <v>11</v>
      </c>
      <c r="B34" s="1408" t="s">
        <v>244</v>
      </c>
      <c r="C34" s="1409" t="s">
        <v>428</v>
      </c>
      <c r="D34" s="371"/>
      <c r="E34" s="1410" t="s">
        <v>242</v>
      </c>
      <c r="F34" s="1410"/>
      <c r="G34" s="1411"/>
      <c r="H34" s="244">
        <v>11</v>
      </c>
      <c r="I34" s="1106" t="s">
        <v>155</v>
      </c>
      <c r="J34" s="1470" t="s">
        <v>97</v>
      </c>
      <c r="K34" s="233"/>
      <c r="L34" s="54" t="s">
        <v>152</v>
      </c>
      <c r="M34" s="54"/>
      <c r="N34" s="144"/>
      <c r="O34" s="1489"/>
      <c r="P34" s="1489"/>
      <c r="Q34" s="1468"/>
      <c r="R34" s="1468"/>
      <c r="S34" s="4"/>
      <c r="T34" s="1456"/>
      <c r="U34" s="1468"/>
      <c r="V34" s="1457"/>
      <c r="W34" s="7"/>
      <c r="X34" s="7"/>
      <c r="Y34" s="1489"/>
      <c r="Z34" s="1468"/>
      <c r="AA34" s="1468"/>
      <c r="AB34" s="51"/>
      <c r="AC34" s="3"/>
      <c r="AD34" s="1468"/>
      <c r="AE34" s="1457"/>
      <c r="AF34" s="1457"/>
      <c r="AG34" s="1457"/>
    </row>
    <row r="35" spans="1:33" ht="16.5" customHeight="1">
      <c r="A35" s="181">
        <v>12</v>
      </c>
      <c r="B35" s="335" t="s">
        <v>615</v>
      </c>
      <c r="C35" s="1487" t="s">
        <v>426</v>
      </c>
      <c r="D35" s="1488"/>
      <c r="E35" s="1270" t="s">
        <v>616</v>
      </c>
      <c r="F35" s="1270"/>
      <c r="G35" s="1270"/>
      <c r="H35" s="29"/>
      <c r="I35" s="1106"/>
      <c r="J35" s="1470"/>
      <c r="K35" s="233"/>
      <c r="L35" s="54"/>
      <c r="M35" s="54"/>
      <c r="N35" s="144"/>
      <c r="O35" s="1489"/>
      <c r="P35" s="1489"/>
      <c r="Q35" s="1468"/>
      <c r="R35" s="1468"/>
      <c r="S35" s="4"/>
      <c r="T35" s="1456"/>
      <c r="U35" s="1468"/>
      <c r="V35" s="1457"/>
      <c r="W35" s="7"/>
      <c r="X35" s="7"/>
      <c r="Y35" s="1489"/>
      <c r="Z35" s="1468"/>
      <c r="AA35" s="1468"/>
      <c r="AB35" s="51"/>
      <c r="AC35" s="3"/>
      <c r="AD35" s="1468"/>
      <c r="AE35" s="1457"/>
      <c r="AF35" s="1457"/>
      <c r="AG35" s="1457"/>
    </row>
    <row r="36" spans="1:33" ht="16.5" customHeight="1">
      <c r="A36" s="181">
        <v>13</v>
      </c>
      <c r="B36" s="139" t="s">
        <v>238</v>
      </c>
      <c r="C36" s="1460" t="s">
        <v>642</v>
      </c>
      <c r="D36" s="1462"/>
      <c r="E36" s="740" t="s">
        <v>237</v>
      </c>
      <c r="F36" s="740"/>
      <c r="G36" s="740"/>
      <c r="H36" s="16"/>
      <c r="I36" s="1106"/>
      <c r="J36" s="1470"/>
      <c r="K36" s="233"/>
      <c r="L36" s="54"/>
      <c r="M36" s="54"/>
      <c r="N36" s="144"/>
      <c r="O36" s="1489"/>
      <c r="P36" s="1489"/>
      <c r="Q36" s="1468"/>
      <c r="R36" s="1468"/>
      <c r="S36" s="4"/>
      <c r="T36" s="1456"/>
      <c r="U36" s="1468"/>
      <c r="V36" s="1457"/>
      <c r="W36" s="7"/>
      <c r="X36" s="7"/>
      <c r="Y36" s="1489"/>
      <c r="Z36" s="1468"/>
      <c r="AA36" s="1468"/>
      <c r="AB36" s="51"/>
      <c r="AC36" s="3"/>
      <c r="AD36" s="1468"/>
      <c r="AE36" s="1457"/>
      <c r="AF36" s="1457"/>
      <c r="AG36" s="1457"/>
    </row>
    <row r="37" spans="1:33" ht="16.5" customHeight="1">
      <c r="A37" s="10"/>
      <c r="B37" s="1894" t="s">
        <v>236</v>
      </c>
      <c r="C37" s="162">
        <v>11</v>
      </c>
      <c r="D37" s="162" t="s">
        <v>16</v>
      </c>
      <c r="E37" s="10" t="s">
        <v>298</v>
      </c>
      <c r="F37" s="1828">
        <f>F3</f>
        <v>46218</v>
      </c>
      <c r="G37" s="1829"/>
      <c r="H37" s="10"/>
      <c r="I37" s="1894" t="s">
        <v>236</v>
      </c>
      <c r="J37" s="10">
        <v>19</v>
      </c>
      <c r="K37" s="10" t="s">
        <v>16</v>
      </c>
      <c r="L37" s="14" t="s">
        <v>298</v>
      </c>
      <c r="M37" s="1828">
        <f>F21</f>
        <v>46218</v>
      </c>
      <c r="N37" s="1829"/>
      <c r="O37" s="1489"/>
      <c r="P37" s="1468"/>
      <c r="Q37" s="1468"/>
      <c r="R37" s="51"/>
      <c r="S37" s="3"/>
      <c r="T37" s="1468"/>
      <c r="U37" s="7"/>
      <c r="V37" s="7"/>
      <c r="W37" s="7"/>
    </row>
    <row r="38" spans="1:33" ht="16.5" customHeight="1">
      <c r="A38" s="1455"/>
      <c r="B38" s="1895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95"/>
      <c r="J38" s="161" t="s">
        <v>549</v>
      </c>
      <c r="K38" s="10" t="s">
        <v>15</v>
      </c>
      <c r="L38" s="162" t="s">
        <v>185</v>
      </c>
      <c r="M38" s="1830"/>
      <c r="N38" s="1831"/>
      <c r="O38" s="1489"/>
      <c r="P38" s="1468"/>
      <c r="Q38" s="1468"/>
      <c r="R38" s="51"/>
      <c r="S38" s="3"/>
      <c r="T38" s="2"/>
      <c r="U38" s="7"/>
      <c r="V38" s="7"/>
      <c r="W38" s="7"/>
    </row>
    <row r="39" spans="1:33" ht="16.5" customHeight="1">
      <c r="A39" s="8">
        <v>1</v>
      </c>
      <c r="B39" s="1455" t="s">
        <v>40</v>
      </c>
      <c r="C39" s="1455" t="s">
        <v>184</v>
      </c>
      <c r="D39" s="1455" t="s">
        <v>14</v>
      </c>
      <c r="E39" s="1495" t="s">
        <v>83</v>
      </c>
      <c r="F39" s="1496"/>
      <c r="G39" s="1497"/>
      <c r="H39" s="1455"/>
      <c r="I39" s="1455" t="s">
        <v>40</v>
      </c>
      <c r="J39" s="1455" t="s">
        <v>183</v>
      </c>
      <c r="K39" s="1455" t="s">
        <v>14</v>
      </c>
      <c r="L39" s="1809" t="s">
        <v>13</v>
      </c>
      <c r="M39" s="1810"/>
      <c r="N39" s="1811"/>
      <c r="O39" s="1489"/>
      <c r="P39" s="1468"/>
      <c r="Q39" s="1468"/>
      <c r="R39" s="4"/>
      <c r="S39" s="3"/>
      <c r="T39" s="1494"/>
      <c r="U39" s="1457"/>
      <c r="V39" s="1457"/>
      <c r="W39" s="1457"/>
    </row>
    <row r="40" spans="1:33" ht="16.5" customHeight="1">
      <c r="A40" s="29">
        <v>2</v>
      </c>
      <c r="B40" s="1208" t="s">
        <v>6</v>
      </c>
      <c r="C40" s="110" t="s">
        <v>181</v>
      </c>
      <c r="D40" s="504"/>
      <c r="E40" s="505" t="s">
        <v>5</v>
      </c>
      <c r="F40" s="579"/>
      <c r="G40" s="580"/>
      <c r="H40" s="29">
        <v>1</v>
      </c>
      <c r="I40" s="66" t="s">
        <v>230</v>
      </c>
      <c r="J40" s="1467" t="s">
        <v>231</v>
      </c>
      <c r="K40" s="139"/>
      <c r="L40" s="224" t="s">
        <v>229</v>
      </c>
      <c r="M40" s="223"/>
      <c r="N40" s="222"/>
      <c r="O40" s="1489"/>
      <c r="P40" s="1489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148" t="s">
        <v>230</v>
      </c>
      <c r="C41" s="110" t="s">
        <v>637</v>
      </c>
      <c r="D41" s="315"/>
      <c r="E41" s="152" t="s">
        <v>229</v>
      </c>
      <c r="F41" s="151"/>
      <c r="G41" s="150"/>
      <c r="H41" s="29">
        <v>2</v>
      </c>
      <c r="I41" s="66" t="s">
        <v>228</v>
      </c>
      <c r="J41" s="1466" t="s">
        <v>622</v>
      </c>
      <c r="K41" s="214"/>
      <c r="L41" s="62" t="s">
        <v>226</v>
      </c>
      <c r="M41" s="61"/>
      <c r="N41" s="60"/>
      <c r="O41" s="1489"/>
      <c r="P41" s="1489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4</v>
      </c>
      <c r="B42" s="99" t="s">
        <v>174</v>
      </c>
      <c r="C42" s="110" t="s">
        <v>166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460" t="s">
        <v>642</v>
      </c>
      <c r="K42" s="214"/>
      <c r="L42" s="62" t="s">
        <v>223</v>
      </c>
      <c r="M42" s="61"/>
      <c r="N42" s="60"/>
      <c r="O42" s="1489"/>
      <c r="P42" s="1489"/>
      <c r="Q42" s="1468"/>
      <c r="R42" s="1468"/>
      <c r="S42" s="67"/>
      <c r="T42" s="1456"/>
      <c r="U42" s="213"/>
      <c r="V42" s="7"/>
      <c r="W42" s="7"/>
      <c r="X42" s="7"/>
    </row>
    <row r="43" spans="1:33" ht="16.5" customHeight="1">
      <c r="A43" s="29">
        <v>5</v>
      </c>
      <c r="B43" s="148" t="s">
        <v>169</v>
      </c>
      <c r="C43" s="110" t="s">
        <v>264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1466" t="s">
        <v>477</v>
      </c>
      <c r="K43" s="65"/>
      <c r="L43" s="62" t="s">
        <v>219</v>
      </c>
      <c r="M43" s="61"/>
      <c r="N43" s="60"/>
      <c r="O43" s="1489"/>
      <c r="P43" s="1489"/>
      <c r="Q43" s="1468"/>
      <c r="R43" s="1468"/>
      <c r="S43" s="4"/>
      <c r="T43" s="1456"/>
      <c r="U43" s="50"/>
      <c r="V43" s="1457"/>
      <c r="W43" s="7"/>
      <c r="X43" s="7"/>
    </row>
    <row r="44" spans="1:33" ht="16.5" customHeight="1">
      <c r="A44" s="29">
        <v>6</v>
      </c>
      <c r="B44" s="99" t="s">
        <v>218</v>
      </c>
      <c r="C44" s="110" t="s">
        <v>117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1466" t="s">
        <v>216</v>
      </c>
      <c r="K44" s="208"/>
      <c r="L44" s="62" t="s">
        <v>215</v>
      </c>
      <c r="M44" s="61"/>
      <c r="N44" s="60"/>
      <c r="O44" s="1489"/>
      <c r="P44" s="113"/>
      <c r="Q44" s="1494"/>
      <c r="R44" s="1494"/>
      <c r="S44" s="112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99" t="s">
        <v>278</v>
      </c>
      <c r="C45" s="249" t="s">
        <v>597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02" t="s">
        <v>303</v>
      </c>
      <c r="K45" s="1906" t="s">
        <v>0</v>
      </c>
      <c r="L45" s="1903" t="s">
        <v>44</v>
      </c>
      <c r="M45" s="1904"/>
      <c r="N45" s="1905"/>
      <c r="O45" s="1489"/>
      <c r="P45" s="1489"/>
      <c r="Q45" s="1468"/>
      <c r="R45" s="1468"/>
      <c r="S45" s="51"/>
      <c r="T45" s="1862"/>
      <c r="U45" s="91"/>
      <c r="V45" s="1863"/>
      <c r="W45" s="1863"/>
      <c r="X45" s="1863"/>
    </row>
    <row r="46" spans="1:33" ht="16.5" customHeight="1">
      <c r="A46" s="29">
        <v>8</v>
      </c>
      <c r="B46" s="454" t="s">
        <v>574</v>
      </c>
      <c r="C46" s="344" t="s">
        <v>334</v>
      </c>
      <c r="D46" s="315"/>
      <c r="E46" s="151" t="s">
        <v>575</v>
      </c>
      <c r="F46" s="318"/>
      <c r="G46" s="319"/>
      <c r="H46" s="29">
        <v>7</v>
      </c>
      <c r="I46" s="268" t="s">
        <v>43</v>
      </c>
      <c r="J46" s="2031"/>
      <c r="K46" s="2059"/>
      <c r="L46" s="1971"/>
      <c r="M46" s="1972"/>
      <c r="N46" s="1973"/>
      <c r="O46" s="1489"/>
      <c r="P46" s="1489"/>
      <c r="Q46" s="1468"/>
      <c r="R46" s="1468"/>
      <c r="S46" s="51"/>
      <c r="T46" s="1456"/>
      <c r="U46" s="2"/>
      <c r="V46" s="7"/>
      <c r="W46" s="7"/>
      <c r="X46" s="7"/>
    </row>
    <row r="47" spans="1:33" ht="16.5" customHeight="1">
      <c r="A47" s="29">
        <v>9</v>
      </c>
      <c r="B47" s="30" t="s">
        <v>192</v>
      </c>
      <c r="C47" s="31" t="s">
        <v>213</v>
      </c>
      <c r="D47" s="163"/>
      <c r="E47" s="41" t="s">
        <v>214</v>
      </c>
      <c r="F47" s="47"/>
      <c r="G47" s="46"/>
      <c r="H47" s="181">
        <v>8</v>
      </c>
      <c r="I47" s="1451" t="s">
        <v>259</v>
      </c>
      <c r="J47" s="1470" t="s">
        <v>267</v>
      </c>
      <c r="K47" s="37"/>
      <c r="L47" s="34" t="s">
        <v>257</v>
      </c>
      <c r="M47" s="33"/>
      <c r="N47" s="43"/>
      <c r="O47" s="1489"/>
      <c r="P47" s="113"/>
      <c r="Q47" s="1456"/>
      <c r="R47" s="1494"/>
      <c r="S47" s="1459"/>
      <c r="T47" s="1459"/>
      <c r="U47" s="1459"/>
      <c r="V47" s="1457"/>
      <c r="W47" s="1457"/>
      <c r="X47" s="1457"/>
    </row>
    <row r="48" spans="1:33" ht="16.5" customHeight="1">
      <c r="A48" s="29">
        <v>10</v>
      </c>
      <c r="B48" s="30" t="s">
        <v>190</v>
      </c>
      <c r="C48" s="31" t="s">
        <v>55</v>
      </c>
      <c r="D48" s="163"/>
      <c r="E48" s="41" t="s">
        <v>212</v>
      </c>
      <c r="F48" s="47"/>
      <c r="G48" s="46"/>
      <c r="H48" s="181">
        <v>9</v>
      </c>
      <c r="I48" s="1451" t="s">
        <v>208</v>
      </c>
      <c r="J48" s="1470" t="s">
        <v>121</v>
      </c>
      <c r="K48" s="37"/>
      <c r="L48" s="204" t="s">
        <v>206</v>
      </c>
      <c r="M48" s="204"/>
      <c r="N48" s="204"/>
      <c r="O48" s="1489"/>
      <c r="P48" s="113"/>
      <c r="Q48" s="1456"/>
      <c r="R48" s="1494"/>
      <c r="S48" s="1459"/>
      <c r="T48" s="1459"/>
      <c r="U48" s="1459"/>
      <c r="V48" s="1457"/>
      <c r="W48" s="1457"/>
      <c r="X48" s="1457"/>
    </row>
    <row r="49" spans="1:24" ht="16.5" customHeight="1">
      <c r="A49" s="29">
        <v>11</v>
      </c>
      <c r="B49" s="30" t="s">
        <v>59</v>
      </c>
      <c r="C49" s="1452" t="s">
        <v>642</v>
      </c>
      <c r="D49" s="56" t="s">
        <v>378</v>
      </c>
      <c r="E49" s="1477" t="s">
        <v>57</v>
      </c>
      <c r="F49" s="1478"/>
      <c r="G49" s="1479"/>
      <c r="H49" s="181">
        <v>10</v>
      </c>
      <c r="I49" s="30" t="s">
        <v>107</v>
      </c>
      <c r="J49" s="1470" t="s">
        <v>570</v>
      </c>
      <c r="K49" s="37"/>
      <c r="L49" s="34" t="s">
        <v>104</v>
      </c>
      <c r="M49" s="44"/>
      <c r="N49" s="963"/>
      <c r="O49" s="1489"/>
      <c r="P49" s="1489"/>
      <c r="Q49" s="1468"/>
      <c r="R49" s="1468"/>
      <c r="S49" s="51"/>
      <c r="T49" s="1456"/>
      <c r="U49" s="1494"/>
      <c r="V49" s="1457"/>
      <c r="W49" s="1457"/>
      <c r="X49" s="1457"/>
    </row>
    <row r="50" spans="1:24" ht="16.5" customHeight="1">
      <c r="A50" s="29">
        <v>12</v>
      </c>
      <c r="B50" s="30" t="s">
        <v>53</v>
      </c>
      <c r="C50" s="1452" t="s">
        <v>642</v>
      </c>
      <c r="D50" s="206" t="s">
        <v>209</v>
      </c>
      <c r="E50" s="1477" t="s">
        <v>50</v>
      </c>
      <c r="F50" s="390"/>
      <c r="G50" s="1479"/>
      <c r="H50" s="181">
        <v>11</v>
      </c>
      <c r="I50" s="30" t="s">
        <v>114</v>
      </c>
      <c r="J50" s="1470" t="s">
        <v>79</v>
      </c>
      <c r="K50" s="30"/>
      <c r="L50" s="41" t="s">
        <v>111</v>
      </c>
      <c r="M50" s="47"/>
      <c r="N50" s="46"/>
      <c r="O50" s="1489"/>
      <c r="P50" s="113"/>
      <c r="Q50" s="1494"/>
      <c r="R50" s="1494"/>
      <c r="S50" s="175"/>
      <c r="T50" s="1456"/>
      <c r="U50" s="1494"/>
      <c r="V50" s="1459"/>
      <c r="W50" s="1459"/>
      <c r="X50" s="91"/>
    </row>
    <row r="51" spans="1:24" ht="16.5" customHeight="1">
      <c r="A51" s="29">
        <v>13</v>
      </c>
      <c r="B51" s="30" t="s">
        <v>65</v>
      </c>
      <c r="C51" s="31" t="s">
        <v>94</v>
      </c>
      <c r="D51" s="163"/>
      <c r="E51" s="1477" t="s">
        <v>63</v>
      </c>
      <c r="F51" s="1478"/>
      <c r="G51" s="1479"/>
      <c r="H51" s="181">
        <v>12</v>
      </c>
      <c r="I51" s="30" t="s">
        <v>201</v>
      </c>
      <c r="J51" s="1935" t="s">
        <v>207</v>
      </c>
      <c r="K51" s="1145"/>
      <c r="L51" s="1822" t="s">
        <v>414</v>
      </c>
      <c r="M51" s="1823"/>
      <c r="N51" s="1824"/>
      <c r="O51" s="1489"/>
      <c r="P51" s="1489"/>
      <c r="Q51" s="1456"/>
      <c r="R51" s="113"/>
      <c r="S51" s="964"/>
      <c r="T51" s="1457"/>
      <c r="U51" s="1457"/>
      <c r="V51" s="1459"/>
      <c r="W51" s="1459"/>
      <c r="X51" s="91"/>
    </row>
    <row r="52" spans="1:24" ht="16.5" customHeight="1">
      <c r="A52" s="29">
        <v>14</v>
      </c>
      <c r="B52" s="1451" t="s">
        <v>151</v>
      </c>
      <c r="C52" s="1504" t="s">
        <v>642</v>
      </c>
      <c r="D52" s="1451"/>
      <c r="E52" s="34" t="s">
        <v>150</v>
      </c>
      <c r="F52" s="33"/>
      <c r="G52" s="32"/>
      <c r="H52" s="181">
        <v>13</v>
      </c>
      <c r="I52" s="371" t="s">
        <v>199</v>
      </c>
      <c r="J52" s="1936"/>
      <c r="K52" s="1146"/>
      <c r="L52" s="1967"/>
      <c r="M52" s="1968"/>
      <c r="N52" s="1969"/>
      <c r="O52" s="1489"/>
      <c r="P52" s="1489"/>
      <c r="Q52" s="1456"/>
      <c r="R52" s="113"/>
      <c r="S52" s="1457"/>
      <c r="T52" s="1457"/>
      <c r="U52" s="1457"/>
      <c r="V52" s="1459"/>
      <c r="W52" s="1459"/>
      <c r="X52" s="91"/>
    </row>
    <row r="53" spans="1:24" ht="16.5" customHeight="1">
      <c r="A53" s="29"/>
      <c r="B53" s="1451"/>
      <c r="C53" s="1452"/>
      <c r="D53" s="1451"/>
      <c r="E53" s="34"/>
      <c r="F53" s="33"/>
      <c r="G53" s="32"/>
      <c r="H53" s="181">
        <v>14</v>
      </c>
      <c r="I53" s="183" t="s">
        <v>412</v>
      </c>
      <c r="J53" s="31" t="s">
        <v>388</v>
      </c>
      <c r="K53" s="451" t="s">
        <v>133</v>
      </c>
      <c r="L53" s="202" t="s">
        <v>415</v>
      </c>
      <c r="M53" s="398"/>
      <c r="N53" s="399"/>
      <c r="O53" s="1489"/>
      <c r="P53" s="1489"/>
      <c r="Q53" s="1468"/>
      <c r="R53" s="1468"/>
      <c r="S53" s="51"/>
      <c r="T53" s="1456"/>
      <c r="U53" s="1494"/>
      <c r="V53" s="1459"/>
      <c r="W53" s="91"/>
      <c r="X53" s="91"/>
    </row>
    <row r="54" spans="1:24" ht="16.5" customHeight="1">
      <c r="A54" s="29"/>
      <c r="B54" s="1451"/>
      <c r="C54" s="1452"/>
      <c r="D54" s="1451"/>
      <c r="E54" s="34"/>
      <c r="F54" s="33"/>
      <c r="G54" s="43"/>
      <c r="H54" s="29">
        <v>15</v>
      </c>
      <c r="I54" s="1451" t="s">
        <v>449</v>
      </c>
      <c r="J54" s="1470" t="s">
        <v>320</v>
      </c>
      <c r="K54" s="1451"/>
      <c r="L54" s="202" t="s">
        <v>437</v>
      </c>
      <c r="M54" s="729"/>
      <c r="N54" s="730"/>
      <c r="O54" s="78"/>
      <c r="P54" s="1494"/>
      <c r="Q54" s="1494"/>
      <c r="R54" s="112"/>
      <c r="S54" s="3"/>
      <c r="T54" s="2"/>
      <c r="U54" s="91"/>
      <c r="V54" s="91"/>
      <c r="W54" s="91"/>
    </row>
    <row r="55" spans="1:24" s="320" customFormat="1" ht="16.5" customHeight="1">
      <c r="A55" s="29"/>
      <c r="B55" s="30"/>
      <c r="C55" s="1470"/>
      <c r="D55" s="30"/>
      <c r="E55" s="1477"/>
      <c r="F55" s="1478"/>
      <c r="G55" s="1479"/>
      <c r="H55" s="38">
        <v>16</v>
      </c>
      <c r="I55" s="454" t="s">
        <v>619</v>
      </c>
      <c r="J55" s="98" t="s">
        <v>24</v>
      </c>
      <c r="K55" s="584" t="s">
        <v>180</v>
      </c>
      <c r="L55" s="585" t="s">
        <v>620</v>
      </c>
      <c r="M55" s="318"/>
      <c r="N55" s="319"/>
      <c r="O55" s="78"/>
      <c r="P55" s="1489"/>
      <c r="Q55" s="1456"/>
      <c r="R55" s="213"/>
      <c r="S55" s="7"/>
      <c r="T55" s="7"/>
      <c r="U55" s="394"/>
      <c r="V55" s="682"/>
      <c r="W55" s="682"/>
    </row>
    <row r="56" spans="1:24" ht="16.5" customHeight="1">
      <c r="A56" s="29"/>
      <c r="B56" s="30"/>
      <c r="C56" s="1470"/>
      <c r="D56" s="30"/>
      <c r="E56" s="1477"/>
      <c r="F56" s="1478"/>
      <c r="G56" s="1479"/>
      <c r="H56" s="314">
        <v>17</v>
      </c>
      <c r="I56" s="99" t="s">
        <v>77</v>
      </c>
      <c r="J56" s="110" t="s">
        <v>420</v>
      </c>
      <c r="K56" s="148"/>
      <c r="L56" s="96" t="s">
        <v>74</v>
      </c>
      <c r="M56" s="95"/>
      <c r="N56" s="94"/>
      <c r="O56" s="78"/>
      <c r="P56" s="1494"/>
      <c r="Q56" s="1494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470"/>
      <c r="D57" s="30"/>
      <c r="E57" s="1477"/>
      <c r="F57" s="1478"/>
      <c r="G57" s="1479"/>
      <c r="H57" s="314">
        <v>18</v>
      </c>
      <c r="I57" s="99" t="s">
        <v>195</v>
      </c>
      <c r="J57" s="110" t="s">
        <v>134</v>
      </c>
      <c r="K57" s="148"/>
      <c r="L57" s="199" t="s">
        <v>193</v>
      </c>
      <c r="M57" s="95"/>
      <c r="N57" s="94"/>
      <c r="O57" s="113"/>
      <c r="P57" s="1494"/>
      <c r="Q57" s="1494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470"/>
      <c r="D58" s="30"/>
      <c r="E58" s="1477"/>
      <c r="F58" s="1478"/>
      <c r="G58" s="1479"/>
      <c r="H58" s="314">
        <v>19</v>
      </c>
      <c r="I58" s="99" t="s">
        <v>192</v>
      </c>
      <c r="J58" s="110" t="s">
        <v>52</v>
      </c>
      <c r="K58" s="198"/>
      <c r="L58" s="96" t="s">
        <v>191</v>
      </c>
      <c r="M58" s="95"/>
      <c r="N58" s="94"/>
      <c r="O58" s="113"/>
      <c r="P58" s="1494"/>
      <c r="Q58" s="1494"/>
      <c r="R58" s="112"/>
      <c r="S58" s="3"/>
      <c r="T58" s="2"/>
      <c r="U58" s="91"/>
      <c r="V58" s="91"/>
      <c r="W58" s="91"/>
    </row>
    <row r="59" spans="1:24" ht="16.5" customHeight="1">
      <c r="A59" s="29"/>
      <c r="B59" s="30"/>
      <c r="C59" s="1470"/>
      <c r="D59" s="30"/>
      <c r="E59" s="1477"/>
      <c r="F59" s="1478"/>
      <c r="G59" s="1479"/>
      <c r="H59" s="314">
        <v>20</v>
      </c>
      <c r="I59" s="454" t="s">
        <v>190</v>
      </c>
      <c r="J59" s="110" t="s">
        <v>97</v>
      </c>
      <c r="K59" s="315"/>
      <c r="L59" s="585" t="s">
        <v>212</v>
      </c>
      <c r="M59" s="318"/>
      <c r="N59" s="319"/>
      <c r="O59" s="113"/>
      <c r="P59" s="1494"/>
      <c r="Q59" s="1494"/>
      <c r="R59" s="112"/>
      <c r="S59" s="3"/>
      <c r="T59" s="2"/>
      <c r="U59" s="91"/>
      <c r="V59" s="91"/>
      <c r="W59" s="91"/>
    </row>
    <row r="60" spans="1:24" ht="16.5" customHeight="1">
      <c r="A60" s="16"/>
      <c r="B60" s="627"/>
      <c r="C60" s="628"/>
      <c r="D60" s="627"/>
      <c r="E60" s="1491"/>
      <c r="F60" s="1492"/>
      <c r="G60" s="1493"/>
      <c r="H60" s="314">
        <v>21</v>
      </c>
      <c r="I60" s="454" t="s">
        <v>65</v>
      </c>
      <c r="J60" s="110" t="s">
        <v>295</v>
      </c>
      <c r="K60" s="634"/>
      <c r="L60" s="1474" t="s">
        <v>63</v>
      </c>
      <c r="M60" s="1475"/>
      <c r="N60" s="1476"/>
      <c r="O60" s="113"/>
      <c r="P60" s="1494"/>
      <c r="Q60" s="1494"/>
      <c r="R60" s="112"/>
      <c r="S60" s="3"/>
      <c r="T60" s="2"/>
      <c r="U60" s="91"/>
      <c r="V60" s="91"/>
      <c r="W60" s="91"/>
    </row>
    <row r="61" spans="1:24" ht="16.5" customHeight="1">
      <c r="A61" s="10"/>
      <c r="B61" s="1854" t="s">
        <v>187</v>
      </c>
      <c r="C61" s="10">
        <v>7</v>
      </c>
      <c r="D61" s="10" t="s">
        <v>16</v>
      </c>
      <c r="E61" s="10" t="s">
        <v>571</v>
      </c>
      <c r="F61" s="1828">
        <f>F3</f>
        <v>46218</v>
      </c>
      <c r="G61" s="1829"/>
      <c r="H61" s="10"/>
      <c r="I61" s="1960" t="s">
        <v>187</v>
      </c>
      <c r="J61" s="10">
        <v>11</v>
      </c>
      <c r="K61" s="10" t="s">
        <v>16</v>
      </c>
      <c r="L61" s="14" t="s">
        <v>364</v>
      </c>
      <c r="M61" s="1828">
        <f>F3</f>
        <v>46218</v>
      </c>
      <c r="N61" s="1829"/>
      <c r="O61" s="113"/>
      <c r="P61" s="1494"/>
      <c r="Q61" s="1494"/>
      <c r="R61" s="112"/>
      <c r="S61" s="3"/>
      <c r="T61" s="2"/>
      <c r="U61" s="91"/>
      <c r="V61" s="91"/>
      <c r="W61" s="91"/>
    </row>
    <row r="62" spans="1:24" ht="16.5" customHeight="1">
      <c r="A62" s="10"/>
      <c r="B62" s="1854"/>
      <c r="C62" s="161" t="s">
        <v>455</v>
      </c>
      <c r="D62" s="10" t="s">
        <v>15</v>
      </c>
      <c r="E62" s="162" t="s">
        <v>185</v>
      </c>
      <c r="F62" s="1830"/>
      <c r="G62" s="1831"/>
      <c r="H62" s="10"/>
      <c r="I62" s="1961"/>
      <c r="J62" s="161" t="s">
        <v>553</v>
      </c>
      <c r="K62" s="14" t="s">
        <v>432</v>
      </c>
      <c r="L62" s="361" t="s">
        <v>493</v>
      </c>
      <c r="M62" s="1830"/>
      <c r="N62" s="1831"/>
    </row>
    <row r="63" spans="1:24" ht="16.5" customHeight="1" thickBot="1">
      <c r="A63" s="1455"/>
      <c r="B63" s="1455" t="s">
        <v>40</v>
      </c>
      <c r="C63" s="1455" t="s">
        <v>184</v>
      </c>
      <c r="D63" s="1455" t="s">
        <v>14</v>
      </c>
      <c r="E63" s="1809" t="s">
        <v>13</v>
      </c>
      <c r="F63" s="1810"/>
      <c r="G63" s="1811"/>
      <c r="H63" s="1455"/>
      <c r="I63" s="1454" t="s">
        <v>40</v>
      </c>
      <c r="J63" s="1454" t="s">
        <v>183</v>
      </c>
      <c r="K63" s="1454" t="s">
        <v>14</v>
      </c>
      <c r="L63" s="1962" t="s">
        <v>13</v>
      </c>
      <c r="M63" s="1963"/>
      <c r="N63" s="1964"/>
    </row>
    <row r="64" spans="1:24" ht="16.5" customHeight="1">
      <c r="A64" s="8">
        <v>1</v>
      </c>
      <c r="B64" s="239" t="s">
        <v>198</v>
      </c>
      <c r="C64" s="104" t="s">
        <v>181</v>
      </c>
      <c r="D64" s="239"/>
      <c r="E64" s="238" t="s">
        <v>196</v>
      </c>
      <c r="F64" s="237"/>
      <c r="G64" s="236"/>
      <c r="H64" s="197">
        <v>1</v>
      </c>
      <c r="I64" s="269" t="s">
        <v>12</v>
      </c>
      <c r="J64" s="270" t="s">
        <v>267</v>
      </c>
      <c r="K64" s="542"/>
      <c r="L64" s="543" t="s">
        <v>11</v>
      </c>
      <c r="M64" s="544"/>
      <c r="N64" s="545"/>
      <c r="O64" s="1489"/>
      <c r="P64" s="167"/>
      <c r="Q64" s="167"/>
      <c r="R64" s="168"/>
      <c r="S64" s="1458"/>
      <c r="T64" s="167"/>
      <c r="U64" s="169"/>
      <c r="V64" s="169"/>
      <c r="W64" s="169"/>
      <c r="X64" s="165"/>
    </row>
    <row r="65" spans="1:24" ht="16.5" customHeight="1">
      <c r="A65" s="29">
        <v>2</v>
      </c>
      <c r="B65" s="103" t="s">
        <v>182</v>
      </c>
      <c r="C65" s="104" t="s">
        <v>76</v>
      </c>
      <c r="D65" s="105"/>
      <c r="E65" s="1484" t="s">
        <v>179</v>
      </c>
      <c r="F65" s="124"/>
      <c r="G65" s="123"/>
      <c r="H65" s="181">
        <v>2</v>
      </c>
      <c r="I65" s="274" t="s">
        <v>3</v>
      </c>
      <c r="J65" s="1470" t="s">
        <v>121</v>
      </c>
      <c r="K65" s="1451"/>
      <c r="L65" s="1477" t="s">
        <v>2</v>
      </c>
      <c r="M65" s="1478"/>
      <c r="N65" s="546"/>
      <c r="O65" s="1489"/>
      <c r="P65" s="1489"/>
      <c r="Q65" s="1458"/>
      <c r="R65" s="1494"/>
      <c r="S65" s="7"/>
      <c r="T65" s="1457"/>
      <c r="U65" s="1457"/>
      <c r="V65" s="166"/>
      <c r="W65" s="166"/>
      <c r="X65" s="166"/>
    </row>
    <row r="66" spans="1:24" ht="16.5" customHeight="1">
      <c r="A66" s="29">
        <v>3</v>
      </c>
      <c r="B66" s="103" t="s">
        <v>167</v>
      </c>
      <c r="C66" s="104" t="s">
        <v>222</v>
      </c>
      <c r="D66" s="105" t="s">
        <v>165</v>
      </c>
      <c r="E66" s="187" t="s">
        <v>164</v>
      </c>
      <c r="F66" s="186"/>
      <c r="G66" s="100"/>
      <c r="H66" s="181">
        <v>3</v>
      </c>
      <c r="I66" s="274" t="s">
        <v>471</v>
      </c>
      <c r="J66" s="1470" t="s">
        <v>339</v>
      </c>
      <c r="K66" s="1451" t="s">
        <v>180</v>
      </c>
      <c r="L66" s="1477" t="s">
        <v>509</v>
      </c>
      <c r="M66" s="1478"/>
      <c r="N66" s="546"/>
      <c r="O66" s="113"/>
      <c r="P66" s="1489"/>
      <c r="Q66" s="1456"/>
      <c r="R66" s="113"/>
      <c r="S66" s="1457"/>
      <c r="T66" s="1457"/>
      <c r="U66" s="1457"/>
      <c r="V66" s="169"/>
      <c r="W66" s="169"/>
      <c r="X66" s="169"/>
    </row>
    <row r="67" spans="1:24" ht="16.5" customHeight="1">
      <c r="A67" s="29">
        <v>4</v>
      </c>
      <c r="B67" s="417" t="s">
        <v>160</v>
      </c>
      <c r="C67" s="180" t="s">
        <v>461</v>
      </c>
      <c r="D67" s="105" t="s">
        <v>165</v>
      </c>
      <c r="E67" s="418" t="s">
        <v>123</v>
      </c>
      <c r="F67" s="419"/>
      <c r="G67" s="420"/>
      <c r="H67" s="181">
        <v>4</v>
      </c>
      <c r="I67" s="274" t="s">
        <v>625</v>
      </c>
      <c r="J67" s="1452" t="s">
        <v>642</v>
      </c>
      <c r="K67" s="1451"/>
      <c r="L67" s="1477" t="s">
        <v>626</v>
      </c>
      <c r="M67" s="1478"/>
      <c r="N67" s="546"/>
      <c r="O67" s="1489"/>
      <c r="P67" s="1489"/>
      <c r="Q67" s="1456"/>
      <c r="R67" s="113"/>
      <c r="S67" s="1457"/>
      <c r="T67" s="1457"/>
      <c r="U67" s="1457"/>
      <c r="V67" s="169"/>
      <c r="W67" s="169"/>
      <c r="X67" s="169"/>
    </row>
    <row r="68" spans="1:24" ht="16.5" customHeight="1">
      <c r="A68" s="29">
        <v>5</v>
      </c>
      <c r="B68" s="1490" t="s">
        <v>155</v>
      </c>
      <c r="C68" s="1472" t="s">
        <v>106</v>
      </c>
      <c r="D68" s="183" t="s">
        <v>153</v>
      </c>
      <c r="E68" s="145" t="s">
        <v>152</v>
      </c>
      <c r="F68" s="54"/>
      <c r="G68" s="144"/>
      <c r="H68" s="181">
        <v>5</v>
      </c>
      <c r="I68" s="274" t="s">
        <v>244</v>
      </c>
      <c r="J68" s="31" t="s">
        <v>79</v>
      </c>
      <c r="K68" s="1451"/>
      <c r="L68" s="1477" t="s">
        <v>242</v>
      </c>
      <c r="M68" s="1478"/>
      <c r="N68" s="546"/>
      <c r="O68" s="1489"/>
      <c r="P68" s="1489"/>
      <c r="Q68" s="1456"/>
      <c r="R68" s="113"/>
      <c r="S68" s="1457"/>
      <c r="T68" s="1457"/>
      <c r="U68" s="1457"/>
      <c r="V68" s="169"/>
      <c r="W68" s="169"/>
      <c r="X68" s="169"/>
    </row>
    <row r="69" spans="1:24" ht="16.5" customHeight="1">
      <c r="A69" s="29">
        <v>6</v>
      </c>
      <c r="B69" s="1490" t="s">
        <v>149</v>
      </c>
      <c r="C69" s="1472" t="s">
        <v>441</v>
      </c>
      <c r="D69" s="1490"/>
      <c r="E69" s="1463" t="s">
        <v>146</v>
      </c>
      <c r="F69" s="54"/>
      <c r="G69" s="144"/>
      <c r="H69" s="181">
        <v>6</v>
      </c>
      <c r="I69" s="547" t="s">
        <v>62</v>
      </c>
      <c r="J69" s="1470" t="s">
        <v>350</v>
      </c>
      <c r="K69" s="37"/>
      <c r="L69" s="47" t="s">
        <v>60</v>
      </c>
      <c r="M69" s="1478"/>
      <c r="N69" s="546"/>
      <c r="O69" s="113"/>
      <c r="P69" s="1489"/>
      <c r="Q69" s="3"/>
      <c r="R69" s="1494"/>
      <c r="S69" s="1457"/>
      <c r="T69" s="1457"/>
      <c r="U69" s="1457"/>
      <c r="V69" s="169"/>
      <c r="W69" s="185"/>
      <c r="X69" s="185"/>
    </row>
    <row r="70" spans="1:24" ht="16.5" customHeight="1">
      <c r="A70" s="29">
        <v>7</v>
      </c>
      <c r="B70" s="30" t="s">
        <v>137</v>
      </c>
      <c r="C70" s="1470" t="s">
        <v>100</v>
      </c>
      <c r="D70" s="56" t="s">
        <v>300</v>
      </c>
      <c r="E70" s="1477" t="s">
        <v>136</v>
      </c>
      <c r="F70" s="1478"/>
      <c r="G70" s="1479"/>
      <c r="H70" s="181">
        <v>7</v>
      </c>
      <c r="I70" s="547" t="s">
        <v>253</v>
      </c>
      <c r="J70" s="1470" t="s">
        <v>118</v>
      </c>
      <c r="K70" s="235" t="s">
        <v>251</v>
      </c>
      <c r="L70" s="33" t="s">
        <v>250</v>
      </c>
      <c r="M70" s="44"/>
      <c r="N70" s="548"/>
      <c r="O70" s="1489"/>
      <c r="P70" s="113"/>
      <c r="Q70" s="1456"/>
      <c r="R70" s="1494"/>
      <c r="S70" s="7"/>
      <c r="T70" s="1457"/>
      <c r="U70" s="1457"/>
      <c r="V70" s="1457"/>
      <c r="W70" s="1457"/>
      <c r="X70" s="1457"/>
    </row>
    <row r="71" spans="1:24" ht="16.5" customHeight="1" thickBot="1">
      <c r="A71" s="29"/>
      <c r="B71" s="183"/>
      <c r="C71" s="1472"/>
      <c r="D71" s="233"/>
      <c r="E71" s="1223"/>
      <c r="F71" s="682"/>
      <c r="G71" s="917"/>
      <c r="H71" s="29">
        <v>8</v>
      </c>
      <c r="I71" s="277" t="s">
        <v>49</v>
      </c>
      <c r="J71" s="1471" t="s">
        <v>313</v>
      </c>
      <c r="K71" s="630" t="s">
        <v>78</v>
      </c>
      <c r="L71" s="550" t="s">
        <v>46</v>
      </c>
      <c r="M71" s="551"/>
      <c r="N71" s="552"/>
      <c r="O71" s="1489"/>
      <c r="P71" s="113"/>
      <c r="Q71" s="1456"/>
      <c r="R71" s="1494"/>
      <c r="S71" s="1459"/>
      <c r="T71" s="91"/>
      <c r="U71" s="91"/>
      <c r="V71" s="1459"/>
      <c r="W71" s="1459"/>
      <c r="X71" s="91"/>
    </row>
    <row r="72" spans="1:24" ht="16.5" customHeight="1">
      <c r="A72" s="29"/>
      <c r="B72" s="30"/>
      <c r="C72" s="1470"/>
      <c r="D72" s="56"/>
      <c r="E72" s="1477"/>
      <c r="F72" s="1478"/>
      <c r="G72" s="1479"/>
      <c r="H72" s="29">
        <v>9</v>
      </c>
      <c r="I72" s="382" t="s">
        <v>615</v>
      </c>
      <c r="J72" s="1464" t="s">
        <v>197</v>
      </c>
      <c r="K72" s="757"/>
      <c r="L72" s="1203" t="s">
        <v>616</v>
      </c>
      <c r="M72" s="1204"/>
      <c r="N72" s="1205"/>
      <c r="O72" s="1489"/>
      <c r="P72" s="113"/>
      <c r="Q72" s="1456"/>
      <c r="R72" s="50"/>
      <c r="S72" s="1459"/>
      <c r="T72" s="1459"/>
      <c r="U72" s="1459"/>
      <c r="V72" s="1457"/>
      <c r="W72" s="1457"/>
      <c r="X72" s="1457"/>
    </row>
    <row r="73" spans="1:24" ht="16.5" customHeight="1">
      <c r="A73" s="29"/>
      <c r="B73" s="30"/>
      <c r="C73" s="1470"/>
      <c r="D73" s="56"/>
      <c r="E73" s="1477"/>
      <c r="F73" s="1478"/>
      <c r="G73" s="1479"/>
      <c r="H73" s="37">
        <v>10</v>
      </c>
      <c r="I73" s="126" t="s">
        <v>92</v>
      </c>
      <c r="J73" s="1483" t="s">
        <v>420</v>
      </c>
      <c r="K73" s="126"/>
      <c r="L73" s="125" t="s">
        <v>248</v>
      </c>
      <c r="M73" s="124"/>
      <c r="N73" s="123"/>
      <c r="O73" s="1489"/>
      <c r="P73" s="1489"/>
      <c r="Q73" s="1456"/>
      <c r="R73" s="1489"/>
      <c r="S73" s="7"/>
      <c r="T73" s="7"/>
      <c r="U73" s="7"/>
      <c r="V73" s="1459"/>
      <c r="W73" s="1459"/>
      <c r="X73" s="91"/>
    </row>
    <row r="74" spans="1:24" ht="16.5" customHeight="1">
      <c r="A74" s="29"/>
      <c r="B74" s="30"/>
      <c r="C74" s="1470"/>
      <c r="D74" s="29"/>
      <c r="E74" s="1477"/>
      <c r="F74" s="1478"/>
      <c r="G74" s="1479"/>
      <c r="H74" s="37">
        <v>11</v>
      </c>
      <c r="I74" s="103" t="s">
        <v>95</v>
      </c>
      <c r="J74" s="104" t="s">
        <v>134</v>
      </c>
      <c r="K74" s="105"/>
      <c r="L74" s="102" t="s">
        <v>93</v>
      </c>
      <c r="M74" s="101"/>
      <c r="N74" s="114"/>
      <c r="O74" s="1489"/>
      <c r="P74" s="1489"/>
      <c r="Q74" s="1456"/>
      <c r="R74" s="1489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1472"/>
      <c r="D75" s="30"/>
      <c r="E75" s="1477"/>
      <c r="F75" s="47"/>
      <c r="G75" s="46"/>
      <c r="H75" s="29">
        <v>12</v>
      </c>
      <c r="I75" s="103" t="s">
        <v>238</v>
      </c>
      <c r="J75" s="115" t="s">
        <v>642</v>
      </c>
      <c r="K75" s="121"/>
      <c r="L75" s="102" t="s">
        <v>237</v>
      </c>
      <c r="M75" s="101"/>
      <c r="N75" s="114"/>
      <c r="O75" s="1489"/>
      <c r="P75" s="113"/>
      <c r="Q75" s="1458"/>
      <c r="R75" s="1489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31"/>
      <c r="D76" s="37"/>
      <c r="E76" s="41"/>
      <c r="F76" s="1478"/>
      <c r="G76" s="1479"/>
      <c r="H76" s="29">
        <v>13</v>
      </c>
      <c r="I76" s="126" t="s">
        <v>101</v>
      </c>
      <c r="J76" s="104" t="s">
        <v>295</v>
      </c>
      <c r="K76" s="103" t="s">
        <v>130</v>
      </c>
      <c r="L76" s="124" t="s">
        <v>99</v>
      </c>
      <c r="M76" s="124"/>
      <c r="N76" s="123"/>
      <c r="O76" s="1489"/>
      <c r="P76" s="113"/>
      <c r="Q76" s="1456"/>
      <c r="R76" s="1494"/>
      <c r="S76" s="91"/>
      <c r="T76" s="91"/>
      <c r="U76" s="91"/>
      <c r="V76" s="7"/>
      <c r="W76" s="7"/>
      <c r="X76" s="7"/>
    </row>
    <row r="77" spans="1:24" ht="16.5" customHeight="1">
      <c r="A77" s="10"/>
      <c r="B77" s="1846" t="s">
        <v>122</v>
      </c>
      <c r="C77" s="10">
        <v>7</v>
      </c>
      <c r="D77" s="10" t="s">
        <v>16</v>
      </c>
      <c r="E77" s="162" t="s">
        <v>308</v>
      </c>
      <c r="F77" s="1848">
        <f>F3</f>
        <v>46218</v>
      </c>
      <c r="G77" s="1849"/>
      <c r="H77" s="10"/>
      <c r="I77" s="1894" t="s">
        <v>122</v>
      </c>
      <c r="J77" s="136">
        <v>2</v>
      </c>
      <c r="K77" s="10" t="s">
        <v>16</v>
      </c>
      <c r="L77" s="361" t="s">
        <v>308</v>
      </c>
      <c r="M77" s="1828">
        <f>F3</f>
        <v>46218</v>
      </c>
      <c r="N77" s="1829"/>
      <c r="O77" s="1489"/>
      <c r="P77" s="113"/>
      <c r="Q77" s="1458"/>
      <c r="R77" s="2"/>
      <c r="S77" s="91"/>
      <c r="T77" s="91"/>
      <c r="U77" s="91"/>
      <c r="V77" s="7"/>
      <c r="W77" s="7"/>
    </row>
    <row r="78" spans="1:24" ht="16.5" customHeight="1">
      <c r="A78" s="8"/>
      <c r="B78" s="1847"/>
      <c r="C78" s="161" t="s">
        <v>512</v>
      </c>
      <c r="D78" s="10" t="s">
        <v>15</v>
      </c>
      <c r="E78" s="10" t="s">
        <v>185</v>
      </c>
      <c r="F78" s="1850"/>
      <c r="G78" s="1851"/>
      <c r="H78" s="10"/>
      <c r="I78" s="1895"/>
      <c r="J78" s="161" t="s">
        <v>346</v>
      </c>
      <c r="K78" s="10" t="s">
        <v>15</v>
      </c>
      <c r="L78" s="10" t="s">
        <v>185</v>
      </c>
      <c r="M78" s="1830"/>
      <c r="N78" s="1831"/>
      <c r="O78" s="1489"/>
      <c r="P78" s="1489"/>
      <c r="Q78" s="1456"/>
      <c r="R78" s="113"/>
      <c r="S78" s="7"/>
      <c r="T78" s="7"/>
      <c r="U78" s="7"/>
      <c r="V78" s="7"/>
      <c r="W78" s="7"/>
      <c r="X78" s="7"/>
    </row>
    <row r="79" spans="1:24" ht="16.5" customHeight="1">
      <c r="A79" s="141"/>
      <c r="B79" s="1455" t="s">
        <v>40</v>
      </c>
      <c r="C79" s="1455" t="s">
        <v>39</v>
      </c>
      <c r="D79" s="1455" t="s">
        <v>14</v>
      </c>
      <c r="E79" s="1809" t="s">
        <v>13</v>
      </c>
      <c r="F79" s="1810"/>
      <c r="G79" s="1811"/>
      <c r="H79" s="1455"/>
      <c r="I79" s="1455" t="s">
        <v>40</v>
      </c>
      <c r="J79" s="1455" t="s">
        <v>38</v>
      </c>
      <c r="K79" s="1455" t="s">
        <v>14</v>
      </c>
      <c r="L79" s="1809" t="s">
        <v>13</v>
      </c>
      <c r="M79" s="1810"/>
      <c r="N79" s="1811"/>
      <c r="O79" s="1489"/>
      <c r="P79" s="1489"/>
      <c r="Q79" s="1468"/>
      <c r="R79" s="1468"/>
      <c r="S79" s="51"/>
      <c r="T79" s="1458"/>
      <c r="U79" s="2"/>
      <c r="V79" s="7"/>
      <c r="W79" s="7"/>
      <c r="X79" s="7"/>
    </row>
    <row r="80" spans="1:24">
      <c r="A80" s="38">
        <v>1</v>
      </c>
      <c r="B80" s="30" t="s">
        <v>98</v>
      </c>
      <c r="C80" s="1472" t="s">
        <v>81</v>
      </c>
      <c r="D80" s="155"/>
      <c r="E80" s="756" t="s">
        <v>119</v>
      </c>
      <c r="F80" s="1478"/>
      <c r="G80" s="1479"/>
      <c r="H80" s="38">
        <v>1</v>
      </c>
      <c r="I80" s="1473" t="s">
        <v>110</v>
      </c>
      <c r="J80" s="1469" t="s">
        <v>267</v>
      </c>
      <c r="K80" s="842"/>
      <c r="L80" s="588" t="s">
        <v>108</v>
      </c>
      <c r="M80" s="589"/>
      <c r="N80" s="590"/>
      <c r="O80" s="113"/>
      <c r="P80" s="1489"/>
      <c r="Q80" s="1468"/>
      <c r="R80" s="1468"/>
      <c r="S80" s="51"/>
      <c r="T80" s="3"/>
      <c r="U80" s="2"/>
      <c r="V80" s="1457"/>
      <c r="W80" s="1457"/>
      <c r="X80" s="1457"/>
    </row>
    <row r="81" spans="1:24" ht="16.5" customHeight="1">
      <c r="A81" s="38">
        <v>2</v>
      </c>
      <c r="B81" s="1490" t="s">
        <v>110</v>
      </c>
      <c r="C81" s="1472" t="s">
        <v>117</v>
      </c>
      <c r="D81" s="38"/>
      <c r="E81" s="145" t="s">
        <v>108</v>
      </c>
      <c r="F81" s="54"/>
      <c r="G81" s="144"/>
      <c r="H81" s="38">
        <v>2</v>
      </c>
      <c r="I81" s="315" t="s">
        <v>98</v>
      </c>
      <c r="J81" s="316" t="s">
        <v>79</v>
      </c>
      <c r="K81" s="657"/>
      <c r="L81" s="658" t="s">
        <v>96</v>
      </c>
      <c r="M81" s="538"/>
      <c r="N81" s="646"/>
      <c r="O81" s="1489"/>
      <c r="P81" s="1468"/>
      <c r="Q81" s="1468"/>
      <c r="R81" s="51"/>
      <c r="S81" s="157"/>
      <c r="T81" s="7"/>
      <c r="U81" s="7"/>
      <c r="V81" s="7"/>
      <c r="W81" s="7"/>
      <c r="X81" s="1459"/>
    </row>
    <row r="82" spans="1:24" ht="16.5" customHeight="1">
      <c r="A82" s="29">
        <v>3</v>
      </c>
      <c r="B82" s="30" t="s">
        <v>114</v>
      </c>
      <c r="C82" s="1472" t="s">
        <v>113</v>
      </c>
      <c r="D82" s="30" t="s">
        <v>112</v>
      </c>
      <c r="E82" s="41" t="s">
        <v>111</v>
      </c>
      <c r="F82" s="47"/>
      <c r="G82" s="46"/>
      <c r="H82" s="29"/>
      <c r="I82" s="1451"/>
      <c r="J82" s="1470"/>
      <c r="K82" s="37"/>
      <c r="L82" s="34"/>
      <c r="M82" s="33"/>
      <c r="N82" s="43"/>
      <c r="O82" s="1489"/>
      <c r="P82" s="1468"/>
      <c r="Q82" s="1468"/>
      <c r="R82" s="51"/>
      <c r="S82" s="157"/>
      <c r="T82" s="7"/>
      <c r="U82" s="7"/>
      <c r="V82" s="7"/>
      <c r="W82" s="7"/>
      <c r="X82" s="1459"/>
    </row>
    <row r="83" spans="1:24" ht="16.5" customHeight="1">
      <c r="A83" s="29">
        <v>4</v>
      </c>
      <c r="B83" s="30" t="s">
        <v>107</v>
      </c>
      <c r="C83" s="1470" t="s">
        <v>281</v>
      </c>
      <c r="D83" s="37"/>
      <c r="E83" s="34" t="s">
        <v>104</v>
      </c>
      <c r="F83" s="44"/>
      <c r="G83" s="963"/>
      <c r="H83" s="29"/>
      <c r="I83" s="1451"/>
      <c r="J83" s="1470"/>
      <c r="K83" s="37"/>
      <c r="L83" s="1215"/>
      <c r="M83" s="1021"/>
      <c r="N83" s="1216"/>
      <c r="O83" s="1489"/>
      <c r="P83" s="1489"/>
      <c r="Q83" s="1468"/>
      <c r="R83" s="1468"/>
      <c r="S83" s="4"/>
      <c r="T83" s="1456"/>
      <c r="U83" s="1468"/>
      <c r="V83" s="1457"/>
      <c r="W83" s="7"/>
      <c r="X83" s="7"/>
    </row>
    <row r="84" spans="1:24" ht="16.5" customHeight="1">
      <c r="A84" s="29">
        <v>5</v>
      </c>
      <c r="B84" s="99" t="s">
        <v>101</v>
      </c>
      <c r="C84" s="110" t="s">
        <v>100</v>
      </c>
      <c r="D84" s="99"/>
      <c r="E84" s="96" t="s">
        <v>99</v>
      </c>
      <c r="F84" s="95"/>
      <c r="G84" s="94"/>
      <c r="H84" s="29"/>
      <c r="I84" s="1451"/>
      <c r="J84" s="1452"/>
      <c r="K84" s="86"/>
      <c r="L84" s="34"/>
      <c r="M84" s="33"/>
      <c r="N84" s="32"/>
      <c r="O84" s="1489"/>
      <c r="P84" s="1489"/>
      <c r="Q84" s="1468"/>
      <c r="R84" s="1468"/>
      <c r="S84" s="4"/>
      <c r="T84" s="1456"/>
      <c r="U84" s="1468"/>
      <c r="V84" s="1457"/>
      <c r="W84" s="7"/>
      <c r="X84" s="7"/>
    </row>
    <row r="85" spans="1:24" ht="16.5" customHeight="1">
      <c r="A85" s="29">
        <v>6</v>
      </c>
      <c r="B85" s="148" t="s">
        <v>95</v>
      </c>
      <c r="C85" s="110" t="s">
        <v>94</v>
      </c>
      <c r="D85" s="153"/>
      <c r="E85" s="152" t="s">
        <v>93</v>
      </c>
      <c r="F85" s="151"/>
      <c r="G85" s="150"/>
      <c r="H85" s="82"/>
      <c r="I85" s="1451"/>
      <c r="J85" s="1452"/>
      <c r="K85" s="86"/>
      <c r="L85" s="34"/>
      <c r="M85" s="33"/>
      <c r="N85" s="43"/>
      <c r="P85" s="1489"/>
      <c r="Q85" s="1468"/>
      <c r="R85" s="1468"/>
      <c r="S85" s="51"/>
      <c r="T85" s="1456"/>
      <c r="U85" s="2"/>
      <c r="V85" s="7"/>
      <c r="W85" s="7"/>
      <c r="X85" s="7"/>
    </row>
    <row r="86" spans="1:24" ht="16.5" customHeight="1">
      <c r="A86" s="29">
        <v>7</v>
      </c>
      <c r="B86" s="99" t="s">
        <v>92</v>
      </c>
      <c r="C86" s="110" t="s">
        <v>301</v>
      </c>
      <c r="D86" s="149"/>
      <c r="E86" s="956" t="s">
        <v>90</v>
      </c>
      <c r="F86" s="957"/>
      <c r="G86" s="958"/>
      <c r="H86" s="29"/>
      <c r="I86" s="1451"/>
      <c r="J86" s="1470"/>
      <c r="K86" s="37"/>
      <c r="L86" s="34"/>
      <c r="M86" s="33"/>
      <c r="N86" s="32"/>
      <c r="O86" s="113"/>
      <c r="P86" s="1489"/>
      <c r="Q86" s="1468"/>
      <c r="R86" s="1468"/>
      <c r="S86" s="51"/>
      <c r="T86" s="1456"/>
      <c r="U86" s="2"/>
      <c r="V86" s="7"/>
      <c r="W86" s="7"/>
      <c r="X86" s="7"/>
    </row>
    <row r="87" spans="1:24" ht="16.5" customHeight="1">
      <c r="A87" s="314">
        <v>8</v>
      </c>
      <c r="B87" s="66" t="s">
        <v>88</v>
      </c>
      <c r="C87" s="1460" t="s">
        <v>642</v>
      </c>
      <c r="D87" s="139"/>
      <c r="E87" s="62" t="s">
        <v>87</v>
      </c>
      <c r="F87" s="61"/>
      <c r="G87" s="60"/>
      <c r="H87" s="314"/>
      <c r="I87" s="78"/>
      <c r="J87" s="76"/>
      <c r="K87" s="325"/>
      <c r="L87" s="365"/>
      <c r="M87" s="1459"/>
      <c r="N87" s="327"/>
      <c r="O87" s="113"/>
      <c r="P87" s="1489"/>
      <c r="Q87" s="1468"/>
      <c r="R87" s="1468"/>
      <c r="S87" s="51"/>
      <c r="T87" s="3"/>
      <c r="U87" s="2"/>
      <c r="V87" s="1457"/>
      <c r="W87" s="1457"/>
      <c r="X87" s="1457"/>
    </row>
    <row r="88" spans="1:24" ht="16.5" customHeight="1">
      <c r="A88" s="10"/>
      <c r="B88" s="1842" t="s">
        <v>85</v>
      </c>
      <c r="C88" s="10">
        <v>8</v>
      </c>
      <c r="D88" s="10" t="s">
        <v>16</v>
      </c>
      <c r="E88" s="10" t="s">
        <v>299</v>
      </c>
      <c r="F88" s="1828">
        <f>F3</f>
        <v>46218</v>
      </c>
      <c r="G88" s="1829"/>
      <c r="H88" s="10"/>
      <c r="I88" s="1960" t="s">
        <v>85</v>
      </c>
      <c r="J88" s="10">
        <v>4</v>
      </c>
      <c r="K88" s="10" t="s">
        <v>16</v>
      </c>
      <c r="L88" s="14" t="s">
        <v>356</v>
      </c>
      <c r="M88" s="1828">
        <f>F88</f>
        <v>46218</v>
      </c>
      <c r="N88" s="1829"/>
      <c r="O88" s="113"/>
      <c r="P88" s="1489"/>
      <c r="Q88" s="1468"/>
      <c r="R88" s="1468"/>
      <c r="S88" s="51"/>
      <c r="T88" s="3"/>
      <c r="U88" s="2"/>
      <c r="V88" s="1457"/>
      <c r="W88" s="1457"/>
      <c r="X88" s="1457"/>
    </row>
    <row r="89" spans="1:24" ht="16.5" customHeight="1">
      <c r="A89" s="10"/>
      <c r="B89" s="1843"/>
      <c r="C89" s="161" t="s">
        <v>512</v>
      </c>
      <c r="D89" s="10" t="s">
        <v>15</v>
      </c>
      <c r="E89" s="10" t="s">
        <v>185</v>
      </c>
      <c r="F89" s="1830"/>
      <c r="G89" s="1831"/>
      <c r="H89" s="136"/>
      <c r="I89" s="1961"/>
      <c r="J89" s="161" t="s">
        <v>539</v>
      </c>
      <c r="K89" s="10" t="s">
        <v>15</v>
      </c>
      <c r="L89" s="10" t="s">
        <v>185</v>
      </c>
      <c r="M89" s="1830"/>
      <c r="N89" s="1831"/>
      <c r="O89" s="1489"/>
    </row>
    <row r="90" spans="1:24" ht="16.5" customHeight="1">
      <c r="A90" s="1454"/>
      <c r="B90" s="1455" t="s">
        <v>40</v>
      </c>
      <c r="C90" s="1455" t="s">
        <v>39</v>
      </c>
      <c r="D90" s="1455" t="s">
        <v>14</v>
      </c>
      <c r="E90" s="1809" t="s">
        <v>83</v>
      </c>
      <c r="F90" s="1810"/>
      <c r="G90" s="1811"/>
      <c r="H90" s="1455"/>
      <c r="I90" s="1455" t="s">
        <v>40</v>
      </c>
      <c r="J90" s="1455" t="s">
        <v>38</v>
      </c>
      <c r="K90" s="1455" t="s">
        <v>14</v>
      </c>
      <c r="L90" s="1809" t="s">
        <v>13</v>
      </c>
      <c r="M90" s="1810"/>
      <c r="N90" s="1811"/>
      <c r="O90" s="113"/>
      <c r="P90" s="1494"/>
      <c r="Q90" s="1494"/>
      <c r="R90" s="112"/>
      <c r="S90" s="1456"/>
      <c r="T90" s="1494"/>
      <c r="U90" s="91"/>
      <c r="V90" s="91"/>
      <c r="W90" s="91"/>
    </row>
    <row r="91" spans="1:24" ht="16.5" customHeight="1">
      <c r="A91" s="29">
        <v>1</v>
      </c>
      <c r="B91" s="126" t="s">
        <v>82</v>
      </c>
      <c r="C91" s="104" t="s">
        <v>81</v>
      </c>
      <c r="D91" s="130"/>
      <c r="E91" s="1484" t="s">
        <v>80</v>
      </c>
      <c r="F91" s="1485"/>
      <c r="G91" s="1486"/>
      <c r="H91" s="197">
        <v>1</v>
      </c>
      <c r="I91" s="871" t="s">
        <v>22</v>
      </c>
      <c r="J91" s="823" t="s">
        <v>303</v>
      </c>
      <c r="K91" s="872" t="s">
        <v>116</v>
      </c>
      <c r="L91" s="874" t="s">
        <v>21</v>
      </c>
      <c r="M91" s="874"/>
      <c r="N91" s="875"/>
      <c r="O91" s="113"/>
      <c r="P91" s="1494"/>
      <c r="Q91" s="1494"/>
      <c r="R91" s="112"/>
      <c r="S91" s="1456"/>
      <c r="T91" s="2"/>
      <c r="U91" s="91"/>
      <c r="V91" s="91"/>
      <c r="W91" s="91"/>
    </row>
    <row r="92" spans="1:24" ht="16.5" customHeight="1">
      <c r="A92" s="29">
        <v>2</v>
      </c>
      <c r="B92" s="126" t="s">
        <v>77</v>
      </c>
      <c r="C92" s="104" t="s">
        <v>76</v>
      </c>
      <c r="D92" s="126" t="s">
        <v>75</v>
      </c>
      <c r="E92" s="125" t="s">
        <v>74</v>
      </c>
      <c r="F92" s="124"/>
      <c r="G92" s="123"/>
      <c r="H92" s="23">
        <v>2</v>
      </c>
      <c r="I92" s="1105" t="s">
        <v>163</v>
      </c>
      <c r="J92" s="823" t="s">
        <v>516</v>
      </c>
      <c r="K92" s="378" t="s">
        <v>518</v>
      </c>
      <c r="L92" s="1235" t="s">
        <v>161</v>
      </c>
      <c r="M92" s="1224"/>
      <c r="N92" s="1227"/>
      <c r="O92" s="113"/>
      <c r="P92" s="113"/>
      <c r="Q92" s="1458"/>
      <c r="R92" s="1494"/>
      <c r="S92" s="1459"/>
      <c r="T92" s="1459"/>
      <c r="U92" s="91"/>
      <c r="V92" s="1457"/>
      <c r="W92" s="1457"/>
      <c r="X92" s="1457"/>
    </row>
    <row r="93" spans="1:24" ht="16.5" customHeight="1">
      <c r="A93" s="29">
        <v>3</v>
      </c>
      <c r="B93" s="111" t="s">
        <v>70</v>
      </c>
      <c r="C93" s="110" t="s">
        <v>362</v>
      </c>
      <c r="D93" s="109"/>
      <c r="E93" s="108" t="s">
        <v>69</v>
      </c>
      <c r="F93" s="107"/>
      <c r="G93" s="106"/>
      <c r="H93" s="743">
        <v>3</v>
      </c>
      <c r="I93" s="1105" t="s">
        <v>169</v>
      </c>
      <c r="J93" s="823" t="s">
        <v>267</v>
      </c>
      <c r="K93" s="1230"/>
      <c r="L93" s="1229" t="s">
        <v>168</v>
      </c>
      <c r="M93" s="1225"/>
      <c r="N93" s="1226"/>
      <c r="O93" s="91"/>
      <c r="P93" s="1489"/>
      <c r="Q93" s="3"/>
      <c r="R93" s="7"/>
      <c r="S93" s="1457"/>
      <c r="T93" s="262"/>
      <c r="U93" s="262"/>
      <c r="V93" s="1457"/>
      <c r="W93" s="1457"/>
      <c r="X93" s="1457"/>
    </row>
    <row r="94" spans="1:24" ht="16.5" customHeight="1">
      <c r="A94" s="29">
        <v>4</v>
      </c>
      <c r="B94" s="99" t="s">
        <v>67</v>
      </c>
      <c r="C94" s="110" t="s">
        <v>362</v>
      </c>
      <c r="D94" s="97"/>
      <c r="E94" s="96" t="s">
        <v>66</v>
      </c>
      <c r="F94" s="95"/>
      <c r="G94" s="94"/>
      <c r="H94" s="181">
        <v>4</v>
      </c>
      <c r="I94" s="1105" t="s">
        <v>174</v>
      </c>
      <c r="J94" s="823" t="s">
        <v>658</v>
      </c>
      <c r="K94" s="387"/>
      <c r="L94" s="1229" t="s">
        <v>173</v>
      </c>
      <c r="M94" s="1224"/>
      <c r="N94" s="1227"/>
      <c r="O94" s="7"/>
      <c r="P94" s="1489"/>
      <c r="Q94" s="3"/>
      <c r="R94" s="1494"/>
      <c r="S94" s="1457"/>
      <c r="T94" s="1457"/>
      <c r="U94" s="1457"/>
      <c r="V94" s="91"/>
      <c r="W94" s="91"/>
      <c r="X94" s="91"/>
    </row>
    <row r="95" spans="1:24" ht="16.5" customHeight="1">
      <c r="A95" s="29">
        <v>5</v>
      </c>
      <c r="B95" s="1451" t="s">
        <v>623</v>
      </c>
      <c r="C95" s="1504" t="s">
        <v>642</v>
      </c>
      <c r="D95" s="1451" t="s">
        <v>646</v>
      </c>
      <c r="E95" s="34" t="s">
        <v>624</v>
      </c>
      <c r="F95" s="33"/>
      <c r="G95" s="43"/>
      <c r="H95" s="29">
        <v>5</v>
      </c>
      <c r="I95" s="428" t="s">
        <v>623</v>
      </c>
      <c r="J95" s="840" t="s">
        <v>642</v>
      </c>
      <c r="K95" s="428" t="s">
        <v>647</v>
      </c>
      <c r="L95" s="431" t="s">
        <v>624</v>
      </c>
      <c r="M95" s="432"/>
      <c r="N95" s="433"/>
      <c r="O95" s="1457"/>
      <c r="P95" s="1489"/>
      <c r="Q95" s="1458"/>
      <c r="R95" s="1494"/>
      <c r="S95" s="1457"/>
      <c r="T95" s="1457"/>
      <c r="U95" s="1457"/>
      <c r="V95" s="7"/>
      <c r="W95" s="1457"/>
      <c r="X95" s="1457"/>
    </row>
    <row r="96" spans="1:24" ht="16.5" customHeight="1">
      <c r="A96" s="29">
        <v>6</v>
      </c>
      <c r="B96" s="30" t="s">
        <v>62</v>
      </c>
      <c r="C96" s="1470" t="s">
        <v>593</v>
      </c>
      <c r="D96" s="37"/>
      <c r="E96" s="41" t="s">
        <v>60</v>
      </c>
      <c r="F96" s="1478"/>
      <c r="G96" s="1479"/>
      <c r="H96" s="29">
        <v>6</v>
      </c>
      <c r="I96" s="428" t="s">
        <v>59</v>
      </c>
      <c r="J96" s="840" t="s">
        <v>642</v>
      </c>
      <c r="K96" s="430"/>
      <c r="L96" s="431" t="s">
        <v>329</v>
      </c>
      <c r="M96" s="432"/>
      <c r="N96" s="433"/>
      <c r="O96" s="1489"/>
      <c r="P96" s="1489"/>
      <c r="Q96" s="1456"/>
      <c r="R96" s="1494"/>
      <c r="S96" s="7"/>
      <c r="T96" s="1457"/>
      <c r="U96" s="1457"/>
      <c r="V96" s="1457"/>
      <c r="W96" s="1457"/>
      <c r="X96" s="1457"/>
    </row>
    <row r="97" spans="1:24" ht="16.5" customHeight="1">
      <c r="A97" s="29">
        <v>7</v>
      </c>
      <c r="B97" s="30" t="s">
        <v>625</v>
      </c>
      <c r="C97" s="1452" t="s">
        <v>642</v>
      </c>
      <c r="D97" s="37"/>
      <c r="E97" s="41" t="s">
        <v>627</v>
      </c>
      <c r="F97" s="1478"/>
      <c r="G97" s="1479"/>
      <c r="H97" s="82">
        <v>7</v>
      </c>
      <c r="I97" s="428" t="s">
        <v>53</v>
      </c>
      <c r="J97" s="840" t="s">
        <v>642</v>
      </c>
      <c r="K97" s="841" t="s">
        <v>51</v>
      </c>
      <c r="L97" s="431" t="s">
        <v>50</v>
      </c>
      <c r="M97" s="432"/>
      <c r="N97" s="839"/>
      <c r="O97" s="1489"/>
      <c r="P97" s="1489"/>
      <c r="Q97" s="1456"/>
      <c r="R97" s="1494"/>
      <c r="S97" s="7"/>
      <c r="T97" s="1457"/>
      <c r="U97" s="1457"/>
      <c r="V97" s="1457"/>
      <c r="W97" s="1457"/>
      <c r="X97" s="1457"/>
    </row>
    <row r="98" spans="1:24" ht="16.5" customHeight="1">
      <c r="A98" s="314">
        <v>8</v>
      </c>
      <c r="B98" s="84" t="s">
        <v>49</v>
      </c>
      <c r="C98" s="90" t="s">
        <v>94</v>
      </c>
      <c r="D98" s="84" t="s">
        <v>47</v>
      </c>
      <c r="E98" s="89" t="s">
        <v>46</v>
      </c>
      <c r="F98" s="88"/>
      <c r="G98" s="87"/>
      <c r="H98" s="82"/>
      <c r="I98" s="1412"/>
      <c r="J98" s="1413"/>
      <c r="K98" s="1414"/>
      <c r="L98" s="1415"/>
      <c r="M98" s="1416"/>
      <c r="N98" s="1417"/>
      <c r="O98" s="1489"/>
      <c r="P98" s="1468"/>
      <c r="Q98" s="1468"/>
      <c r="R98" s="67"/>
      <c r="S98" s="3"/>
      <c r="T98" s="1468"/>
      <c r="U98" s="7"/>
      <c r="V98" s="7"/>
      <c r="W98" s="7"/>
      <c r="X98" s="85"/>
    </row>
    <row r="99" spans="1:24" ht="16.5" customHeight="1">
      <c r="A99" s="314">
        <v>9</v>
      </c>
      <c r="B99" s="84" t="s">
        <v>45</v>
      </c>
      <c r="C99" s="1907" t="s">
        <v>301</v>
      </c>
      <c r="D99" s="83"/>
      <c r="E99" s="1812" t="s">
        <v>44</v>
      </c>
      <c r="F99" s="1813"/>
      <c r="G99" s="1814"/>
      <c r="H99" s="79"/>
      <c r="I99" s="1451"/>
      <c r="J99" s="1470"/>
      <c r="K99" s="37"/>
      <c r="L99" s="34"/>
      <c r="M99" s="33"/>
      <c r="N99" s="43"/>
      <c r="O99" s="1489"/>
      <c r="P99" s="1468"/>
      <c r="Q99" s="1468"/>
      <c r="R99" s="67"/>
      <c r="S99" s="3"/>
      <c r="T99" s="1468"/>
      <c r="U99" s="7"/>
      <c r="V99" s="7"/>
      <c r="W99" s="7"/>
      <c r="X99" s="85"/>
    </row>
    <row r="100" spans="1:24" ht="16.5" customHeight="1">
      <c r="A100" s="314">
        <v>10</v>
      </c>
      <c r="B100" s="81" t="s">
        <v>43</v>
      </c>
      <c r="C100" s="1908"/>
      <c r="D100" s="80"/>
      <c r="E100" s="1815"/>
      <c r="F100" s="1816"/>
      <c r="G100" s="1817"/>
      <c r="H100" s="71"/>
      <c r="I100" s="1451"/>
      <c r="J100" s="1470"/>
      <c r="K100" s="86"/>
      <c r="L100" s="34"/>
      <c r="M100" s="33"/>
      <c r="N100" s="32"/>
      <c r="O100" s="1489"/>
      <c r="P100" s="1468"/>
      <c r="Q100" s="1468"/>
      <c r="R100" s="67"/>
      <c r="S100" s="3"/>
      <c r="T100" s="1468"/>
      <c r="U100" s="7"/>
      <c r="V100" s="7"/>
      <c r="W100" s="7"/>
      <c r="X100" s="85"/>
    </row>
    <row r="101" spans="1:24" ht="16.5" customHeight="1">
      <c r="A101" s="10"/>
      <c r="B101" s="1840" t="s">
        <v>42</v>
      </c>
      <c r="C101" s="10">
        <v>2</v>
      </c>
      <c r="D101" s="10" t="s">
        <v>16</v>
      </c>
      <c r="E101" s="10"/>
      <c r="F101" s="1828">
        <f>F3</f>
        <v>46218</v>
      </c>
      <c r="G101" s="1829"/>
      <c r="H101" s="71"/>
      <c r="I101" s="1956" t="s">
        <v>41</v>
      </c>
      <c r="J101" s="288">
        <v>4</v>
      </c>
      <c r="K101" s="925"/>
      <c r="L101" s="288"/>
      <c r="M101" s="1958">
        <f>F21</f>
        <v>46218</v>
      </c>
      <c r="N101" s="1959"/>
      <c r="O101" s="1489"/>
      <c r="P101" s="1468"/>
      <c r="Q101" s="1468"/>
      <c r="R101" s="67"/>
      <c r="S101" s="3"/>
      <c r="T101" s="1468"/>
      <c r="U101" s="7"/>
      <c r="V101" s="7"/>
      <c r="W101" s="7"/>
      <c r="X101" s="85"/>
    </row>
    <row r="102" spans="1:24" ht="16.5" customHeight="1">
      <c r="A102" s="10"/>
      <c r="B102" s="1841"/>
      <c r="C102" s="70"/>
      <c r="D102" s="10" t="s">
        <v>15</v>
      </c>
      <c r="E102" s="10"/>
      <c r="F102" s="1830"/>
      <c r="G102" s="1831"/>
      <c r="H102" s="10"/>
      <c r="I102" s="1957"/>
      <c r="J102" s="13"/>
      <c r="K102" s="69"/>
      <c r="L102" s="10"/>
      <c r="M102" s="1830"/>
      <c r="N102" s="1831"/>
    </row>
    <row r="103" spans="1:24" ht="16.5" customHeight="1">
      <c r="A103" s="1455"/>
      <c r="B103" s="1455" t="s">
        <v>40</v>
      </c>
      <c r="C103" s="1455" t="s">
        <v>39</v>
      </c>
      <c r="D103" s="1455" t="s">
        <v>14</v>
      </c>
      <c r="E103" s="1809" t="s">
        <v>13</v>
      </c>
      <c r="F103" s="1810"/>
      <c r="G103" s="1811"/>
      <c r="H103" s="1455"/>
      <c r="I103" s="1455" t="s">
        <v>17</v>
      </c>
      <c r="J103" s="68" t="s">
        <v>38</v>
      </c>
      <c r="K103" s="1455" t="s">
        <v>14</v>
      </c>
      <c r="L103" s="1809" t="s">
        <v>13</v>
      </c>
      <c r="M103" s="1810"/>
      <c r="N103" s="1811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1460" t="s">
        <v>642</v>
      </c>
      <c r="K104" s="63" t="s">
        <v>33</v>
      </c>
      <c r="L104" s="62" t="s">
        <v>31</v>
      </c>
      <c r="M104" s="61"/>
      <c r="N104" s="60"/>
      <c r="P104" s="1489"/>
      <c r="Q104" s="1468"/>
      <c r="R104" s="1468"/>
      <c r="S104" s="67"/>
      <c r="T104" s="3"/>
      <c r="U104" s="1468"/>
      <c r="V104" s="7"/>
      <c r="W104" s="7"/>
      <c r="X104" s="7"/>
    </row>
    <row r="105" spans="1:24" ht="16.5" customHeight="1">
      <c r="A105" s="29">
        <v>2</v>
      </c>
      <c r="B105" s="30" t="s">
        <v>32</v>
      </c>
      <c r="C105" s="1452" t="s">
        <v>24</v>
      </c>
      <c r="D105" s="59"/>
      <c r="E105" s="41" t="s">
        <v>31</v>
      </c>
      <c r="F105" s="47"/>
      <c r="G105" s="46"/>
      <c r="H105" s="29">
        <v>2</v>
      </c>
      <c r="I105" s="66" t="s">
        <v>149</v>
      </c>
      <c r="J105" s="1466" t="s">
        <v>19</v>
      </c>
      <c r="K105" s="63" t="s">
        <v>473</v>
      </c>
      <c r="L105" s="229" t="s">
        <v>146</v>
      </c>
      <c r="M105" s="61"/>
      <c r="N105" s="60"/>
      <c r="P105" s="1489"/>
      <c r="Q105" s="113"/>
      <c r="R105" s="1458"/>
      <c r="S105" s="1494"/>
      <c r="T105" s="1459"/>
      <c r="U105" s="1459"/>
      <c r="V105" s="91"/>
      <c r="W105" s="7"/>
      <c r="X105" s="7"/>
    </row>
    <row r="106" spans="1:24" ht="16.5" customHeight="1">
      <c r="A106" s="29">
        <v>3</v>
      </c>
      <c r="B106" s="30" t="s">
        <v>25</v>
      </c>
      <c r="C106" s="1452" t="s">
        <v>24</v>
      </c>
      <c r="D106" s="29"/>
      <c r="E106" s="45" t="s">
        <v>23</v>
      </c>
      <c r="F106" s="54"/>
      <c r="G106" s="47"/>
      <c r="H106" s="29">
        <v>3</v>
      </c>
      <c r="I106" s="30" t="s">
        <v>35</v>
      </c>
      <c r="J106" s="1470" t="s">
        <v>19</v>
      </c>
      <c r="K106" s="29"/>
      <c r="L106" s="202" t="s">
        <v>34</v>
      </c>
      <c r="M106" s="202"/>
      <c r="N106" s="202"/>
      <c r="P106" s="1489"/>
      <c r="Q106" s="1456"/>
      <c r="R106" s="1468"/>
      <c r="S106" s="7"/>
      <c r="T106" s="7"/>
      <c r="U106" s="7"/>
      <c r="V106" s="7"/>
      <c r="W106" s="7"/>
      <c r="X106" s="7"/>
    </row>
    <row r="107" spans="1:24" ht="16.5" customHeight="1">
      <c r="A107" s="29">
        <v>4</v>
      </c>
      <c r="B107" s="30" t="s">
        <v>20</v>
      </c>
      <c r="C107" s="31" t="s">
        <v>19</v>
      </c>
      <c r="D107" s="30"/>
      <c r="E107" s="1477" t="s">
        <v>18</v>
      </c>
      <c r="F107" s="1478"/>
      <c r="G107" s="1479"/>
      <c r="H107" s="29">
        <v>4</v>
      </c>
      <c r="I107" s="30" t="s">
        <v>28</v>
      </c>
      <c r="J107" s="1470" t="s">
        <v>19</v>
      </c>
      <c r="K107" s="58" t="s">
        <v>27</v>
      </c>
      <c r="L107" s="203" t="s">
        <v>26</v>
      </c>
      <c r="M107" s="204"/>
      <c r="N107" s="204"/>
      <c r="P107" s="1489"/>
      <c r="Q107" s="1458"/>
      <c r="R107" s="1468"/>
      <c r="S107" s="7"/>
      <c r="T107" s="7"/>
      <c r="U107" s="7"/>
    </row>
    <row r="108" spans="1:24" ht="16.5" customHeight="1">
      <c r="A108" s="29">
        <v>5</v>
      </c>
      <c r="B108" s="30" t="s">
        <v>22</v>
      </c>
      <c r="C108" s="31" t="s">
        <v>19</v>
      </c>
      <c r="D108" s="29"/>
      <c r="E108" s="41" t="s">
        <v>21</v>
      </c>
      <c r="F108" s="47"/>
      <c r="G108" s="1479"/>
      <c r="H108" s="29">
        <v>5</v>
      </c>
      <c r="I108" s="30" t="s">
        <v>25</v>
      </c>
      <c r="J108" s="1452" t="s">
        <v>24</v>
      </c>
      <c r="K108" s="29"/>
      <c r="L108" s="626" t="s">
        <v>23</v>
      </c>
      <c r="M108" s="202"/>
      <c r="N108" s="202"/>
      <c r="P108" s="1489"/>
      <c r="Q108" s="1458"/>
      <c r="R108" s="50"/>
      <c r="S108" s="91"/>
      <c r="T108" s="1459"/>
      <c r="U108" s="1459"/>
    </row>
    <row r="109" spans="1:24" ht="16.5" customHeight="1">
      <c r="A109" s="29"/>
      <c r="B109" s="30"/>
      <c r="C109" s="1470"/>
      <c r="D109" s="29"/>
      <c r="E109" s="41"/>
      <c r="F109" s="47"/>
      <c r="G109" s="1479"/>
      <c r="H109" s="29">
        <v>6</v>
      </c>
      <c r="I109" s="627" t="s">
        <v>20</v>
      </c>
      <c r="J109" s="1470" t="s">
        <v>19</v>
      </c>
      <c r="K109" s="627"/>
      <c r="L109" s="629" t="s">
        <v>18</v>
      </c>
      <c r="M109" s="629"/>
      <c r="N109" s="629"/>
      <c r="P109" s="1489"/>
      <c r="Q109" s="1458"/>
      <c r="R109" s="1468"/>
      <c r="S109" s="49"/>
      <c r="T109" s="7"/>
      <c r="U109" s="7"/>
    </row>
    <row r="110" spans="1:24" ht="16.5" customHeight="1">
      <c r="A110" s="23"/>
      <c r="B110" s="30"/>
      <c r="C110" s="1470"/>
      <c r="D110" s="1451"/>
      <c r="E110" s="624"/>
      <c r="F110" s="33"/>
      <c r="G110" s="43"/>
      <c r="H110" s="1455"/>
      <c r="I110" s="1455" t="s">
        <v>17</v>
      </c>
      <c r="J110" s="1455"/>
      <c r="K110" s="1455" t="s">
        <v>14</v>
      </c>
      <c r="L110" s="1448" t="s">
        <v>13</v>
      </c>
      <c r="M110" s="1449"/>
      <c r="N110" s="1450"/>
      <c r="O110" s="1489"/>
      <c r="P110" s="1489"/>
      <c r="Q110" s="1456"/>
      <c r="R110" s="1489"/>
      <c r="S110" s="1457"/>
      <c r="T110" s="1457"/>
      <c r="U110" s="1457"/>
      <c r="V110" s="1457"/>
      <c r="W110" s="1457"/>
    </row>
    <row r="111" spans="1:24" ht="16.5" customHeight="1">
      <c r="A111" s="446"/>
      <c r="B111" s="396"/>
      <c r="C111" s="76"/>
      <c r="D111" s="393"/>
      <c r="E111" s="952"/>
      <c r="F111" s="1459"/>
      <c r="G111" s="72"/>
      <c r="H111" s="29">
        <v>1</v>
      </c>
      <c r="I111" s="1451" t="s">
        <v>89</v>
      </c>
      <c r="J111" s="1452"/>
      <c r="K111" s="30"/>
      <c r="L111" s="1953" t="s">
        <v>248</v>
      </c>
      <c r="M111" s="1954"/>
      <c r="N111" s="1955"/>
    </row>
    <row r="112" spans="1:24" ht="16.5" customHeight="1">
      <c r="A112" s="446"/>
      <c r="B112" s="396"/>
      <c r="C112" s="76"/>
      <c r="D112" s="393"/>
      <c r="E112" s="952"/>
      <c r="F112" s="1459"/>
      <c r="G112" s="72"/>
      <c r="H112" s="29">
        <v>2</v>
      </c>
      <c r="I112" s="30" t="s">
        <v>519</v>
      </c>
      <c r="J112" s="1452"/>
      <c r="K112" s="1451"/>
      <c r="L112" s="41" t="s">
        <v>520</v>
      </c>
      <c r="M112" s="1478"/>
      <c r="N112" s="43"/>
    </row>
    <row r="113" spans="1:14" ht="16.5" customHeight="1">
      <c r="A113" s="446"/>
      <c r="B113" s="396"/>
      <c r="C113" s="76"/>
      <c r="D113" s="393"/>
      <c r="E113" s="952"/>
      <c r="F113" s="1459"/>
      <c r="G113" s="72"/>
      <c r="H113" s="314">
        <v>3</v>
      </c>
      <c r="I113" s="627"/>
      <c r="J113" s="852"/>
      <c r="K113" s="902"/>
      <c r="L113" s="858"/>
      <c r="M113" s="1492"/>
      <c r="N113" s="928"/>
    </row>
    <row r="114" spans="1:14" ht="16.5" customHeight="1">
      <c r="A114" s="15"/>
      <c r="B114" s="14"/>
      <c r="C114" s="12">
        <f>C3+C21+C61+C37+C88+C101+C77</f>
        <v>59</v>
      </c>
      <c r="D114" s="11">
        <f>J3+J21+J37+J61+J77+J88+J101</f>
        <v>59</v>
      </c>
      <c r="E114" s="1819"/>
      <c r="F114" s="1820"/>
      <c r="G114" s="1821"/>
      <c r="H114" s="10"/>
      <c r="I114" s="14"/>
      <c r="J114" s="263"/>
      <c r="K114" s="162"/>
      <c r="L114" s="264"/>
      <c r="M114" s="265"/>
      <c r="N114" s="266"/>
    </row>
    <row r="115" spans="1:14" ht="16.5" customHeight="1">
      <c r="D115" s="1" t="s">
        <v>1</v>
      </c>
    </row>
    <row r="117" spans="1:14" ht="16.5" customHeight="1">
      <c r="E117" s="1489"/>
      <c r="F117" s="1468"/>
      <c r="G117" s="1468"/>
      <c r="H117" s="4"/>
    </row>
    <row r="123" spans="1:14" ht="16.5" customHeight="1">
      <c r="F123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21:B22"/>
    <mergeCell ref="F21:G22"/>
    <mergeCell ref="I21:I22"/>
    <mergeCell ref="M21:N22"/>
    <mergeCell ref="L23:N23"/>
    <mergeCell ref="V24:X25"/>
    <mergeCell ref="B37:B38"/>
    <mergeCell ref="F37:G38"/>
    <mergeCell ref="I37:I38"/>
    <mergeCell ref="M37:N38"/>
    <mergeCell ref="V40:X41"/>
    <mergeCell ref="T44:T45"/>
    <mergeCell ref="V44:X45"/>
    <mergeCell ref="J45:J46"/>
    <mergeCell ref="K45:K46"/>
    <mergeCell ref="L45:N46"/>
    <mergeCell ref="B61:B62"/>
    <mergeCell ref="F61:G62"/>
    <mergeCell ref="I61:I62"/>
    <mergeCell ref="M61:N62"/>
    <mergeCell ref="L39:N39"/>
    <mergeCell ref="S74:U75"/>
    <mergeCell ref="B77:B78"/>
    <mergeCell ref="F77:G78"/>
    <mergeCell ref="I77:I78"/>
    <mergeCell ref="M77:N78"/>
    <mergeCell ref="B101:B102"/>
    <mergeCell ref="F101:G102"/>
    <mergeCell ref="I101:I102"/>
    <mergeCell ref="M101:N102"/>
    <mergeCell ref="E79:G79"/>
    <mergeCell ref="L79:N79"/>
    <mergeCell ref="B88:B89"/>
    <mergeCell ref="F88:G89"/>
    <mergeCell ref="I88:I89"/>
    <mergeCell ref="M88:N89"/>
    <mergeCell ref="E103:G103"/>
    <mergeCell ref="L103:N103"/>
    <mergeCell ref="L111:N111"/>
    <mergeCell ref="E114:G114"/>
    <mergeCell ref="C14:C15"/>
    <mergeCell ref="E14:G15"/>
    <mergeCell ref="D14:D15"/>
    <mergeCell ref="E90:G90"/>
    <mergeCell ref="L90:N90"/>
    <mergeCell ref="C99:C100"/>
    <mergeCell ref="E99:G100"/>
    <mergeCell ref="E63:G63"/>
    <mergeCell ref="L63:N63"/>
    <mergeCell ref="J51:J52"/>
    <mergeCell ref="L51:N52"/>
    <mergeCell ref="E23:G23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6" max="13" man="1"/>
    <brk id="76" max="1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"/>
  <sheetViews>
    <sheetView topLeftCell="A13" zoomScaleNormal="100" workbookViewId="0">
      <selection activeCell="L61" sqref="L6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268</v>
      </c>
      <c r="F3" s="1896">
        <v>46219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677</v>
      </c>
      <c r="M3" s="1828">
        <f>F3</f>
        <v>46219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510"/>
      <c r="B5" s="1510" t="s">
        <v>40</v>
      </c>
      <c r="C5" s="1152" t="s">
        <v>184</v>
      </c>
      <c r="D5" s="1510" t="s">
        <v>14</v>
      </c>
      <c r="E5" s="1809" t="s">
        <v>83</v>
      </c>
      <c r="F5" s="1810"/>
      <c r="G5" s="1811"/>
      <c r="H5" s="1510"/>
      <c r="I5" s="1520" t="s">
        <v>40</v>
      </c>
      <c r="J5" s="1520" t="s">
        <v>183</v>
      </c>
      <c r="K5" s="1520" t="s">
        <v>14</v>
      </c>
      <c r="L5" s="1897" t="s">
        <v>83</v>
      </c>
      <c r="M5" s="1898"/>
      <c r="N5" s="1899"/>
      <c r="O5" s="1547"/>
      <c r="P5" s="113"/>
      <c r="Q5" s="1515"/>
      <c r="R5" s="1552"/>
      <c r="S5" s="1516"/>
      <c r="T5" s="1516"/>
      <c r="U5" s="91"/>
      <c r="V5" s="1511"/>
      <c r="W5" s="1511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661</v>
      </c>
      <c r="K6" s="1093"/>
      <c r="L6" s="1026" t="s">
        <v>177</v>
      </c>
      <c r="M6" s="1026"/>
      <c r="N6" s="1027"/>
      <c r="O6" s="1547"/>
      <c r="P6" s="1547"/>
      <c r="Q6" s="1515"/>
      <c r="R6" s="1547"/>
      <c r="S6" s="1511"/>
      <c r="T6" s="1511"/>
      <c r="U6" s="1511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522" t="s">
        <v>661</v>
      </c>
      <c r="K7" s="1098"/>
      <c r="L7" s="1021" t="s">
        <v>150</v>
      </c>
      <c r="M7" s="1021"/>
      <c r="N7" s="1032"/>
      <c r="O7" s="113"/>
      <c r="P7" s="1547"/>
      <c r="Q7" s="1514"/>
      <c r="R7" s="7"/>
      <c r="S7" s="1511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526"/>
      <c r="P8" s="1547"/>
      <c r="Q8" s="1515"/>
      <c r="R8" s="1552"/>
      <c r="S8" s="1511"/>
      <c r="T8" s="1511"/>
      <c r="U8" s="1511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547"/>
      <c r="P9" s="1547"/>
      <c r="Q9" s="1514"/>
      <c r="R9" s="856"/>
      <c r="S9" s="1511"/>
      <c r="T9" s="1511"/>
      <c r="U9" s="1511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29" t="s">
        <v>105</v>
      </c>
      <c r="L10" s="1148" t="s">
        <v>564</v>
      </c>
      <c r="M10" s="1149"/>
      <c r="N10" s="1150"/>
      <c r="O10" s="1547"/>
      <c r="P10" s="1547"/>
      <c r="Q10" s="1514"/>
      <c r="R10" s="1547"/>
      <c r="S10" s="1511"/>
      <c r="T10" s="1511"/>
      <c r="U10" s="1511"/>
      <c r="V10" s="1511"/>
      <c r="W10" s="1511"/>
      <c r="X10" s="1511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547"/>
      <c r="P11" s="113"/>
      <c r="Q11" s="1515"/>
      <c r="R11" s="113"/>
      <c r="S11" s="1516"/>
      <c r="T11" s="1516"/>
      <c r="U11" s="91"/>
      <c r="V11" s="1516"/>
      <c r="W11" s="1516"/>
      <c r="X11" s="1516"/>
    </row>
    <row r="12" spans="1:24" ht="16.5" customHeight="1">
      <c r="A12" s="181">
        <v>7</v>
      </c>
      <c r="B12" s="1521" t="s">
        <v>449</v>
      </c>
      <c r="C12" s="1528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530" t="s">
        <v>398</v>
      </c>
      <c r="K12" s="1100"/>
      <c r="L12" s="1538" t="s">
        <v>138</v>
      </c>
      <c r="M12" s="1539"/>
      <c r="N12" s="1540"/>
      <c r="O12" s="1547"/>
      <c r="P12" s="1547"/>
      <c r="Q12" s="1514"/>
      <c r="R12" s="113"/>
      <c r="S12" s="1511"/>
      <c r="T12" s="1511"/>
      <c r="U12" s="1511"/>
      <c r="V12" s="1516"/>
      <c r="W12" s="1516"/>
      <c r="X12" s="1516"/>
    </row>
    <row r="13" spans="1:24" ht="16.5" customHeight="1">
      <c r="A13" s="181">
        <v>8</v>
      </c>
      <c r="B13" s="1521" t="s">
        <v>412</v>
      </c>
      <c r="C13" s="31" t="s">
        <v>481</v>
      </c>
      <c r="D13" s="1521" t="s">
        <v>133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133</v>
      </c>
      <c r="L13" s="173" t="s">
        <v>132</v>
      </c>
      <c r="M13" s="172"/>
      <c r="N13" s="171"/>
      <c r="O13" s="1547"/>
      <c r="P13" s="1547"/>
      <c r="Q13" s="1514"/>
      <c r="R13" s="113"/>
      <c r="S13" s="964"/>
      <c r="T13" s="1511"/>
      <c r="U13" s="1511"/>
      <c r="V13" s="1516"/>
      <c r="W13" s="1516"/>
      <c r="X13" s="1516"/>
    </row>
    <row r="14" spans="1:24" ht="16.5" customHeight="1">
      <c r="A14" s="29">
        <v>9</v>
      </c>
      <c r="B14" s="30" t="s">
        <v>201</v>
      </c>
      <c r="C14" s="1870" t="s">
        <v>661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16" t="s">
        <v>662</v>
      </c>
      <c r="K14" s="1102" t="s">
        <v>133</v>
      </c>
      <c r="L14" s="1532" t="s">
        <v>129</v>
      </c>
      <c r="M14" s="1533"/>
      <c r="N14" s="1534"/>
      <c r="O14" s="1547"/>
      <c r="P14" s="1547"/>
      <c r="Q14" s="1514"/>
      <c r="R14" s="113"/>
      <c r="S14" s="1511"/>
      <c r="T14" s="1511"/>
      <c r="U14" s="1511"/>
      <c r="V14" s="1516"/>
      <c r="W14" s="7"/>
      <c r="X14" s="7"/>
    </row>
    <row r="15" spans="1:24" ht="16.5" customHeight="1">
      <c r="A15" s="29">
        <v>10</v>
      </c>
      <c r="B15" s="1521" t="s">
        <v>239</v>
      </c>
      <c r="C15" s="1871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547"/>
      <c r="P15" s="1547"/>
      <c r="Q15" s="1514"/>
      <c r="R15" s="1552"/>
      <c r="S15" s="1511"/>
      <c r="T15" s="1511"/>
      <c r="U15" s="1511"/>
      <c r="V15" s="1516"/>
      <c r="W15" s="7"/>
      <c r="X15" s="7"/>
    </row>
    <row r="16" spans="1:24" ht="16.5" customHeight="1">
      <c r="A16" s="29">
        <v>11</v>
      </c>
      <c r="B16" s="1546" t="s">
        <v>224</v>
      </c>
      <c r="C16" s="1553" t="s">
        <v>55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660</v>
      </c>
      <c r="K16" s="1102"/>
      <c r="L16" s="850" t="s">
        <v>127</v>
      </c>
      <c r="M16" s="645"/>
      <c r="N16" s="539"/>
      <c r="O16" s="1547"/>
      <c r="P16" s="113"/>
      <c r="Q16" s="1514"/>
      <c r="R16" s="113"/>
      <c r="S16" s="49"/>
      <c r="T16" s="91"/>
      <c r="U16" s="1516"/>
      <c r="V16" s="1511"/>
      <c r="W16" s="1511"/>
      <c r="X16" s="1511"/>
    </row>
    <row r="17" spans="1:33" ht="16.5" customHeight="1">
      <c r="A17" s="29">
        <v>12</v>
      </c>
      <c r="B17" s="139" t="s">
        <v>128</v>
      </c>
      <c r="C17" s="1524" t="s">
        <v>100</v>
      </c>
      <c r="D17" s="139"/>
      <c r="E17" s="403" t="s">
        <v>127</v>
      </c>
      <c r="F17" s="138"/>
      <c r="G17" s="1518"/>
      <c r="H17" s="1498"/>
      <c r="I17" s="1499"/>
      <c r="J17" s="1413"/>
      <c r="K17" s="1500"/>
      <c r="L17" s="1501"/>
      <c r="M17" s="1502"/>
      <c r="N17" s="1420"/>
      <c r="O17" s="1547"/>
      <c r="P17" s="113"/>
      <c r="Q17" s="1514"/>
      <c r="R17" s="1526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524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547"/>
      <c r="P18" s="113"/>
      <c r="Q18" s="1514"/>
      <c r="R18" s="1552"/>
      <c r="S18" s="1516"/>
      <c r="T18" s="1516"/>
      <c r="U18" s="1516"/>
      <c r="V18" s="7"/>
      <c r="W18" s="7"/>
      <c r="X18" s="7"/>
    </row>
    <row r="19" spans="1:33" ht="16.5" customHeight="1">
      <c r="A19" s="314">
        <v>14</v>
      </c>
      <c r="B19" s="66" t="s">
        <v>217</v>
      </c>
      <c r="C19" s="1524" t="s">
        <v>426</v>
      </c>
      <c r="D19" s="208"/>
      <c r="E19" s="62" t="s">
        <v>215</v>
      </c>
      <c r="F19" s="61"/>
      <c r="G19" s="60"/>
      <c r="H19" s="29"/>
      <c r="I19" s="535"/>
      <c r="J19" s="1528"/>
      <c r="K19" s="1140"/>
      <c r="L19" s="45"/>
      <c r="M19" s="44"/>
      <c r="N19" s="43"/>
      <c r="O19" s="1547"/>
      <c r="P19" s="113"/>
      <c r="Q19" s="1514"/>
      <c r="R19" s="1552"/>
      <c r="S19" s="1516"/>
      <c r="T19" s="1516"/>
      <c r="U19" s="1516"/>
      <c r="V19" s="7"/>
      <c r="W19" s="7"/>
      <c r="X19" s="7"/>
    </row>
    <row r="20" spans="1:33" ht="16.5" customHeight="1">
      <c r="A20" s="314">
        <v>15</v>
      </c>
      <c r="B20" s="1241" t="s">
        <v>619</v>
      </c>
      <c r="C20" s="1517" t="s">
        <v>24</v>
      </c>
      <c r="D20" s="1242"/>
      <c r="E20" s="1243" t="s">
        <v>621</v>
      </c>
      <c r="F20" s="1244"/>
      <c r="G20" s="1245"/>
      <c r="H20" s="314"/>
      <c r="I20" s="78"/>
      <c r="J20" s="76"/>
      <c r="K20" s="1213"/>
      <c r="L20" s="1214"/>
      <c r="M20" s="1503"/>
      <c r="N20" s="72"/>
      <c r="O20" s="1547"/>
      <c r="P20" s="113"/>
      <c r="Q20" s="1514"/>
      <c r="R20" s="1552"/>
      <c r="S20" s="1516"/>
      <c r="T20" s="1516"/>
      <c r="U20" s="1516"/>
      <c r="V20" s="7"/>
      <c r="W20" s="7"/>
      <c r="X20" s="7"/>
    </row>
    <row r="21" spans="1:33" ht="16.5" customHeight="1">
      <c r="A21" s="242"/>
      <c r="B21" s="1900" t="s">
        <v>269</v>
      </c>
      <c r="C21" s="10">
        <v>12</v>
      </c>
      <c r="D21" s="10" t="s">
        <v>16</v>
      </c>
      <c r="E21" s="162" t="s">
        <v>678</v>
      </c>
      <c r="F21" s="1896">
        <f>F3</f>
        <v>46219</v>
      </c>
      <c r="G21" s="1896"/>
      <c r="H21" s="1509"/>
      <c r="I21" s="1842" t="s">
        <v>269</v>
      </c>
      <c r="J21" s="10">
        <v>10</v>
      </c>
      <c r="K21" s="10" t="s">
        <v>16</v>
      </c>
      <c r="L21" s="162" t="s">
        <v>678</v>
      </c>
      <c r="M21" s="1828">
        <f>F3</f>
        <v>46219</v>
      </c>
      <c r="N21" s="1829"/>
    </row>
    <row r="22" spans="1:33" ht="16.5" customHeight="1">
      <c r="A22" s="242"/>
      <c r="B22" s="1900"/>
      <c r="C22" s="161" t="s">
        <v>455</v>
      </c>
      <c r="D22" s="10" t="s">
        <v>436</v>
      </c>
      <c r="E22" s="1280" t="s">
        <v>435</v>
      </c>
      <c r="F22" s="1896"/>
      <c r="G22" s="1896"/>
      <c r="H22" s="1509"/>
      <c r="I22" s="1843"/>
      <c r="J22" s="161" t="s">
        <v>552</v>
      </c>
      <c r="K22" s="10" t="s">
        <v>436</v>
      </c>
      <c r="L22" s="162" t="s">
        <v>185</v>
      </c>
      <c r="M22" s="1830"/>
      <c r="N22" s="1831"/>
    </row>
    <row r="23" spans="1:33" ht="17.25" customHeight="1">
      <c r="A23" s="1510"/>
      <c r="B23" s="1510" t="s">
        <v>40</v>
      </c>
      <c r="C23" s="1510" t="s">
        <v>184</v>
      </c>
      <c r="D23" s="1510" t="s">
        <v>14</v>
      </c>
      <c r="E23" s="1877" t="s">
        <v>83</v>
      </c>
      <c r="F23" s="1859"/>
      <c r="G23" s="1859"/>
      <c r="H23" s="1510"/>
      <c r="I23" s="1520" t="s">
        <v>40</v>
      </c>
      <c r="J23" s="1510" t="s">
        <v>183</v>
      </c>
      <c r="K23" s="1520" t="s">
        <v>14</v>
      </c>
      <c r="L23" s="1897" t="s">
        <v>83</v>
      </c>
      <c r="M23" s="1898"/>
      <c r="N23" s="1899"/>
      <c r="O23" s="1547"/>
      <c r="P23" s="1526"/>
      <c r="Q23" s="1526"/>
      <c r="R23" s="51"/>
      <c r="S23" s="3"/>
      <c r="T23" s="2"/>
      <c r="U23" s="1511"/>
      <c r="V23" s="1511"/>
      <c r="W23" s="1511"/>
    </row>
    <row r="24" spans="1:33" ht="16.5" customHeight="1">
      <c r="A24" s="8">
        <v>1</v>
      </c>
      <c r="B24" s="239" t="s">
        <v>135</v>
      </c>
      <c r="C24" s="240" t="s">
        <v>81</v>
      </c>
      <c r="D24" s="1260" t="s">
        <v>133</v>
      </c>
      <c r="E24" s="1261" t="s">
        <v>132</v>
      </c>
      <c r="F24" s="1262"/>
      <c r="G24" s="1262"/>
      <c r="H24" s="181">
        <v>1</v>
      </c>
      <c r="I24" s="1103" t="s">
        <v>88</v>
      </c>
      <c r="J24" s="1252" t="s">
        <v>642</v>
      </c>
      <c r="K24" s="843"/>
      <c r="L24" s="845" t="s">
        <v>115</v>
      </c>
      <c r="M24" s="845"/>
      <c r="N24" s="846"/>
      <c r="O24" s="113"/>
      <c r="P24" s="1547"/>
      <c r="Q24" s="1514"/>
      <c r="R24" s="2"/>
      <c r="S24" s="7"/>
      <c r="T24" s="7"/>
      <c r="U24" s="7"/>
      <c r="V24" s="1861"/>
      <c r="W24" s="1861"/>
      <c r="X24" s="1861"/>
      <c r="Y24" s="1547"/>
      <c r="Z24" s="1526"/>
      <c r="AA24" s="1526"/>
      <c r="AB24" s="51"/>
      <c r="AC24" s="3"/>
      <c r="AD24" s="1526"/>
      <c r="AE24" s="7"/>
      <c r="AF24" s="1511"/>
      <c r="AG24" s="1511"/>
    </row>
    <row r="25" spans="1:33" ht="16.5" customHeight="1">
      <c r="A25" s="29">
        <v>2</v>
      </c>
      <c r="B25" s="126" t="s">
        <v>131</v>
      </c>
      <c r="C25" s="104" t="s">
        <v>664</v>
      </c>
      <c r="D25" s="105"/>
      <c r="E25" s="1263" t="s">
        <v>129</v>
      </c>
      <c r="F25" s="1263"/>
      <c r="G25" s="1263"/>
      <c r="H25" s="181">
        <v>2</v>
      </c>
      <c r="I25" s="1105" t="s">
        <v>70</v>
      </c>
      <c r="J25" s="1541" t="s">
        <v>350</v>
      </c>
      <c r="K25" s="383"/>
      <c r="L25" s="673" t="s">
        <v>69</v>
      </c>
      <c r="M25" s="673"/>
      <c r="N25" s="848"/>
      <c r="O25" s="1547"/>
      <c r="P25" s="113"/>
      <c r="Q25" s="1514"/>
      <c r="R25" s="1552"/>
      <c r="S25" s="91"/>
      <c r="T25" s="91"/>
      <c r="U25" s="91"/>
      <c r="V25" s="1861"/>
      <c r="W25" s="1861"/>
      <c r="X25" s="1861"/>
      <c r="Y25" s="1547"/>
      <c r="Z25" s="1526"/>
      <c r="AA25" s="1526"/>
      <c r="AB25" s="51"/>
      <c r="AC25" s="3"/>
      <c r="AD25" s="1526"/>
      <c r="AE25" s="1511"/>
      <c r="AF25" s="1511"/>
      <c r="AG25" s="1511"/>
    </row>
    <row r="26" spans="1:33" ht="16.5" customHeight="1">
      <c r="A26" s="29">
        <v>3</v>
      </c>
      <c r="B26" s="126" t="s">
        <v>139</v>
      </c>
      <c r="C26" s="104" t="s">
        <v>264</v>
      </c>
      <c r="D26" s="127"/>
      <c r="E26" s="1263" t="s">
        <v>263</v>
      </c>
      <c r="F26" s="1263"/>
      <c r="G26" s="1263"/>
      <c r="H26" s="181">
        <v>3</v>
      </c>
      <c r="I26" s="1104" t="s">
        <v>67</v>
      </c>
      <c r="J26" s="1541" t="s">
        <v>350</v>
      </c>
      <c r="K26" s="387"/>
      <c r="L26" s="380" t="s">
        <v>66</v>
      </c>
      <c r="M26" s="380"/>
      <c r="N26" s="389"/>
      <c r="O26" s="1547"/>
      <c r="P26" s="1547"/>
      <c r="Q26" s="3"/>
      <c r="R26" s="1552"/>
      <c r="S26" s="7"/>
      <c r="T26" s="7"/>
      <c r="U26" s="7"/>
      <c r="V26" s="7"/>
      <c r="W26" s="7"/>
      <c r="X26" s="7"/>
      <c r="Y26" s="1547"/>
      <c r="Z26" s="1526"/>
      <c r="AA26" s="1526"/>
      <c r="AB26" s="51"/>
      <c r="AC26" s="3"/>
      <c r="AD26" s="1526"/>
      <c r="AE26" s="1511"/>
      <c r="AF26" s="1511"/>
      <c r="AG26" s="1511"/>
    </row>
    <row r="27" spans="1:33" ht="16.5" customHeight="1">
      <c r="A27" s="29">
        <v>4</v>
      </c>
      <c r="B27" s="231" t="s">
        <v>208</v>
      </c>
      <c r="C27" s="104" t="s">
        <v>461</v>
      </c>
      <c r="D27" s="716" t="s">
        <v>261</v>
      </c>
      <c r="E27" s="1264" t="s">
        <v>206</v>
      </c>
      <c r="F27" s="1264"/>
      <c r="G27" s="1264"/>
      <c r="H27" s="181">
        <v>4</v>
      </c>
      <c r="I27" s="1105" t="s">
        <v>6</v>
      </c>
      <c r="J27" s="1541" t="s">
        <v>320</v>
      </c>
      <c r="K27" s="387"/>
      <c r="L27" s="425" t="s">
        <v>443</v>
      </c>
      <c r="M27" s="673"/>
      <c r="N27" s="848"/>
      <c r="O27" s="1547"/>
      <c r="P27" s="1547"/>
      <c r="Q27" s="1514"/>
      <c r="R27" s="234"/>
      <c r="S27" s="7"/>
      <c r="T27" s="7"/>
      <c r="U27" s="7"/>
      <c r="V27" s="7"/>
      <c r="W27" s="7"/>
      <c r="X27" s="7"/>
      <c r="Y27" s="1547"/>
      <c r="Z27" s="1526"/>
      <c r="AA27" s="1526"/>
      <c r="AB27" s="51"/>
      <c r="AC27" s="3"/>
      <c r="AD27" s="1526"/>
      <c r="AE27" s="7"/>
      <c r="AF27" s="1511"/>
      <c r="AG27" s="1511"/>
    </row>
    <row r="28" spans="1:33" ht="16.5" customHeight="1">
      <c r="A28" s="29">
        <v>5</v>
      </c>
      <c r="B28" s="783" t="s">
        <v>259</v>
      </c>
      <c r="C28" s="333" t="s">
        <v>117</v>
      </c>
      <c r="D28" s="993"/>
      <c r="E28" s="1269" t="s">
        <v>257</v>
      </c>
      <c r="F28" s="1269"/>
      <c r="G28" s="1269"/>
      <c r="H28" s="181">
        <v>5</v>
      </c>
      <c r="I28" s="783" t="s">
        <v>284</v>
      </c>
      <c r="J28" s="960" t="s">
        <v>157</v>
      </c>
      <c r="K28" s="674"/>
      <c r="L28" s="1042" t="s">
        <v>283</v>
      </c>
      <c r="M28" s="1042"/>
      <c r="N28" s="1043"/>
      <c r="O28" s="1547"/>
      <c r="P28" s="1547"/>
      <c r="Q28" s="1514"/>
      <c r="R28" s="1552"/>
      <c r="S28" s="91"/>
      <c r="T28" s="7"/>
      <c r="U28" s="7"/>
      <c r="V28" s="91"/>
      <c r="W28" s="7"/>
      <c r="X28" s="7"/>
      <c r="Y28" s="1547"/>
      <c r="Z28" s="1526"/>
      <c r="AA28" s="1526"/>
      <c r="AB28" s="51"/>
      <c r="AC28" s="3"/>
      <c r="AD28" s="1526"/>
      <c r="AE28" s="7"/>
      <c r="AF28" s="7"/>
      <c r="AG28" s="7"/>
    </row>
    <row r="29" spans="1:33" ht="16.5" customHeight="1">
      <c r="A29" s="181">
        <v>6</v>
      </c>
      <c r="B29" s="372" t="s">
        <v>12</v>
      </c>
      <c r="C29" s="1522" t="s">
        <v>661</v>
      </c>
      <c r="D29" s="37"/>
      <c r="E29" s="202" t="s">
        <v>11</v>
      </c>
      <c r="F29" s="1523"/>
      <c r="G29" s="373"/>
      <c r="H29" s="416">
        <v>6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1547"/>
      <c r="P29" s="113"/>
      <c r="Q29" s="1514"/>
      <c r="R29" s="1552"/>
      <c r="S29" s="1516"/>
      <c r="T29" s="1516"/>
      <c r="U29" s="91"/>
      <c r="V29" s="1516"/>
      <c r="W29" s="1516"/>
      <c r="X29" s="1516"/>
      <c r="Y29" s="1547"/>
      <c r="Z29" s="1526"/>
      <c r="AA29" s="1526"/>
      <c r="AB29" s="4"/>
      <c r="AC29" s="3"/>
      <c r="AD29" s="2"/>
      <c r="AE29" s="7"/>
      <c r="AF29" s="7"/>
      <c r="AG29" s="7"/>
    </row>
    <row r="30" spans="1:33" ht="16.5" customHeight="1">
      <c r="A30" s="181">
        <v>7</v>
      </c>
      <c r="B30" s="372" t="s">
        <v>253</v>
      </c>
      <c r="C30" s="31" t="s">
        <v>613</v>
      </c>
      <c r="D30" s="37" t="s">
        <v>251</v>
      </c>
      <c r="E30" s="204" t="s">
        <v>250</v>
      </c>
      <c r="F30" s="204"/>
      <c r="G30" s="1275"/>
      <c r="H30" s="416">
        <v>7</v>
      </c>
      <c r="I30" s="183" t="s">
        <v>198</v>
      </c>
      <c r="J30" s="1527" t="s">
        <v>450</v>
      </c>
      <c r="K30" s="183"/>
      <c r="L30" s="573" t="s">
        <v>196</v>
      </c>
      <c r="M30" s="574"/>
      <c r="N30" s="575"/>
      <c r="O30" s="1547"/>
      <c r="P30" s="113"/>
      <c r="Q30" s="1552"/>
      <c r="R30" s="1552"/>
      <c r="S30" s="140"/>
      <c r="T30" s="1514"/>
      <c r="U30" s="1552"/>
      <c r="V30" s="1516"/>
      <c r="W30" s="1516"/>
      <c r="X30" s="1516"/>
      <c r="Y30" s="1547"/>
      <c r="Z30" s="1526"/>
      <c r="AA30" s="1526"/>
      <c r="AB30" s="4"/>
      <c r="AC30" s="3"/>
      <c r="AD30" s="2"/>
      <c r="AE30" s="7"/>
      <c r="AF30" s="7"/>
      <c r="AG30" s="7"/>
    </row>
    <row r="31" spans="1:33" ht="16.5" customHeight="1">
      <c r="A31" s="181">
        <v>8</v>
      </c>
      <c r="B31" s="372" t="s">
        <v>3</v>
      </c>
      <c r="C31" s="31" t="s">
        <v>366</v>
      </c>
      <c r="D31" s="1521"/>
      <c r="E31" s="1523" t="s">
        <v>2</v>
      </c>
      <c r="F31" s="1523"/>
      <c r="G31" s="373"/>
      <c r="H31" s="416">
        <v>8</v>
      </c>
      <c r="I31" s="535" t="s">
        <v>167</v>
      </c>
      <c r="J31" s="1528" t="s">
        <v>254</v>
      </c>
      <c r="K31" s="37" t="s">
        <v>165</v>
      </c>
      <c r="L31" s="33" t="s">
        <v>164</v>
      </c>
      <c r="M31" s="33"/>
      <c r="N31" s="43"/>
      <c r="O31" s="1547"/>
      <c r="P31" s="1547"/>
      <c r="Q31" s="1526"/>
      <c r="R31" s="1526"/>
      <c r="S31" s="4"/>
      <c r="T31" s="1514"/>
      <c r="U31" s="230"/>
      <c r="V31" s="1516"/>
      <c r="W31" s="7"/>
      <c r="X31" s="7"/>
      <c r="Y31" s="1547"/>
      <c r="Z31" s="1526"/>
      <c r="AA31" s="1526"/>
      <c r="AB31" s="51"/>
      <c r="AC31" s="3"/>
      <c r="AD31" s="1552"/>
      <c r="AE31" s="1511"/>
      <c r="AF31" s="1511"/>
      <c r="AG31" s="1511"/>
    </row>
    <row r="32" spans="1:33" ht="16.5" customHeight="1">
      <c r="A32" s="181">
        <v>9</v>
      </c>
      <c r="B32" s="372" t="s">
        <v>471</v>
      </c>
      <c r="C32" s="31" t="s">
        <v>498</v>
      </c>
      <c r="D32" s="86" t="s">
        <v>485</v>
      </c>
      <c r="E32" s="1523" t="s">
        <v>509</v>
      </c>
      <c r="F32" s="1523"/>
      <c r="G32" s="373"/>
      <c r="H32" s="244">
        <v>9</v>
      </c>
      <c r="I32" s="535" t="s">
        <v>182</v>
      </c>
      <c r="J32" s="1528" t="s">
        <v>275</v>
      </c>
      <c r="K32" s="37"/>
      <c r="L32" s="1536" t="s">
        <v>179</v>
      </c>
      <c r="M32" s="47"/>
      <c r="N32" s="46"/>
      <c r="O32" s="113"/>
      <c r="P32" s="1547"/>
      <c r="Q32" s="1526"/>
      <c r="R32" s="1526"/>
      <c r="S32" s="51"/>
      <c r="T32" s="1514"/>
      <c r="U32" s="1526"/>
      <c r="V32" s="1511"/>
      <c r="W32" s="1511"/>
      <c r="X32" s="1511"/>
      <c r="Y32" s="1547"/>
      <c r="Z32" s="1526"/>
      <c r="AA32" s="1526"/>
      <c r="AB32" s="51"/>
      <c r="AC32" s="3"/>
      <c r="AD32" s="1526"/>
      <c r="AE32" s="7"/>
      <c r="AF32" s="7"/>
      <c r="AG32" s="7"/>
    </row>
    <row r="33" spans="1:33" ht="16.5" customHeight="1">
      <c r="A33" s="181">
        <v>10</v>
      </c>
      <c r="B33" s="372" t="s">
        <v>246</v>
      </c>
      <c r="C33" s="1528" t="s">
        <v>366</v>
      </c>
      <c r="D33" s="37"/>
      <c r="E33" s="1523" t="s">
        <v>245</v>
      </c>
      <c r="F33" s="1523"/>
      <c r="G33" s="373"/>
      <c r="H33" s="244">
        <v>10</v>
      </c>
      <c r="I33" s="904" t="s">
        <v>609</v>
      </c>
      <c r="J33" s="1528" t="s">
        <v>52</v>
      </c>
      <c r="K33" s="29"/>
      <c r="L33" s="1536" t="s">
        <v>136</v>
      </c>
      <c r="M33" s="1536"/>
      <c r="N33" s="1537"/>
      <c r="O33" s="113"/>
      <c r="P33" s="1547"/>
      <c r="Q33" s="1526"/>
      <c r="R33" s="1526"/>
      <c r="S33" s="67"/>
      <c r="T33" s="1514"/>
      <c r="U33" s="1552"/>
      <c r="V33" s="7"/>
      <c r="W33" s="7"/>
      <c r="X33" s="7"/>
      <c r="Y33" s="1547"/>
      <c r="Z33" s="1526"/>
      <c r="AA33" s="1526"/>
      <c r="AB33" s="51"/>
      <c r="AC33" s="3"/>
      <c r="AD33" s="1526"/>
      <c r="AE33" s="1511"/>
      <c r="AF33" s="1511"/>
      <c r="AG33" s="1511"/>
    </row>
    <row r="34" spans="1:33" ht="16.5" customHeight="1">
      <c r="A34" s="181">
        <v>11</v>
      </c>
      <c r="B34" s="1408" t="s">
        <v>244</v>
      </c>
      <c r="C34" s="1409" t="s">
        <v>428</v>
      </c>
      <c r="D34" s="371"/>
      <c r="E34" s="1410" t="s">
        <v>242</v>
      </c>
      <c r="F34" s="1410"/>
      <c r="G34" s="1411"/>
      <c r="H34" s="244">
        <v>11</v>
      </c>
      <c r="I34" s="1106" t="s">
        <v>155</v>
      </c>
      <c r="J34" s="1528" t="s">
        <v>97</v>
      </c>
      <c r="K34" s="233"/>
      <c r="L34" s="54" t="s">
        <v>152</v>
      </c>
      <c r="M34" s="54"/>
      <c r="N34" s="144"/>
      <c r="O34" s="1547"/>
      <c r="P34" s="1547"/>
      <c r="Q34" s="1526"/>
      <c r="R34" s="1526"/>
      <c r="S34" s="4"/>
      <c r="T34" s="1514"/>
      <c r="U34" s="1526"/>
      <c r="V34" s="1511"/>
      <c r="W34" s="7"/>
      <c r="X34" s="7"/>
      <c r="Y34" s="1547"/>
      <c r="Z34" s="1526"/>
      <c r="AA34" s="1526"/>
      <c r="AB34" s="51"/>
      <c r="AC34" s="3"/>
      <c r="AD34" s="1526"/>
      <c r="AE34" s="1511"/>
      <c r="AF34" s="1511"/>
      <c r="AG34" s="1511"/>
    </row>
    <row r="35" spans="1:33" ht="16.5" customHeight="1">
      <c r="A35" s="181">
        <v>12</v>
      </c>
      <c r="B35" s="335" t="s">
        <v>615</v>
      </c>
      <c r="C35" s="1545" t="s">
        <v>426</v>
      </c>
      <c r="D35" s="1546"/>
      <c r="E35" s="1270" t="s">
        <v>616</v>
      </c>
      <c r="F35" s="1270"/>
      <c r="G35" s="1270"/>
      <c r="H35" s="29"/>
      <c r="I35" s="1106"/>
      <c r="J35" s="1528"/>
      <c r="K35" s="233"/>
      <c r="L35" s="54"/>
      <c r="M35" s="54"/>
      <c r="N35" s="144"/>
      <c r="O35" s="1547"/>
      <c r="P35" s="1547"/>
      <c r="Q35" s="1526"/>
      <c r="R35" s="1526"/>
      <c r="S35" s="4"/>
      <c r="T35" s="1514"/>
      <c r="U35" s="1526"/>
      <c r="V35" s="1511"/>
      <c r="W35" s="7"/>
      <c r="X35" s="7"/>
      <c r="Y35" s="1547"/>
      <c r="Z35" s="1526"/>
      <c r="AA35" s="1526"/>
      <c r="AB35" s="51"/>
      <c r="AC35" s="3"/>
      <c r="AD35" s="1526"/>
      <c r="AE35" s="1511"/>
      <c r="AF35" s="1511"/>
      <c r="AG35" s="1511"/>
    </row>
    <row r="36" spans="1:33" ht="16.5" customHeight="1">
      <c r="A36" s="181">
        <v>13</v>
      </c>
      <c r="B36" s="139" t="s">
        <v>238</v>
      </c>
      <c r="C36" s="1545" t="s">
        <v>663</v>
      </c>
      <c r="D36" s="1519"/>
      <c r="E36" s="740" t="s">
        <v>237</v>
      </c>
      <c r="F36" s="740"/>
      <c r="G36" s="740"/>
      <c r="H36" s="16"/>
      <c r="I36" s="1106"/>
      <c r="J36" s="1528"/>
      <c r="K36" s="233"/>
      <c r="L36" s="54"/>
      <c r="M36" s="54"/>
      <c r="N36" s="144"/>
      <c r="O36" s="1547"/>
      <c r="P36" s="1547"/>
      <c r="Q36" s="1526"/>
      <c r="R36" s="1526"/>
      <c r="S36" s="4"/>
      <c r="T36" s="1514"/>
      <c r="U36" s="1526"/>
      <c r="V36" s="1511"/>
      <c r="W36" s="7"/>
      <c r="X36" s="7"/>
      <c r="Y36" s="1547"/>
      <c r="Z36" s="1526"/>
      <c r="AA36" s="1526"/>
      <c r="AB36" s="51"/>
      <c r="AC36" s="3"/>
      <c r="AD36" s="1526"/>
      <c r="AE36" s="1511"/>
      <c r="AF36" s="1511"/>
      <c r="AG36" s="1511"/>
    </row>
    <row r="37" spans="1:33" ht="16.5" customHeight="1">
      <c r="A37" s="10"/>
      <c r="B37" s="1894" t="s">
        <v>236</v>
      </c>
      <c r="C37" s="162">
        <v>10</v>
      </c>
      <c r="D37" s="162" t="s">
        <v>16</v>
      </c>
      <c r="E37" s="10" t="s">
        <v>679</v>
      </c>
      <c r="F37" s="1828">
        <f>F3</f>
        <v>46219</v>
      </c>
      <c r="G37" s="1829"/>
      <c r="H37" s="10"/>
      <c r="I37" s="1894" t="s">
        <v>236</v>
      </c>
      <c r="J37" s="10">
        <v>16</v>
      </c>
      <c r="K37" s="10" t="s">
        <v>16</v>
      </c>
      <c r="L37" s="14" t="s">
        <v>680</v>
      </c>
      <c r="M37" s="1828">
        <f>F21</f>
        <v>46219</v>
      </c>
      <c r="N37" s="1829"/>
      <c r="O37" s="1547"/>
      <c r="P37" s="1526"/>
      <c r="Q37" s="1526"/>
      <c r="R37" s="51"/>
      <c r="S37" s="3"/>
      <c r="T37" s="1526"/>
      <c r="U37" s="7"/>
      <c r="V37" s="7"/>
      <c r="W37" s="7"/>
    </row>
    <row r="38" spans="1:33" ht="16.5" customHeight="1">
      <c r="A38" s="1554"/>
      <c r="B38" s="1895"/>
      <c r="C38" s="161" t="s">
        <v>455</v>
      </c>
      <c r="D38" s="10" t="s">
        <v>15</v>
      </c>
      <c r="E38" s="162" t="s">
        <v>185</v>
      </c>
      <c r="F38" s="1830"/>
      <c r="G38" s="1831"/>
      <c r="H38" s="136"/>
      <c r="I38" s="1895"/>
      <c r="J38" s="161" t="s">
        <v>549</v>
      </c>
      <c r="K38" s="10" t="s">
        <v>15</v>
      </c>
      <c r="L38" s="162" t="s">
        <v>185</v>
      </c>
      <c r="M38" s="1830"/>
      <c r="N38" s="1831"/>
      <c r="O38" s="1547"/>
      <c r="P38" s="1526"/>
      <c r="Q38" s="1526"/>
      <c r="R38" s="51"/>
      <c r="S38" s="3"/>
      <c r="T38" s="2"/>
      <c r="U38" s="7"/>
      <c r="V38" s="7"/>
      <c r="W38" s="7"/>
    </row>
    <row r="39" spans="1:33" ht="16.5" customHeight="1">
      <c r="A39" s="1510"/>
      <c r="B39" s="1510" t="s">
        <v>40</v>
      </c>
      <c r="C39" s="1510" t="s">
        <v>184</v>
      </c>
      <c r="D39" s="1510" t="s">
        <v>14</v>
      </c>
      <c r="E39" s="1495" t="s">
        <v>83</v>
      </c>
      <c r="F39" s="1496"/>
      <c r="G39" s="1497"/>
      <c r="H39" s="1510"/>
      <c r="I39" s="1510" t="s">
        <v>40</v>
      </c>
      <c r="J39" s="1510" t="s">
        <v>183</v>
      </c>
      <c r="K39" s="1510" t="s">
        <v>14</v>
      </c>
      <c r="L39" s="1809" t="s">
        <v>13</v>
      </c>
      <c r="M39" s="1810"/>
      <c r="N39" s="1811"/>
      <c r="O39" s="1547"/>
      <c r="P39" s="1526"/>
      <c r="Q39" s="1526"/>
      <c r="R39" s="4"/>
      <c r="S39" s="3"/>
      <c r="T39" s="1552"/>
      <c r="U39" s="1511"/>
      <c r="V39" s="1511"/>
      <c r="W39" s="1511"/>
    </row>
    <row r="40" spans="1:33" ht="16.5" customHeight="1">
      <c r="A40" s="8">
        <v>1</v>
      </c>
      <c r="B40" s="1208" t="s">
        <v>6</v>
      </c>
      <c r="C40" s="110" t="s">
        <v>181</v>
      </c>
      <c r="D40" s="504"/>
      <c r="E40" s="505" t="s">
        <v>5</v>
      </c>
      <c r="F40" s="579"/>
      <c r="G40" s="580"/>
      <c r="H40" s="29">
        <v>1</v>
      </c>
      <c r="I40" s="66" t="s">
        <v>230</v>
      </c>
      <c r="J40" s="1525" t="s">
        <v>231</v>
      </c>
      <c r="K40" s="139"/>
      <c r="L40" s="224" t="s">
        <v>229</v>
      </c>
      <c r="M40" s="223"/>
      <c r="N40" s="222"/>
      <c r="O40" s="1547"/>
      <c r="P40" s="1547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2</v>
      </c>
      <c r="B41" s="148" t="s">
        <v>230</v>
      </c>
      <c r="C41" s="110" t="s">
        <v>637</v>
      </c>
      <c r="D41" s="315"/>
      <c r="E41" s="152" t="s">
        <v>229</v>
      </c>
      <c r="F41" s="151"/>
      <c r="G41" s="150"/>
      <c r="H41" s="29">
        <v>2</v>
      </c>
      <c r="I41" s="66" t="s">
        <v>228</v>
      </c>
      <c r="J41" s="1524" t="s">
        <v>622</v>
      </c>
      <c r="K41" s="214"/>
      <c r="L41" s="62" t="s">
        <v>226</v>
      </c>
      <c r="M41" s="61"/>
      <c r="N41" s="60"/>
      <c r="O41" s="1547"/>
      <c r="P41" s="1547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3</v>
      </c>
      <c r="B42" s="99" t="s">
        <v>174</v>
      </c>
      <c r="C42" s="98" t="s">
        <v>661</v>
      </c>
      <c r="D42" s="198"/>
      <c r="E42" s="199" t="s">
        <v>173</v>
      </c>
      <c r="F42" s="95"/>
      <c r="G42" s="94"/>
      <c r="H42" s="29">
        <v>3</v>
      </c>
      <c r="I42" s="66" t="s">
        <v>224</v>
      </c>
      <c r="J42" s="1553" t="s">
        <v>685</v>
      </c>
      <c r="K42" s="214"/>
      <c r="L42" s="62" t="s">
        <v>223</v>
      </c>
      <c r="M42" s="61"/>
      <c r="N42" s="60"/>
      <c r="O42" s="1547"/>
      <c r="P42" s="1547"/>
      <c r="Q42" s="1526"/>
      <c r="R42" s="1526"/>
      <c r="S42" s="67"/>
      <c r="T42" s="1514"/>
      <c r="U42" s="213"/>
      <c r="V42" s="7"/>
      <c r="W42" s="7"/>
      <c r="X42" s="7"/>
    </row>
    <row r="43" spans="1:33" ht="16.5" customHeight="1">
      <c r="A43" s="29">
        <v>4</v>
      </c>
      <c r="B43" s="148" t="s">
        <v>169</v>
      </c>
      <c r="C43" s="110" t="s">
        <v>264</v>
      </c>
      <c r="D43" s="211"/>
      <c r="E43" s="159" t="s">
        <v>168</v>
      </c>
      <c r="F43" s="210"/>
      <c r="G43" s="209"/>
      <c r="H43" s="29">
        <v>4</v>
      </c>
      <c r="I43" s="66" t="s">
        <v>221</v>
      </c>
      <c r="J43" s="1524" t="s">
        <v>477</v>
      </c>
      <c r="K43" s="65"/>
      <c r="L43" s="62" t="s">
        <v>219</v>
      </c>
      <c r="M43" s="61"/>
      <c r="N43" s="60"/>
      <c r="O43" s="1547"/>
      <c r="P43" s="1547"/>
      <c r="Q43" s="1526"/>
      <c r="R43" s="1526"/>
      <c r="S43" s="4"/>
      <c r="T43" s="1514"/>
      <c r="U43" s="50"/>
      <c r="V43" s="1511"/>
      <c r="W43" s="7"/>
      <c r="X43" s="7"/>
    </row>
    <row r="44" spans="1:33" ht="16.5" customHeight="1">
      <c r="A44" s="29">
        <v>5</v>
      </c>
      <c r="B44" s="99" t="s">
        <v>218</v>
      </c>
      <c r="C44" s="98" t="s">
        <v>661</v>
      </c>
      <c r="D44" s="97" t="s">
        <v>165</v>
      </c>
      <c r="E44" s="201" t="s">
        <v>177</v>
      </c>
      <c r="F44" s="201"/>
      <c r="G44" s="200"/>
      <c r="H44" s="29">
        <v>5</v>
      </c>
      <c r="I44" s="66" t="s">
        <v>217</v>
      </c>
      <c r="J44" s="1524" t="s">
        <v>216</v>
      </c>
      <c r="K44" s="208"/>
      <c r="L44" s="62" t="s">
        <v>215</v>
      </c>
      <c r="M44" s="61"/>
      <c r="N44" s="60"/>
      <c r="O44" s="1547"/>
      <c r="P44" s="113"/>
      <c r="Q44" s="1552"/>
      <c r="R44" s="1552"/>
      <c r="S44" s="112"/>
      <c r="T44" s="1862"/>
      <c r="U44" s="91"/>
      <c r="V44" s="1863"/>
      <c r="W44" s="1863"/>
      <c r="X44" s="1863"/>
    </row>
    <row r="45" spans="1:33" ht="16.5" customHeight="1">
      <c r="A45" s="29">
        <v>6</v>
      </c>
      <c r="B45" s="99" t="s">
        <v>278</v>
      </c>
      <c r="C45" s="249" t="s">
        <v>597</v>
      </c>
      <c r="D45" s="153"/>
      <c r="E45" s="151" t="s">
        <v>276</v>
      </c>
      <c r="F45" s="95"/>
      <c r="G45" s="94"/>
      <c r="H45" s="29">
        <v>6</v>
      </c>
      <c r="I45" s="139" t="s">
        <v>45</v>
      </c>
      <c r="J45" s="1937" t="s">
        <v>665</v>
      </c>
      <c r="K45" s="1906" t="s">
        <v>0</v>
      </c>
      <c r="L45" s="1903" t="s">
        <v>44</v>
      </c>
      <c r="M45" s="1904"/>
      <c r="N45" s="1905"/>
      <c r="O45" s="1547"/>
      <c r="P45" s="1547"/>
      <c r="Q45" s="1526"/>
      <c r="R45" s="1526"/>
      <c r="S45" s="51"/>
      <c r="T45" s="1862"/>
      <c r="U45" s="91"/>
      <c r="V45" s="1863"/>
      <c r="W45" s="1863"/>
      <c r="X45" s="1863"/>
    </row>
    <row r="46" spans="1:33" ht="16.5" customHeight="1">
      <c r="A46" s="29">
        <v>7</v>
      </c>
      <c r="B46" s="454" t="s">
        <v>574</v>
      </c>
      <c r="C46" s="344" t="s">
        <v>334</v>
      </c>
      <c r="D46" s="315"/>
      <c r="E46" s="151" t="s">
        <v>575</v>
      </c>
      <c r="F46" s="318"/>
      <c r="G46" s="319"/>
      <c r="H46" s="29">
        <v>7</v>
      </c>
      <c r="I46" s="268" t="s">
        <v>43</v>
      </c>
      <c r="J46" s="1970"/>
      <c r="K46" s="2059"/>
      <c r="L46" s="1971"/>
      <c r="M46" s="1972"/>
      <c r="N46" s="1973"/>
      <c r="O46" s="1547"/>
      <c r="P46" s="1547"/>
      <c r="Q46" s="1526"/>
      <c r="R46" s="1526"/>
      <c r="S46" s="51"/>
      <c r="T46" s="1514"/>
      <c r="U46" s="2"/>
      <c r="V46" s="7"/>
      <c r="W46" s="7"/>
      <c r="X46" s="7"/>
    </row>
    <row r="47" spans="1:33" ht="16.5" customHeight="1">
      <c r="A47" s="29">
        <v>8</v>
      </c>
      <c r="B47" s="30" t="s">
        <v>192</v>
      </c>
      <c r="C47" s="31" t="s">
        <v>213</v>
      </c>
      <c r="D47" s="163"/>
      <c r="E47" s="41" t="s">
        <v>214</v>
      </c>
      <c r="F47" s="47"/>
      <c r="G47" s="46"/>
      <c r="H47" s="181">
        <v>8</v>
      </c>
      <c r="I47" s="1521" t="s">
        <v>259</v>
      </c>
      <c r="J47" s="1528" t="s">
        <v>267</v>
      </c>
      <c r="K47" s="37"/>
      <c r="L47" s="34" t="s">
        <v>257</v>
      </c>
      <c r="M47" s="33"/>
      <c r="N47" s="43"/>
      <c r="O47" s="1547"/>
      <c r="P47" s="113"/>
      <c r="Q47" s="1514"/>
      <c r="R47" s="1552"/>
      <c r="S47" s="1516"/>
      <c r="T47" s="1516"/>
      <c r="U47" s="1516"/>
      <c r="V47" s="1511"/>
      <c r="W47" s="1511"/>
      <c r="X47" s="1511"/>
    </row>
    <row r="48" spans="1:33" ht="16.5" customHeight="1">
      <c r="A48" s="29">
        <v>9</v>
      </c>
      <c r="B48" s="30" t="s">
        <v>190</v>
      </c>
      <c r="C48" s="31" t="s">
        <v>55</v>
      </c>
      <c r="D48" s="163"/>
      <c r="E48" s="41" t="s">
        <v>212</v>
      </c>
      <c r="F48" s="47"/>
      <c r="G48" s="46"/>
      <c r="H48" s="181">
        <v>9</v>
      </c>
      <c r="I48" s="1521" t="s">
        <v>208</v>
      </c>
      <c r="J48" s="1528" t="s">
        <v>121</v>
      </c>
      <c r="K48" s="37"/>
      <c r="L48" s="204" t="s">
        <v>206</v>
      </c>
      <c r="M48" s="204"/>
      <c r="N48" s="204"/>
      <c r="O48" s="1547"/>
      <c r="P48" s="113"/>
      <c r="Q48" s="1514"/>
      <c r="R48" s="1552"/>
      <c r="S48" s="1516"/>
      <c r="T48" s="1516"/>
      <c r="U48" s="1516"/>
      <c r="V48" s="1511"/>
      <c r="W48" s="1511"/>
      <c r="X48" s="1511"/>
    </row>
    <row r="49" spans="1:24" ht="16.5" customHeight="1">
      <c r="A49" s="29">
        <v>10</v>
      </c>
      <c r="B49" s="30" t="s">
        <v>59</v>
      </c>
      <c r="C49" s="31" t="s">
        <v>666</v>
      </c>
      <c r="D49" s="56" t="s">
        <v>378</v>
      </c>
      <c r="E49" s="1535" t="s">
        <v>57</v>
      </c>
      <c r="F49" s="1536"/>
      <c r="G49" s="1537"/>
      <c r="H49" s="181">
        <v>10</v>
      </c>
      <c r="I49" s="30" t="s">
        <v>107</v>
      </c>
      <c r="J49" s="1528" t="s">
        <v>570</v>
      </c>
      <c r="K49" s="37"/>
      <c r="L49" s="34" t="s">
        <v>104</v>
      </c>
      <c r="M49" s="44"/>
      <c r="N49" s="963"/>
      <c r="O49" s="1547"/>
      <c r="P49" s="1547"/>
      <c r="Q49" s="1526"/>
      <c r="R49" s="1526"/>
      <c r="S49" s="51"/>
      <c r="T49" s="1514"/>
      <c r="U49" s="1552"/>
      <c r="V49" s="1511"/>
      <c r="W49" s="1511"/>
      <c r="X49" s="1511"/>
    </row>
    <row r="50" spans="1:24" ht="16.5" customHeight="1">
      <c r="A50" s="29">
        <v>11</v>
      </c>
      <c r="B50" s="30" t="s">
        <v>53</v>
      </c>
      <c r="C50" s="31" t="s">
        <v>667</v>
      </c>
      <c r="D50" s="206" t="s">
        <v>209</v>
      </c>
      <c r="E50" s="1535" t="s">
        <v>50</v>
      </c>
      <c r="F50" s="390"/>
      <c r="G50" s="1537"/>
      <c r="H50" s="181">
        <v>11</v>
      </c>
      <c r="I50" s="30" t="s">
        <v>114</v>
      </c>
      <c r="J50" s="1528" t="s">
        <v>79</v>
      </c>
      <c r="K50" s="30"/>
      <c r="L50" s="41" t="s">
        <v>111</v>
      </c>
      <c r="M50" s="47"/>
      <c r="N50" s="46"/>
      <c r="O50" s="1547"/>
      <c r="P50" s="113"/>
      <c r="Q50" s="1552"/>
      <c r="R50" s="1552"/>
      <c r="S50" s="175"/>
      <c r="T50" s="1514"/>
      <c r="U50" s="1552"/>
      <c r="V50" s="1516"/>
      <c r="W50" s="1516"/>
      <c r="X50" s="91"/>
    </row>
    <row r="51" spans="1:24" ht="16.5" customHeight="1">
      <c r="A51" s="29">
        <v>12</v>
      </c>
      <c r="B51" s="30" t="s">
        <v>65</v>
      </c>
      <c r="C51" s="31" t="s">
        <v>94</v>
      </c>
      <c r="D51" s="163"/>
      <c r="E51" s="1535" t="s">
        <v>63</v>
      </c>
      <c r="F51" s="1536"/>
      <c r="G51" s="1537"/>
      <c r="H51" s="181">
        <v>12</v>
      </c>
      <c r="I51" s="30" t="s">
        <v>201</v>
      </c>
      <c r="J51" s="1870" t="s">
        <v>661</v>
      </c>
      <c r="K51" s="1145"/>
      <c r="L51" s="1822" t="s">
        <v>414</v>
      </c>
      <c r="M51" s="1823"/>
      <c r="N51" s="1824"/>
      <c r="O51" s="1547"/>
      <c r="P51" s="1547"/>
      <c r="Q51" s="1514"/>
      <c r="R51" s="113"/>
      <c r="S51" s="964"/>
      <c r="T51" s="1511"/>
      <c r="U51" s="1511"/>
      <c r="V51" s="1516"/>
      <c r="W51" s="1516"/>
      <c r="X51" s="91"/>
    </row>
    <row r="52" spans="1:24" ht="16.5" customHeight="1">
      <c r="A52" s="29">
        <v>13</v>
      </c>
      <c r="B52" s="1521" t="s">
        <v>151</v>
      </c>
      <c r="C52" s="1522" t="s">
        <v>642</v>
      </c>
      <c r="D52" s="1521"/>
      <c r="E52" s="34" t="s">
        <v>150</v>
      </c>
      <c r="F52" s="33"/>
      <c r="G52" s="32"/>
      <c r="H52" s="181">
        <v>13</v>
      </c>
      <c r="I52" s="371" t="s">
        <v>199</v>
      </c>
      <c r="J52" s="1871"/>
      <c r="K52" s="1146"/>
      <c r="L52" s="1967"/>
      <c r="M52" s="1968"/>
      <c r="N52" s="1969"/>
      <c r="O52" s="1547"/>
      <c r="P52" s="1547"/>
      <c r="Q52" s="1514"/>
      <c r="R52" s="113"/>
      <c r="S52" s="1511"/>
      <c r="T52" s="1511"/>
      <c r="U52" s="1511"/>
      <c r="V52" s="1516"/>
      <c r="W52" s="1516"/>
      <c r="X52" s="91"/>
    </row>
    <row r="53" spans="1:24" ht="16.5" customHeight="1">
      <c r="A53" s="29"/>
      <c r="B53" s="1521"/>
      <c r="C53" s="1522"/>
      <c r="D53" s="1521"/>
      <c r="E53" s="34"/>
      <c r="F53" s="33"/>
      <c r="G53" s="32"/>
      <c r="H53" s="181">
        <v>14</v>
      </c>
      <c r="I53" s="183" t="s">
        <v>412</v>
      </c>
      <c r="J53" s="31" t="s">
        <v>388</v>
      </c>
      <c r="K53" s="451" t="s">
        <v>133</v>
      </c>
      <c r="L53" s="202" t="s">
        <v>415</v>
      </c>
      <c r="M53" s="398"/>
      <c r="N53" s="399"/>
      <c r="O53" s="1547"/>
      <c r="P53" s="1547"/>
      <c r="Q53" s="1526"/>
      <c r="R53" s="1526"/>
      <c r="S53" s="51"/>
      <c r="T53" s="1514"/>
      <c r="U53" s="1552"/>
      <c r="V53" s="1516"/>
      <c r="W53" s="91"/>
      <c r="X53" s="91"/>
    </row>
    <row r="54" spans="1:24" ht="16.5" customHeight="1">
      <c r="A54" s="29"/>
      <c r="B54" s="1521"/>
      <c r="C54" s="1522"/>
      <c r="D54" s="1521"/>
      <c r="E54" s="34"/>
      <c r="F54" s="33"/>
      <c r="G54" s="43"/>
      <c r="H54" s="29">
        <v>15</v>
      </c>
      <c r="I54" s="1521" t="s">
        <v>449</v>
      </c>
      <c r="J54" s="1528" t="s">
        <v>320</v>
      </c>
      <c r="K54" s="1521"/>
      <c r="L54" s="202" t="s">
        <v>437</v>
      </c>
      <c r="M54" s="729"/>
      <c r="N54" s="730"/>
      <c r="O54" s="78"/>
      <c r="P54" s="1552"/>
      <c r="Q54" s="1552"/>
      <c r="R54" s="112"/>
      <c r="S54" s="3"/>
      <c r="T54" s="2"/>
      <c r="U54" s="91"/>
      <c r="V54" s="91"/>
      <c r="W54" s="91"/>
    </row>
    <row r="55" spans="1:24" s="320" customFormat="1" ht="16.5" customHeight="1">
      <c r="A55" s="29"/>
      <c r="B55" s="30"/>
      <c r="C55" s="1528"/>
      <c r="D55" s="30"/>
      <c r="E55" s="1535"/>
      <c r="F55" s="1536"/>
      <c r="G55" s="1537"/>
      <c r="H55" s="38">
        <v>16</v>
      </c>
      <c r="I55" s="454" t="s">
        <v>619</v>
      </c>
      <c r="J55" s="98" t="s">
        <v>24</v>
      </c>
      <c r="K55" s="584" t="s">
        <v>180</v>
      </c>
      <c r="L55" s="585" t="s">
        <v>620</v>
      </c>
      <c r="M55" s="318"/>
      <c r="N55" s="319"/>
      <c r="O55" s="78"/>
      <c r="P55" s="1547"/>
      <c r="Q55" s="1514"/>
      <c r="R55" s="213"/>
      <c r="S55" s="7"/>
      <c r="T55" s="7"/>
      <c r="U55" s="394"/>
      <c r="V55" s="682"/>
      <c r="W55" s="682"/>
    </row>
    <row r="56" spans="1:24" ht="16.5" customHeight="1">
      <c r="A56" s="29"/>
      <c r="B56" s="30"/>
      <c r="C56" s="1528"/>
      <c r="D56" s="30"/>
      <c r="E56" s="1535"/>
      <c r="F56" s="1536"/>
      <c r="G56" s="1537"/>
      <c r="H56" s="314">
        <v>17</v>
      </c>
      <c r="I56" s="99" t="s">
        <v>77</v>
      </c>
      <c r="J56" s="98" t="s">
        <v>19</v>
      </c>
      <c r="K56" s="148"/>
      <c r="L56" s="96" t="s">
        <v>74</v>
      </c>
      <c r="M56" s="95"/>
      <c r="N56" s="94"/>
      <c r="O56" s="78"/>
      <c r="P56" s="1552"/>
      <c r="Q56" s="1552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528"/>
      <c r="D57" s="30"/>
      <c r="E57" s="1535"/>
      <c r="F57" s="1536"/>
      <c r="G57" s="1537"/>
      <c r="H57" s="314">
        <v>18</v>
      </c>
      <c r="I57" s="99" t="s">
        <v>195</v>
      </c>
      <c r="J57" s="110" t="s">
        <v>676</v>
      </c>
      <c r="K57" s="148"/>
      <c r="L57" s="199" t="s">
        <v>193</v>
      </c>
      <c r="M57" s="95"/>
      <c r="N57" s="94"/>
      <c r="O57" s="113"/>
      <c r="P57" s="1552"/>
      <c r="Q57" s="1552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528"/>
      <c r="D58" s="30"/>
      <c r="E58" s="1535"/>
      <c r="F58" s="1536"/>
      <c r="G58" s="1537"/>
      <c r="H58" s="314">
        <v>19</v>
      </c>
      <c r="I58" s="99" t="s">
        <v>192</v>
      </c>
      <c r="J58" s="110" t="s">
        <v>52</v>
      </c>
      <c r="K58" s="198"/>
      <c r="L58" s="96" t="s">
        <v>191</v>
      </c>
      <c r="M58" s="95"/>
      <c r="N58" s="94"/>
      <c r="O58" s="113"/>
      <c r="P58" s="1552"/>
      <c r="Q58" s="1552"/>
      <c r="R58" s="112"/>
      <c r="S58" s="3"/>
      <c r="T58" s="2"/>
      <c r="U58" s="91"/>
      <c r="V58" s="91"/>
      <c r="W58" s="91"/>
    </row>
    <row r="59" spans="1:24" ht="16.5" customHeight="1">
      <c r="A59" s="29"/>
      <c r="B59" s="30"/>
      <c r="C59" s="1528"/>
      <c r="D59" s="30"/>
      <c r="E59" s="1535"/>
      <c r="F59" s="1536"/>
      <c r="G59" s="1537"/>
      <c r="H59" s="314">
        <v>20</v>
      </c>
      <c r="I59" s="454" t="s">
        <v>190</v>
      </c>
      <c r="J59" s="110" t="s">
        <v>97</v>
      </c>
      <c r="K59" s="315"/>
      <c r="L59" s="585" t="s">
        <v>212</v>
      </c>
      <c r="M59" s="318"/>
      <c r="N59" s="319"/>
      <c r="O59" s="113"/>
      <c r="P59" s="1552"/>
      <c r="Q59" s="1552"/>
      <c r="R59" s="112"/>
      <c r="S59" s="3"/>
      <c r="T59" s="2"/>
      <c r="U59" s="91"/>
      <c r="V59" s="91"/>
      <c r="W59" s="91"/>
    </row>
    <row r="60" spans="1:24" ht="16.5" customHeight="1">
      <c r="A60" s="16"/>
      <c r="B60" s="627"/>
      <c r="C60" s="628"/>
      <c r="D60" s="627"/>
      <c r="E60" s="1549"/>
      <c r="F60" s="1550"/>
      <c r="G60" s="1551"/>
      <c r="H60" s="314">
        <v>21</v>
      </c>
      <c r="I60" s="454" t="s">
        <v>65</v>
      </c>
      <c r="J60" s="110" t="s">
        <v>675</v>
      </c>
      <c r="K60" s="634"/>
      <c r="L60" s="1532" t="s">
        <v>63</v>
      </c>
      <c r="M60" s="1533"/>
      <c r="N60" s="1534"/>
      <c r="O60" s="113"/>
      <c r="P60" s="1552"/>
      <c r="Q60" s="1552"/>
      <c r="R60" s="112"/>
      <c r="S60" s="3"/>
      <c r="T60" s="2"/>
      <c r="U60" s="91"/>
      <c r="V60" s="91"/>
      <c r="W60" s="91"/>
    </row>
    <row r="61" spans="1:24" ht="16.5" customHeight="1">
      <c r="A61" s="10"/>
      <c r="B61" s="1854" t="s">
        <v>187</v>
      </c>
      <c r="C61" s="10">
        <v>7</v>
      </c>
      <c r="D61" s="10" t="s">
        <v>16</v>
      </c>
      <c r="E61" s="10" t="s">
        <v>681</v>
      </c>
      <c r="F61" s="1828">
        <f>F3</f>
        <v>46219</v>
      </c>
      <c r="G61" s="1829"/>
      <c r="H61" s="10"/>
      <c r="I61" s="1960" t="s">
        <v>187</v>
      </c>
      <c r="J61" s="10">
        <v>12</v>
      </c>
      <c r="K61" s="10" t="s">
        <v>16</v>
      </c>
      <c r="L61" s="14" t="s">
        <v>682</v>
      </c>
      <c r="M61" s="1828">
        <f>F3</f>
        <v>46219</v>
      </c>
      <c r="N61" s="1829"/>
      <c r="O61" s="113"/>
      <c r="P61" s="1552"/>
      <c r="Q61" s="1552"/>
      <c r="R61" s="112"/>
      <c r="S61" s="3"/>
      <c r="T61" s="2"/>
      <c r="U61" s="91"/>
      <c r="V61" s="91"/>
      <c r="W61" s="91"/>
    </row>
    <row r="62" spans="1:24" ht="16.5" customHeight="1">
      <c r="A62" s="10"/>
      <c r="B62" s="1854"/>
      <c r="C62" s="161" t="s">
        <v>455</v>
      </c>
      <c r="D62" s="10" t="s">
        <v>15</v>
      </c>
      <c r="E62" s="162" t="s">
        <v>185</v>
      </c>
      <c r="F62" s="1830"/>
      <c r="G62" s="1831"/>
      <c r="H62" s="10"/>
      <c r="I62" s="1961"/>
      <c r="J62" s="161" t="s">
        <v>553</v>
      </c>
      <c r="K62" s="14" t="s">
        <v>432</v>
      </c>
      <c r="L62" s="361" t="s">
        <v>686</v>
      </c>
      <c r="M62" s="1830"/>
      <c r="N62" s="1831"/>
    </row>
    <row r="63" spans="1:24" ht="16.5" customHeight="1" thickBot="1">
      <c r="A63" s="1510"/>
      <c r="B63" s="1510" t="s">
        <v>40</v>
      </c>
      <c r="C63" s="1510" t="s">
        <v>184</v>
      </c>
      <c r="D63" s="1510" t="s">
        <v>14</v>
      </c>
      <c r="E63" s="1809" t="s">
        <v>13</v>
      </c>
      <c r="F63" s="1810"/>
      <c r="G63" s="1811"/>
      <c r="H63" s="1510"/>
      <c r="I63" s="1520" t="s">
        <v>40</v>
      </c>
      <c r="J63" s="1520" t="s">
        <v>183</v>
      </c>
      <c r="K63" s="1520" t="s">
        <v>14</v>
      </c>
      <c r="L63" s="1962" t="s">
        <v>13</v>
      </c>
      <c r="M63" s="1963"/>
      <c r="N63" s="1964"/>
    </row>
    <row r="64" spans="1:24" ht="16.5" customHeight="1">
      <c r="A64" s="8">
        <v>1</v>
      </c>
      <c r="B64" s="239" t="s">
        <v>198</v>
      </c>
      <c r="C64" s="104" t="s">
        <v>181</v>
      </c>
      <c r="D64" s="239"/>
      <c r="E64" s="238" t="s">
        <v>196</v>
      </c>
      <c r="F64" s="237"/>
      <c r="G64" s="236"/>
      <c r="H64" s="197">
        <v>1</v>
      </c>
      <c r="I64" s="269" t="s">
        <v>12</v>
      </c>
      <c r="J64" s="576" t="s">
        <v>661</v>
      </c>
      <c r="K64" s="542"/>
      <c r="L64" s="543" t="s">
        <v>11</v>
      </c>
      <c r="M64" s="544"/>
      <c r="N64" s="545"/>
      <c r="O64" s="1547"/>
      <c r="P64" s="167"/>
      <c r="Q64" s="167"/>
      <c r="R64" s="168"/>
      <c r="S64" s="1515"/>
      <c r="T64" s="167"/>
      <c r="U64" s="169"/>
      <c r="V64" s="169"/>
      <c r="W64" s="169"/>
      <c r="X64" s="165"/>
    </row>
    <row r="65" spans="1:24" ht="16.5" customHeight="1">
      <c r="A65" s="29">
        <v>2</v>
      </c>
      <c r="B65" s="103" t="s">
        <v>182</v>
      </c>
      <c r="C65" s="104" t="s">
        <v>76</v>
      </c>
      <c r="D65" s="105"/>
      <c r="E65" s="1542" t="s">
        <v>179</v>
      </c>
      <c r="F65" s="124"/>
      <c r="G65" s="123"/>
      <c r="H65" s="181">
        <v>2</v>
      </c>
      <c r="I65" s="274" t="s">
        <v>3</v>
      </c>
      <c r="J65" s="1528" t="s">
        <v>121</v>
      </c>
      <c r="K65" s="1521"/>
      <c r="L65" s="1535" t="s">
        <v>2</v>
      </c>
      <c r="M65" s="1536"/>
      <c r="N65" s="546"/>
      <c r="O65" s="1547"/>
      <c r="P65" s="1547"/>
      <c r="Q65" s="1515"/>
      <c r="R65" s="1552"/>
      <c r="S65" s="7"/>
      <c r="T65" s="1511"/>
      <c r="U65" s="1511"/>
      <c r="V65" s="166"/>
      <c r="W65" s="166"/>
      <c r="X65" s="166"/>
    </row>
    <row r="66" spans="1:24" ht="16.5" customHeight="1">
      <c r="A66" s="29">
        <v>3</v>
      </c>
      <c r="B66" s="103" t="s">
        <v>167</v>
      </c>
      <c r="C66" s="104" t="s">
        <v>222</v>
      </c>
      <c r="D66" s="105" t="s">
        <v>165</v>
      </c>
      <c r="E66" s="187" t="s">
        <v>164</v>
      </c>
      <c r="F66" s="186"/>
      <c r="G66" s="100"/>
      <c r="H66" s="181">
        <v>3</v>
      </c>
      <c r="I66" s="274" t="s">
        <v>471</v>
      </c>
      <c r="J66" s="1528" t="s">
        <v>339</v>
      </c>
      <c r="K66" s="1521" t="s">
        <v>180</v>
      </c>
      <c r="L66" s="1535" t="s">
        <v>509</v>
      </c>
      <c r="M66" s="1536"/>
      <c r="N66" s="546"/>
      <c r="O66" s="113"/>
      <c r="P66" s="1547"/>
      <c r="Q66" s="1514"/>
      <c r="R66" s="113"/>
      <c r="S66" s="1511"/>
      <c r="T66" s="1511"/>
      <c r="U66" s="1511"/>
      <c r="V66" s="169"/>
      <c r="W66" s="169"/>
      <c r="X66" s="169"/>
    </row>
    <row r="67" spans="1:24" ht="16.5" customHeight="1">
      <c r="A67" s="29">
        <v>4</v>
      </c>
      <c r="B67" s="417" t="s">
        <v>160</v>
      </c>
      <c r="C67" s="180" t="s">
        <v>461</v>
      </c>
      <c r="D67" s="105" t="s">
        <v>165</v>
      </c>
      <c r="E67" s="418" t="s">
        <v>123</v>
      </c>
      <c r="F67" s="419"/>
      <c r="G67" s="420"/>
      <c r="H67" s="181">
        <v>4</v>
      </c>
      <c r="I67" s="274" t="s">
        <v>625</v>
      </c>
      <c r="J67" s="1528" t="s">
        <v>668</v>
      </c>
      <c r="K67" s="1521"/>
      <c r="L67" s="1535" t="s">
        <v>626</v>
      </c>
      <c r="M67" s="1536"/>
      <c r="N67" s="546"/>
      <c r="O67" s="1547"/>
      <c r="P67" s="1547"/>
      <c r="Q67" s="1514"/>
      <c r="R67" s="113"/>
      <c r="S67" s="1511"/>
      <c r="T67" s="1511"/>
      <c r="U67" s="1511"/>
      <c r="V67" s="169"/>
      <c r="W67" s="169"/>
      <c r="X67" s="169"/>
    </row>
    <row r="68" spans="1:24" ht="16.5" customHeight="1">
      <c r="A68" s="29">
        <v>5</v>
      </c>
      <c r="B68" s="1548" t="s">
        <v>155</v>
      </c>
      <c r="C68" s="1527" t="s">
        <v>106</v>
      </c>
      <c r="D68" s="183" t="s">
        <v>153</v>
      </c>
      <c r="E68" s="145" t="s">
        <v>152</v>
      </c>
      <c r="F68" s="54"/>
      <c r="G68" s="144"/>
      <c r="H68" s="181">
        <v>5</v>
      </c>
      <c r="I68" s="274" t="s">
        <v>244</v>
      </c>
      <c r="J68" s="31" t="s">
        <v>79</v>
      </c>
      <c r="K68" s="1521"/>
      <c r="L68" s="1535" t="s">
        <v>242</v>
      </c>
      <c r="M68" s="1536"/>
      <c r="N68" s="546"/>
      <c r="O68" s="1547"/>
      <c r="P68" s="1547"/>
      <c r="Q68" s="1514"/>
      <c r="R68" s="113"/>
      <c r="S68" s="1511"/>
      <c r="T68" s="1511"/>
      <c r="U68" s="1511"/>
      <c r="V68" s="169"/>
      <c r="W68" s="169"/>
      <c r="X68" s="169"/>
    </row>
    <row r="69" spans="1:24" ht="16.5" customHeight="1">
      <c r="A69" s="29">
        <v>6</v>
      </c>
      <c r="B69" s="1548" t="s">
        <v>149</v>
      </c>
      <c r="C69" s="1527" t="s">
        <v>441</v>
      </c>
      <c r="D69" s="1548"/>
      <c r="E69" s="1513" t="s">
        <v>146</v>
      </c>
      <c r="F69" s="54"/>
      <c r="G69" s="144"/>
      <c r="H69" s="181">
        <v>6</v>
      </c>
      <c r="I69" s="547" t="s">
        <v>62</v>
      </c>
      <c r="J69" s="1528" t="s">
        <v>350</v>
      </c>
      <c r="K69" s="37"/>
      <c r="L69" s="47" t="s">
        <v>60</v>
      </c>
      <c r="M69" s="1536"/>
      <c r="N69" s="546"/>
      <c r="O69" s="113"/>
      <c r="P69" s="1547"/>
      <c r="Q69" s="3"/>
      <c r="R69" s="1552"/>
      <c r="S69" s="1511"/>
      <c r="T69" s="1511"/>
      <c r="U69" s="1511"/>
      <c r="V69" s="169"/>
      <c r="W69" s="185"/>
      <c r="X69" s="185"/>
    </row>
    <row r="70" spans="1:24" ht="16.5" customHeight="1">
      <c r="A70" s="29">
        <v>7</v>
      </c>
      <c r="B70" s="30" t="s">
        <v>137</v>
      </c>
      <c r="C70" s="1528" t="s">
        <v>100</v>
      </c>
      <c r="D70" s="56" t="s">
        <v>300</v>
      </c>
      <c r="E70" s="1535" t="s">
        <v>136</v>
      </c>
      <c r="F70" s="1536"/>
      <c r="G70" s="1537"/>
      <c r="H70" s="181">
        <v>7</v>
      </c>
      <c r="I70" s="547" t="s">
        <v>253</v>
      </c>
      <c r="J70" s="1528" t="s">
        <v>118</v>
      </c>
      <c r="K70" s="235" t="s">
        <v>251</v>
      </c>
      <c r="L70" s="33" t="s">
        <v>250</v>
      </c>
      <c r="M70" s="44"/>
      <c r="N70" s="548"/>
      <c r="O70" s="1547"/>
      <c r="P70" s="113"/>
      <c r="Q70" s="1514"/>
      <c r="R70" s="1552"/>
      <c r="S70" s="7"/>
      <c r="T70" s="1511"/>
      <c r="U70" s="1511"/>
      <c r="V70" s="1511"/>
      <c r="W70" s="1511"/>
      <c r="X70" s="1511"/>
    </row>
    <row r="71" spans="1:24" ht="16.5" customHeight="1" thickBot="1">
      <c r="A71" s="29"/>
      <c r="B71" s="183"/>
      <c r="C71" s="1527"/>
      <c r="D71" s="233"/>
      <c r="E71" s="1223"/>
      <c r="F71" s="682"/>
      <c r="G71" s="917"/>
      <c r="H71" s="29">
        <v>8</v>
      </c>
      <c r="I71" s="277" t="s">
        <v>49</v>
      </c>
      <c r="J71" s="1529" t="s">
        <v>313</v>
      </c>
      <c r="K71" s="630" t="s">
        <v>78</v>
      </c>
      <c r="L71" s="550" t="s">
        <v>46</v>
      </c>
      <c r="M71" s="551"/>
      <c r="N71" s="552"/>
      <c r="O71" s="1547"/>
      <c r="P71" s="113"/>
      <c r="Q71" s="1514"/>
      <c r="R71" s="1552"/>
      <c r="S71" s="1516"/>
      <c r="T71" s="91"/>
      <c r="U71" s="91"/>
      <c r="V71" s="1516"/>
      <c r="W71" s="1516"/>
      <c r="X71" s="91"/>
    </row>
    <row r="72" spans="1:24" ht="16.5" customHeight="1">
      <c r="A72" s="29"/>
      <c r="B72" s="30"/>
      <c r="C72" s="1528"/>
      <c r="D72" s="56"/>
      <c r="E72" s="1535"/>
      <c r="F72" s="1536"/>
      <c r="G72" s="1537"/>
      <c r="H72" s="29">
        <v>9</v>
      </c>
      <c r="I72" s="382" t="s">
        <v>615</v>
      </c>
      <c r="J72" s="1512" t="s">
        <v>197</v>
      </c>
      <c r="K72" s="757"/>
      <c r="L72" s="1203" t="s">
        <v>616</v>
      </c>
      <c r="M72" s="1204"/>
      <c r="N72" s="1205"/>
      <c r="O72" s="1547"/>
      <c r="P72" s="113"/>
      <c r="Q72" s="1514"/>
      <c r="R72" s="50"/>
      <c r="S72" s="1516"/>
      <c r="T72" s="1516"/>
      <c r="U72" s="1516"/>
      <c r="V72" s="1511"/>
      <c r="W72" s="1511"/>
      <c r="X72" s="1511"/>
    </row>
    <row r="73" spans="1:24" ht="16.5" customHeight="1">
      <c r="A73" s="29"/>
      <c r="B73" s="30"/>
      <c r="C73" s="1528"/>
      <c r="D73" s="56"/>
      <c r="E73" s="1535"/>
      <c r="F73" s="1536"/>
      <c r="G73" s="1537"/>
      <c r="H73" s="37">
        <v>10</v>
      </c>
      <c r="I73" s="126" t="s">
        <v>92</v>
      </c>
      <c r="J73" s="1541" t="s">
        <v>420</v>
      </c>
      <c r="K73" s="126"/>
      <c r="L73" s="125" t="s">
        <v>248</v>
      </c>
      <c r="M73" s="124"/>
      <c r="N73" s="123"/>
      <c r="O73" s="1547"/>
      <c r="P73" s="1547"/>
      <c r="Q73" s="1514"/>
      <c r="R73" s="1547"/>
      <c r="S73" s="7"/>
      <c r="T73" s="7"/>
      <c r="U73" s="7"/>
      <c r="V73" s="1516"/>
      <c r="W73" s="1516"/>
      <c r="X73" s="91"/>
    </row>
    <row r="74" spans="1:24" ht="16.5" customHeight="1">
      <c r="A74" s="29"/>
      <c r="B74" s="30"/>
      <c r="C74" s="1528"/>
      <c r="D74" s="29"/>
      <c r="E74" s="1535"/>
      <c r="F74" s="1536"/>
      <c r="G74" s="1537"/>
      <c r="H74" s="37">
        <v>11</v>
      </c>
      <c r="I74" s="103" t="s">
        <v>95</v>
      </c>
      <c r="J74" s="104" t="s">
        <v>134</v>
      </c>
      <c r="K74" s="105"/>
      <c r="L74" s="102" t="s">
        <v>93</v>
      </c>
      <c r="M74" s="101"/>
      <c r="N74" s="114"/>
      <c r="O74" s="1547"/>
      <c r="P74" s="1547"/>
      <c r="Q74" s="1514"/>
      <c r="R74" s="1547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1527"/>
      <c r="D75" s="30"/>
      <c r="E75" s="1535"/>
      <c r="F75" s="47"/>
      <c r="G75" s="46"/>
      <c r="H75" s="29">
        <v>12</v>
      </c>
      <c r="I75" s="103" t="s">
        <v>238</v>
      </c>
      <c r="J75" s="104" t="s">
        <v>669</v>
      </c>
      <c r="K75" s="121"/>
      <c r="L75" s="102" t="s">
        <v>237</v>
      </c>
      <c r="M75" s="101"/>
      <c r="N75" s="114"/>
      <c r="O75" s="1547"/>
      <c r="P75" s="113"/>
      <c r="Q75" s="1515"/>
      <c r="R75" s="1547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31"/>
      <c r="D76" s="37"/>
      <c r="E76" s="41"/>
      <c r="F76" s="1536"/>
      <c r="G76" s="1537"/>
      <c r="H76" s="29">
        <v>13</v>
      </c>
      <c r="I76" s="126" t="s">
        <v>101</v>
      </c>
      <c r="J76" s="104" t="s">
        <v>295</v>
      </c>
      <c r="K76" s="103" t="s">
        <v>130</v>
      </c>
      <c r="L76" s="124" t="s">
        <v>99</v>
      </c>
      <c r="M76" s="124"/>
      <c r="N76" s="123"/>
      <c r="O76" s="1547"/>
      <c r="P76" s="113"/>
      <c r="Q76" s="1514"/>
      <c r="R76" s="1552"/>
      <c r="S76" s="91"/>
      <c r="T76" s="91"/>
      <c r="U76" s="91"/>
      <c r="V76" s="7"/>
      <c r="W76" s="7"/>
      <c r="X76" s="7"/>
    </row>
    <row r="77" spans="1:24" ht="16.5" customHeight="1">
      <c r="A77" s="10"/>
      <c r="B77" s="1846" t="s">
        <v>122</v>
      </c>
      <c r="C77" s="10">
        <v>7</v>
      </c>
      <c r="D77" s="10" t="s">
        <v>16</v>
      </c>
      <c r="E77" s="162" t="s">
        <v>684</v>
      </c>
      <c r="F77" s="1848">
        <f>F3</f>
        <v>46219</v>
      </c>
      <c r="G77" s="1849"/>
      <c r="H77" s="10"/>
      <c r="I77" s="1894" t="s">
        <v>122</v>
      </c>
      <c r="J77" s="136">
        <v>2</v>
      </c>
      <c r="K77" s="10" t="s">
        <v>16</v>
      </c>
      <c r="L77" s="361" t="s">
        <v>684</v>
      </c>
      <c r="M77" s="1828">
        <f>F3</f>
        <v>46219</v>
      </c>
      <c r="N77" s="1829"/>
      <c r="O77" s="1547"/>
      <c r="P77" s="113"/>
      <c r="Q77" s="1515"/>
      <c r="R77" s="2"/>
      <c r="S77" s="91"/>
      <c r="T77" s="91"/>
      <c r="U77" s="91"/>
      <c r="V77" s="7"/>
      <c r="W77" s="7"/>
    </row>
    <row r="78" spans="1:24" ht="16.5" customHeight="1">
      <c r="A78" s="8"/>
      <c r="B78" s="1847"/>
      <c r="C78" s="161" t="s">
        <v>512</v>
      </c>
      <c r="D78" s="10" t="s">
        <v>15</v>
      </c>
      <c r="E78" s="10" t="s">
        <v>185</v>
      </c>
      <c r="F78" s="1850"/>
      <c r="G78" s="1851"/>
      <c r="H78" s="10"/>
      <c r="I78" s="1895"/>
      <c r="J78" s="161" t="s">
        <v>346</v>
      </c>
      <c r="K78" s="10" t="s">
        <v>15</v>
      </c>
      <c r="L78" s="10" t="s">
        <v>185</v>
      </c>
      <c r="M78" s="1830"/>
      <c r="N78" s="1831"/>
      <c r="O78" s="1547"/>
      <c r="P78" s="1547"/>
      <c r="Q78" s="1514"/>
      <c r="R78" s="113"/>
      <c r="S78" s="7"/>
      <c r="T78" s="7"/>
      <c r="U78" s="7"/>
      <c r="V78" s="7"/>
      <c r="W78" s="7"/>
      <c r="X78" s="7"/>
    </row>
    <row r="79" spans="1:24" ht="16.5" customHeight="1">
      <c r="A79" s="141"/>
      <c r="B79" s="1510" t="s">
        <v>40</v>
      </c>
      <c r="C79" s="1510" t="s">
        <v>39</v>
      </c>
      <c r="D79" s="1510" t="s">
        <v>14</v>
      </c>
      <c r="E79" s="1809" t="s">
        <v>13</v>
      </c>
      <c r="F79" s="1810"/>
      <c r="G79" s="1811"/>
      <c r="H79" s="1510"/>
      <c r="I79" s="1510" t="s">
        <v>40</v>
      </c>
      <c r="J79" s="1510" t="s">
        <v>38</v>
      </c>
      <c r="K79" s="1510" t="s">
        <v>14</v>
      </c>
      <c r="L79" s="1809" t="s">
        <v>13</v>
      </c>
      <c r="M79" s="1810"/>
      <c r="N79" s="1811"/>
      <c r="O79" s="1547"/>
      <c r="P79" s="1547"/>
      <c r="Q79" s="1526"/>
      <c r="R79" s="1526"/>
      <c r="S79" s="51"/>
      <c r="T79" s="1515"/>
      <c r="U79" s="2"/>
      <c r="V79" s="7"/>
      <c r="W79" s="7"/>
      <c r="X79" s="7"/>
    </row>
    <row r="80" spans="1:24">
      <c r="A80" s="38">
        <v>1</v>
      </c>
      <c r="B80" s="30" t="s">
        <v>98</v>
      </c>
      <c r="C80" s="1527" t="s">
        <v>81</v>
      </c>
      <c r="D80" s="155"/>
      <c r="E80" s="756" t="s">
        <v>119</v>
      </c>
      <c r="F80" s="1536"/>
      <c r="G80" s="1537"/>
      <c r="H80" s="38">
        <v>1</v>
      </c>
      <c r="I80" s="1531" t="s">
        <v>110</v>
      </c>
      <c r="J80" s="1530" t="s">
        <v>267</v>
      </c>
      <c r="K80" s="842"/>
      <c r="L80" s="588" t="s">
        <v>108</v>
      </c>
      <c r="M80" s="589"/>
      <c r="N80" s="590"/>
      <c r="O80" s="113"/>
      <c r="P80" s="1547"/>
      <c r="Q80" s="1526"/>
      <c r="R80" s="1526"/>
      <c r="S80" s="51"/>
      <c r="T80" s="3"/>
      <c r="U80" s="2"/>
      <c r="V80" s="1511"/>
      <c r="W80" s="1511"/>
      <c r="X80" s="1511"/>
    </row>
    <row r="81" spans="1:24" ht="16.5" customHeight="1">
      <c r="A81" s="38">
        <v>2</v>
      </c>
      <c r="B81" s="1548" t="s">
        <v>110</v>
      </c>
      <c r="C81" s="1527" t="s">
        <v>117</v>
      </c>
      <c r="D81" s="38"/>
      <c r="E81" s="145" t="s">
        <v>108</v>
      </c>
      <c r="F81" s="54"/>
      <c r="G81" s="144"/>
      <c r="H81" s="38">
        <v>2</v>
      </c>
      <c r="I81" s="315" t="s">
        <v>98</v>
      </c>
      <c r="J81" s="316" t="s">
        <v>79</v>
      </c>
      <c r="K81" s="657"/>
      <c r="L81" s="658" t="s">
        <v>96</v>
      </c>
      <c r="M81" s="538"/>
      <c r="N81" s="646"/>
      <c r="O81" s="1547"/>
      <c r="P81" s="1526"/>
      <c r="Q81" s="1526"/>
      <c r="R81" s="51"/>
      <c r="S81" s="157"/>
      <c r="T81" s="7"/>
      <c r="U81" s="7"/>
      <c r="V81" s="7"/>
      <c r="W81" s="7"/>
      <c r="X81" s="1516"/>
    </row>
    <row r="82" spans="1:24" ht="16.5" customHeight="1">
      <c r="A82" s="29">
        <v>3</v>
      </c>
      <c r="B82" s="30" t="s">
        <v>114</v>
      </c>
      <c r="C82" s="1527" t="s">
        <v>113</v>
      </c>
      <c r="D82" s="30" t="s">
        <v>112</v>
      </c>
      <c r="E82" s="41" t="s">
        <v>111</v>
      </c>
      <c r="F82" s="47"/>
      <c r="G82" s="46"/>
      <c r="H82" s="29"/>
      <c r="I82" s="1521"/>
      <c r="J82" s="1528"/>
      <c r="K82" s="37"/>
      <c r="L82" s="34"/>
      <c r="M82" s="33"/>
      <c r="N82" s="43"/>
      <c r="O82" s="1547"/>
      <c r="P82" s="1526"/>
      <c r="Q82" s="1526"/>
      <c r="R82" s="51"/>
      <c r="S82" s="157"/>
      <c r="T82" s="7"/>
      <c r="U82" s="7"/>
      <c r="V82" s="7"/>
      <c r="W82" s="7"/>
      <c r="X82" s="1516"/>
    </row>
    <row r="83" spans="1:24" ht="16.5" customHeight="1">
      <c r="A83" s="29">
        <v>4</v>
      </c>
      <c r="B83" s="30" t="s">
        <v>107</v>
      </c>
      <c r="C83" s="1528" t="s">
        <v>281</v>
      </c>
      <c r="D83" s="37"/>
      <c r="E83" s="34" t="s">
        <v>104</v>
      </c>
      <c r="F83" s="44"/>
      <c r="G83" s="963"/>
      <c r="H83" s="29"/>
      <c r="I83" s="1521"/>
      <c r="J83" s="1528"/>
      <c r="K83" s="37"/>
      <c r="L83" s="1215"/>
      <c r="M83" s="1021"/>
      <c r="N83" s="1216"/>
      <c r="O83" s="1547"/>
      <c r="P83" s="1547"/>
      <c r="Q83" s="1526"/>
      <c r="R83" s="1526"/>
      <c r="S83" s="4"/>
      <c r="T83" s="1514"/>
      <c r="U83" s="1526"/>
      <c r="V83" s="1511"/>
      <c r="W83" s="7"/>
      <c r="X83" s="7"/>
    </row>
    <row r="84" spans="1:24" ht="16.5" customHeight="1">
      <c r="A84" s="29">
        <v>5</v>
      </c>
      <c r="B84" s="99" t="s">
        <v>101</v>
      </c>
      <c r="C84" s="110" t="s">
        <v>100</v>
      </c>
      <c r="D84" s="99"/>
      <c r="E84" s="96" t="s">
        <v>99</v>
      </c>
      <c r="F84" s="95"/>
      <c r="G84" s="94"/>
      <c r="H84" s="29"/>
      <c r="I84" s="1521"/>
      <c r="J84" s="1522"/>
      <c r="K84" s="86"/>
      <c r="L84" s="34"/>
      <c r="M84" s="33"/>
      <c r="N84" s="32"/>
      <c r="O84" s="1547"/>
      <c r="P84" s="1547"/>
      <c r="Q84" s="1526"/>
      <c r="R84" s="1526"/>
      <c r="S84" s="4"/>
      <c r="T84" s="1514"/>
      <c r="U84" s="1526"/>
      <c r="V84" s="1511"/>
      <c r="W84" s="7"/>
      <c r="X84" s="7"/>
    </row>
    <row r="85" spans="1:24" ht="16.5" customHeight="1">
      <c r="A85" s="29">
        <v>6</v>
      </c>
      <c r="B85" s="148" t="s">
        <v>95</v>
      </c>
      <c r="C85" s="110" t="s">
        <v>94</v>
      </c>
      <c r="D85" s="153"/>
      <c r="E85" s="152" t="s">
        <v>93</v>
      </c>
      <c r="F85" s="151"/>
      <c r="G85" s="150"/>
      <c r="H85" s="82"/>
      <c r="I85" s="1521"/>
      <c r="J85" s="1522"/>
      <c r="K85" s="86"/>
      <c r="L85" s="34"/>
      <c r="M85" s="33"/>
      <c r="N85" s="43"/>
      <c r="P85" s="1547"/>
      <c r="Q85" s="1526"/>
      <c r="R85" s="1526"/>
      <c r="S85" s="51"/>
      <c r="T85" s="1514"/>
      <c r="U85" s="2"/>
      <c r="V85" s="7"/>
      <c r="W85" s="7"/>
      <c r="X85" s="7"/>
    </row>
    <row r="86" spans="1:24" ht="16.5" customHeight="1">
      <c r="A86" s="29">
        <v>7</v>
      </c>
      <c r="B86" s="99" t="s">
        <v>92</v>
      </c>
      <c r="C86" s="110" t="s">
        <v>301</v>
      </c>
      <c r="D86" s="149"/>
      <c r="E86" s="956" t="s">
        <v>90</v>
      </c>
      <c r="F86" s="957"/>
      <c r="G86" s="958"/>
      <c r="H86" s="29"/>
      <c r="I86" s="1521"/>
      <c r="J86" s="1528"/>
      <c r="K86" s="37"/>
      <c r="L86" s="34"/>
      <c r="M86" s="33"/>
      <c r="N86" s="32"/>
      <c r="O86" s="113"/>
      <c r="P86" s="1547"/>
      <c r="Q86" s="1526"/>
      <c r="R86" s="1526"/>
      <c r="S86" s="51"/>
      <c r="T86" s="1514"/>
      <c r="U86" s="2"/>
      <c r="V86" s="7"/>
      <c r="W86" s="7"/>
      <c r="X86" s="7"/>
    </row>
    <row r="87" spans="1:24" ht="16.5" customHeight="1">
      <c r="A87" s="314">
        <v>8</v>
      </c>
      <c r="B87" s="66" t="s">
        <v>88</v>
      </c>
      <c r="C87" s="1517" t="s">
        <v>642</v>
      </c>
      <c r="D87" s="139"/>
      <c r="E87" s="62" t="s">
        <v>87</v>
      </c>
      <c r="F87" s="61"/>
      <c r="G87" s="60"/>
      <c r="H87" s="314"/>
      <c r="I87" s="78"/>
      <c r="J87" s="76"/>
      <c r="K87" s="325"/>
      <c r="L87" s="365"/>
      <c r="M87" s="1516"/>
      <c r="N87" s="327"/>
      <c r="O87" s="113"/>
      <c r="P87" s="1547"/>
      <c r="Q87" s="1526"/>
      <c r="R87" s="1526"/>
      <c r="S87" s="51"/>
      <c r="T87" s="3"/>
      <c r="U87" s="2"/>
      <c r="V87" s="1511"/>
      <c r="W87" s="1511"/>
      <c r="X87" s="1511"/>
    </row>
    <row r="88" spans="1:24" ht="16.5" customHeight="1">
      <c r="A88" s="10"/>
      <c r="B88" s="1842" t="s">
        <v>85</v>
      </c>
      <c r="C88" s="10">
        <v>8</v>
      </c>
      <c r="D88" s="10" t="s">
        <v>16</v>
      </c>
      <c r="E88" s="10" t="s">
        <v>299</v>
      </c>
      <c r="F88" s="1828">
        <f>F3</f>
        <v>46219</v>
      </c>
      <c r="G88" s="1829"/>
      <c r="H88" s="10"/>
      <c r="I88" s="1960" t="s">
        <v>85</v>
      </c>
      <c r="J88" s="10">
        <v>6</v>
      </c>
      <c r="K88" s="10" t="s">
        <v>16</v>
      </c>
      <c r="L88" s="14" t="s">
        <v>683</v>
      </c>
      <c r="M88" s="1828">
        <f>F88</f>
        <v>46219</v>
      </c>
      <c r="N88" s="1829"/>
      <c r="O88" s="113"/>
      <c r="P88" s="1547"/>
      <c r="Q88" s="1526"/>
      <c r="R88" s="1526"/>
      <c r="S88" s="51"/>
      <c r="T88" s="3"/>
      <c r="U88" s="2"/>
      <c r="V88" s="1511"/>
      <c r="W88" s="1511"/>
      <c r="X88" s="1511"/>
    </row>
    <row r="89" spans="1:24" ht="16.5" customHeight="1">
      <c r="A89" s="10"/>
      <c r="B89" s="1843"/>
      <c r="C89" s="161" t="s">
        <v>512</v>
      </c>
      <c r="D89" s="10" t="s">
        <v>15</v>
      </c>
      <c r="E89" s="10" t="s">
        <v>185</v>
      </c>
      <c r="F89" s="1830"/>
      <c r="G89" s="1831"/>
      <c r="H89" s="136"/>
      <c r="I89" s="1961"/>
      <c r="J89" s="161" t="s">
        <v>539</v>
      </c>
      <c r="K89" s="10" t="s">
        <v>15</v>
      </c>
      <c r="L89" s="10" t="s">
        <v>185</v>
      </c>
      <c r="M89" s="1830"/>
      <c r="N89" s="1831"/>
      <c r="O89" s="1547"/>
    </row>
    <row r="90" spans="1:24" ht="16.5" customHeight="1">
      <c r="A90" s="1520"/>
      <c r="B90" s="1510" t="s">
        <v>40</v>
      </c>
      <c r="C90" s="1510" t="s">
        <v>39</v>
      </c>
      <c r="D90" s="1510" t="s">
        <v>14</v>
      </c>
      <c r="E90" s="1809" t="s">
        <v>83</v>
      </c>
      <c r="F90" s="1810"/>
      <c r="G90" s="1811"/>
      <c r="H90" s="1510"/>
      <c r="I90" s="1510" t="s">
        <v>40</v>
      </c>
      <c r="J90" s="1510" t="s">
        <v>38</v>
      </c>
      <c r="K90" s="1510" t="s">
        <v>14</v>
      </c>
      <c r="L90" s="1809" t="s">
        <v>13</v>
      </c>
      <c r="M90" s="1810"/>
      <c r="N90" s="1811"/>
      <c r="O90" s="113"/>
      <c r="P90" s="1552"/>
      <c r="Q90" s="1552"/>
      <c r="R90" s="112"/>
      <c r="S90" s="1514"/>
      <c r="T90" s="1552"/>
      <c r="U90" s="91"/>
      <c r="V90" s="91"/>
      <c r="W90" s="91"/>
    </row>
    <row r="91" spans="1:24" ht="16.5" customHeight="1">
      <c r="A91" s="29">
        <v>1</v>
      </c>
      <c r="B91" s="126" t="s">
        <v>82</v>
      </c>
      <c r="C91" s="104" t="s">
        <v>81</v>
      </c>
      <c r="D91" s="130"/>
      <c r="E91" s="1542" t="s">
        <v>80</v>
      </c>
      <c r="F91" s="1543"/>
      <c r="G91" s="1544"/>
      <c r="H91" s="197">
        <v>1</v>
      </c>
      <c r="I91" s="871" t="s">
        <v>22</v>
      </c>
      <c r="J91" s="823" t="s">
        <v>303</v>
      </c>
      <c r="K91" s="872" t="s">
        <v>116</v>
      </c>
      <c r="L91" s="874" t="s">
        <v>21</v>
      </c>
      <c r="M91" s="874"/>
      <c r="N91" s="875"/>
      <c r="O91" s="113"/>
      <c r="P91" s="1552"/>
      <c r="Q91" s="1552"/>
      <c r="R91" s="112"/>
      <c r="S91" s="1514"/>
      <c r="T91" s="2"/>
      <c r="U91" s="91"/>
      <c r="V91" s="91"/>
      <c r="W91" s="91"/>
    </row>
    <row r="92" spans="1:24" ht="16.5" customHeight="1">
      <c r="A92" s="29">
        <v>2</v>
      </c>
      <c r="B92" s="126" t="s">
        <v>77</v>
      </c>
      <c r="C92" s="104" t="s">
        <v>76</v>
      </c>
      <c r="D92" s="126" t="s">
        <v>75</v>
      </c>
      <c r="E92" s="125" t="s">
        <v>74</v>
      </c>
      <c r="F92" s="124"/>
      <c r="G92" s="123"/>
      <c r="H92" s="23">
        <v>2</v>
      </c>
      <c r="I92" s="1105" t="s">
        <v>163</v>
      </c>
      <c r="J92" s="823" t="s">
        <v>516</v>
      </c>
      <c r="K92" s="378" t="s">
        <v>518</v>
      </c>
      <c r="L92" s="1235" t="s">
        <v>161</v>
      </c>
      <c r="M92" s="1224"/>
      <c r="N92" s="1227"/>
      <c r="O92" s="113"/>
      <c r="P92" s="113"/>
      <c r="Q92" s="1515"/>
      <c r="R92" s="1552"/>
      <c r="S92" s="1516"/>
      <c r="T92" s="1516"/>
      <c r="U92" s="91"/>
      <c r="V92" s="1511"/>
      <c r="W92" s="1511"/>
      <c r="X92" s="1511"/>
    </row>
    <row r="93" spans="1:24" ht="16.5" customHeight="1">
      <c r="A93" s="29">
        <v>3</v>
      </c>
      <c r="B93" s="111" t="s">
        <v>70</v>
      </c>
      <c r="C93" s="110" t="s">
        <v>362</v>
      </c>
      <c r="D93" s="109"/>
      <c r="E93" s="108" t="s">
        <v>69</v>
      </c>
      <c r="F93" s="107"/>
      <c r="G93" s="106"/>
      <c r="H93" s="743">
        <v>3</v>
      </c>
      <c r="I93" s="1105" t="s">
        <v>169</v>
      </c>
      <c r="J93" s="823" t="s">
        <v>267</v>
      </c>
      <c r="K93" s="1230"/>
      <c r="L93" s="1229" t="s">
        <v>168</v>
      </c>
      <c r="M93" s="1225"/>
      <c r="N93" s="1226"/>
      <c r="O93" s="91"/>
      <c r="P93" s="1547"/>
      <c r="Q93" s="3"/>
      <c r="R93" s="7"/>
      <c r="S93" s="1511"/>
      <c r="T93" s="262"/>
      <c r="U93" s="262"/>
      <c r="V93" s="1511"/>
      <c r="W93" s="1511"/>
      <c r="X93" s="1511"/>
    </row>
    <row r="94" spans="1:24" ht="16.5" customHeight="1">
      <c r="A94" s="29">
        <v>4</v>
      </c>
      <c r="B94" s="99" t="s">
        <v>67</v>
      </c>
      <c r="C94" s="110" t="s">
        <v>362</v>
      </c>
      <c r="D94" s="97"/>
      <c r="E94" s="96" t="s">
        <v>66</v>
      </c>
      <c r="F94" s="95"/>
      <c r="G94" s="94"/>
      <c r="H94" s="181">
        <v>4</v>
      </c>
      <c r="I94" s="1105" t="s">
        <v>174</v>
      </c>
      <c r="J94" s="377" t="s">
        <v>661</v>
      </c>
      <c r="K94" s="387"/>
      <c r="L94" s="1229" t="s">
        <v>173</v>
      </c>
      <c r="M94" s="1224"/>
      <c r="N94" s="1227"/>
      <c r="O94" s="7"/>
      <c r="P94" s="1547"/>
      <c r="Q94" s="3"/>
      <c r="R94" s="1552"/>
      <c r="S94" s="1511"/>
      <c r="T94" s="1511"/>
      <c r="U94" s="1511"/>
      <c r="V94" s="91"/>
      <c r="W94" s="91"/>
      <c r="X94" s="91"/>
    </row>
    <row r="95" spans="1:24" ht="16.5" customHeight="1">
      <c r="A95" s="29">
        <v>5</v>
      </c>
      <c r="B95" s="1521" t="s">
        <v>623</v>
      </c>
      <c r="C95" s="1528" t="s">
        <v>670</v>
      </c>
      <c r="D95" s="1521" t="s">
        <v>646</v>
      </c>
      <c r="E95" s="34" t="s">
        <v>624</v>
      </c>
      <c r="F95" s="33"/>
      <c r="G95" s="43"/>
      <c r="H95" s="29">
        <v>5</v>
      </c>
      <c r="I95" s="1412" t="s">
        <v>623</v>
      </c>
      <c r="J95" s="1418" t="s">
        <v>672</v>
      </c>
      <c r="K95" s="1412" t="s">
        <v>647</v>
      </c>
      <c r="L95" s="1415" t="s">
        <v>624</v>
      </c>
      <c r="M95" s="1416"/>
      <c r="N95" s="1420"/>
      <c r="O95" s="1511"/>
      <c r="P95" s="1547"/>
      <c r="Q95" s="1515"/>
      <c r="R95" s="1552"/>
      <c r="S95" s="1511"/>
      <c r="T95" s="1511"/>
      <c r="U95" s="1511"/>
      <c r="V95" s="7"/>
      <c r="W95" s="1511"/>
      <c r="X95" s="1511"/>
    </row>
    <row r="96" spans="1:24" ht="16.5" customHeight="1">
      <c r="A96" s="29">
        <v>6</v>
      </c>
      <c r="B96" s="30" t="s">
        <v>62</v>
      </c>
      <c r="C96" s="1528" t="s">
        <v>593</v>
      </c>
      <c r="D96" s="37"/>
      <c r="E96" s="41" t="s">
        <v>60</v>
      </c>
      <c r="F96" s="1536"/>
      <c r="G96" s="1537"/>
      <c r="H96" s="29">
        <v>6</v>
      </c>
      <c r="I96" s="1412" t="s">
        <v>59</v>
      </c>
      <c r="J96" s="1418" t="s">
        <v>673</v>
      </c>
      <c r="K96" s="1419"/>
      <c r="L96" s="1415" t="s">
        <v>329</v>
      </c>
      <c r="M96" s="1416"/>
      <c r="N96" s="1420"/>
      <c r="O96" s="1547"/>
      <c r="P96" s="1547"/>
      <c r="Q96" s="1514"/>
      <c r="R96" s="1552"/>
      <c r="S96" s="7"/>
      <c r="T96" s="1511"/>
      <c r="U96" s="1511"/>
      <c r="V96" s="1511"/>
      <c r="W96" s="1511"/>
      <c r="X96" s="1511"/>
    </row>
    <row r="97" spans="1:24" ht="16.5" customHeight="1">
      <c r="A97" s="29">
        <v>7</v>
      </c>
      <c r="B97" s="30" t="s">
        <v>625</v>
      </c>
      <c r="C97" s="1528" t="s">
        <v>671</v>
      </c>
      <c r="D97" s="37"/>
      <c r="E97" s="41" t="s">
        <v>627</v>
      </c>
      <c r="F97" s="1536"/>
      <c r="G97" s="1537"/>
      <c r="H97" s="82">
        <v>7</v>
      </c>
      <c r="I97" s="1412" t="s">
        <v>53</v>
      </c>
      <c r="J97" s="1418" t="s">
        <v>674</v>
      </c>
      <c r="K97" s="1414" t="s">
        <v>51</v>
      </c>
      <c r="L97" s="1415" t="s">
        <v>50</v>
      </c>
      <c r="M97" s="1416"/>
      <c r="N97" s="1417"/>
      <c r="O97" s="1547"/>
      <c r="P97" s="1547"/>
      <c r="Q97" s="1514"/>
      <c r="R97" s="1552"/>
      <c r="S97" s="7"/>
      <c r="T97" s="1511"/>
      <c r="U97" s="1511"/>
      <c r="V97" s="1511"/>
      <c r="W97" s="1511"/>
      <c r="X97" s="1511"/>
    </row>
    <row r="98" spans="1:24" ht="16.5" customHeight="1">
      <c r="A98" s="314">
        <v>8</v>
      </c>
      <c r="B98" s="84" t="s">
        <v>49</v>
      </c>
      <c r="C98" s="90" t="s">
        <v>94</v>
      </c>
      <c r="D98" s="84" t="s">
        <v>47</v>
      </c>
      <c r="E98" s="89" t="s">
        <v>46</v>
      </c>
      <c r="F98" s="88"/>
      <c r="G98" s="87"/>
      <c r="H98" s="82"/>
      <c r="I98" s="1412"/>
      <c r="J98" s="1413"/>
      <c r="K98" s="1414"/>
      <c r="L98" s="1415"/>
      <c r="M98" s="1416"/>
      <c r="N98" s="1417"/>
      <c r="O98" s="1547"/>
      <c r="P98" s="1526"/>
      <c r="Q98" s="1526"/>
      <c r="R98" s="67"/>
      <c r="S98" s="3"/>
      <c r="T98" s="1526"/>
      <c r="U98" s="7"/>
      <c r="V98" s="7"/>
      <c r="W98" s="7"/>
      <c r="X98" s="85"/>
    </row>
    <row r="99" spans="1:24" ht="16.5" customHeight="1">
      <c r="A99" s="314">
        <v>9</v>
      </c>
      <c r="B99" s="84" t="s">
        <v>45</v>
      </c>
      <c r="C99" s="1844" t="s">
        <v>661</v>
      </c>
      <c r="D99" s="83"/>
      <c r="E99" s="1812" t="s">
        <v>44</v>
      </c>
      <c r="F99" s="1813"/>
      <c r="G99" s="1814"/>
      <c r="H99" s="79"/>
      <c r="I99" s="1521"/>
      <c r="J99" s="1528"/>
      <c r="K99" s="37"/>
      <c r="L99" s="34"/>
      <c r="M99" s="33"/>
      <c r="N99" s="43"/>
      <c r="O99" s="1547"/>
      <c r="P99" s="1526"/>
      <c r="Q99" s="1526"/>
      <c r="R99" s="67"/>
      <c r="S99" s="3"/>
      <c r="T99" s="1526"/>
      <c r="U99" s="7"/>
      <c r="V99" s="7"/>
      <c r="W99" s="7"/>
      <c r="X99" s="85"/>
    </row>
    <row r="100" spans="1:24" ht="16.5" customHeight="1">
      <c r="A100" s="314">
        <v>10</v>
      </c>
      <c r="B100" s="81" t="s">
        <v>43</v>
      </c>
      <c r="C100" s="1845"/>
      <c r="D100" s="80"/>
      <c r="E100" s="1815"/>
      <c r="F100" s="1816"/>
      <c r="G100" s="1817"/>
      <c r="H100" s="71"/>
      <c r="I100" s="1521"/>
      <c r="J100" s="1528"/>
      <c r="K100" s="86"/>
      <c r="L100" s="34"/>
      <c r="M100" s="33"/>
      <c r="N100" s="32"/>
      <c r="O100" s="1547"/>
      <c r="P100" s="1526"/>
      <c r="Q100" s="1526"/>
      <c r="R100" s="67"/>
      <c r="S100" s="3"/>
      <c r="T100" s="1526"/>
      <c r="U100" s="7"/>
      <c r="V100" s="7"/>
      <c r="W100" s="7"/>
      <c r="X100" s="85"/>
    </row>
    <row r="101" spans="1:24" ht="16.5" customHeight="1">
      <c r="A101" s="10"/>
      <c r="B101" s="1840" t="s">
        <v>42</v>
      </c>
      <c r="C101" s="10">
        <v>5</v>
      </c>
      <c r="D101" s="10" t="s">
        <v>16</v>
      </c>
      <c r="E101" s="10"/>
      <c r="F101" s="1828">
        <f>F3</f>
        <v>46219</v>
      </c>
      <c r="G101" s="1829"/>
      <c r="H101" s="71"/>
      <c r="I101" s="1956" t="s">
        <v>41</v>
      </c>
      <c r="J101" s="288">
        <v>6</v>
      </c>
      <c r="K101" s="925"/>
      <c r="L101" s="288"/>
      <c r="M101" s="1958">
        <f>F21</f>
        <v>46219</v>
      </c>
      <c r="N101" s="1959"/>
      <c r="O101" s="1547"/>
      <c r="P101" s="1526"/>
      <c r="Q101" s="1526"/>
      <c r="R101" s="67"/>
      <c r="S101" s="3"/>
      <c r="T101" s="1526"/>
      <c r="U101" s="7"/>
      <c r="V101" s="7"/>
      <c r="W101" s="7"/>
      <c r="X101" s="85"/>
    </row>
    <row r="102" spans="1:24" ht="16.5" customHeight="1">
      <c r="A102" s="10"/>
      <c r="B102" s="1841"/>
      <c r="C102" s="70"/>
      <c r="D102" s="10" t="s">
        <v>15</v>
      </c>
      <c r="E102" s="10"/>
      <c r="F102" s="1830"/>
      <c r="G102" s="1831"/>
      <c r="H102" s="10"/>
      <c r="I102" s="1957"/>
      <c r="J102" s="13"/>
      <c r="K102" s="69"/>
      <c r="L102" s="10"/>
      <c r="M102" s="1830"/>
      <c r="N102" s="1831"/>
    </row>
    <row r="103" spans="1:24" ht="16.5" customHeight="1">
      <c r="A103" s="1510"/>
      <c r="B103" s="1510" t="s">
        <v>40</v>
      </c>
      <c r="C103" s="1510" t="s">
        <v>39</v>
      </c>
      <c r="D103" s="1510" t="s">
        <v>14</v>
      </c>
      <c r="E103" s="1809" t="s">
        <v>13</v>
      </c>
      <c r="F103" s="1810"/>
      <c r="G103" s="1811"/>
      <c r="H103" s="1510"/>
      <c r="I103" s="1510" t="s">
        <v>17</v>
      </c>
      <c r="J103" s="68" t="s">
        <v>38</v>
      </c>
      <c r="K103" s="1510" t="s">
        <v>14</v>
      </c>
      <c r="L103" s="1809" t="s">
        <v>13</v>
      </c>
      <c r="M103" s="1810"/>
      <c r="N103" s="1811"/>
    </row>
    <row r="104" spans="1:24" ht="16.5" customHeight="1">
      <c r="A104" s="8">
        <v>1</v>
      </c>
      <c r="B104" s="30" t="s">
        <v>37</v>
      </c>
      <c r="C104" s="31" t="s">
        <v>19</v>
      </c>
      <c r="D104" s="29"/>
      <c r="E104" s="41" t="s">
        <v>36</v>
      </c>
      <c r="F104" s="47"/>
      <c r="G104" s="46"/>
      <c r="H104" s="8">
        <v>1</v>
      </c>
      <c r="I104" s="66" t="s">
        <v>32</v>
      </c>
      <c r="J104" s="1524" t="s">
        <v>19</v>
      </c>
      <c r="K104" s="63" t="s">
        <v>33</v>
      </c>
      <c r="L104" s="62" t="s">
        <v>31</v>
      </c>
      <c r="M104" s="61"/>
      <c r="N104" s="60"/>
      <c r="P104" s="1547"/>
      <c r="Q104" s="1526"/>
      <c r="R104" s="1526"/>
      <c r="S104" s="67"/>
      <c r="T104" s="3"/>
      <c r="U104" s="1526"/>
      <c r="V104" s="7"/>
      <c r="W104" s="7"/>
      <c r="X104" s="7"/>
    </row>
    <row r="105" spans="1:24" ht="16.5" customHeight="1">
      <c r="A105" s="29">
        <v>2</v>
      </c>
      <c r="B105" s="30" t="s">
        <v>32</v>
      </c>
      <c r="C105" s="31" t="s">
        <v>19</v>
      </c>
      <c r="D105" s="59"/>
      <c r="E105" s="41" t="s">
        <v>31</v>
      </c>
      <c r="F105" s="47"/>
      <c r="G105" s="46"/>
      <c r="H105" s="29">
        <v>2</v>
      </c>
      <c r="I105" s="66" t="s">
        <v>149</v>
      </c>
      <c r="J105" s="1524" t="s">
        <v>19</v>
      </c>
      <c r="K105" s="63" t="s">
        <v>473</v>
      </c>
      <c r="L105" s="229" t="s">
        <v>146</v>
      </c>
      <c r="M105" s="61"/>
      <c r="N105" s="60"/>
      <c r="P105" s="1547"/>
      <c r="Q105" s="113"/>
      <c r="R105" s="1515"/>
      <c r="S105" s="1552"/>
      <c r="T105" s="1516"/>
      <c r="U105" s="1516"/>
      <c r="V105" s="91"/>
      <c r="W105" s="7"/>
      <c r="X105" s="7"/>
    </row>
    <row r="106" spans="1:24" ht="16.5" customHeight="1">
      <c r="A106" s="29">
        <v>3</v>
      </c>
      <c r="B106" s="30" t="s">
        <v>25</v>
      </c>
      <c r="C106" s="31" t="s">
        <v>19</v>
      </c>
      <c r="D106" s="29"/>
      <c r="E106" s="45" t="s">
        <v>23</v>
      </c>
      <c r="F106" s="54"/>
      <c r="G106" s="47"/>
      <c r="H106" s="29">
        <v>3</v>
      </c>
      <c r="I106" s="30" t="s">
        <v>35</v>
      </c>
      <c r="J106" s="1528" t="s">
        <v>19</v>
      </c>
      <c r="K106" s="29"/>
      <c r="L106" s="202" t="s">
        <v>34</v>
      </c>
      <c r="M106" s="202"/>
      <c r="N106" s="202"/>
      <c r="P106" s="1547"/>
      <c r="Q106" s="1514"/>
      <c r="R106" s="1526"/>
      <c r="S106" s="7"/>
      <c r="T106" s="7"/>
      <c r="U106" s="7"/>
      <c r="V106" s="7"/>
      <c r="W106" s="7"/>
      <c r="X106" s="7"/>
    </row>
    <row r="107" spans="1:24" ht="16.5" customHeight="1">
      <c r="A107" s="29">
        <v>4</v>
      </c>
      <c r="B107" s="30" t="s">
        <v>20</v>
      </c>
      <c r="C107" s="31" t="s">
        <v>19</v>
      </c>
      <c r="D107" s="30"/>
      <c r="E107" s="1535" t="s">
        <v>18</v>
      </c>
      <c r="F107" s="1536"/>
      <c r="G107" s="1537"/>
      <c r="H107" s="29">
        <v>4</v>
      </c>
      <c r="I107" s="30" t="s">
        <v>28</v>
      </c>
      <c r="J107" s="1528" t="s">
        <v>19</v>
      </c>
      <c r="K107" s="58" t="s">
        <v>27</v>
      </c>
      <c r="L107" s="203" t="s">
        <v>26</v>
      </c>
      <c r="M107" s="204"/>
      <c r="N107" s="204"/>
      <c r="P107" s="1547"/>
      <c r="Q107" s="1515"/>
      <c r="R107" s="1526"/>
      <c r="S107" s="7"/>
      <c r="T107" s="7"/>
      <c r="U107" s="7"/>
    </row>
    <row r="108" spans="1:24" ht="16.5" customHeight="1">
      <c r="A108" s="29">
        <v>5</v>
      </c>
      <c r="B108" s="30" t="s">
        <v>22</v>
      </c>
      <c r="C108" s="31" t="s">
        <v>19</v>
      </c>
      <c r="D108" s="29"/>
      <c r="E108" s="41" t="s">
        <v>21</v>
      </c>
      <c r="F108" s="47"/>
      <c r="G108" s="1537"/>
      <c r="H108" s="29">
        <v>5</v>
      </c>
      <c r="I108" s="30" t="s">
        <v>25</v>
      </c>
      <c r="J108" s="1528" t="s">
        <v>19</v>
      </c>
      <c r="K108" s="29"/>
      <c r="L108" s="626" t="s">
        <v>23</v>
      </c>
      <c r="M108" s="202"/>
      <c r="N108" s="202"/>
      <c r="P108" s="1547"/>
      <c r="Q108" s="1515"/>
      <c r="R108" s="50"/>
      <c r="S108" s="91"/>
      <c r="T108" s="1516"/>
      <c r="U108" s="1516"/>
    </row>
    <row r="109" spans="1:24" ht="16.5" customHeight="1">
      <c r="A109" s="29"/>
      <c r="B109" s="30"/>
      <c r="C109" s="1528"/>
      <c r="D109" s="29"/>
      <c r="E109" s="41"/>
      <c r="F109" s="47"/>
      <c r="G109" s="1537"/>
      <c r="H109" s="29">
        <v>6</v>
      </c>
      <c r="I109" s="627" t="s">
        <v>20</v>
      </c>
      <c r="J109" s="1528" t="s">
        <v>19</v>
      </c>
      <c r="K109" s="627"/>
      <c r="L109" s="629" t="s">
        <v>18</v>
      </c>
      <c r="M109" s="629"/>
      <c r="N109" s="629"/>
      <c r="P109" s="1547"/>
      <c r="Q109" s="1515"/>
      <c r="R109" s="1526"/>
      <c r="S109" s="49"/>
      <c r="T109" s="7"/>
      <c r="U109" s="7"/>
    </row>
    <row r="110" spans="1:24" ht="16.5" customHeight="1">
      <c r="A110" s="23"/>
      <c r="B110" s="30"/>
      <c r="C110" s="1528"/>
      <c r="D110" s="1521"/>
      <c r="E110" s="624"/>
      <c r="F110" s="33"/>
      <c r="G110" s="43"/>
      <c r="H110" s="1510"/>
      <c r="I110" s="1510" t="s">
        <v>17</v>
      </c>
      <c r="J110" s="1510"/>
      <c r="K110" s="1510" t="s">
        <v>14</v>
      </c>
      <c r="L110" s="1506" t="s">
        <v>13</v>
      </c>
      <c r="M110" s="1507"/>
      <c r="N110" s="1508"/>
      <c r="O110" s="1547"/>
      <c r="P110" s="1547"/>
      <c r="Q110" s="1514"/>
      <c r="R110" s="1547"/>
      <c r="S110" s="1511"/>
      <c r="T110" s="1511"/>
      <c r="U110" s="1511"/>
      <c r="V110" s="1511"/>
      <c r="W110" s="1511"/>
    </row>
    <row r="111" spans="1:24" ht="16.5" customHeight="1">
      <c r="A111" s="446"/>
      <c r="B111" s="396"/>
      <c r="C111" s="76"/>
      <c r="D111" s="393"/>
      <c r="E111" s="952"/>
      <c r="F111" s="1516"/>
      <c r="G111" s="72"/>
      <c r="H111" s="29">
        <v>1</v>
      </c>
      <c r="I111" s="1521" t="s">
        <v>89</v>
      </c>
      <c r="J111" s="1522"/>
      <c r="K111" s="30"/>
      <c r="L111" s="1953" t="s">
        <v>248</v>
      </c>
      <c r="M111" s="1954"/>
      <c r="N111" s="1955"/>
    </row>
    <row r="112" spans="1:24" ht="16.5" customHeight="1" thickBot="1">
      <c r="A112" s="446"/>
      <c r="B112" s="396"/>
      <c r="C112" s="76"/>
      <c r="D112" s="393"/>
      <c r="E112" s="952"/>
      <c r="F112" s="1516"/>
      <c r="G112" s="72"/>
      <c r="H112" s="29">
        <v>2</v>
      </c>
      <c r="I112" s="30" t="s">
        <v>519</v>
      </c>
      <c r="J112" s="1522"/>
      <c r="K112" s="1521"/>
      <c r="L112" s="41" t="s">
        <v>520</v>
      </c>
      <c r="M112" s="1536"/>
      <c r="N112" s="43"/>
    </row>
    <row r="113" spans="1:14" ht="16.5" customHeight="1">
      <c r="A113" s="446"/>
      <c r="B113" s="396"/>
      <c r="C113" s="76"/>
      <c r="D113" s="393"/>
      <c r="E113" s="952"/>
      <c r="F113" s="1516"/>
      <c r="G113" s="72"/>
      <c r="H113" s="314">
        <v>3</v>
      </c>
      <c r="I113" s="1087" t="s">
        <v>565</v>
      </c>
      <c r="J113" s="541"/>
      <c r="K113" s="542"/>
      <c r="L113" s="544" t="s">
        <v>566</v>
      </c>
      <c r="M113" s="913"/>
      <c r="N113" s="900"/>
    </row>
    <row r="114" spans="1:14" ht="16.5" customHeight="1">
      <c r="A114" s="15"/>
      <c r="B114" s="14"/>
      <c r="C114" s="12">
        <f>C3+C21+C61+C37+C88+C101+C77</f>
        <v>61</v>
      </c>
      <c r="D114" s="11">
        <f>J3+J21+J37+J61+J77+J88+J101</f>
        <v>61</v>
      </c>
      <c r="E114" s="1819"/>
      <c r="F114" s="1820"/>
      <c r="G114" s="1821"/>
      <c r="H114" s="10"/>
      <c r="I114" s="14"/>
      <c r="J114" s="263"/>
      <c r="K114" s="162"/>
      <c r="L114" s="264"/>
      <c r="M114" s="265"/>
      <c r="N114" s="266"/>
    </row>
    <row r="115" spans="1:14" ht="16.5" customHeight="1">
      <c r="D115" s="1" t="s">
        <v>1</v>
      </c>
    </row>
    <row r="117" spans="1:14" ht="16.5" customHeight="1">
      <c r="E117" s="1547"/>
      <c r="F117" s="1526"/>
      <c r="G117" s="1526"/>
      <c r="H117" s="4"/>
    </row>
    <row r="123" spans="1:14" ht="16.5" customHeight="1">
      <c r="F123" s="1" t="s">
        <v>0</v>
      </c>
    </row>
  </sheetData>
  <mergeCells count="63">
    <mergeCell ref="E103:G103"/>
    <mergeCell ref="L103:N103"/>
    <mergeCell ref="L111:N111"/>
    <mergeCell ref="E114:G114"/>
    <mergeCell ref="E90:G90"/>
    <mergeCell ref="L90:N90"/>
    <mergeCell ref="M101:N102"/>
    <mergeCell ref="C99:C100"/>
    <mergeCell ref="E99:G100"/>
    <mergeCell ref="B101:B102"/>
    <mergeCell ref="F101:G102"/>
    <mergeCell ref="I101:I102"/>
    <mergeCell ref="E79:G79"/>
    <mergeCell ref="L79:N79"/>
    <mergeCell ref="B88:B89"/>
    <mergeCell ref="F88:G89"/>
    <mergeCell ref="I88:I89"/>
    <mergeCell ref="M88:N89"/>
    <mergeCell ref="E63:G63"/>
    <mergeCell ref="L63:N63"/>
    <mergeCell ref="S74:U75"/>
    <mergeCell ref="B77:B78"/>
    <mergeCell ref="F77:G78"/>
    <mergeCell ref="I77:I78"/>
    <mergeCell ref="M77:N78"/>
    <mergeCell ref="J51:J52"/>
    <mergeCell ref="L51:N52"/>
    <mergeCell ref="B61:B62"/>
    <mergeCell ref="F61:G62"/>
    <mergeCell ref="I61:I62"/>
    <mergeCell ref="M61:N62"/>
    <mergeCell ref="V40:X41"/>
    <mergeCell ref="T44:T45"/>
    <mergeCell ref="V44:X45"/>
    <mergeCell ref="J45:J46"/>
    <mergeCell ref="K45:K46"/>
    <mergeCell ref="L45:N46"/>
    <mergeCell ref="V24:X25"/>
    <mergeCell ref="B37:B38"/>
    <mergeCell ref="F37:G38"/>
    <mergeCell ref="I37:I38"/>
    <mergeCell ref="M37:N38"/>
    <mergeCell ref="L39:N39"/>
    <mergeCell ref="B21:B22"/>
    <mergeCell ref="F21:G22"/>
    <mergeCell ref="I21:I22"/>
    <mergeCell ref="M21:N22"/>
    <mergeCell ref="E23:G23"/>
    <mergeCell ref="L23:N23"/>
    <mergeCell ref="E5:G5"/>
    <mergeCell ref="L5:N5"/>
    <mergeCell ref="V6:X7"/>
    <mergeCell ref="C14:C15"/>
    <mergeCell ref="D14:D15"/>
    <mergeCell ref="E14:G15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6" max="13" man="1"/>
    <brk id="76" max="13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showGridLines="0" topLeftCell="A10" zoomScaleNormal="100" workbookViewId="0">
      <selection activeCell="K32" sqref="K32"/>
    </sheetView>
  </sheetViews>
  <sheetFormatPr defaultColWidth="9" defaultRowHeight="16.5" customHeight="1"/>
  <cols>
    <col min="1" max="1" width="2.87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75" style="1" customWidth="1"/>
    <col min="8" max="8" width="3.1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75" style="1" customWidth="1"/>
    <col min="15" max="15" width="9" style="1" customWidth="1"/>
    <col min="16" max="16384" width="9" style="1"/>
  </cols>
  <sheetData>
    <row r="1" spans="1:35" ht="27" customHeight="1">
      <c r="A1" s="1886" t="s">
        <v>292</v>
      </c>
      <c r="B1" s="1887"/>
      <c r="C1" s="1887"/>
      <c r="D1" s="1914" t="s">
        <v>513</v>
      </c>
      <c r="E1" s="1915"/>
      <c r="F1" s="1915"/>
      <c r="G1" s="1915"/>
      <c r="H1" s="1915"/>
      <c r="I1" s="1915"/>
      <c r="J1" s="1915"/>
      <c r="K1" s="1915"/>
      <c r="L1" s="1915"/>
      <c r="M1" s="1916" t="s">
        <v>290</v>
      </c>
      <c r="N1" s="1917"/>
    </row>
    <row r="2" spans="1:35" ht="27" customHeight="1">
      <c r="A2" s="1888"/>
      <c r="B2" s="1889"/>
      <c r="C2" s="1889"/>
      <c r="D2" s="1920" t="s">
        <v>538</v>
      </c>
      <c r="E2" s="1921"/>
      <c r="F2" s="1921"/>
      <c r="G2" s="1921"/>
      <c r="H2" s="1921"/>
      <c r="I2" s="1921"/>
      <c r="J2" s="1921"/>
      <c r="K2" s="1921"/>
      <c r="L2" s="1921"/>
      <c r="M2" s="1918"/>
      <c r="N2" s="1919"/>
    </row>
    <row r="3" spans="1:35" ht="16.5" customHeight="1">
      <c r="A3" s="242"/>
      <c r="B3" s="1846" t="s">
        <v>85</v>
      </c>
      <c r="C3" s="10">
        <v>5</v>
      </c>
      <c r="D3" s="10" t="s">
        <v>16</v>
      </c>
      <c r="E3" s="10" t="s">
        <v>687</v>
      </c>
      <c r="F3" s="1828">
        <v>46221</v>
      </c>
      <c r="G3" s="1829"/>
      <c r="H3" s="10"/>
      <c r="I3" s="1846" t="s">
        <v>85</v>
      </c>
      <c r="J3" s="10">
        <v>5</v>
      </c>
      <c r="K3" s="10" t="s">
        <v>16</v>
      </c>
      <c r="L3" s="14" t="s">
        <v>688</v>
      </c>
      <c r="M3" s="1828">
        <f>F3</f>
        <v>46221</v>
      </c>
      <c r="N3" s="1829"/>
      <c r="P3" s="1930"/>
      <c r="Q3" s="1930"/>
      <c r="R3" s="1930"/>
      <c r="S3" s="1930"/>
      <c r="T3" s="1574"/>
      <c r="U3" s="1574"/>
      <c r="V3" s="1574"/>
      <c r="W3" s="1928"/>
      <c r="X3" s="1928"/>
      <c r="Y3" s="1574"/>
      <c r="Z3" s="1930"/>
      <c r="AA3" s="1930"/>
      <c r="AB3" s="1930"/>
      <c r="AC3" s="1930"/>
      <c r="AD3" s="1574"/>
      <c r="AE3" s="1574"/>
      <c r="AF3" s="1574"/>
      <c r="AG3" s="1928"/>
      <c r="AH3" s="1928"/>
    </row>
    <row r="4" spans="1:35" ht="16.5" customHeight="1">
      <c r="A4" s="242"/>
      <c r="B4" s="1847"/>
      <c r="C4" s="161" t="s">
        <v>512</v>
      </c>
      <c r="D4" s="10" t="s">
        <v>15</v>
      </c>
      <c r="E4" s="10" t="s">
        <v>185</v>
      </c>
      <c r="F4" s="1830"/>
      <c r="G4" s="1831"/>
      <c r="H4" s="10"/>
      <c r="I4" s="1847"/>
      <c r="J4" s="161" t="s">
        <v>346</v>
      </c>
      <c r="K4" s="10" t="s">
        <v>15</v>
      </c>
      <c r="L4" s="10" t="s">
        <v>185</v>
      </c>
      <c r="M4" s="1830"/>
      <c r="N4" s="1831"/>
      <c r="P4" s="1930"/>
      <c r="Q4" s="1930"/>
      <c r="R4" s="1930"/>
      <c r="S4" s="1930"/>
      <c r="T4" s="67"/>
      <c r="U4" s="1574"/>
      <c r="V4" s="1574"/>
      <c r="W4" s="1928"/>
      <c r="X4" s="1928"/>
      <c r="Y4" s="1574"/>
      <c r="Z4" s="1930"/>
      <c r="AA4" s="1930"/>
      <c r="AB4" s="1930"/>
      <c r="AC4" s="1930"/>
      <c r="AD4" s="307"/>
      <c r="AE4" s="1574"/>
      <c r="AF4" s="1574"/>
      <c r="AG4" s="1928"/>
      <c r="AH4" s="1928"/>
    </row>
    <row r="5" spans="1:35" ht="16.5" customHeight="1">
      <c r="A5" s="1556"/>
      <c r="B5" s="1556" t="s">
        <v>40</v>
      </c>
      <c r="C5" s="1556" t="s">
        <v>39</v>
      </c>
      <c r="D5" s="1556" t="s">
        <v>14</v>
      </c>
      <c r="E5" s="1809" t="s">
        <v>13</v>
      </c>
      <c r="F5" s="1810"/>
      <c r="G5" s="1811"/>
      <c r="H5" s="1556"/>
      <c r="I5" s="1556" t="s">
        <v>40</v>
      </c>
      <c r="J5" s="1556" t="s">
        <v>39</v>
      </c>
      <c r="K5" s="1556" t="s">
        <v>14</v>
      </c>
      <c r="L5" s="1809" t="s">
        <v>83</v>
      </c>
      <c r="M5" s="1810"/>
      <c r="N5" s="1811"/>
      <c r="P5" s="1574"/>
      <c r="Q5" s="1574"/>
      <c r="R5" s="1574"/>
      <c r="S5" s="67"/>
      <c r="T5" s="1574"/>
      <c r="U5" s="1574"/>
      <c r="V5" s="1929"/>
      <c r="W5" s="1929"/>
      <c r="X5" s="1929"/>
      <c r="Y5" s="1574"/>
      <c r="Z5" s="1574"/>
      <c r="AA5" s="1574"/>
      <c r="AB5" s="1574"/>
      <c r="AC5" s="67"/>
      <c r="AD5" s="1574"/>
      <c r="AE5" s="1574"/>
      <c r="AF5" s="1929"/>
      <c r="AG5" s="1929"/>
      <c r="AH5" s="1929"/>
    </row>
    <row r="6" spans="1:35" ht="16.5" customHeight="1">
      <c r="A6" s="8">
        <v>1</v>
      </c>
      <c r="B6" s="148" t="s">
        <v>98</v>
      </c>
      <c r="C6" s="110" t="s">
        <v>81</v>
      </c>
      <c r="D6" s="153"/>
      <c r="E6" s="159" t="s">
        <v>119</v>
      </c>
      <c r="F6" s="158"/>
      <c r="G6" s="290"/>
      <c r="H6" s="8">
        <v>1</v>
      </c>
      <c r="I6" s="139" t="s">
        <v>623</v>
      </c>
      <c r="J6" s="1573" t="s">
        <v>636</v>
      </c>
      <c r="K6" s="139"/>
      <c r="L6" s="1564" t="s">
        <v>635</v>
      </c>
      <c r="M6" s="1565"/>
      <c r="N6" s="1566"/>
      <c r="P6" s="113"/>
      <c r="Q6" s="1594"/>
      <c r="R6" s="1594"/>
      <c r="S6" s="175"/>
      <c r="T6" s="1561"/>
      <c r="U6" s="1594"/>
      <c r="V6" s="1563"/>
      <c r="W6" s="1563"/>
      <c r="X6" s="1563"/>
      <c r="Y6" s="1574"/>
      <c r="Z6" s="113"/>
      <c r="AA6" s="1594"/>
      <c r="AB6" s="1594"/>
      <c r="AC6" s="175"/>
      <c r="AD6" s="1561"/>
      <c r="AE6" s="1594"/>
      <c r="AF6" s="1563"/>
      <c r="AG6" s="1563"/>
      <c r="AH6" s="1563"/>
    </row>
    <row r="7" spans="1:35" ht="16.5" customHeight="1">
      <c r="A7" s="29">
        <v>2</v>
      </c>
      <c r="B7" s="148" t="s">
        <v>345</v>
      </c>
      <c r="C7" s="110" t="s">
        <v>317</v>
      </c>
      <c r="D7" s="153"/>
      <c r="E7" s="159" t="s">
        <v>90</v>
      </c>
      <c r="F7" s="158"/>
      <c r="G7" s="290"/>
      <c r="H7" s="29">
        <v>2</v>
      </c>
      <c r="I7" s="148" t="s">
        <v>98</v>
      </c>
      <c r="J7" s="110" t="s">
        <v>339</v>
      </c>
      <c r="K7" s="153"/>
      <c r="L7" s="159" t="s">
        <v>119</v>
      </c>
      <c r="M7" s="158"/>
      <c r="N7" s="290"/>
      <c r="P7" s="113"/>
      <c r="Q7" s="1594"/>
      <c r="R7" s="1594"/>
      <c r="S7" s="175"/>
      <c r="T7" s="1561"/>
      <c r="U7" s="1594"/>
      <c r="V7" s="1563"/>
      <c r="W7" s="1563"/>
      <c r="X7" s="1563"/>
      <c r="Y7" s="1574"/>
      <c r="Z7" s="1592"/>
      <c r="AA7" s="1574"/>
      <c r="AB7" s="1574"/>
      <c r="AC7" s="4"/>
      <c r="AD7" s="1561"/>
      <c r="AE7" s="213"/>
      <c r="AF7" s="1557"/>
      <c r="AG7" s="1557"/>
      <c r="AH7" s="1557"/>
    </row>
    <row r="8" spans="1:35" ht="16.5" customHeight="1">
      <c r="A8" s="29">
        <v>3</v>
      </c>
      <c r="B8" s="148" t="s">
        <v>95</v>
      </c>
      <c r="C8" s="110" t="s">
        <v>117</v>
      </c>
      <c r="D8" s="148" t="s">
        <v>344</v>
      </c>
      <c r="E8" s="159" t="s">
        <v>93</v>
      </c>
      <c r="F8" s="158"/>
      <c r="G8" s="290"/>
      <c r="H8" s="29">
        <v>3</v>
      </c>
      <c r="I8" s="1568" t="s">
        <v>53</v>
      </c>
      <c r="J8" s="31" t="s">
        <v>64</v>
      </c>
      <c r="K8" s="207" t="s">
        <v>342</v>
      </c>
      <c r="L8" s="1583" t="s">
        <v>50</v>
      </c>
      <c r="M8" s="1584"/>
      <c r="N8" s="1585"/>
      <c r="P8" s="113"/>
      <c r="Q8" s="1594"/>
      <c r="R8" s="1594"/>
      <c r="S8" s="175"/>
      <c r="T8" s="1561"/>
      <c r="U8" s="1594"/>
      <c r="V8" s="1563"/>
      <c r="W8" s="1563"/>
      <c r="X8" s="1563"/>
      <c r="Y8" s="1574"/>
      <c r="Z8" s="113"/>
      <c r="AA8" s="1574"/>
      <c r="AB8" s="1574"/>
      <c r="AC8" s="4"/>
      <c r="AD8" s="3"/>
      <c r="AE8" s="213"/>
      <c r="AF8" s="1557"/>
      <c r="AG8" s="1557"/>
      <c r="AH8" s="1557"/>
    </row>
    <row r="9" spans="1:35" ht="16.5" customHeight="1">
      <c r="A9" s="29">
        <v>4</v>
      </c>
      <c r="B9" s="30" t="s">
        <v>155</v>
      </c>
      <c r="C9" s="1576" t="s">
        <v>243</v>
      </c>
      <c r="D9" s="29"/>
      <c r="E9" s="1583" t="s">
        <v>152</v>
      </c>
      <c r="F9" s="1584"/>
      <c r="G9" s="1585"/>
      <c r="H9" s="29">
        <v>4</v>
      </c>
      <c r="I9" s="1568" t="s">
        <v>59</v>
      </c>
      <c r="J9" s="31" t="s">
        <v>420</v>
      </c>
      <c r="K9" s="207" t="s">
        <v>341</v>
      </c>
      <c r="L9" s="1583" t="s">
        <v>329</v>
      </c>
      <c r="M9" s="1584"/>
      <c r="N9" s="1585"/>
      <c r="P9" s="1592"/>
      <c r="Q9" s="1561"/>
      <c r="R9" s="1574"/>
      <c r="S9" s="1557"/>
      <c r="T9" s="1557"/>
      <c r="U9" s="1557"/>
      <c r="V9" s="1557"/>
      <c r="W9" s="1557"/>
      <c r="X9" s="1557"/>
      <c r="Y9" s="1574"/>
      <c r="Z9" s="113"/>
      <c r="AA9" s="1574"/>
      <c r="AB9" s="1574"/>
      <c r="AC9" s="4"/>
      <c r="AD9" s="3"/>
      <c r="AE9" s="305"/>
      <c r="AF9" s="1557"/>
      <c r="AG9" s="1557"/>
      <c r="AH9" s="1557"/>
    </row>
    <row r="10" spans="1:35" ht="16.5" customHeight="1">
      <c r="A10" s="314">
        <v>5</v>
      </c>
      <c r="B10" s="30" t="s">
        <v>623</v>
      </c>
      <c r="C10" s="1576" t="s">
        <v>148</v>
      </c>
      <c r="D10" s="29" t="s">
        <v>105</v>
      </c>
      <c r="E10" s="1583" t="s">
        <v>624</v>
      </c>
      <c r="F10" s="1584"/>
      <c r="G10" s="1585"/>
      <c r="H10" s="314">
        <v>5</v>
      </c>
      <c r="I10" s="30" t="s">
        <v>65</v>
      </c>
      <c r="J10" s="1576" t="s">
        <v>52</v>
      </c>
      <c r="K10" s="207"/>
      <c r="L10" s="1583" t="s">
        <v>327</v>
      </c>
      <c r="M10" s="1584"/>
      <c r="N10" s="1585"/>
      <c r="P10" s="1592"/>
      <c r="Q10" s="1574"/>
      <c r="R10" s="1574"/>
      <c r="S10" s="4"/>
      <c r="T10" s="3"/>
      <c r="U10" s="306"/>
      <c r="V10" s="1557"/>
      <c r="W10" s="1557"/>
      <c r="X10" s="1557"/>
      <c r="Y10" s="1574"/>
      <c r="Z10" s="113"/>
      <c r="AA10" s="1574"/>
      <c r="AB10" s="1574"/>
      <c r="AC10" s="4"/>
      <c r="AD10" s="3"/>
      <c r="AE10" s="305"/>
      <c r="AF10" s="1557"/>
      <c r="AG10" s="1557"/>
      <c r="AH10" s="1557"/>
    </row>
    <row r="11" spans="1:35" ht="16.5" customHeight="1">
      <c r="A11" s="10"/>
      <c r="B11" s="1924" t="s">
        <v>269</v>
      </c>
      <c r="C11" s="10">
        <v>11</v>
      </c>
      <c r="D11" s="10" t="s">
        <v>16</v>
      </c>
      <c r="E11" s="162" t="s">
        <v>689</v>
      </c>
      <c r="F11" s="1828">
        <f>F3</f>
        <v>46221</v>
      </c>
      <c r="G11" s="1829"/>
      <c r="H11" s="1555"/>
      <c r="I11" s="1924" t="s">
        <v>269</v>
      </c>
      <c r="J11" s="10">
        <v>12</v>
      </c>
      <c r="K11" s="10" t="s">
        <v>16</v>
      </c>
      <c r="L11" s="361" t="s">
        <v>364</v>
      </c>
      <c r="M11" s="1828">
        <f>F3</f>
        <v>46221</v>
      </c>
      <c r="N11" s="1829"/>
      <c r="P11" s="1574"/>
      <c r="Q11" s="1929"/>
      <c r="R11" s="1929"/>
      <c r="S11" s="1929"/>
      <c r="T11" s="1929"/>
      <c r="U11" s="1574"/>
      <c r="V11" s="1574"/>
      <c r="W11" s="1574"/>
      <c r="X11" s="1928"/>
      <c r="Y11" s="1928"/>
      <c r="Z11" s="1574"/>
      <c r="AA11" s="1929"/>
      <c r="AB11" s="1929"/>
      <c r="AC11" s="1929"/>
      <c r="AD11" s="1929"/>
      <c r="AE11" s="1574"/>
      <c r="AF11" s="1574"/>
      <c r="AG11" s="1574"/>
      <c r="AH11" s="1928"/>
      <c r="AI11" s="1928"/>
    </row>
    <row r="12" spans="1:35" ht="16.5" customHeight="1">
      <c r="A12" s="10"/>
      <c r="B12" s="1925"/>
      <c r="C12" s="161" t="s">
        <v>455</v>
      </c>
      <c r="D12" s="10" t="s">
        <v>15</v>
      </c>
      <c r="E12" s="10" t="s">
        <v>185</v>
      </c>
      <c r="F12" s="1830"/>
      <c r="G12" s="1831"/>
      <c r="H12" s="1555"/>
      <c r="I12" s="1925"/>
      <c r="J12" s="161" t="s">
        <v>539</v>
      </c>
      <c r="K12" s="14" t="s">
        <v>432</v>
      </c>
      <c r="L12" s="361" t="s">
        <v>693</v>
      </c>
      <c r="M12" s="1830"/>
      <c r="N12" s="1831"/>
      <c r="P12" s="1574"/>
      <c r="Q12" s="1929"/>
      <c r="R12" s="1929"/>
      <c r="S12" s="1929"/>
      <c r="T12" s="1929"/>
      <c r="U12" s="303"/>
      <c r="V12" s="1574"/>
      <c r="W12" s="1574"/>
      <c r="X12" s="1928"/>
      <c r="Y12" s="1928"/>
      <c r="Z12" s="1574"/>
      <c r="AA12" s="1929"/>
      <c r="AB12" s="1929"/>
      <c r="AC12" s="1929"/>
      <c r="AD12" s="1929"/>
      <c r="AE12" s="302"/>
      <c r="AF12" s="1574"/>
      <c r="AG12" s="1574"/>
      <c r="AH12" s="1928"/>
      <c r="AI12" s="1928"/>
    </row>
    <row r="13" spans="1:35" ht="16.5" customHeight="1" thickBot="1">
      <c r="A13" s="1556"/>
      <c r="B13" s="1567" t="s">
        <v>40</v>
      </c>
      <c r="C13" s="1567" t="s">
        <v>39</v>
      </c>
      <c r="D13" s="1567" t="s">
        <v>14</v>
      </c>
      <c r="E13" s="1897" t="s">
        <v>13</v>
      </c>
      <c r="F13" s="1898"/>
      <c r="G13" s="1899"/>
      <c r="H13" s="1556"/>
      <c r="I13" s="1567" t="s">
        <v>40</v>
      </c>
      <c r="J13" s="1567" t="s">
        <v>39</v>
      </c>
      <c r="K13" s="1567" t="s">
        <v>14</v>
      </c>
      <c r="L13" s="1897" t="s">
        <v>83</v>
      </c>
      <c r="M13" s="1898"/>
      <c r="N13" s="1899"/>
      <c r="P13" s="1574"/>
      <c r="Q13" s="1574"/>
      <c r="R13" s="1574"/>
      <c r="S13" s="1574"/>
      <c r="T13" s="67"/>
      <c r="U13" s="1574"/>
      <c r="V13" s="1574"/>
      <c r="W13" s="1929"/>
      <c r="X13" s="1929"/>
      <c r="Y13" s="1929"/>
      <c r="Z13" s="1574"/>
      <c r="AA13" s="1574"/>
      <c r="AB13" s="1574"/>
      <c r="AC13" s="1574"/>
      <c r="AD13" s="67"/>
      <c r="AE13" s="1574"/>
      <c r="AF13" s="1574"/>
      <c r="AG13" s="1929"/>
      <c r="AH13" s="1929"/>
      <c r="AI13" s="1929"/>
    </row>
    <row r="14" spans="1:35" ht="16.5" customHeight="1">
      <c r="A14" s="197">
        <v>1</v>
      </c>
      <c r="B14" s="871" t="s">
        <v>198</v>
      </c>
      <c r="C14" s="652" t="s">
        <v>181</v>
      </c>
      <c r="D14" s="872"/>
      <c r="E14" s="873" t="s">
        <v>196</v>
      </c>
      <c r="F14" s="874"/>
      <c r="G14" s="1641"/>
      <c r="H14" s="475">
        <v>1</v>
      </c>
      <c r="I14" s="720" t="s">
        <v>70</v>
      </c>
      <c r="J14" s="541" t="s">
        <v>602</v>
      </c>
      <c r="K14" s="1086"/>
      <c r="L14" s="833" t="s">
        <v>336</v>
      </c>
      <c r="M14" s="833"/>
      <c r="N14" s="723"/>
      <c r="P14" s="1592"/>
      <c r="Q14" s="1574"/>
      <c r="R14" s="1574"/>
      <c r="S14" s="51"/>
      <c r="T14" s="1561"/>
      <c r="U14" s="1574"/>
      <c r="V14" s="1557"/>
      <c r="W14" s="1557"/>
      <c r="X14" s="1557"/>
      <c r="Y14" s="1557"/>
      <c r="Z14" s="1574"/>
      <c r="AA14" s="1592"/>
      <c r="AB14" s="1574"/>
      <c r="AC14" s="1574"/>
      <c r="AD14" s="4"/>
      <c r="AE14" s="3"/>
      <c r="AF14" s="1574"/>
      <c r="AG14" s="1557"/>
      <c r="AH14" s="1557"/>
      <c r="AI14" s="1557"/>
    </row>
    <row r="15" spans="1:35" ht="16.5" customHeight="1">
      <c r="A15" s="181">
        <v>2</v>
      </c>
      <c r="B15" s="103" t="s">
        <v>182</v>
      </c>
      <c r="C15" s="104" t="s">
        <v>76</v>
      </c>
      <c r="D15" s="105"/>
      <c r="E15" s="1587" t="s">
        <v>179</v>
      </c>
      <c r="F15" s="124"/>
      <c r="G15" s="123"/>
      <c r="H15" s="416">
        <v>2</v>
      </c>
      <c r="I15" s="547" t="s">
        <v>228</v>
      </c>
      <c r="J15" s="31" t="s">
        <v>634</v>
      </c>
      <c r="K15" s="37"/>
      <c r="L15" s="33" t="s">
        <v>335</v>
      </c>
      <c r="M15" s="33"/>
      <c r="N15" s="724"/>
      <c r="P15" s="1592"/>
      <c r="Q15" s="1574"/>
      <c r="R15" s="1574"/>
      <c r="S15" s="51"/>
      <c r="T15" s="1561"/>
      <c r="U15" s="1574"/>
      <c r="V15" s="1557"/>
      <c r="W15" s="1557"/>
      <c r="X15" s="1557"/>
      <c r="Y15" s="1557"/>
      <c r="Z15" s="1557"/>
      <c r="AA15" s="113"/>
      <c r="AB15" s="1594"/>
      <c r="AC15" s="1594"/>
      <c r="AD15" s="175"/>
      <c r="AE15" s="1561"/>
      <c r="AF15" s="2"/>
      <c r="AG15" s="1563"/>
      <c r="AH15" s="1563"/>
      <c r="AI15" s="1563"/>
    </row>
    <row r="16" spans="1:35" ht="16.5" customHeight="1">
      <c r="A16" s="181">
        <v>3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416">
        <v>3</v>
      </c>
      <c r="I16" s="274" t="s">
        <v>163</v>
      </c>
      <c r="J16" s="31" t="s">
        <v>408</v>
      </c>
      <c r="K16" s="298"/>
      <c r="L16" s="299" t="s">
        <v>225</v>
      </c>
      <c r="M16" s="1584"/>
      <c r="N16" s="546"/>
      <c r="P16" s="1592"/>
      <c r="Q16" s="1574"/>
      <c r="R16" s="1574"/>
      <c r="S16" s="4"/>
      <c r="T16" s="1561"/>
      <c r="U16" s="140"/>
      <c r="V16" s="1557"/>
      <c r="W16" s="1557"/>
      <c r="X16" s="1557"/>
      <c r="Y16" s="1557"/>
      <c r="Z16" s="1557"/>
      <c r="AA16" s="1592"/>
      <c r="AB16" s="1574"/>
      <c r="AC16" s="1574"/>
      <c r="AD16" s="4"/>
      <c r="AE16" s="3"/>
      <c r="AF16" s="2"/>
      <c r="AG16" s="7"/>
      <c r="AH16" s="7"/>
      <c r="AI16" s="7"/>
    </row>
    <row r="17" spans="1:35" ht="16.5" customHeight="1">
      <c r="A17" s="181">
        <v>4</v>
      </c>
      <c r="B17" s="126" t="s">
        <v>70</v>
      </c>
      <c r="C17" s="104" t="s">
        <v>117</v>
      </c>
      <c r="D17" s="105"/>
      <c r="E17" s="1587" t="s">
        <v>336</v>
      </c>
      <c r="F17" s="1588"/>
      <c r="G17" s="1589"/>
      <c r="H17" s="416">
        <v>4</v>
      </c>
      <c r="I17" s="274" t="s">
        <v>158</v>
      </c>
      <c r="J17" s="31" t="s">
        <v>265</v>
      </c>
      <c r="K17" s="1568" t="s">
        <v>130</v>
      </c>
      <c r="L17" s="1584" t="s">
        <v>318</v>
      </c>
      <c r="M17" s="1584"/>
      <c r="N17" s="546"/>
      <c r="P17" s="113"/>
      <c r="Q17" s="1594"/>
      <c r="R17" s="1594"/>
      <c r="S17" s="175"/>
      <c r="T17" s="1561"/>
      <c r="U17" s="50"/>
      <c r="V17" s="1563"/>
      <c r="W17" s="1563"/>
      <c r="X17" s="1563"/>
      <c r="Y17" s="1557"/>
      <c r="Z17" s="1574"/>
      <c r="AA17" s="1592"/>
      <c r="AB17" s="1574"/>
      <c r="AC17" s="1574"/>
      <c r="AD17" s="4"/>
      <c r="AE17" s="3"/>
      <c r="AF17" s="2"/>
      <c r="AG17" s="1557"/>
      <c r="AH17" s="1557"/>
      <c r="AI17" s="1557"/>
    </row>
    <row r="18" spans="1:35" ht="16.5" customHeight="1">
      <c r="A18" s="181">
        <v>5</v>
      </c>
      <c r="B18" s="423" t="s">
        <v>471</v>
      </c>
      <c r="C18" s="1586" t="s">
        <v>113</v>
      </c>
      <c r="D18" s="822" t="s">
        <v>485</v>
      </c>
      <c r="E18" s="424" t="s">
        <v>509</v>
      </c>
      <c r="F18" s="425"/>
      <c r="G18" s="426"/>
      <c r="H18" s="416">
        <v>5</v>
      </c>
      <c r="I18" s="274" t="s">
        <v>145</v>
      </c>
      <c r="J18" s="31" t="s">
        <v>315</v>
      </c>
      <c r="K18" s="1568" t="s">
        <v>130</v>
      </c>
      <c r="L18" s="1584" t="s">
        <v>143</v>
      </c>
      <c r="M18" s="1584"/>
      <c r="N18" s="546"/>
      <c r="P18" s="113"/>
      <c r="Q18" s="1594"/>
      <c r="R18" s="1594"/>
      <c r="S18" s="175"/>
      <c r="T18" s="1561"/>
      <c r="U18" s="1594"/>
      <c r="V18" s="1563"/>
      <c r="W18" s="1563"/>
      <c r="X18" s="1563"/>
      <c r="Y18" s="1557"/>
      <c r="Z18" s="1574"/>
      <c r="AA18" s="1592"/>
      <c r="AB18" s="1574"/>
      <c r="AC18" s="1574"/>
      <c r="AD18" s="4"/>
      <c r="AE18" s="3"/>
      <c r="AF18" s="2"/>
      <c r="AG18" s="1557"/>
      <c r="AH18" s="1557"/>
      <c r="AI18" s="1557"/>
    </row>
    <row r="19" spans="1:35" ht="16.5" customHeight="1" thickBot="1">
      <c r="A19" s="181">
        <v>6</v>
      </c>
      <c r="B19" s="126" t="s">
        <v>244</v>
      </c>
      <c r="C19" s="1586" t="s">
        <v>357</v>
      </c>
      <c r="D19" s="126"/>
      <c r="E19" s="1587" t="s">
        <v>319</v>
      </c>
      <c r="F19" s="1588"/>
      <c r="G19" s="1589"/>
      <c r="H19" s="416">
        <v>6</v>
      </c>
      <c r="I19" s="555" t="s">
        <v>574</v>
      </c>
      <c r="J19" s="1577" t="s">
        <v>144</v>
      </c>
      <c r="K19" s="865" t="s">
        <v>130</v>
      </c>
      <c r="L19" s="1254" t="s">
        <v>633</v>
      </c>
      <c r="M19" s="1176"/>
      <c r="N19" s="1177"/>
      <c r="P19" s="113"/>
      <c r="Q19" s="1594"/>
      <c r="R19" s="1594"/>
      <c r="S19" s="175"/>
      <c r="T19" s="1561"/>
      <c r="U19" s="234"/>
      <c r="V19" s="1563"/>
      <c r="W19" s="1563"/>
      <c r="X19" s="1563"/>
      <c r="Y19" s="1557"/>
      <c r="Z19" s="1574"/>
      <c r="AA19" s="113"/>
      <c r="AB19" s="1594"/>
      <c r="AC19" s="1594"/>
      <c r="AD19" s="175"/>
      <c r="AE19" s="1561"/>
      <c r="AF19" s="2"/>
      <c r="AG19" s="1563"/>
      <c r="AH19" s="1563"/>
      <c r="AI19" s="1563"/>
    </row>
    <row r="20" spans="1:35" ht="16.5" customHeight="1">
      <c r="A20" s="29">
        <v>7</v>
      </c>
      <c r="B20" s="1593" t="s">
        <v>77</v>
      </c>
      <c r="C20" s="1575" t="s">
        <v>148</v>
      </c>
      <c r="D20" s="880"/>
      <c r="E20" s="1558" t="s">
        <v>326</v>
      </c>
      <c r="F20" s="1559"/>
      <c r="G20" s="1560"/>
      <c r="H20" s="29">
        <v>7</v>
      </c>
      <c r="I20" s="757" t="s">
        <v>198</v>
      </c>
      <c r="J20" s="1082" t="s">
        <v>368</v>
      </c>
      <c r="K20" s="1083"/>
      <c r="L20" s="1084" t="s">
        <v>196</v>
      </c>
      <c r="M20" s="760"/>
      <c r="N20" s="1085"/>
      <c r="P20" s="1592"/>
      <c r="Q20" s="1574"/>
      <c r="R20" s="1574"/>
      <c r="S20" s="4"/>
      <c r="T20" s="3"/>
      <c r="U20" s="213"/>
      <c r="V20" s="1557"/>
      <c r="W20" s="1557"/>
      <c r="X20" s="1557"/>
      <c r="Y20" s="7"/>
      <c r="Z20" s="1574"/>
      <c r="AA20" s="113"/>
      <c r="AB20" s="1594"/>
      <c r="AC20" s="1594"/>
      <c r="AD20" s="175"/>
      <c r="AE20" s="1561"/>
      <c r="AF20" s="1594"/>
      <c r="AG20" s="1563"/>
      <c r="AH20" s="1563"/>
      <c r="AI20" s="1563"/>
    </row>
    <row r="21" spans="1:35" ht="16.5" customHeight="1">
      <c r="A21" s="29">
        <v>8</v>
      </c>
      <c r="B21" s="30" t="s">
        <v>82</v>
      </c>
      <c r="C21" s="1576" t="s">
        <v>55</v>
      </c>
      <c r="D21" s="1568"/>
      <c r="E21" s="1583" t="s">
        <v>80</v>
      </c>
      <c r="F21" s="1584"/>
      <c r="G21" s="1585"/>
      <c r="H21" s="29">
        <v>8</v>
      </c>
      <c r="I21" s="103" t="s">
        <v>160</v>
      </c>
      <c r="J21" s="104" t="s">
        <v>109</v>
      </c>
      <c r="K21" s="84" t="s">
        <v>692</v>
      </c>
      <c r="L21" s="187" t="s">
        <v>123</v>
      </c>
      <c r="M21" s="186"/>
      <c r="N21" s="100"/>
      <c r="P21" s="1592"/>
      <c r="Q21" s="1574"/>
      <c r="R21" s="1574"/>
      <c r="S21" s="51"/>
      <c r="T21" s="3"/>
      <c r="U21" s="297"/>
      <c r="V21" s="1557"/>
      <c r="W21" s="1557"/>
      <c r="X21" s="1557"/>
      <c r="Y21" s="1557"/>
      <c r="Z21" s="1574"/>
      <c r="AA21" s="113"/>
      <c r="AB21" s="1594"/>
      <c r="AC21" s="1594"/>
      <c r="AD21" s="175"/>
      <c r="AE21" s="1561"/>
      <c r="AF21" s="1594"/>
      <c r="AG21" s="1563"/>
      <c r="AH21" s="1563"/>
      <c r="AI21" s="1563"/>
    </row>
    <row r="22" spans="1:35" ht="16.5" customHeight="1">
      <c r="A22" s="29">
        <v>9</v>
      </c>
      <c r="B22" s="1568" t="s">
        <v>53</v>
      </c>
      <c r="C22" s="31" t="s">
        <v>297</v>
      </c>
      <c r="D22" s="285" t="s">
        <v>332</v>
      </c>
      <c r="E22" s="1583" t="s">
        <v>331</v>
      </c>
      <c r="F22" s="1584"/>
      <c r="G22" s="1585"/>
      <c r="H22" s="29">
        <v>9</v>
      </c>
      <c r="I22" s="103" t="s">
        <v>92</v>
      </c>
      <c r="J22" s="104" t="s">
        <v>134</v>
      </c>
      <c r="K22" s="105"/>
      <c r="L22" s="187" t="s">
        <v>248</v>
      </c>
      <c r="M22" s="186"/>
      <c r="N22" s="100"/>
      <c r="P22" s="1592"/>
      <c r="Q22" s="1574"/>
      <c r="R22" s="1574"/>
      <c r="S22" s="67"/>
      <c r="T22" s="3"/>
      <c r="U22" s="67"/>
      <c r="V22" s="1557"/>
      <c r="W22" s="1557"/>
      <c r="X22" s="1557"/>
      <c r="Y22" s="1557"/>
      <c r="Z22" s="1574"/>
      <c r="AA22" s="1592"/>
      <c r="AB22" s="1574"/>
      <c r="AC22" s="1574"/>
      <c r="AD22" s="4"/>
      <c r="AE22" s="3"/>
      <c r="AF22" s="295"/>
      <c r="AG22" s="1557"/>
      <c r="AH22" s="7"/>
      <c r="AI22" s="7"/>
    </row>
    <row r="23" spans="1:35" ht="16.5" customHeight="1">
      <c r="A23" s="29">
        <v>10</v>
      </c>
      <c r="B23" s="30" t="s">
        <v>59</v>
      </c>
      <c r="C23" s="31" t="s">
        <v>141</v>
      </c>
      <c r="D23" s="86" t="s">
        <v>330</v>
      </c>
      <c r="E23" s="1583" t="s">
        <v>329</v>
      </c>
      <c r="F23" s="1584"/>
      <c r="G23" s="1585"/>
      <c r="H23" s="29">
        <v>10</v>
      </c>
      <c r="I23" s="103" t="s">
        <v>95</v>
      </c>
      <c r="J23" s="104" t="s">
        <v>270</v>
      </c>
      <c r="K23" s="105"/>
      <c r="L23" s="187" t="s">
        <v>328</v>
      </c>
      <c r="M23" s="186"/>
      <c r="N23" s="100"/>
      <c r="P23" s="1592"/>
      <c r="Q23" s="1574"/>
      <c r="R23" s="1574"/>
      <c r="S23" s="51"/>
      <c r="T23" s="3"/>
      <c r="U23" s="1574"/>
      <c r="V23" s="1557"/>
      <c r="W23" s="1557"/>
      <c r="X23" s="1557"/>
      <c r="Y23" s="1557"/>
      <c r="Z23" s="1574"/>
      <c r="AA23" s="1592"/>
      <c r="AB23" s="1574"/>
      <c r="AC23" s="1574"/>
      <c r="AD23" s="4"/>
      <c r="AE23" s="3"/>
      <c r="AF23" s="2"/>
      <c r="AG23" s="1557"/>
      <c r="AH23" s="7"/>
      <c r="AI23" s="7"/>
    </row>
    <row r="24" spans="1:35" ht="16.5" customHeight="1">
      <c r="A24" s="38">
        <v>11</v>
      </c>
      <c r="B24" s="30" t="s">
        <v>65</v>
      </c>
      <c r="C24" s="31" t="s">
        <v>94</v>
      </c>
      <c r="D24" s="58"/>
      <c r="E24" s="1583" t="s">
        <v>327</v>
      </c>
      <c r="F24" s="1584"/>
      <c r="G24" s="1585"/>
      <c r="H24" s="29">
        <v>11</v>
      </c>
      <c r="I24" s="126" t="s">
        <v>77</v>
      </c>
      <c r="J24" s="104" t="s">
        <v>270</v>
      </c>
      <c r="K24" s="296"/>
      <c r="L24" s="1587" t="s">
        <v>326</v>
      </c>
      <c r="M24" s="1588"/>
      <c r="N24" s="1589"/>
      <c r="P24" s="1592"/>
      <c r="Q24" s="1574"/>
      <c r="R24" s="1574"/>
      <c r="S24" s="51"/>
      <c r="T24" s="3"/>
      <c r="U24" s="1574"/>
      <c r="V24" s="1557"/>
      <c r="W24" s="1557"/>
      <c r="X24" s="1557"/>
      <c r="Y24" s="1557"/>
      <c r="Z24" s="1574"/>
      <c r="AA24" s="1592"/>
      <c r="AB24" s="1574"/>
      <c r="AC24" s="1574"/>
      <c r="AD24" s="4"/>
      <c r="AE24" s="3"/>
      <c r="AF24" s="2"/>
      <c r="AG24" s="1557"/>
      <c r="AH24" s="7"/>
      <c r="AI24" s="7"/>
    </row>
    <row r="25" spans="1:35" ht="16.5" customHeight="1">
      <c r="A25" s="38"/>
      <c r="B25" s="309"/>
      <c r="C25" s="310"/>
      <c r="D25" s="311"/>
      <c r="E25" s="1590"/>
      <c r="F25" s="1557"/>
      <c r="G25" s="1591"/>
      <c r="H25" s="16">
        <v>12</v>
      </c>
      <c r="I25" s="103" t="s">
        <v>82</v>
      </c>
      <c r="J25" s="104" t="s">
        <v>325</v>
      </c>
      <c r="K25" s="294"/>
      <c r="L25" s="187" t="s">
        <v>324</v>
      </c>
      <c r="M25" s="186"/>
      <c r="N25" s="100"/>
      <c r="P25" s="1592"/>
      <c r="Q25" s="1574"/>
      <c r="R25" s="1574"/>
      <c r="S25" s="51"/>
      <c r="T25" s="3"/>
      <c r="U25" s="1574"/>
      <c r="V25" s="1557"/>
      <c r="W25" s="1557"/>
      <c r="X25" s="1557"/>
      <c r="Y25" s="1557"/>
      <c r="Z25" s="1574"/>
      <c r="AA25" s="1592"/>
      <c r="AB25" s="1574"/>
      <c r="AC25" s="1574"/>
      <c r="AD25" s="4"/>
      <c r="AE25" s="3"/>
      <c r="AF25" s="2"/>
      <c r="AG25" s="1557"/>
      <c r="AH25" s="7"/>
      <c r="AI25" s="7"/>
    </row>
    <row r="26" spans="1:35" ht="16.5" customHeight="1">
      <c r="A26" s="8"/>
      <c r="B26" s="1846" t="s">
        <v>236</v>
      </c>
      <c r="C26" s="10">
        <v>13</v>
      </c>
      <c r="D26" s="10" t="s">
        <v>16</v>
      </c>
      <c r="E26" s="10" t="s">
        <v>268</v>
      </c>
      <c r="F26" s="1828">
        <f>F3</f>
        <v>46221</v>
      </c>
      <c r="G26" s="1829"/>
      <c r="H26" s="10"/>
      <c r="I26" s="1846" t="s">
        <v>236</v>
      </c>
      <c r="J26" s="10">
        <v>12</v>
      </c>
      <c r="K26" s="10" t="s">
        <v>16</v>
      </c>
      <c r="L26" s="14" t="str">
        <f>E26</f>
        <v>정문조</v>
      </c>
      <c r="M26" s="1828">
        <f>F3</f>
        <v>46221</v>
      </c>
      <c r="N26" s="1829"/>
      <c r="Q26" s="1592"/>
      <c r="R26" s="1574"/>
      <c r="S26" s="1574"/>
      <c r="T26" s="4"/>
      <c r="U26" s="1561"/>
      <c r="V26" s="1594"/>
      <c r="W26" s="1557"/>
      <c r="X26" s="1557"/>
      <c r="Y26" s="1557"/>
    </row>
    <row r="27" spans="1:35" ht="16.5" customHeight="1">
      <c r="A27" s="29"/>
      <c r="B27" s="1847"/>
      <c r="C27" s="161" t="s">
        <v>455</v>
      </c>
      <c r="D27" s="10" t="s">
        <v>15</v>
      </c>
      <c r="E27" s="10" t="s">
        <v>185</v>
      </c>
      <c r="F27" s="1830"/>
      <c r="G27" s="1831"/>
      <c r="H27" s="10"/>
      <c r="I27" s="1847"/>
      <c r="J27" s="161" t="s">
        <v>540</v>
      </c>
      <c r="K27" s="10" t="s">
        <v>15</v>
      </c>
      <c r="L27" s="10" t="s">
        <v>185</v>
      </c>
      <c r="M27" s="1830"/>
      <c r="N27" s="1831"/>
      <c r="Q27" s="113"/>
      <c r="R27" s="1594"/>
      <c r="S27" s="1594"/>
      <c r="T27" s="175"/>
      <c r="U27" s="1561"/>
      <c r="V27" s="1594"/>
      <c r="W27" s="1563"/>
      <c r="X27" s="1563"/>
      <c r="Y27" s="1563"/>
    </row>
    <row r="28" spans="1:35" ht="16.5" customHeight="1">
      <c r="A28" s="8"/>
      <c r="B28" s="1556" t="s">
        <v>40</v>
      </c>
      <c r="C28" s="1556" t="s">
        <v>39</v>
      </c>
      <c r="D28" s="1556" t="s">
        <v>14</v>
      </c>
      <c r="E28" s="1809" t="s">
        <v>83</v>
      </c>
      <c r="F28" s="1810"/>
      <c r="G28" s="1811"/>
      <c r="H28" s="1556"/>
      <c r="I28" s="1567" t="s">
        <v>40</v>
      </c>
      <c r="J28" s="1567" t="s">
        <v>39</v>
      </c>
      <c r="K28" s="1567" t="s">
        <v>14</v>
      </c>
      <c r="L28" s="1897" t="s">
        <v>83</v>
      </c>
      <c r="M28" s="1898"/>
      <c r="N28" s="1899"/>
      <c r="Q28" s="113"/>
      <c r="R28" s="1594"/>
      <c r="S28" s="1594"/>
      <c r="T28" s="175"/>
      <c r="U28" s="1561"/>
      <c r="V28" s="1594"/>
      <c r="W28" s="1563"/>
      <c r="X28" s="1563"/>
      <c r="Y28" s="1563"/>
    </row>
    <row r="29" spans="1:35" ht="16.5" customHeight="1">
      <c r="A29" s="29">
        <v>1</v>
      </c>
      <c r="B29" s="454" t="s">
        <v>228</v>
      </c>
      <c r="C29" s="328" t="s">
        <v>691</v>
      </c>
      <c r="D29" s="665"/>
      <c r="E29" s="1580" t="s">
        <v>232</v>
      </c>
      <c r="F29" s="1581"/>
      <c r="G29" s="1582"/>
      <c r="H29" s="197">
        <v>1</v>
      </c>
      <c r="I29" s="301" t="s">
        <v>284</v>
      </c>
      <c r="J29" s="339" t="s">
        <v>350</v>
      </c>
      <c r="K29" s="448"/>
      <c r="L29" s="1178" t="s">
        <v>175</v>
      </c>
      <c r="M29" s="1179"/>
      <c r="N29" s="1180"/>
      <c r="P29" s="1592"/>
      <c r="Q29" s="1562"/>
      <c r="R29" s="1574"/>
      <c r="S29" s="1557"/>
      <c r="T29" s="1557"/>
      <c r="U29" s="1557"/>
      <c r="V29" s="1557"/>
      <c r="W29" s="1557"/>
      <c r="X29" s="1557"/>
    </row>
    <row r="30" spans="1:35" ht="16.5" customHeight="1">
      <c r="A30" s="29">
        <v>2</v>
      </c>
      <c r="B30" s="99" t="s">
        <v>163</v>
      </c>
      <c r="C30" s="110" t="s">
        <v>359</v>
      </c>
      <c r="D30" s="97"/>
      <c r="E30" s="199" t="s">
        <v>225</v>
      </c>
      <c r="F30" s="201"/>
      <c r="G30" s="200"/>
      <c r="H30" s="181">
        <v>2</v>
      </c>
      <c r="I30" s="30" t="s">
        <v>282</v>
      </c>
      <c r="J30" s="1576" t="s">
        <v>118</v>
      </c>
      <c r="K30" s="29"/>
      <c r="L30" s="1583" t="s">
        <v>280</v>
      </c>
      <c r="M30" s="1584"/>
      <c r="N30" s="1585"/>
      <c r="P30" s="1592"/>
      <c r="Q30" s="1561"/>
      <c r="R30" s="140"/>
      <c r="S30" s="1557"/>
      <c r="T30" s="1557"/>
      <c r="U30" s="1557"/>
      <c r="V30" s="1557"/>
      <c r="W30" s="1557"/>
      <c r="X30" s="1557"/>
    </row>
    <row r="31" spans="1:35" ht="16.5" customHeight="1">
      <c r="A31" s="29">
        <v>3</v>
      </c>
      <c r="B31" s="99" t="s">
        <v>158</v>
      </c>
      <c r="C31" s="249" t="s">
        <v>222</v>
      </c>
      <c r="D31" s="249"/>
      <c r="E31" s="199" t="s">
        <v>318</v>
      </c>
      <c r="F31" s="201"/>
      <c r="G31" s="200"/>
      <c r="H31" s="181">
        <v>3</v>
      </c>
      <c r="I31" s="30" t="s">
        <v>471</v>
      </c>
      <c r="J31" s="1576" t="s">
        <v>265</v>
      </c>
      <c r="K31" s="1568"/>
      <c r="L31" s="1583" t="s">
        <v>509</v>
      </c>
      <c r="M31" s="1584"/>
      <c r="N31" s="1585"/>
      <c r="P31" s="113"/>
      <c r="Q31" s="1561"/>
      <c r="R31" s="50"/>
      <c r="S31" s="1563"/>
      <c r="T31" s="1563"/>
      <c r="U31" s="1563"/>
      <c r="V31" s="1557"/>
      <c r="W31" s="1557"/>
      <c r="X31" s="1557"/>
    </row>
    <row r="32" spans="1:35" ht="16.5" customHeight="1">
      <c r="A32" s="29">
        <v>4</v>
      </c>
      <c r="B32" s="99" t="s">
        <v>145</v>
      </c>
      <c r="C32" s="249" t="s">
        <v>610</v>
      </c>
      <c r="D32" s="153" t="s">
        <v>316</v>
      </c>
      <c r="E32" s="199" t="s">
        <v>285</v>
      </c>
      <c r="F32" s="201"/>
      <c r="G32" s="200"/>
      <c r="H32" s="181">
        <v>4</v>
      </c>
      <c r="I32" s="30" t="s">
        <v>244</v>
      </c>
      <c r="J32" s="1576" t="s">
        <v>205</v>
      </c>
      <c r="K32" s="974"/>
      <c r="L32" s="1583" t="s">
        <v>319</v>
      </c>
      <c r="M32" s="1584"/>
      <c r="N32" s="1585"/>
      <c r="P32" s="1592"/>
      <c r="Q32" s="1574"/>
      <c r="R32" s="1574"/>
      <c r="S32" s="4"/>
      <c r="T32" s="1561"/>
      <c r="U32" s="1594"/>
      <c r="V32" s="1557"/>
      <c r="W32" s="1557"/>
      <c r="X32" s="1557"/>
    </row>
    <row r="33" spans="1:24" ht="16.5" customHeight="1">
      <c r="A33" s="29">
        <v>5</v>
      </c>
      <c r="B33" s="99" t="s">
        <v>284</v>
      </c>
      <c r="C33" s="110" t="s">
        <v>117</v>
      </c>
      <c r="D33" s="153"/>
      <c r="E33" s="199" t="s">
        <v>314</v>
      </c>
      <c r="F33" s="201"/>
      <c r="G33" s="200"/>
      <c r="H33" s="181">
        <v>5</v>
      </c>
      <c r="I33" s="1568" t="s">
        <v>625</v>
      </c>
      <c r="J33" s="1576" t="s">
        <v>68</v>
      </c>
      <c r="K33" s="1568" t="s">
        <v>180</v>
      </c>
      <c r="L33" s="34" t="s">
        <v>626</v>
      </c>
      <c r="M33" s="33"/>
      <c r="N33" s="32"/>
      <c r="P33" s="1592"/>
      <c r="Q33" s="1574"/>
      <c r="R33" s="1574"/>
      <c r="S33" s="51"/>
      <c r="T33" s="1561"/>
      <c r="U33" s="1574"/>
      <c r="V33" s="1557"/>
      <c r="W33" s="1557"/>
      <c r="X33" s="1557"/>
    </row>
    <row r="34" spans="1:24" ht="16.5" customHeight="1">
      <c r="A34" s="29">
        <v>6</v>
      </c>
      <c r="B34" s="99" t="s">
        <v>282</v>
      </c>
      <c r="C34" s="110" t="s">
        <v>258</v>
      </c>
      <c r="D34" s="97"/>
      <c r="E34" s="199" t="s">
        <v>280</v>
      </c>
      <c r="F34" s="201"/>
      <c r="G34" s="200"/>
      <c r="H34" s="181">
        <v>6</v>
      </c>
      <c r="I34" s="30" t="s">
        <v>62</v>
      </c>
      <c r="J34" s="1576" t="s">
        <v>203</v>
      </c>
      <c r="K34" s="291" t="s">
        <v>130</v>
      </c>
      <c r="L34" s="1583" t="s">
        <v>307</v>
      </c>
      <c r="M34" s="1584"/>
      <c r="N34" s="1585"/>
      <c r="P34" s="1592"/>
      <c r="Q34" s="1574"/>
      <c r="R34" s="1574"/>
      <c r="S34" s="51"/>
      <c r="T34" s="1561"/>
      <c r="U34" s="1574"/>
      <c r="V34" s="1557"/>
      <c r="W34" s="1557"/>
      <c r="X34" s="1557"/>
    </row>
    <row r="35" spans="1:24" ht="16.5" customHeight="1">
      <c r="A35" s="29">
        <v>7</v>
      </c>
      <c r="B35" s="454" t="s">
        <v>574</v>
      </c>
      <c r="C35" s="110" t="s">
        <v>632</v>
      </c>
      <c r="D35" s="454"/>
      <c r="E35" s="585" t="s">
        <v>633</v>
      </c>
      <c r="F35" s="318"/>
      <c r="G35" s="319"/>
      <c r="H35" s="181">
        <v>7</v>
      </c>
      <c r="I35" s="1568" t="s">
        <v>49</v>
      </c>
      <c r="J35" s="1576" t="s">
        <v>203</v>
      </c>
      <c r="K35" s="58" t="s">
        <v>78</v>
      </c>
      <c r="L35" s="34" t="s">
        <v>306</v>
      </c>
      <c r="M35" s="33"/>
      <c r="N35" s="43"/>
      <c r="P35" s="1592"/>
      <c r="Q35" s="1574"/>
      <c r="R35" s="1574"/>
      <c r="S35" s="51"/>
      <c r="T35" s="1561"/>
      <c r="U35" s="1574"/>
      <c r="V35" s="1557"/>
      <c r="W35" s="1557"/>
      <c r="X35" s="1557"/>
    </row>
    <row r="36" spans="1:24" ht="16.5" customHeight="1">
      <c r="A36" s="29">
        <v>8</v>
      </c>
      <c r="B36" s="30" t="s">
        <v>114</v>
      </c>
      <c r="C36" s="1576" t="s">
        <v>154</v>
      </c>
      <c r="D36" s="30"/>
      <c r="E36" s="41" t="s">
        <v>111</v>
      </c>
      <c r="F36" s="47"/>
      <c r="G36" s="46"/>
      <c r="H36" s="29">
        <v>8</v>
      </c>
      <c r="I36" s="1579" t="s">
        <v>114</v>
      </c>
      <c r="J36" s="1578" t="s">
        <v>368</v>
      </c>
      <c r="K36" s="1579"/>
      <c r="L36" s="588" t="s">
        <v>111</v>
      </c>
      <c r="M36" s="589"/>
      <c r="N36" s="590"/>
      <c r="P36" s="1592"/>
      <c r="Q36" s="1574"/>
      <c r="R36" s="1574"/>
      <c r="S36" s="51"/>
      <c r="T36" s="1561"/>
      <c r="U36" s="1574"/>
      <c r="V36" s="1557"/>
      <c r="W36" s="1557"/>
      <c r="X36" s="1557"/>
    </row>
    <row r="37" spans="1:24" ht="16.5" customHeight="1">
      <c r="A37" s="29">
        <v>9</v>
      </c>
      <c r="B37" s="1568" t="s">
        <v>412</v>
      </c>
      <c r="C37" s="1576" t="s">
        <v>441</v>
      </c>
      <c r="D37" s="37" t="s">
        <v>648</v>
      </c>
      <c r="E37" s="41" t="s">
        <v>413</v>
      </c>
      <c r="F37" s="47"/>
      <c r="G37" s="46"/>
      <c r="H37" s="29">
        <v>9</v>
      </c>
      <c r="I37" s="315" t="s">
        <v>412</v>
      </c>
      <c r="J37" s="316" t="s">
        <v>109</v>
      </c>
      <c r="K37" s="315" t="s">
        <v>690</v>
      </c>
      <c r="L37" s="585" t="s">
        <v>413</v>
      </c>
      <c r="M37" s="318"/>
      <c r="N37" s="319"/>
      <c r="P37" s="113"/>
      <c r="Q37" s="1594"/>
      <c r="R37" s="1594"/>
      <c r="S37" s="175"/>
      <c r="T37" s="1561"/>
      <c r="U37" s="50"/>
      <c r="V37" s="1563"/>
      <c r="W37" s="1563"/>
      <c r="X37" s="1563"/>
    </row>
    <row r="38" spans="1:24" ht="16.5" customHeight="1">
      <c r="A38" s="29">
        <v>10</v>
      </c>
      <c r="B38" s="534" t="s">
        <v>438</v>
      </c>
      <c r="C38" s="533" t="s">
        <v>61</v>
      </c>
      <c r="D38" s="1568"/>
      <c r="E38" s="531" t="s">
        <v>437</v>
      </c>
      <c r="F38" s="530"/>
      <c r="G38" s="529"/>
      <c r="H38" s="29">
        <v>10</v>
      </c>
      <c r="I38" s="586" t="s">
        <v>438</v>
      </c>
      <c r="J38" s="587" t="s">
        <v>587</v>
      </c>
      <c r="K38" s="315"/>
      <c r="L38" s="588" t="s">
        <v>437</v>
      </c>
      <c r="M38" s="589"/>
      <c r="N38" s="590"/>
    </row>
    <row r="39" spans="1:24" ht="16.5" customHeight="1">
      <c r="A39" s="29">
        <v>11</v>
      </c>
      <c r="B39" s="30" t="s">
        <v>62</v>
      </c>
      <c r="C39" s="31" t="s">
        <v>55</v>
      </c>
      <c r="D39" s="370"/>
      <c r="E39" s="1583" t="s">
        <v>307</v>
      </c>
      <c r="F39" s="1584"/>
      <c r="G39" s="1585"/>
      <c r="H39" s="29">
        <v>11</v>
      </c>
      <c r="I39" s="99" t="s">
        <v>155</v>
      </c>
      <c r="J39" s="110" t="s">
        <v>52</v>
      </c>
      <c r="K39" s="97"/>
      <c r="L39" s="199" t="s">
        <v>152</v>
      </c>
      <c r="M39" s="201"/>
      <c r="N39" s="200"/>
      <c r="P39" s="1592"/>
      <c r="Q39" s="1561"/>
      <c r="R39" s="1574"/>
      <c r="S39" s="1557"/>
      <c r="T39" s="1557"/>
      <c r="U39" s="1557"/>
    </row>
    <row r="40" spans="1:24" ht="16.5" customHeight="1">
      <c r="A40" s="29">
        <v>12</v>
      </c>
      <c r="B40" s="84" t="s">
        <v>625</v>
      </c>
      <c r="C40" s="90" t="s">
        <v>141</v>
      </c>
      <c r="D40" s="84" t="s">
        <v>180</v>
      </c>
      <c r="E40" s="89" t="s">
        <v>626</v>
      </c>
      <c r="F40" s="88"/>
      <c r="G40" s="563"/>
      <c r="H40" s="29">
        <v>12</v>
      </c>
      <c r="I40" s="315" t="s">
        <v>182</v>
      </c>
      <c r="J40" s="316" t="s">
        <v>295</v>
      </c>
      <c r="K40" s="317"/>
      <c r="L40" s="1580" t="s">
        <v>179</v>
      </c>
      <c r="M40" s="318"/>
      <c r="N40" s="319"/>
      <c r="P40" s="113"/>
      <c r="Q40" s="1561"/>
      <c r="R40" s="113"/>
      <c r="S40" s="1563"/>
      <c r="T40" s="1563"/>
      <c r="U40" s="1563"/>
    </row>
    <row r="41" spans="1:24" ht="16.5" customHeight="1">
      <c r="A41" s="314">
        <v>13</v>
      </c>
      <c r="B41" s="84" t="s">
        <v>49</v>
      </c>
      <c r="C41" s="90" t="s">
        <v>94</v>
      </c>
      <c r="D41" s="84" t="s">
        <v>47</v>
      </c>
      <c r="E41" s="89" t="s">
        <v>306</v>
      </c>
      <c r="F41" s="88"/>
      <c r="G41" s="87"/>
      <c r="H41" s="16"/>
      <c r="I41" s="1593"/>
      <c r="J41" s="1572"/>
      <c r="K41" s="1593"/>
      <c r="L41" s="1558"/>
      <c r="M41" s="54"/>
      <c r="N41" s="144"/>
      <c r="P41" s="1592"/>
      <c r="Q41" s="1561"/>
      <c r="R41" s="1574"/>
      <c r="S41" s="1557"/>
      <c r="T41" s="1557"/>
      <c r="U41" s="1557"/>
    </row>
    <row r="42" spans="1:24" ht="16.5" customHeight="1">
      <c r="A42" s="10"/>
      <c r="B42" s="14"/>
      <c r="C42" s="12">
        <f>SUM(C3,C11,C26)</f>
        <v>29</v>
      </c>
      <c r="D42" s="11">
        <f>SUM(J3,J11,J26)</f>
        <v>29</v>
      </c>
      <c r="E42" s="1819"/>
      <c r="F42" s="1820"/>
      <c r="G42" s="1821"/>
      <c r="H42" s="10"/>
      <c r="I42" s="14"/>
      <c r="J42" s="263"/>
      <c r="K42" s="13"/>
      <c r="L42" s="1569"/>
      <c r="M42" s="1570"/>
      <c r="N42" s="1571"/>
    </row>
    <row r="51" spans="7:7" ht="16.5" customHeight="1">
      <c r="G51" s="1" t="s">
        <v>0</v>
      </c>
    </row>
  </sheetData>
  <mergeCells count="35">
    <mergeCell ref="E42:G42"/>
    <mergeCell ref="B26:B27"/>
    <mergeCell ref="F26:G27"/>
    <mergeCell ref="I26:I27"/>
    <mergeCell ref="M26:N27"/>
    <mergeCell ref="E28:G28"/>
    <mergeCell ref="L28:N28"/>
    <mergeCell ref="AA11:AD12"/>
    <mergeCell ref="AH11:AI12"/>
    <mergeCell ref="E13:G13"/>
    <mergeCell ref="L13:N13"/>
    <mergeCell ref="W13:Y13"/>
    <mergeCell ref="AG13:AI13"/>
    <mergeCell ref="X11:Y12"/>
    <mergeCell ref="B11:B12"/>
    <mergeCell ref="F11:G12"/>
    <mergeCell ref="I11:I12"/>
    <mergeCell ref="M11:N12"/>
    <mergeCell ref="Q11:T12"/>
    <mergeCell ref="P3:S4"/>
    <mergeCell ref="W3:X4"/>
    <mergeCell ref="Z3:AC4"/>
    <mergeCell ref="AG3:AH4"/>
    <mergeCell ref="E5:G5"/>
    <mergeCell ref="L5:N5"/>
    <mergeCell ref="V5:X5"/>
    <mergeCell ref="AF5:AH5"/>
    <mergeCell ref="A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"/>
  <sheetViews>
    <sheetView zoomScaleNormal="100" workbookViewId="0">
      <selection activeCell="E21" sqref="E21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12</v>
      </c>
      <c r="D3" s="10" t="s">
        <v>16</v>
      </c>
      <c r="E3" s="162" t="s">
        <v>235</v>
      </c>
      <c r="F3" s="1896">
        <v>46223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235</v>
      </c>
      <c r="M3" s="1828">
        <f>F3</f>
        <v>46223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602"/>
      <c r="B5" s="1602" t="s">
        <v>40</v>
      </c>
      <c r="C5" s="1152" t="s">
        <v>184</v>
      </c>
      <c r="D5" s="1602" t="s">
        <v>14</v>
      </c>
      <c r="E5" s="1809" t="s">
        <v>83</v>
      </c>
      <c r="F5" s="1810"/>
      <c r="G5" s="1811"/>
      <c r="H5" s="1602"/>
      <c r="I5" s="1601" t="s">
        <v>40</v>
      </c>
      <c r="J5" s="1601" t="s">
        <v>183</v>
      </c>
      <c r="K5" s="1601" t="s">
        <v>14</v>
      </c>
      <c r="L5" s="1897" t="s">
        <v>83</v>
      </c>
      <c r="M5" s="1898"/>
      <c r="N5" s="1899"/>
      <c r="O5" s="1637"/>
      <c r="P5" s="113"/>
      <c r="Q5" s="1605"/>
      <c r="R5" s="1640"/>
      <c r="S5" s="1606"/>
      <c r="T5" s="1606"/>
      <c r="U5" s="91"/>
      <c r="V5" s="1604"/>
      <c r="W5" s="1604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270" t="s">
        <v>267</v>
      </c>
      <c r="K6" s="1093"/>
      <c r="L6" s="1026" t="s">
        <v>177</v>
      </c>
      <c r="M6" s="1026"/>
      <c r="N6" s="1027"/>
      <c r="O6" s="1637"/>
      <c r="P6" s="1637"/>
      <c r="Q6" s="1605"/>
      <c r="R6" s="1637"/>
      <c r="S6" s="1604"/>
      <c r="T6" s="1604"/>
      <c r="U6" s="1604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31" t="s">
        <v>547</v>
      </c>
      <c r="K7" s="1098"/>
      <c r="L7" s="1021" t="s">
        <v>150</v>
      </c>
      <c r="M7" s="1021"/>
      <c r="N7" s="1032"/>
      <c r="O7" s="113"/>
      <c r="P7" s="1637"/>
      <c r="Q7" s="1603"/>
      <c r="R7" s="7"/>
      <c r="S7" s="1604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616"/>
      <c r="P8" s="1637"/>
      <c r="Q8" s="1605"/>
      <c r="R8" s="1640"/>
      <c r="S8" s="1604"/>
      <c r="T8" s="1604"/>
      <c r="U8" s="1604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637"/>
      <c r="P9" s="1637"/>
      <c r="Q9" s="1603"/>
      <c r="R9" s="856"/>
      <c r="S9" s="1604"/>
      <c r="T9" s="1604"/>
      <c r="U9" s="1604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105</v>
      </c>
      <c r="L10" s="1148" t="s">
        <v>564</v>
      </c>
      <c r="M10" s="1149"/>
      <c r="N10" s="1150"/>
      <c r="O10" s="1637"/>
      <c r="P10" s="1637"/>
      <c r="Q10" s="1603"/>
      <c r="R10" s="1637"/>
      <c r="S10" s="1604"/>
      <c r="T10" s="1604"/>
      <c r="U10" s="1604"/>
      <c r="V10" s="1604"/>
      <c r="W10" s="1604"/>
      <c r="X10" s="1604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637"/>
      <c r="P11" s="113"/>
      <c r="Q11" s="1605"/>
      <c r="R11" s="113"/>
      <c r="S11" s="1606"/>
      <c r="T11" s="1606"/>
      <c r="U11" s="91"/>
      <c r="V11" s="1606"/>
      <c r="W11" s="1606"/>
      <c r="X11" s="1606"/>
    </row>
    <row r="12" spans="1:24" ht="16.5" customHeight="1">
      <c r="A12" s="181">
        <v>7</v>
      </c>
      <c r="B12" s="1598" t="s">
        <v>449</v>
      </c>
      <c r="C12" s="1618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617" t="s">
        <v>398</v>
      </c>
      <c r="K12" s="1647" t="s">
        <v>698</v>
      </c>
      <c r="L12" s="1628" t="s">
        <v>138</v>
      </c>
      <c r="M12" s="1629"/>
      <c r="N12" s="1630"/>
      <c r="O12" s="1637"/>
      <c r="P12" s="1637"/>
      <c r="Q12" s="1603"/>
      <c r="R12" s="113"/>
      <c r="S12" s="1604"/>
      <c r="T12" s="1604"/>
      <c r="U12" s="1604"/>
      <c r="V12" s="1606"/>
      <c r="W12" s="1606"/>
      <c r="X12" s="1606"/>
    </row>
    <row r="13" spans="1:24" ht="16.5" customHeight="1">
      <c r="A13" s="181">
        <v>8</v>
      </c>
      <c r="B13" s="1598" t="s">
        <v>412</v>
      </c>
      <c r="C13" s="31" t="s">
        <v>481</v>
      </c>
      <c r="D13" s="1598" t="s">
        <v>133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133</v>
      </c>
      <c r="L13" s="173" t="s">
        <v>132</v>
      </c>
      <c r="M13" s="172"/>
      <c r="N13" s="171"/>
      <c r="O13" s="1637"/>
      <c r="P13" s="1637"/>
      <c r="Q13" s="1603"/>
      <c r="R13" s="113"/>
      <c r="S13" s="964"/>
      <c r="T13" s="1604"/>
      <c r="U13" s="1604"/>
      <c r="V13" s="1606"/>
      <c r="W13" s="1606"/>
      <c r="X13" s="1606"/>
    </row>
    <row r="14" spans="1:24" ht="16.5" customHeight="1">
      <c r="A14" s="29">
        <v>9</v>
      </c>
      <c r="B14" s="30" t="s">
        <v>201</v>
      </c>
      <c r="C14" s="1935" t="s">
        <v>154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28" t="s">
        <v>642</v>
      </c>
      <c r="K14" s="1102" t="s">
        <v>699</v>
      </c>
      <c r="L14" s="1622" t="s">
        <v>129</v>
      </c>
      <c r="M14" s="1623"/>
      <c r="N14" s="1624"/>
      <c r="O14" s="1637"/>
      <c r="P14" s="1637"/>
      <c r="Q14" s="1603"/>
      <c r="R14" s="113"/>
      <c r="S14" s="1604"/>
      <c r="T14" s="1604"/>
      <c r="U14" s="1604"/>
      <c r="V14" s="1606"/>
      <c r="W14" s="7"/>
      <c r="X14" s="7"/>
    </row>
    <row r="15" spans="1:24" ht="16.5" customHeight="1">
      <c r="A15" s="29">
        <v>10</v>
      </c>
      <c r="B15" s="1598" t="s">
        <v>239</v>
      </c>
      <c r="C15" s="1936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637"/>
      <c r="P15" s="1637"/>
      <c r="Q15" s="1603"/>
      <c r="R15" s="1640"/>
      <c r="S15" s="1604"/>
      <c r="T15" s="1604"/>
      <c r="U15" s="1604"/>
      <c r="V15" s="1606"/>
      <c r="W15" s="7"/>
      <c r="X15" s="7"/>
    </row>
    <row r="16" spans="1:24" ht="16.5" customHeight="1">
      <c r="A16" s="29">
        <v>11</v>
      </c>
      <c r="B16" s="1636" t="s">
        <v>224</v>
      </c>
      <c r="C16" s="1607" t="s">
        <v>24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52</v>
      </c>
      <c r="K16" s="1102" t="s">
        <v>700</v>
      </c>
      <c r="L16" s="850" t="s">
        <v>127</v>
      </c>
      <c r="M16" s="645"/>
      <c r="N16" s="539"/>
      <c r="O16" s="1637"/>
      <c r="P16" s="113"/>
      <c r="Q16" s="1603"/>
      <c r="R16" s="113"/>
      <c r="S16" s="49"/>
      <c r="T16" s="91"/>
      <c r="U16" s="1606"/>
      <c r="V16" s="1604"/>
      <c r="W16" s="1604"/>
      <c r="X16" s="1604"/>
    </row>
    <row r="17" spans="1:33" ht="16.5" customHeight="1">
      <c r="A17" s="29">
        <v>12</v>
      </c>
      <c r="B17" s="139" t="s">
        <v>128</v>
      </c>
      <c r="C17" s="1613" t="s">
        <v>100</v>
      </c>
      <c r="D17" s="139"/>
      <c r="E17" s="403" t="s">
        <v>127</v>
      </c>
      <c r="F17" s="138"/>
      <c r="G17" s="1608"/>
      <c r="H17" s="1498"/>
      <c r="I17" s="1499"/>
      <c r="J17" s="1413"/>
      <c r="K17" s="1500"/>
      <c r="L17" s="1501"/>
      <c r="M17" s="1502"/>
      <c r="N17" s="1420"/>
      <c r="O17" s="1637"/>
      <c r="P17" s="113"/>
      <c r="Q17" s="1603"/>
      <c r="R17" s="1616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613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637"/>
      <c r="P18" s="113"/>
      <c r="Q18" s="1603"/>
      <c r="R18" s="1640"/>
      <c r="S18" s="1606"/>
      <c r="T18" s="1606"/>
      <c r="U18" s="1606"/>
      <c r="V18" s="7"/>
      <c r="W18" s="7"/>
      <c r="X18" s="7"/>
    </row>
    <row r="19" spans="1:33" ht="16.5" customHeight="1">
      <c r="A19" s="314">
        <v>14</v>
      </c>
      <c r="B19" s="1241" t="s">
        <v>619</v>
      </c>
      <c r="C19" s="1607" t="s">
        <v>24</v>
      </c>
      <c r="D19" s="1242"/>
      <c r="E19" s="1243" t="s">
        <v>621</v>
      </c>
      <c r="F19" s="1244"/>
      <c r="G19" s="1245"/>
      <c r="H19" s="29"/>
      <c r="I19" s="535"/>
      <c r="J19" s="1618"/>
      <c r="K19" s="1140"/>
      <c r="L19" s="45"/>
      <c r="M19" s="44"/>
      <c r="N19" s="43"/>
      <c r="O19" s="1637"/>
      <c r="P19" s="113"/>
      <c r="Q19" s="1603"/>
      <c r="R19" s="1640"/>
      <c r="S19" s="1606"/>
      <c r="T19" s="1606"/>
      <c r="U19" s="1606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46223</v>
      </c>
      <c r="G20" s="1896"/>
      <c r="H20" s="1612"/>
      <c r="I20" s="1842" t="s">
        <v>269</v>
      </c>
      <c r="J20" s="10">
        <v>11</v>
      </c>
      <c r="K20" s="10" t="s">
        <v>16</v>
      </c>
      <c r="L20" s="361" t="s">
        <v>268</v>
      </c>
      <c r="M20" s="1828">
        <f>F3</f>
        <v>46223</v>
      </c>
      <c r="N20" s="1829"/>
    </row>
    <row r="21" spans="1:33" ht="16.5" customHeight="1">
      <c r="A21" s="242"/>
      <c r="B21" s="1900"/>
      <c r="C21" s="161" t="s">
        <v>455</v>
      </c>
      <c r="D21" s="10" t="s">
        <v>436</v>
      </c>
      <c r="E21" s="1280" t="s">
        <v>435</v>
      </c>
      <c r="F21" s="1896"/>
      <c r="G21" s="1896"/>
      <c r="H21" s="1612"/>
      <c r="I21" s="1843"/>
      <c r="J21" s="161" t="s">
        <v>552</v>
      </c>
      <c r="K21" s="10" t="s">
        <v>436</v>
      </c>
      <c r="L21" s="162" t="s">
        <v>185</v>
      </c>
      <c r="M21" s="1830"/>
      <c r="N21" s="1831"/>
    </row>
    <row r="22" spans="1:33" ht="17.25" customHeight="1">
      <c r="A22" s="1602"/>
      <c r="B22" s="1602" t="s">
        <v>40</v>
      </c>
      <c r="C22" s="1602" t="s">
        <v>184</v>
      </c>
      <c r="D22" s="1602" t="s">
        <v>14</v>
      </c>
      <c r="E22" s="1877" t="s">
        <v>83</v>
      </c>
      <c r="F22" s="1859"/>
      <c r="G22" s="1859"/>
      <c r="H22" s="1602"/>
      <c r="I22" s="1601" t="s">
        <v>40</v>
      </c>
      <c r="J22" s="1602" t="s">
        <v>183</v>
      </c>
      <c r="K22" s="1601" t="s">
        <v>14</v>
      </c>
      <c r="L22" s="1897" t="s">
        <v>83</v>
      </c>
      <c r="M22" s="1898"/>
      <c r="N22" s="1899"/>
      <c r="O22" s="1637"/>
      <c r="P22" s="1616"/>
      <c r="Q22" s="1616"/>
      <c r="R22" s="51"/>
      <c r="S22" s="3"/>
      <c r="T22" s="2"/>
      <c r="U22" s="1604"/>
      <c r="V22" s="1604"/>
      <c r="W22" s="1604"/>
    </row>
    <row r="23" spans="1:33" ht="16.5" customHeight="1">
      <c r="A23" s="8">
        <v>1</v>
      </c>
      <c r="B23" s="239" t="s">
        <v>135</v>
      </c>
      <c r="C23" s="240" t="s">
        <v>81</v>
      </c>
      <c r="D23" s="1260" t="s">
        <v>133</v>
      </c>
      <c r="E23" s="1261" t="s">
        <v>132</v>
      </c>
      <c r="F23" s="1262"/>
      <c r="G23" s="1262"/>
      <c r="H23" s="181">
        <v>1</v>
      </c>
      <c r="I23" s="1103" t="s">
        <v>88</v>
      </c>
      <c r="J23" s="1611" t="s">
        <v>267</v>
      </c>
      <c r="K23" s="872" t="s">
        <v>705</v>
      </c>
      <c r="L23" s="845" t="s">
        <v>115</v>
      </c>
      <c r="M23" s="845"/>
      <c r="N23" s="846"/>
      <c r="O23" s="113"/>
      <c r="P23" s="1637"/>
      <c r="Q23" s="1603"/>
      <c r="R23" s="2"/>
      <c r="S23" s="7"/>
      <c r="T23" s="7"/>
      <c r="U23" s="7"/>
      <c r="V23" s="1861"/>
      <c r="W23" s="1861"/>
      <c r="X23" s="1861"/>
      <c r="Y23" s="1637"/>
      <c r="Z23" s="1616"/>
      <c r="AA23" s="1616"/>
      <c r="AB23" s="51"/>
      <c r="AC23" s="3"/>
      <c r="AD23" s="1616"/>
      <c r="AE23" s="7"/>
      <c r="AF23" s="1604"/>
      <c r="AG23" s="1604"/>
    </row>
    <row r="24" spans="1:33" ht="16.5" customHeight="1">
      <c r="A24" s="29">
        <v>2</v>
      </c>
      <c r="B24" s="126" t="s">
        <v>131</v>
      </c>
      <c r="C24" s="115" t="s">
        <v>642</v>
      </c>
      <c r="D24" s="105"/>
      <c r="E24" s="1263" t="s">
        <v>129</v>
      </c>
      <c r="F24" s="1263"/>
      <c r="G24" s="1263"/>
      <c r="H24" s="181">
        <v>2</v>
      </c>
      <c r="I24" s="1105" t="s">
        <v>70</v>
      </c>
      <c r="J24" s="1631" t="s">
        <v>350</v>
      </c>
      <c r="K24" s="383"/>
      <c r="L24" s="673" t="s">
        <v>69</v>
      </c>
      <c r="M24" s="673"/>
      <c r="N24" s="848"/>
      <c r="O24" s="1637"/>
      <c r="P24" s="113"/>
      <c r="Q24" s="1603"/>
      <c r="R24" s="1640"/>
      <c r="S24" s="91"/>
      <c r="T24" s="91"/>
      <c r="U24" s="91"/>
      <c r="V24" s="1861"/>
      <c r="W24" s="1861"/>
      <c r="X24" s="1861"/>
      <c r="Y24" s="1637"/>
      <c r="Z24" s="1616"/>
      <c r="AA24" s="1616"/>
      <c r="AB24" s="51"/>
      <c r="AC24" s="3"/>
      <c r="AD24" s="1616"/>
      <c r="AE24" s="1604"/>
      <c r="AF24" s="1604"/>
      <c r="AG24" s="1604"/>
    </row>
    <row r="25" spans="1:33" ht="16.5" customHeight="1">
      <c r="A25" s="29">
        <v>3</v>
      </c>
      <c r="B25" s="126" t="s">
        <v>139</v>
      </c>
      <c r="C25" s="104" t="s">
        <v>264</v>
      </c>
      <c r="D25" s="127"/>
      <c r="E25" s="1263" t="s">
        <v>263</v>
      </c>
      <c r="F25" s="1263"/>
      <c r="G25" s="1263"/>
      <c r="H25" s="181">
        <v>3</v>
      </c>
      <c r="I25" s="1104" t="s">
        <v>67</v>
      </c>
      <c r="J25" s="1631" t="s">
        <v>350</v>
      </c>
      <c r="K25" s="387"/>
      <c r="L25" s="380" t="s">
        <v>66</v>
      </c>
      <c r="M25" s="380"/>
      <c r="N25" s="389"/>
      <c r="O25" s="1637"/>
      <c r="P25" s="1637"/>
      <c r="Q25" s="3"/>
      <c r="R25" s="1640"/>
      <c r="S25" s="7"/>
      <c r="T25" s="7"/>
      <c r="U25" s="7"/>
      <c r="V25" s="7"/>
      <c r="W25" s="7"/>
      <c r="X25" s="7"/>
      <c r="Y25" s="1637"/>
      <c r="Z25" s="1616"/>
      <c r="AA25" s="1616"/>
      <c r="AB25" s="51"/>
      <c r="AC25" s="3"/>
      <c r="AD25" s="1616"/>
      <c r="AE25" s="1604"/>
      <c r="AF25" s="1604"/>
      <c r="AG25" s="1604"/>
    </row>
    <row r="26" spans="1:33" ht="16.5" customHeight="1">
      <c r="A26" s="29">
        <v>4</v>
      </c>
      <c r="B26" s="231" t="s">
        <v>208</v>
      </c>
      <c r="C26" s="104" t="s">
        <v>461</v>
      </c>
      <c r="D26" s="716" t="s">
        <v>261</v>
      </c>
      <c r="E26" s="1264" t="s">
        <v>206</v>
      </c>
      <c r="F26" s="1264"/>
      <c r="G26" s="1264"/>
      <c r="H26" s="181">
        <v>4</v>
      </c>
      <c r="I26" s="1105" t="s">
        <v>6</v>
      </c>
      <c r="J26" s="1631" t="s">
        <v>320</v>
      </c>
      <c r="K26" s="387"/>
      <c r="L26" s="425" t="s">
        <v>443</v>
      </c>
      <c r="M26" s="673"/>
      <c r="N26" s="848"/>
      <c r="O26" s="1637"/>
      <c r="P26" s="1637"/>
      <c r="Q26" s="1603"/>
      <c r="R26" s="234"/>
      <c r="S26" s="7"/>
      <c r="T26" s="7"/>
      <c r="U26" s="7"/>
      <c r="V26" s="7"/>
      <c r="W26" s="7"/>
      <c r="X26" s="7"/>
      <c r="Y26" s="1637"/>
      <c r="Z26" s="1616"/>
      <c r="AA26" s="1616"/>
      <c r="AB26" s="51"/>
      <c r="AC26" s="3"/>
      <c r="AD26" s="1616"/>
      <c r="AE26" s="7"/>
      <c r="AF26" s="1604"/>
      <c r="AG26" s="1604"/>
    </row>
    <row r="27" spans="1:33" ht="16.5" customHeight="1">
      <c r="A27" s="29">
        <v>5</v>
      </c>
      <c r="B27" s="783" t="s">
        <v>259</v>
      </c>
      <c r="C27" s="333" t="s">
        <v>117</v>
      </c>
      <c r="D27" s="993"/>
      <c r="E27" s="1269" t="s">
        <v>257</v>
      </c>
      <c r="F27" s="1269"/>
      <c r="G27" s="1269"/>
      <c r="H27" s="181">
        <v>5</v>
      </c>
      <c r="I27" s="783" t="s">
        <v>284</v>
      </c>
      <c r="J27" s="960" t="s">
        <v>157</v>
      </c>
      <c r="K27" s="674" t="s">
        <v>697</v>
      </c>
      <c r="L27" s="1042" t="s">
        <v>283</v>
      </c>
      <c r="M27" s="1042"/>
      <c r="N27" s="1043"/>
      <c r="O27" s="1637"/>
      <c r="P27" s="1637"/>
      <c r="Q27" s="1603"/>
      <c r="R27" s="1640"/>
      <c r="S27" s="91"/>
      <c r="T27" s="7"/>
      <c r="U27" s="7"/>
      <c r="V27" s="91"/>
      <c r="W27" s="7"/>
      <c r="X27" s="7"/>
      <c r="Y27" s="1637"/>
      <c r="Z27" s="1616"/>
      <c r="AA27" s="1616"/>
      <c r="AB27" s="51"/>
      <c r="AC27" s="3"/>
      <c r="AD27" s="1616"/>
      <c r="AE27" s="7"/>
      <c r="AF27" s="7"/>
      <c r="AG27" s="7"/>
    </row>
    <row r="28" spans="1:33" ht="16.5" customHeight="1">
      <c r="A28" s="181">
        <v>6</v>
      </c>
      <c r="B28" s="372" t="s">
        <v>12</v>
      </c>
      <c r="C28" s="31" t="s">
        <v>106</v>
      </c>
      <c r="D28" s="37"/>
      <c r="E28" s="202" t="s">
        <v>11</v>
      </c>
      <c r="F28" s="1600"/>
      <c r="G28" s="373"/>
      <c r="H28" s="416">
        <v>6</v>
      </c>
      <c r="I28" s="1135" t="s">
        <v>282</v>
      </c>
      <c r="J28" s="1183" t="s">
        <v>361</v>
      </c>
      <c r="K28" s="1184"/>
      <c r="L28" s="1181" t="s">
        <v>280</v>
      </c>
      <c r="M28" s="1182"/>
      <c r="N28" s="1207"/>
      <c r="O28" s="1637"/>
      <c r="P28" s="113"/>
      <c r="Q28" s="1603"/>
      <c r="R28" s="1640"/>
      <c r="S28" s="1606"/>
      <c r="T28" s="1606"/>
      <c r="U28" s="91"/>
      <c r="V28" s="1606"/>
      <c r="W28" s="1606"/>
      <c r="X28" s="1606"/>
      <c r="Y28" s="1637"/>
      <c r="Z28" s="1616"/>
      <c r="AA28" s="1616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72" t="s">
        <v>253</v>
      </c>
      <c r="C29" s="31" t="s">
        <v>613</v>
      </c>
      <c r="D29" s="37" t="s">
        <v>251</v>
      </c>
      <c r="E29" s="204" t="s">
        <v>250</v>
      </c>
      <c r="F29" s="204"/>
      <c r="G29" s="1275"/>
      <c r="H29" s="416">
        <v>7</v>
      </c>
      <c r="I29" s="183" t="s">
        <v>198</v>
      </c>
      <c r="J29" s="1620" t="s">
        <v>450</v>
      </c>
      <c r="K29" s="183"/>
      <c r="L29" s="573" t="s">
        <v>196</v>
      </c>
      <c r="M29" s="574"/>
      <c r="N29" s="575"/>
      <c r="O29" s="1637"/>
      <c r="P29" s="113"/>
      <c r="Q29" s="1640"/>
      <c r="R29" s="1640"/>
      <c r="S29" s="140"/>
      <c r="T29" s="1603"/>
      <c r="U29" s="1640"/>
      <c r="V29" s="1606"/>
      <c r="W29" s="1606"/>
      <c r="X29" s="1606"/>
      <c r="Y29" s="1637"/>
      <c r="Z29" s="1616"/>
      <c r="AA29" s="1616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72" t="s">
        <v>3</v>
      </c>
      <c r="C30" s="31" t="s">
        <v>366</v>
      </c>
      <c r="D30" s="1598"/>
      <c r="E30" s="1600" t="s">
        <v>2</v>
      </c>
      <c r="F30" s="1600"/>
      <c r="G30" s="373"/>
      <c r="H30" s="416">
        <v>8</v>
      </c>
      <c r="I30" s="535" t="s">
        <v>167</v>
      </c>
      <c r="J30" s="1618" t="s">
        <v>254</v>
      </c>
      <c r="K30" s="37"/>
      <c r="L30" s="33" t="s">
        <v>164</v>
      </c>
      <c r="M30" s="33"/>
      <c r="N30" s="43"/>
      <c r="O30" s="1637"/>
      <c r="P30" s="1637"/>
      <c r="Q30" s="1616"/>
      <c r="R30" s="1616"/>
      <c r="S30" s="4"/>
      <c r="T30" s="1603"/>
      <c r="U30" s="230"/>
      <c r="V30" s="1606"/>
      <c r="W30" s="7"/>
      <c r="X30" s="7"/>
      <c r="Y30" s="1637"/>
      <c r="Z30" s="1616"/>
      <c r="AA30" s="1616"/>
      <c r="AB30" s="51"/>
      <c r="AC30" s="3"/>
      <c r="AD30" s="1640"/>
      <c r="AE30" s="1604"/>
      <c r="AF30" s="1604"/>
      <c r="AG30" s="1604"/>
    </row>
    <row r="31" spans="1:33" ht="16.5" customHeight="1">
      <c r="A31" s="181">
        <v>9</v>
      </c>
      <c r="B31" s="372" t="s">
        <v>471</v>
      </c>
      <c r="C31" s="31" t="s">
        <v>498</v>
      </c>
      <c r="D31" s="86" t="s">
        <v>485</v>
      </c>
      <c r="E31" s="1600" t="s">
        <v>509</v>
      </c>
      <c r="F31" s="1600"/>
      <c r="G31" s="373"/>
      <c r="H31" s="244">
        <v>9</v>
      </c>
      <c r="I31" s="535" t="s">
        <v>182</v>
      </c>
      <c r="J31" s="1618" t="s">
        <v>275</v>
      </c>
      <c r="K31" s="37"/>
      <c r="L31" s="1626" t="s">
        <v>179</v>
      </c>
      <c r="M31" s="47"/>
      <c r="N31" s="46"/>
      <c r="O31" s="113"/>
      <c r="P31" s="1637"/>
      <c r="Q31" s="1616"/>
      <c r="R31" s="1616"/>
      <c r="S31" s="51"/>
      <c r="T31" s="1603"/>
      <c r="U31" s="1616"/>
      <c r="V31" s="1604"/>
      <c r="W31" s="1604"/>
      <c r="X31" s="1604"/>
      <c r="Y31" s="1637"/>
      <c r="Z31" s="1616"/>
      <c r="AA31" s="1616"/>
      <c r="AB31" s="51"/>
      <c r="AC31" s="3"/>
      <c r="AD31" s="1616"/>
      <c r="AE31" s="7"/>
      <c r="AF31" s="7"/>
      <c r="AG31" s="7"/>
    </row>
    <row r="32" spans="1:33" ht="16.5" customHeight="1">
      <c r="A32" s="181">
        <v>10</v>
      </c>
      <c r="B32" s="372" t="s">
        <v>246</v>
      </c>
      <c r="C32" s="1618" t="s">
        <v>366</v>
      </c>
      <c r="D32" s="37"/>
      <c r="E32" s="1600" t="s">
        <v>245</v>
      </c>
      <c r="F32" s="1600"/>
      <c r="G32" s="373"/>
      <c r="H32" s="244">
        <v>10</v>
      </c>
      <c r="I32" s="904" t="s">
        <v>609</v>
      </c>
      <c r="J32" s="1618" t="s">
        <v>52</v>
      </c>
      <c r="K32" s="29"/>
      <c r="L32" s="1626" t="s">
        <v>136</v>
      </c>
      <c r="M32" s="1626"/>
      <c r="N32" s="1627"/>
      <c r="O32" s="113"/>
      <c r="P32" s="1637"/>
      <c r="Q32" s="1616"/>
      <c r="R32" s="1616"/>
      <c r="S32" s="67"/>
      <c r="T32" s="1603"/>
      <c r="U32" s="1640"/>
      <c r="V32" s="7"/>
      <c r="W32" s="7"/>
      <c r="X32" s="7"/>
      <c r="Y32" s="1637"/>
      <c r="Z32" s="1616"/>
      <c r="AA32" s="1616"/>
      <c r="AB32" s="51"/>
      <c r="AC32" s="3"/>
      <c r="AD32" s="1616"/>
      <c r="AE32" s="1604"/>
      <c r="AF32" s="1604"/>
      <c r="AG32" s="1604"/>
    </row>
    <row r="33" spans="1:33" ht="16.5" customHeight="1">
      <c r="A33" s="181">
        <v>11</v>
      </c>
      <c r="B33" s="1408" t="s">
        <v>244</v>
      </c>
      <c r="C33" s="1409" t="s">
        <v>428</v>
      </c>
      <c r="D33" s="371"/>
      <c r="E33" s="1410" t="s">
        <v>242</v>
      </c>
      <c r="F33" s="1410"/>
      <c r="G33" s="1411"/>
      <c r="H33" s="244">
        <v>11</v>
      </c>
      <c r="I33" s="1106" t="s">
        <v>155</v>
      </c>
      <c r="J33" s="1618" t="s">
        <v>97</v>
      </c>
      <c r="K33" s="233"/>
      <c r="L33" s="54" t="s">
        <v>152</v>
      </c>
      <c r="M33" s="54"/>
      <c r="N33" s="144"/>
      <c r="O33" s="1637"/>
      <c r="P33" s="1637"/>
      <c r="Q33" s="1616"/>
      <c r="R33" s="1616"/>
      <c r="S33" s="4"/>
      <c r="T33" s="1603"/>
      <c r="U33" s="1616"/>
      <c r="V33" s="1604"/>
      <c r="W33" s="7"/>
      <c r="X33" s="7"/>
      <c r="Y33" s="1637"/>
      <c r="Z33" s="1616"/>
      <c r="AA33" s="1616"/>
      <c r="AB33" s="51"/>
      <c r="AC33" s="3"/>
      <c r="AD33" s="1616"/>
      <c r="AE33" s="1604"/>
      <c r="AF33" s="1604"/>
      <c r="AG33" s="1604"/>
    </row>
    <row r="34" spans="1:33" ht="16.5" customHeight="1">
      <c r="A34" s="181">
        <v>12</v>
      </c>
      <c r="B34" s="335" t="s">
        <v>615</v>
      </c>
      <c r="C34" s="1635" t="s">
        <v>694</v>
      </c>
      <c r="D34" s="1636" t="s">
        <v>425</v>
      </c>
      <c r="E34" s="1270" t="s">
        <v>616</v>
      </c>
      <c r="F34" s="1270"/>
      <c r="G34" s="1270"/>
      <c r="H34" s="29"/>
      <c r="I34" s="1106"/>
      <c r="J34" s="1618"/>
      <c r="K34" s="233"/>
      <c r="L34" s="54"/>
      <c r="M34" s="54"/>
      <c r="N34" s="144"/>
      <c r="O34" s="1637"/>
      <c r="P34" s="1637"/>
      <c r="Q34" s="1616"/>
      <c r="R34" s="1616"/>
      <c r="S34" s="4"/>
      <c r="T34" s="1603"/>
      <c r="U34" s="1616"/>
      <c r="V34" s="1604"/>
      <c r="W34" s="7"/>
      <c r="X34" s="7"/>
      <c r="Y34" s="1637"/>
      <c r="Z34" s="1616"/>
      <c r="AA34" s="1616"/>
      <c r="AB34" s="51"/>
      <c r="AC34" s="3"/>
      <c r="AD34" s="1616"/>
      <c r="AE34" s="1604"/>
      <c r="AF34" s="1604"/>
      <c r="AG34" s="1604"/>
    </row>
    <row r="35" spans="1:33" ht="16.5" customHeight="1">
      <c r="A35" s="181">
        <v>13</v>
      </c>
      <c r="B35" s="139" t="s">
        <v>238</v>
      </c>
      <c r="C35" s="1635" t="s">
        <v>293</v>
      </c>
      <c r="D35" s="1609"/>
      <c r="E35" s="740" t="s">
        <v>237</v>
      </c>
      <c r="F35" s="740"/>
      <c r="G35" s="740"/>
      <c r="H35" s="16"/>
      <c r="I35" s="1106"/>
      <c r="J35" s="1618"/>
      <c r="K35" s="233"/>
      <c r="L35" s="54"/>
      <c r="M35" s="54"/>
      <c r="N35" s="144"/>
      <c r="O35" s="1637"/>
      <c r="P35" s="1637"/>
      <c r="Q35" s="1616"/>
      <c r="R35" s="1616"/>
      <c r="S35" s="4"/>
      <c r="T35" s="1603"/>
      <c r="U35" s="1616"/>
      <c r="V35" s="1604"/>
      <c r="W35" s="7"/>
      <c r="X35" s="7"/>
      <c r="Y35" s="1637"/>
      <c r="Z35" s="1616"/>
      <c r="AA35" s="1616"/>
      <c r="AB35" s="51"/>
      <c r="AC35" s="3"/>
      <c r="AD35" s="1616"/>
      <c r="AE35" s="1604"/>
      <c r="AF35" s="1604"/>
      <c r="AG35" s="1604"/>
    </row>
    <row r="36" spans="1:33" ht="16.5" customHeight="1">
      <c r="A36" s="10"/>
      <c r="B36" s="1894" t="s">
        <v>236</v>
      </c>
      <c r="C36" s="162">
        <v>11</v>
      </c>
      <c r="D36" s="162" t="s">
        <v>16</v>
      </c>
      <c r="E36" s="10" t="s">
        <v>304</v>
      </c>
      <c r="F36" s="1828">
        <f>F3</f>
        <v>46223</v>
      </c>
      <c r="G36" s="1829"/>
      <c r="H36" s="10"/>
      <c r="I36" s="1894" t="s">
        <v>236</v>
      </c>
      <c r="J36" s="10">
        <v>18</v>
      </c>
      <c r="K36" s="10" t="s">
        <v>16</v>
      </c>
      <c r="L36" s="14" t="s">
        <v>287</v>
      </c>
      <c r="M36" s="1828">
        <f>F20</f>
        <v>46223</v>
      </c>
      <c r="N36" s="1829"/>
      <c r="O36" s="1637"/>
      <c r="P36" s="1616"/>
      <c r="Q36" s="1616"/>
      <c r="R36" s="51"/>
      <c r="S36" s="3"/>
      <c r="T36" s="1616"/>
      <c r="U36" s="7"/>
      <c r="V36" s="7"/>
      <c r="W36" s="7"/>
    </row>
    <row r="37" spans="1:33" ht="16.5" customHeight="1">
      <c r="A37" s="10"/>
      <c r="B37" s="1895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95"/>
      <c r="J37" s="161" t="s">
        <v>549</v>
      </c>
      <c r="K37" s="10" t="s">
        <v>15</v>
      </c>
      <c r="L37" s="162" t="s">
        <v>185</v>
      </c>
      <c r="M37" s="1830"/>
      <c r="N37" s="1831"/>
      <c r="O37" s="1637"/>
      <c r="P37" s="1616"/>
      <c r="Q37" s="1616"/>
      <c r="R37" s="51"/>
      <c r="S37" s="3"/>
      <c r="T37" s="2"/>
      <c r="U37" s="7"/>
      <c r="V37" s="7"/>
      <c r="W37" s="7"/>
    </row>
    <row r="38" spans="1:33" ht="16.5" customHeight="1">
      <c r="A38" s="1602"/>
      <c r="B38" s="1602" t="s">
        <v>40</v>
      </c>
      <c r="C38" s="1602" t="s">
        <v>184</v>
      </c>
      <c r="D38" s="1602" t="s">
        <v>14</v>
      </c>
      <c r="E38" s="1495" t="s">
        <v>83</v>
      </c>
      <c r="F38" s="1496"/>
      <c r="G38" s="1497"/>
      <c r="H38" s="1602"/>
      <c r="I38" s="1602" t="s">
        <v>40</v>
      </c>
      <c r="J38" s="1602" t="s">
        <v>183</v>
      </c>
      <c r="K38" s="1602" t="s">
        <v>14</v>
      </c>
      <c r="L38" s="1809" t="s">
        <v>13</v>
      </c>
      <c r="M38" s="1810"/>
      <c r="N38" s="1811"/>
      <c r="O38" s="1637"/>
      <c r="P38" s="1616"/>
      <c r="Q38" s="1616"/>
      <c r="R38" s="4"/>
      <c r="S38" s="3"/>
      <c r="T38" s="1640"/>
      <c r="U38" s="1604"/>
      <c r="V38" s="1604"/>
      <c r="W38" s="1604"/>
    </row>
    <row r="39" spans="1:33" ht="16.5" customHeight="1">
      <c r="A39" s="8">
        <v>1</v>
      </c>
      <c r="B39" s="1208" t="s">
        <v>6</v>
      </c>
      <c r="C39" s="110" t="s">
        <v>181</v>
      </c>
      <c r="D39" s="504"/>
      <c r="E39" s="505" t="s">
        <v>5</v>
      </c>
      <c r="F39" s="579"/>
      <c r="G39" s="580"/>
      <c r="H39" s="29">
        <v>1</v>
      </c>
      <c r="I39" s="66" t="s">
        <v>230</v>
      </c>
      <c r="J39" s="1614" t="s">
        <v>231</v>
      </c>
      <c r="K39" s="139" t="s">
        <v>706</v>
      </c>
      <c r="L39" s="224" t="s">
        <v>229</v>
      </c>
      <c r="M39" s="223"/>
      <c r="N39" s="222"/>
      <c r="O39" s="1637"/>
      <c r="P39" s="1637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148" t="s">
        <v>230</v>
      </c>
      <c r="C40" s="110" t="s">
        <v>637</v>
      </c>
      <c r="D40" s="315"/>
      <c r="E40" s="152" t="s">
        <v>229</v>
      </c>
      <c r="F40" s="151"/>
      <c r="G40" s="150"/>
      <c r="H40" s="29">
        <v>2</v>
      </c>
      <c r="I40" s="66" t="s">
        <v>228</v>
      </c>
      <c r="J40" s="1613" t="s">
        <v>622</v>
      </c>
      <c r="K40" s="214"/>
      <c r="L40" s="62" t="s">
        <v>226</v>
      </c>
      <c r="M40" s="61"/>
      <c r="N40" s="60"/>
      <c r="O40" s="1637"/>
      <c r="P40" s="1637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110" t="s">
        <v>166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607" t="s">
        <v>642</v>
      </c>
      <c r="K41" s="214" t="s">
        <v>697</v>
      </c>
      <c r="L41" s="62" t="s">
        <v>223</v>
      </c>
      <c r="M41" s="61"/>
      <c r="N41" s="60"/>
      <c r="O41" s="1637"/>
      <c r="P41" s="1637"/>
      <c r="Q41" s="1616"/>
      <c r="R41" s="1616"/>
      <c r="S41" s="67"/>
      <c r="T41" s="1603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110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1613" t="s">
        <v>477</v>
      </c>
      <c r="K42" s="65"/>
      <c r="L42" s="62" t="s">
        <v>219</v>
      </c>
      <c r="M42" s="61"/>
      <c r="N42" s="60"/>
      <c r="O42" s="1637"/>
      <c r="P42" s="1637"/>
      <c r="Q42" s="1616"/>
      <c r="R42" s="1616"/>
      <c r="S42" s="4"/>
      <c r="T42" s="1603"/>
      <c r="U42" s="50"/>
      <c r="V42" s="1604"/>
      <c r="W42" s="7"/>
      <c r="X42" s="7"/>
    </row>
    <row r="43" spans="1:33" ht="16.5" customHeight="1">
      <c r="A43" s="29">
        <v>5</v>
      </c>
      <c r="B43" s="99" t="s">
        <v>218</v>
      </c>
      <c r="C43" s="110" t="s">
        <v>117</v>
      </c>
      <c r="D43" s="97" t="s">
        <v>165</v>
      </c>
      <c r="E43" s="201" t="s">
        <v>177</v>
      </c>
      <c r="F43" s="201"/>
      <c r="G43" s="200"/>
      <c r="H43" s="29">
        <v>5</v>
      </c>
      <c r="I43" s="139" t="s">
        <v>45</v>
      </c>
      <c r="J43" s="1902" t="s">
        <v>303</v>
      </c>
      <c r="K43" s="1615" t="s">
        <v>0</v>
      </c>
      <c r="L43" s="1903" t="s">
        <v>44</v>
      </c>
      <c r="M43" s="1904"/>
      <c r="N43" s="1905"/>
      <c r="O43" s="1637"/>
      <c r="P43" s="113"/>
      <c r="Q43" s="1640"/>
      <c r="R43" s="1640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268" t="s">
        <v>43</v>
      </c>
      <c r="J44" s="2031"/>
      <c r="K44" s="1638"/>
      <c r="L44" s="1971"/>
      <c r="M44" s="1972"/>
      <c r="N44" s="1973"/>
      <c r="O44" s="1637"/>
      <c r="P44" s="1637"/>
      <c r="Q44" s="1616"/>
      <c r="R44" s="1616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334</v>
      </c>
      <c r="D45" s="315"/>
      <c r="E45" s="151" t="s">
        <v>575</v>
      </c>
      <c r="F45" s="318"/>
      <c r="G45" s="319"/>
      <c r="H45" s="29">
        <v>7</v>
      </c>
      <c r="I45" s="1598" t="s">
        <v>259</v>
      </c>
      <c r="J45" s="1618" t="s">
        <v>267</v>
      </c>
      <c r="K45" s="37"/>
      <c r="L45" s="34" t="s">
        <v>257</v>
      </c>
      <c r="M45" s="33"/>
      <c r="N45" s="43"/>
      <c r="O45" s="1637"/>
      <c r="P45" s="1637"/>
      <c r="Q45" s="1616"/>
      <c r="R45" s="1616"/>
      <c r="S45" s="51"/>
      <c r="T45" s="1603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213</v>
      </c>
      <c r="D46" s="163"/>
      <c r="E46" s="41" t="s">
        <v>214</v>
      </c>
      <c r="F46" s="47"/>
      <c r="G46" s="46"/>
      <c r="H46" s="181">
        <v>8</v>
      </c>
      <c r="I46" s="1598" t="s">
        <v>208</v>
      </c>
      <c r="J46" s="1618" t="s">
        <v>121</v>
      </c>
      <c r="K46" s="37" t="s">
        <v>701</v>
      </c>
      <c r="L46" s="204" t="s">
        <v>206</v>
      </c>
      <c r="M46" s="204"/>
      <c r="N46" s="204"/>
      <c r="O46" s="1637"/>
      <c r="P46" s="113"/>
      <c r="Q46" s="1603"/>
      <c r="R46" s="1640"/>
      <c r="S46" s="1606"/>
      <c r="T46" s="1606"/>
      <c r="U46" s="1606"/>
      <c r="V46" s="1604"/>
      <c r="W46" s="1604"/>
      <c r="X46" s="1604"/>
    </row>
    <row r="47" spans="1:33" ht="16.5" customHeight="1">
      <c r="A47" s="29">
        <v>9</v>
      </c>
      <c r="B47" s="30" t="s">
        <v>190</v>
      </c>
      <c r="C47" s="31" t="s">
        <v>55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1618" t="s">
        <v>570</v>
      </c>
      <c r="K47" s="37" t="s">
        <v>702</v>
      </c>
      <c r="L47" s="34" t="s">
        <v>104</v>
      </c>
      <c r="M47" s="44"/>
      <c r="N47" s="963"/>
      <c r="O47" s="1637"/>
      <c r="P47" s="113"/>
      <c r="Q47" s="1603"/>
      <c r="R47" s="1640"/>
      <c r="S47" s="1606"/>
      <c r="T47" s="1606"/>
      <c r="U47" s="1606"/>
      <c r="V47" s="1604"/>
      <c r="W47" s="1604"/>
      <c r="X47" s="1604"/>
    </row>
    <row r="48" spans="1:33" ht="16.5" customHeight="1">
      <c r="A48" s="29">
        <v>10</v>
      </c>
      <c r="B48" s="30" t="s">
        <v>59</v>
      </c>
      <c r="C48" s="1599" t="s">
        <v>642</v>
      </c>
      <c r="D48" s="56" t="s">
        <v>378</v>
      </c>
      <c r="E48" s="1625" t="s">
        <v>57</v>
      </c>
      <c r="F48" s="1626"/>
      <c r="G48" s="1627"/>
      <c r="H48" s="181">
        <v>10</v>
      </c>
      <c r="I48" s="30" t="s">
        <v>114</v>
      </c>
      <c r="J48" s="1618" t="s">
        <v>79</v>
      </c>
      <c r="K48" s="30" t="s">
        <v>703</v>
      </c>
      <c r="L48" s="41" t="s">
        <v>111</v>
      </c>
      <c r="M48" s="47"/>
      <c r="N48" s="46"/>
      <c r="O48" s="1637"/>
      <c r="P48" s="1637"/>
      <c r="Q48" s="1616"/>
      <c r="R48" s="1616"/>
      <c r="S48" s="51"/>
      <c r="T48" s="1603"/>
      <c r="U48" s="1640"/>
      <c r="V48" s="1604"/>
      <c r="W48" s="1604"/>
      <c r="X48" s="1604"/>
    </row>
    <row r="49" spans="1:24" ht="16.5" customHeight="1">
      <c r="A49" s="29">
        <v>11</v>
      </c>
      <c r="B49" s="30" t="s">
        <v>53</v>
      </c>
      <c r="C49" s="1599" t="s">
        <v>642</v>
      </c>
      <c r="D49" s="206" t="s">
        <v>209</v>
      </c>
      <c r="E49" s="1625" t="s">
        <v>50</v>
      </c>
      <c r="F49" s="390"/>
      <c r="G49" s="1627"/>
      <c r="H49" s="181">
        <v>11</v>
      </c>
      <c r="I49" s="30" t="s">
        <v>201</v>
      </c>
      <c r="J49" s="1935" t="s">
        <v>207</v>
      </c>
      <c r="K49" s="1965"/>
      <c r="L49" s="1822" t="s">
        <v>414</v>
      </c>
      <c r="M49" s="1823"/>
      <c r="N49" s="1824"/>
      <c r="O49" s="1637"/>
      <c r="P49" s="113"/>
      <c r="Q49" s="1640"/>
      <c r="R49" s="1640"/>
      <c r="S49" s="175"/>
      <c r="T49" s="1603"/>
      <c r="U49" s="1640"/>
      <c r="V49" s="1606"/>
      <c r="W49" s="1606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1625" t="s">
        <v>63</v>
      </c>
      <c r="F50" s="1626"/>
      <c r="G50" s="1627"/>
      <c r="H50" s="181">
        <v>12</v>
      </c>
      <c r="I50" s="371" t="s">
        <v>199</v>
      </c>
      <c r="J50" s="1936"/>
      <c r="K50" s="1966"/>
      <c r="L50" s="1967"/>
      <c r="M50" s="1968"/>
      <c r="N50" s="1969"/>
      <c r="O50" s="1637"/>
      <c r="P50" s="1637"/>
      <c r="Q50" s="1603"/>
      <c r="R50" s="113"/>
      <c r="S50" s="964"/>
      <c r="T50" s="1604"/>
      <c r="U50" s="1604"/>
      <c r="V50" s="1606"/>
      <c r="W50" s="1606"/>
      <c r="X50" s="91"/>
    </row>
    <row r="51" spans="1:24" ht="16.5" customHeight="1">
      <c r="A51" s="29">
        <v>13</v>
      </c>
      <c r="B51" s="1598" t="s">
        <v>151</v>
      </c>
      <c r="C51" s="31" t="s">
        <v>301</v>
      </c>
      <c r="D51" s="1598"/>
      <c r="E51" s="34" t="s">
        <v>150</v>
      </c>
      <c r="F51" s="33"/>
      <c r="G51" s="32"/>
      <c r="H51" s="181">
        <v>13</v>
      </c>
      <c r="I51" s="183" t="s">
        <v>412</v>
      </c>
      <c r="J51" s="31" t="s">
        <v>388</v>
      </c>
      <c r="K51" s="451" t="s">
        <v>133</v>
      </c>
      <c r="L51" s="202" t="s">
        <v>415</v>
      </c>
      <c r="M51" s="398"/>
      <c r="N51" s="399"/>
      <c r="O51" s="1637"/>
      <c r="P51" s="1637"/>
      <c r="Q51" s="1603"/>
      <c r="R51" s="113"/>
      <c r="S51" s="1604"/>
      <c r="T51" s="1604"/>
      <c r="U51" s="1604"/>
      <c r="V51" s="1606"/>
      <c r="W51" s="1606"/>
      <c r="X51" s="91"/>
    </row>
    <row r="52" spans="1:24" ht="16.5" customHeight="1">
      <c r="A52" s="29"/>
      <c r="B52" s="1598"/>
      <c r="C52" s="1599"/>
      <c r="D52" s="1598"/>
      <c r="E52" s="34"/>
      <c r="F52" s="33"/>
      <c r="G52" s="32"/>
      <c r="H52" s="181">
        <v>14</v>
      </c>
      <c r="I52" s="1598" t="s">
        <v>449</v>
      </c>
      <c r="J52" s="1618" t="s">
        <v>320</v>
      </c>
      <c r="K52" s="1598"/>
      <c r="L52" s="202" t="s">
        <v>437</v>
      </c>
      <c r="M52" s="729"/>
      <c r="N52" s="730"/>
      <c r="O52" s="1637"/>
      <c r="P52" s="1637"/>
      <c r="Q52" s="1616"/>
      <c r="R52" s="1616"/>
      <c r="S52" s="51"/>
      <c r="T52" s="1603"/>
      <c r="U52" s="1640"/>
      <c r="V52" s="1606"/>
      <c r="W52" s="91"/>
      <c r="X52" s="91"/>
    </row>
    <row r="53" spans="1:24" ht="16.5" customHeight="1">
      <c r="A53" s="29"/>
      <c r="B53" s="1598"/>
      <c r="C53" s="1599"/>
      <c r="D53" s="1598"/>
      <c r="E53" s="34"/>
      <c r="F53" s="33"/>
      <c r="G53" s="43"/>
      <c r="H53" s="29">
        <v>15</v>
      </c>
      <c r="I53" s="454" t="s">
        <v>619</v>
      </c>
      <c r="J53" s="98" t="s">
        <v>24</v>
      </c>
      <c r="K53" s="584"/>
      <c r="L53" s="585" t="s">
        <v>620</v>
      </c>
      <c r="M53" s="318"/>
      <c r="N53" s="319"/>
      <c r="O53" s="78"/>
      <c r="P53" s="1640"/>
      <c r="Q53" s="1640"/>
      <c r="R53" s="112"/>
      <c r="S53" s="3"/>
      <c r="T53" s="2"/>
      <c r="U53" s="91"/>
      <c r="V53" s="91"/>
      <c r="W53" s="91"/>
    </row>
    <row r="54" spans="1:24" s="320" customFormat="1" ht="16.5" customHeight="1">
      <c r="A54" s="29"/>
      <c r="B54" s="30"/>
      <c r="C54" s="1618"/>
      <c r="D54" s="30"/>
      <c r="E54" s="1625"/>
      <c r="F54" s="1626"/>
      <c r="G54" s="1627"/>
      <c r="H54" s="38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78"/>
      <c r="P54" s="1637"/>
      <c r="Q54" s="1603"/>
      <c r="R54" s="213"/>
      <c r="S54" s="7"/>
      <c r="T54" s="7"/>
      <c r="U54" s="394"/>
      <c r="V54" s="682"/>
      <c r="W54" s="682"/>
    </row>
    <row r="55" spans="1:24" ht="16.5" customHeight="1">
      <c r="A55" s="29"/>
      <c r="B55" s="30"/>
      <c r="C55" s="1618"/>
      <c r="D55" s="30"/>
      <c r="E55" s="1625"/>
      <c r="F55" s="1626"/>
      <c r="G55" s="1627"/>
      <c r="H55" s="314">
        <v>17</v>
      </c>
      <c r="I55" s="99" t="s">
        <v>195</v>
      </c>
      <c r="J55" s="110" t="s">
        <v>134</v>
      </c>
      <c r="K55" s="148" t="s">
        <v>704</v>
      </c>
      <c r="L55" s="199" t="s">
        <v>193</v>
      </c>
      <c r="M55" s="95"/>
      <c r="N55" s="94"/>
      <c r="O55" s="78"/>
      <c r="P55" s="1640"/>
      <c r="Q55" s="1640"/>
      <c r="R55" s="112"/>
      <c r="S55" s="3"/>
      <c r="T55" s="2"/>
      <c r="U55" s="91"/>
      <c r="V55" s="91"/>
      <c r="W55" s="91"/>
    </row>
    <row r="56" spans="1:24" ht="16.5" customHeight="1">
      <c r="A56" s="29"/>
      <c r="B56" s="30"/>
      <c r="C56" s="1618"/>
      <c r="D56" s="30"/>
      <c r="E56" s="1625"/>
      <c r="F56" s="1626"/>
      <c r="G56" s="1627"/>
      <c r="H56" s="314">
        <v>18</v>
      </c>
      <c r="I56" s="99" t="s">
        <v>192</v>
      </c>
      <c r="J56" s="110" t="s">
        <v>52</v>
      </c>
      <c r="K56" s="198" t="s">
        <v>697</v>
      </c>
      <c r="L56" s="96" t="s">
        <v>191</v>
      </c>
      <c r="M56" s="95"/>
      <c r="N56" s="94"/>
      <c r="O56" s="113"/>
      <c r="P56" s="1640"/>
      <c r="Q56" s="1640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618"/>
      <c r="D57" s="30"/>
      <c r="E57" s="1625"/>
      <c r="F57" s="1626"/>
      <c r="G57" s="1627"/>
      <c r="H57" s="314">
        <v>19</v>
      </c>
      <c r="I57" s="454" t="s">
        <v>190</v>
      </c>
      <c r="J57" s="110" t="s">
        <v>97</v>
      </c>
      <c r="K57" s="315"/>
      <c r="L57" s="585" t="s">
        <v>212</v>
      </c>
      <c r="M57" s="318"/>
      <c r="N57" s="319"/>
      <c r="O57" s="113"/>
      <c r="P57" s="1640"/>
      <c r="Q57" s="1640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618"/>
      <c r="D58" s="30"/>
      <c r="E58" s="1625"/>
      <c r="F58" s="1626"/>
      <c r="G58" s="1627"/>
      <c r="H58" s="314">
        <v>20</v>
      </c>
      <c r="I58" s="454" t="s">
        <v>65</v>
      </c>
      <c r="J58" s="110" t="s">
        <v>295</v>
      </c>
      <c r="K58" s="634"/>
      <c r="L58" s="1622" t="s">
        <v>63</v>
      </c>
      <c r="M58" s="1623"/>
      <c r="N58" s="1624"/>
      <c r="O58" s="113"/>
      <c r="P58" s="1640"/>
      <c r="Q58" s="1640"/>
      <c r="R58" s="112"/>
      <c r="S58" s="3"/>
      <c r="T58" s="2"/>
      <c r="U58" s="91"/>
      <c r="V58" s="91"/>
      <c r="W58" s="91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571</v>
      </c>
      <c r="F59" s="1828">
        <f>F3</f>
        <v>46223</v>
      </c>
      <c r="G59" s="1829"/>
      <c r="H59" s="10"/>
      <c r="I59" s="1960" t="s">
        <v>187</v>
      </c>
      <c r="J59" s="10">
        <v>12</v>
      </c>
      <c r="K59" s="10" t="s">
        <v>16</v>
      </c>
      <c r="L59" s="14" t="s">
        <v>364</v>
      </c>
      <c r="M59" s="1828">
        <f>F3</f>
        <v>46223</v>
      </c>
      <c r="N59" s="1829"/>
      <c r="O59" s="113"/>
      <c r="P59" s="1640"/>
      <c r="Q59" s="1640"/>
      <c r="R59" s="112"/>
      <c r="S59" s="3"/>
      <c r="T59" s="2"/>
      <c r="U59" s="91"/>
      <c r="V59" s="91"/>
      <c r="W59" s="91"/>
    </row>
    <row r="60" spans="1:24" ht="16.5" customHeight="1">
      <c r="A60" s="10"/>
      <c r="B60" s="1854"/>
      <c r="C60" s="161" t="s">
        <v>455</v>
      </c>
      <c r="D60" s="10" t="s">
        <v>15</v>
      </c>
      <c r="E60" s="162" t="s">
        <v>185</v>
      </c>
      <c r="F60" s="1830"/>
      <c r="G60" s="1831"/>
      <c r="H60" s="10"/>
      <c r="I60" s="1961"/>
      <c r="J60" s="161" t="s">
        <v>553</v>
      </c>
      <c r="K60" s="14" t="s">
        <v>432</v>
      </c>
      <c r="L60" s="361" t="s">
        <v>493</v>
      </c>
      <c r="M60" s="1830"/>
      <c r="N60" s="1831"/>
    </row>
    <row r="61" spans="1:24" ht="16.5" customHeight="1" thickBot="1">
      <c r="A61" s="1602"/>
      <c r="B61" s="1602" t="s">
        <v>40</v>
      </c>
      <c r="C61" s="1602" t="s">
        <v>184</v>
      </c>
      <c r="D61" s="1602" t="s">
        <v>14</v>
      </c>
      <c r="E61" s="1809" t="s">
        <v>13</v>
      </c>
      <c r="F61" s="1810"/>
      <c r="G61" s="1811"/>
      <c r="H61" s="1602"/>
      <c r="I61" s="1601" t="s">
        <v>40</v>
      </c>
      <c r="J61" s="1601" t="s">
        <v>183</v>
      </c>
      <c r="K61" s="1601" t="s">
        <v>14</v>
      </c>
      <c r="L61" s="1962" t="s">
        <v>13</v>
      </c>
      <c r="M61" s="1963"/>
      <c r="N61" s="1964"/>
    </row>
    <row r="62" spans="1:24" ht="16.5" customHeight="1">
      <c r="A62" s="8">
        <v>1</v>
      </c>
      <c r="B62" s="239" t="s">
        <v>198</v>
      </c>
      <c r="C62" s="104" t="s">
        <v>181</v>
      </c>
      <c r="D62" s="239"/>
      <c r="E62" s="238" t="s">
        <v>196</v>
      </c>
      <c r="F62" s="237"/>
      <c r="G62" s="236"/>
      <c r="H62" s="197">
        <v>1</v>
      </c>
      <c r="I62" s="269" t="s">
        <v>12</v>
      </c>
      <c r="J62" s="270" t="s">
        <v>267</v>
      </c>
      <c r="K62" s="542"/>
      <c r="L62" s="543" t="s">
        <v>11</v>
      </c>
      <c r="M62" s="544"/>
      <c r="N62" s="545"/>
      <c r="O62" s="1637"/>
      <c r="P62" s="167"/>
      <c r="Q62" s="167"/>
      <c r="R62" s="168"/>
      <c r="S62" s="1605"/>
      <c r="T62" s="167"/>
      <c r="U62" s="169"/>
      <c r="V62" s="169"/>
      <c r="W62" s="169"/>
      <c r="X62" s="165"/>
    </row>
    <row r="63" spans="1:24" ht="16.5" customHeight="1">
      <c r="A63" s="29">
        <v>2</v>
      </c>
      <c r="B63" s="103" t="s">
        <v>182</v>
      </c>
      <c r="C63" s="104" t="s">
        <v>76</v>
      </c>
      <c r="D63" s="105"/>
      <c r="E63" s="1632" t="s">
        <v>179</v>
      </c>
      <c r="F63" s="124"/>
      <c r="G63" s="123"/>
      <c r="H63" s="181">
        <v>2</v>
      </c>
      <c r="I63" s="274" t="s">
        <v>3</v>
      </c>
      <c r="J63" s="1618" t="s">
        <v>121</v>
      </c>
      <c r="K63" s="1598"/>
      <c r="L63" s="1625" t="s">
        <v>2</v>
      </c>
      <c r="M63" s="1626"/>
      <c r="N63" s="546"/>
      <c r="O63" s="1637"/>
      <c r="P63" s="1637"/>
      <c r="Q63" s="1605"/>
      <c r="R63" s="1640"/>
      <c r="S63" s="7"/>
      <c r="T63" s="1604"/>
      <c r="U63" s="1604"/>
      <c r="V63" s="166"/>
      <c r="W63" s="166"/>
      <c r="X63" s="166"/>
    </row>
    <row r="64" spans="1:24" ht="16.5" customHeight="1">
      <c r="A64" s="29">
        <v>3</v>
      </c>
      <c r="B64" s="103" t="s">
        <v>167</v>
      </c>
      <c r="C64" s="104" t="s">
        <v>222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471</v>
      </c>
      <c r="J64" s="1618" t="s">
        <v>339</v>
      </c>
      <c r="K64" s="1598"/>
      <c r="L64" s="1625" t="s">
        <v>509</v>
      </c>
      <c r="M64" s="1626"/>
      <c r="N64" s="546"/>
      <c r="O64" s="113"/>
      <c r="P64" s="1637"/>
      <c r="Q64" s="1603"/>
      <c r="R64" s="113"/>
      <c r="S64" s="1604"/>
      <c r="T64" s="1604"/>
      <c r="U64" s="1604"/>
      <c r="V64" s="169"/>
      <c r="W64" s="169"/>
      <c r="X64" s="169"/>
    </row>
    <row r="65" spans="1:24" ht="16.5" customHeight="1">
      <c r="A65" s="29">
        <v>4</v>
      </c>
      <c r="B65" s="417" t="s">
        <v>160</v>
      </c>
      <c r="C65" s="180" t="s">
        <v>461</v>
      </c>
      <c r="D65" s="105" t="s">
        <v>165</v>
      </c>
      <c r="E65" s="418" t="s">
        <v>123</v>
      </c>
      <c r="F65" s="419"/>
      <c r="G65" s="420"/>
      <c r="H65" s="181">
        <v>4</v>
      </c>
      <c r="I65" s="274" t="s">
        <v>625</v>
      </c>
      <c r="J65" s="1599" t="s">
        <v>642</v>
      </c>
      <c r="K65" s="1598" t="s">
        <v>697</v>
      </c>
      <c r="L65" s="1625" t="s">
        <v>626</v>
      </c>
      <c r="M65" s="1626"/>
      <c r="N65" s="546"/>
      <c r="O65" s="1637"/>
      <c r="P65" s="1637"/>
      <c r="Q65" s="1603"/>
      <c r="R65" s="113"/>
      <c r="S65" s="1604"/>
      <c r="T65" s="1604"/>
      <c r="U65" s="1604"/>
      <c r="V65" s="169"/>
      <c r="W65" s="169"/>
      <c r="X65" s="169"/>
    </row>
    <row r="66" spans="1:24" ht="16.5" customHeight="1">
      <c r="A66" s="29">
        <v>5</v>
      </c>
      <c r="B66" s="1639" t="s">
        <v>155</v>
      </c>
      <c r="C66" s="1620" t="s">
        <v>106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244</v>
      </c>
      <c r="J66" s="31" t="s">
        <v>79</v>
      </c>
      <c r="K66" s="1598" t="s">
        <v>697</v>
      </c>
      <c r="L66" s="1625" t="s">
        <v>242</v>
      </c>
      <c r="M66" s="1626"/>
      <c r="N66" s="546"/>
      <c r="O66" s="1637"/>
      <c r="P66" s="1637"/>
      <c r="Q66" s="1603"/>
      <c r="R66" s="113"/>
      <c r="S66" s="1604"/>
      <c r="T66" s="1604"/>
      <c r="U66" s="1604"/>
      <c r="V66" s="169"/>
      <c r="W66" s="169"/>
      <c r="X66" s="169"/>
    </row>
    <row r="67" spans="1:24" ht="16.5" customHeight="1">
      <c r="A67" s="29">
        <v>6</v>
      </c>
      <c r="B67" s="1639" t="s">
        <v>149</v>
      </c>
      <c r="C67" s="1620" t="s">
        <v>441</v>
      </c>
      <c r="D67" s="1639"/>
      <c r="E67" s="1610" t="s">
        <v>146</v>
      </c>
      <c r="F67" s="54"/>
      <c r="G67" s="144"/>
      <c r="H67" s="181">
        <v>6</v>
      </c>
      <c r="I67" s="547" t="s">
        <v>62</v>
      </c>
      <c r="J67" s="1618" t="s">
        <v>350</v>
      </c>
      <c r="K67" s="37" t="s">
        <v>130</v>
      </c>
      <c r="L67" s="47" t="s">
        <v>60</v>
      </c>
      <c r="M67" s="1626"/>
      <c r="N67" s="546"/>
      <c r="O67" s="113"/>
      <c r="P67" s="1637"/>
      <c r="Q67" s="3"/>
      <c r="R67" s="1640"/>
      <c r="S67" s="1604"/>
      <c r="T67" s="1604"/>
      <c r="U67" s="1604"/>
      <c r="V67" s="169"/>
      <c r="W67" s="185"/>
      <c r="X67" s="185"/>
    </row>
    <row r="68" spans="1:24" ht="16.5" customHeight="1">
      <c r="A68" s="29">
        <v>7</v>
      </c>
      <c r="B68" s="30" t="s">
        <v>137</v>
      </c>
      <c r="C68" s="1618" t="s">
        <v>100</v>
      </c>
      <c r="D68" s="56" t="s">
        <v>300</v>
      </c>
      <c r="E68" s="1625" t="s">
        <v>136</v>
      </c>
      <c r="F68" s="1626"/>
      <c r="G68" s="1627"/>
      <c r="H68" s="181">
        <v>7</v>
      </c>
      <c r="I68" s="547" t="s">
        <v>253</v>
      </c>
      <c r="J68" s="1618" t="s">
        <v>118</v>
      </c>
      <c r="K68" s="235" t="s">
        <v>251</v>
      </c>
      <c r="L68" s="33" t="s">
        <v>250</v>
      </c>
      <c r="M68" s="44"/>
      <c r="N68" s="548"/>
      <c r="O68" s="1637"/>
      <c r="P68" s="113"/>
      <c r="Q68" s="1603"/>
      <c r="R68" s="1640"/>
      <c r="S68" s="7"/>
      <c r="T68" s="1604"/>
      <c r="U68" s="1604"/>
      <c r="V68" s="1604"/>
      <c r="W68" s="1604"/>
      <c r="X68" s="1604"/>
    </row>
    <row r="69" spans="1:24" ht="16.5" customHeight="1" thickBot="1">
      <c r="A69" s="29"/>
      <c r="B69" s="183"/>
      <c r="C69" s="1620"/>
      <c r="D69" s="233"/>
      <c r="E69" s="1223"/>
      <c r="F69" s="682"/>
      <c r="G69" s="917"/>
      <c r="H69" s="29">
        <v>8</v>
      </c>
      <c r="I69" s="277" t="s">
        <v>49</v>
      </c>
      <c r="J69" s="1619" t="s">
        <v>313</v>
      </c>
      <c r="K69" s="630" t="s">
        <v>78</v>
      </c>
      <c r="L69" s="550" t="s">
        <v>46</v>
      </c>
      <c r="M69" s="551"/>
      <c r="N69" s="552"/>
      <c r="O69" s="1637"/>
      <c r="P69" s="113"/>
      <c r="Q69" s="1603"/>
      <c r="R69" s="1640"/>
      <c r="S69" s="1606"/>
      <c r="T69" s="91"/>
      <c r="U69" s="91"/>
      <c r="V69" s="1606"/>
      <c r="W69" s="1606"/>
      <c r="X69" s="91"/>
    </row>
    <row r="70" spans="1:24" ht="16.5" customHeight="1">
      <c r="A70" s="29"/>
      <c r="B70" s="30"/>
      <c r="C70" s="1618"/>
      <c r="D70" s="56"/>
      <c r="E70" s="1625"/>
      <c r="F70" s="1626"/>
      <c r="G70" s="1627"/>
      <c r="H70" s="29">
        <v>9</v>
      </c>
      <c r="I70" s="382" t="s">
        <v>615</v>
      </c>
      <c r="J70" s="1611" t="s">
        <v>197</v>
      </c>
      <c r="K70" s="757" t="s">
        <v>697</v>
      </c>
      <c r="L70" s="1203" t="s">
        <v>616</v>
      </c>
      <c r="M70" s="1204"/>
      <c r="N70" s="1205"/>
      <c r="O70" s="1637"/>
      <c r="P70" s="113"/>
      <c r="Q70" s="1603"/>
      <c r="R70" s="50"/>
      <c r="S70" s="1606"/>
      <c r="T70" s="1606"/>
      <c r="U70" s="1606"/>
      <c r="V70" s="1604"/>
      <c r="W70" s="1604"/>
      <c r="X70" s="1604"/>
    </row>
    <row r="71" spans="1:24" ht="16.5" customHeight="1">
      <c r="A71" s="29"/>
      <c r="B71" s="30"/>
      <c r="C71" s="1618"/>
      <c r="D71" s="56"/>
      <c r="E71" s="1625"/>
      <c r="F71" s="1626"/>
      <c r="G71" s="1627"/>
      <c r="H71" s="37">
        <v>10</v>
      </c>
      <c r="I71" s="126" t="s">
        <v>92</v>
      </c>
      <c r="J71" s="1631" t="s">
        <v>420</v>
      </c>
      <c r="K71" s="126"/>
      <c r="L71" s="125" t="s">
        <v>248</v>
      </c>
      <c r="M71" s="124"/>
      <c r="N71" s="123"/>
      <c r="O71" s="1637"/>
      <c r="P71" s="1637"/>
      <c r="Q71" s="1603"/>
      <c r="R71" s="1637"/>
      <c r="S71" s="7"/>
      <c r="T71" s="7"/>
      <c r="U71" s="7"/>
      <c r="V71" s="1606"/>
      <c r="W71" s="1606"/>
      <c r="X71" s="91"/>
    </row>
    <row r="72" spans="1:24" ht="16.5" customHeight="1">
      <c r="A72" s="29"/>
      <c r="B72" s="30"/>
      <c r="C72" s="1618"/>
      <c r="D72" s="29"/>
      <c r="E72" s="1625"/>
      <c r="F72" s="1626"/>
      <c r="G72" s="1627"/>
      <c r="H72" s="37">
        <v>11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1637"/>
      <c r="P72" s="1637"/>
      <c r="Q72" s="1603"/>
      <c r="R72" s="1637"/>
      <c r="S72" s="1861"/>
      <c r="T72" s="1861"/>
      <c r="U72" s="1861"/>
      <c r="V72" s="169"/>
      <c r="W72" s="169"/>
      <c r="X72" s="169"/>
    </row>
    <row r="73" spans="1:24" ht="16.5" customHeight="1">
      <c r="A73" s="29"/>
      <c r="B73" s="30"/>
      <c r="C73" s="1620"/>
      <c r="D73" s="30"/>
      <c r="E73" s="1625"/>
      <c r="F73" s="47"/>
      <c r="G73" s="46"/>
      <c r="H73" s="29">
        <v>12</v>
      </c>
      <c r="I73" s="103" t="s">
        <v>238</v>
      </c>
      <c r="J73" s="104" t="s">
        <v>52</v>
      </c>
      <c r="K73" s="105" t="s">
        <v>697</v>
      </c>
      <c r="L73" s="102" t="s">
        <v>237</v>
      </c>
      <c r="M73" s="101"/>
      <c r="N73" s="114"/>
      <c r="O73" s="1637"/>
      <c r="P73" s="113"/>
      <c r="Q73" s="1605"/>
      <c r="R73" s="1637"/>
      <c r="S73" s="1861"/>
      <c r="T73" s="1861"/>
      <c r="U73" s="1861"/>
      <c r="V73" s="166"/>
      <c r="W73" s="166"/>
      <c r="X73" s="165"/>
    </row>
    <row r="74" spans="1:24" ht="16.5" customHeight="1">
      <c r="A74" s="29"/>
      <c r="B74" s="30"/>
      <c r="C74" s="31"/>
      <c r="D74" s="37"/>
      <c r="E74" s="41"/>
      <c r="F74" s="1626"/>
      <c r="G74" s="1627"/>
      <c r="H74" s="29">
        <v>13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1637"/>
      <c r="P74" s="113"/>
      <c r="Q74" s="1603"/>
      <c r="R74" s="1640"/>
      <c r="S74" s="91"/>
      <c r="T74" s="91"/>
      <c r="U74" s="91"/>
      <c r="V74" s="7"/>
      <c r="W74" s="7"/>
      <c r="X74" s="7"/>
    </row>
    <row r="75" spans="1:24" ht="16.5" customHeight="1">
      <c r="A75" s="10"/>
      <c r="B75" s="1846" t="s">
        <v>122</v>
      </c>
      <c r="C75" s="10">
        <v>8</v>
      </c>
      <c r="D75" s="10" t="s">
        <v>16</v>
      </c>
      <c r="E75" s="162" t="s">
        <v>707</v>
      </c>
      <c r="F75" s="1848">
        <f>F3</f>
        <v>46223</v>
      </c>
      <c r="G75" s="1849"/>
      <c r="H75" s="10"/>
      <c r="I75" s="1894" t="s">
        <v>122</v>
      </c>
      <c r="J75" s="136">
        <v>2</v>
      </c>
      <c r="K75" s="10" t="s">
        <v>16</v>
      </c>
      <c r="L75" s="361" t="s">
        <v>308</v>
      </c>
      <c r="M75" s="1828">
        <f>F3</f>
        <v>46223</v>
      </c>
      <c r="N75" s="1829"/>
      <c r="O75" s="1637"/>
      <c r="P75" s="113"/>
      <c r="Q75" s="1605"/>
      <c r="R75" s="2"/>
      <c r="S75" s="91"/>
      <c r="T75" s="91"/>
      <c r="U75" s="91"/>
      <c r="V75" s="7"/>
      <c r="W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95"/>
      <c r="J76" s="161" t="s">
        <v>346</v>
      </c>
      <c r="K76" s="10" t="s">
        <v>15</v>
      </c>
      <c r="L76" s="10" t="s">
        <v>185</v>
      </c>
      <c r="M76" s="1830"/>
      <c r="N76" s="1831"/>
      <c r="O76" s="1637"/>
      <c r="P76" s="1637"/>
      <c r="Q76" s="1603"/>
      <c r="R76" s="113"/>
      <c r="S76" s="7"/>
      <c r="T76" s="7"/>
      <c r="U76" s="7"/>
      <c r="V76" s="7"/>
      <c r="W76" s="7"/>
      <c r="X76" s="7"/>
    </row>
    <row r="77" spans="1:24" ht="16.5" customHeight="1">
      <c r="A77" s="141"/>
      <c r="B77" s="1602" t="s">
        <v>40</v>
      </c>
      <c r="C77" s="1602" t="s">
        <v>39</v>
      </c>
      <c r="D77" s="1602" t="s">
        <v>14</v>
      </c>
      <c r="E77" s="1809" t="s">
        <v>13</v>
      </c>
      <c r="F77" s="1810"/>
      <c r="G77" s="1811"/>
      <c r="H77" s="1602"/>
      <c r="I77" s="1602" t="s">
        <v>40</v>
      </c>
      <c r="J77" s="1602" t="s">
        <v>38</v>
      </c>
      <c r="K77" s="1602" t="s">
        <v>14</v>
      </c>
      <c r="L77" s="1809" t="s">
        <v>13</v>
      </c>
      <c r="M77" s="1810"/>
      <c r="N77" s="1811"/>
      <c r="O77" s="1637"/>
      <c r="P77" s="1637"/>
      <c r="Q77" s="1616"/>
      <c r="R77" s="1616"/>
      <c r="S77" s="51"/>
      <c r="T77" s="1605"/>
      <c r="U77" s="2"/>
      <c r="V77" s="7"/>
      <c r="W77" s="7"/>
      <c r="X77" s="7"/>
    </row>
    <row r="78" spans="1:24">
      <c r="A78" s="38">
        <v>1</v>
      </c>
      <c r="B78" s="30" t="s">
        <v>98</v>
      </c>
      <c r="C78" s="1620" t="s">
        <v>81</v>
      </c>
      <c r="D78" s="155"/>
      <c r="E78" s="756" t="s">
        <v>119</v>
      </c>
      <c r="F78" s="1626"/>
      <c r="G78" s="1627"/>
      <c r="H78" s="38">
        <v>1</v>
      </c>
      <c r="I78" s="1621" t="s">
        <v>110</v>
      </c>
      <c r="J78" s="1617" t="s">
        <v>267</v>
      </c>
      <c r="K78" s="842"/>
      <c r="L78" s="588" t="s">
        <v>108</v>
      </c>
      <c r="M78" s="589"/>
      <c r="N78" s="590"/>
      <c r="O78" s="113"/>
      <c r="P78" s="1637"/>
      <c r="Q78" s="1616"/>
      <c r="R78" s="1616"/>
      <c r="S78" s="51"/>
      <c r="T78" s="3"/>
      <c r="U78" s="2"/>
      <c r="V78" s="1604"/>
      <c r="W78" s="1604"/>
      <c r="X78" s="1604"/>
    </row>
    <row r="79" spans="1:24" ht="16.5" customHeight="1">
      <c r="A79" s="38">
        <v>2</v>
      </c>
      <c r="B79" s="1639" t="s">
        <v>110</v>
      </c>
      <c r="C79" s="1620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1637"/>
      <c r="P79" s="1616"/>
      <c r="Q79" s="1616"/>
      <c r="R79" s="51"/>
      <c r="S79" s="157"/>
      <c r="T79" s="7"/>
      <c r="U79" s="7"/>
      <c r="V79" s="7"/>
      <c r="W79" s="7"/>
      <c r="X79" s="1606"/>
    </row>
    <row r="80" spans="1:24" ht="16.5" customHeight="1">
      <c r="A80" s="29">
        <v>3</v>
      </c>
      <c r="B80" s="30" t="s">
        <v>114</v>
      </c>
      <c r="C80" s="1620" t="s">
        <v>113</v>
      </c>
      <c r="D80" s="30" t="s">
        <v>112</v>
      </c>
      <c r="E80" s="41" t="s">
        <v>111</v>
      </c>
      <c r="F80" s="47"/>
      <c r="G80" s="46"/>
      <c r="H80" s="29"/>
      <c r="I80" s="1598"/>
      <c r="J80" s="1618"/>
      <c r="K80" s="37"/>
      <c r="L80" s="34"/>
      <c r="M80" s="33"/>
      <c r="N80" s="43"/>
      <c r="O80" s="1637"/>
      <c r="P80" s="1616"/>
      <c r="Q80" s="1616"/>
      <c r="R80" s="51"/>
      <c r="S80" s="157"/>
      <c r="T80" s="7"/>
      <c r="U80" s="7"/>
      <c r="V80" s="7"/>
      <c r="W80" s="7"/>
      <c r="X80" s="1606"/>
    </row>
    <row r="81" spans="1:24" ht="16.5" customHeight="1">
      <c r="A81" s="29">
        <v>4</v>
      </c>
      <c r="B81" s="30" t="s">
        <v>107</v>
      </c>
      <c r="C81" s="1618" t="s">
        <v>281</v>
      </c>
      <c r="D81" s="37"/>
      <c r="E81" s="34" t="s">
        <v>104</v>
      </c>
      <c r="F81" s="44"/>
      <c r="G81" s="963"/>
      <c r="H81" s="29"/>
      <c r="I81" s="1598"/>
      <c r="J81" s="1618"/>
      <c r="K81" s="37"/>
      <c r="L81" s="1215"/>
      <c r="M81" s="1021"/>
      <c r="N81" s="1216"/>
      <c r="O81" s="1637"/>
      <c r="P81" s="1637"/>
      <c r="Q81" s="1616"/>
      <c r="R81" s="1616"/>
      <c r="S81" s="4"/>
      <c r="T81" s="1603"/>
      <c r="U81" s="1616"/>
      <c r="V81" s="1604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1598"/>
      <c r="J82" s="1599"/>
      <c r="K82" s="86"/>
      <c r="L82" s="34"/>
      <c r="M82" s="33"/>
      <c r="N82" s="32"/>
      <c r="O82" s="1637"/>
      <c r="P82" s="1637"/>
      <c r="Q82" s="1616"/>
      <c r="R82" s="1616"/>
      <c r="S82" s="4"/>
      <c r="T82" s="1603"/>
      <c r="U82" s="1616"/>
      <c r="V82" s="1604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1598"/>
      <c r="J83" s="1599"/>
      <c r="K83" s="86"/>
      <c r="L83" s="34"/>
      <c r="M83" s="33"/>
      <c r="N83" s="43"/>
      <c r="P83" s="1637"/>
      <c r="Q83" s="1616"/>
      <c r="R83" s="1616"/>
      <c r="S83" s="51"/>
      <c r="T83" s="1603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1598"/>
      <c r="J84" s="1618"/>
      <c r="K84" s="37"/>
      <c r="L84" s="34"/>
      <c r="M84" s="33"/>
      <c r="N84" s="32"/>
      <c r="O84" s="113"/>
      <c r="P84" s="1637"/>
      <c r="Q84" s="1616"/>
      <c r="R84" s="1616"/>
      <c r="S84" s="51"/>
      <c r="T84" s="1603"/>
      <c r="U84" s="2"/>
      <c r="V84" s="7"/>
      <c r="W84" s="7"/>
      <c r="X84" s="7"/>
    </row>
    <row r="85" spans="1:24" ht="16.5" customHeight="1">
      <c r="A85" s="314">
        <v>8</v>
      </c>
      <c r="B85" s="66" t="s">
        <v>88</v>
      </c>
      <c r="C85" s="1613" t="s">
        <v>349</v>
      </c>
      <c r="D85" s="139"/>
      <c r="E85" s="62" t="s">
        <v>87</v>
      </c>
      <c r="F85" s="61"/>
      <c r="G85" s="60"/>
      <c r="H85" s="314"/>
      <c r="I85" s="78"/>
      <c r="J85" s="76"/>
      <c r="K85" s="325"/>
      <c r="L85" s="365"/>
      <c r="M85" s="1606"/>
      <c r="N85" s="327"/>
      <c r="O85" s="113"/>
      <c r="P85" s="1637"/>
      <c r="Q85" s="1616"/>
      <c r="R85" s="1616"/>
      <c r="S85" s="51"/>
      <c r="T85" s="3"/>
      <c r="U85" s="2"/>
      <c r="V85" s="1604"/>
      <c r="W85" s="1604"/>
      <c r="X85" s="1604"/>
    </row>
    <row r="86" spans="1:24" ht="16.5" customHeight="1">
      <c r="A86" s="10"/>
      <c r="B86" s="1842" t="s">
        <v>85</v>
      </c>
      <c r="C86" s="10">
        <v>9</v>
      </c>
      <c r="D86" s="10" t="s">
        <v>16</v>
      </c>
      <c r="E86" s="10" t="s">
        <v>298</v>
      </c>
      <c r="F86" s="1828">
        <f>F3</f>
        <v>46223</v>
      </c>
      <c r="G86" s="1829"/>
      <c r="H86" s="10"/>
      <c r="I86" s="1960" t="s">
        <v>85</v>
      </c>
      <c r="J86" s="10">
        <v>4</v>
      </c>
      <c r="K86" s="10" t="s">
        <v>16</v>
      </c>
      <c r="L86" s="14" t="s">
        <v>298</v>
      </c>
      <c r="M86" s="1828">
        <f>F86</f>
        <v>46223</v>
      </c>
      <c r="N86" s="1829"/>
      <c r="O86" s="113"/>
      <c r="P86" s="1637"/>
      <c r="Q86" s="1616"/>
      <c r="R86" s="1616"/>
      <c r="S86" s="51"/>
      <c r="T86" s="3"/>
      <c r="U86" s="2"/>
      <c r="V86" s="1604"/>
      <c r="W86" s="1604"/>
      <c r="X86" s="1604"/>
    </row>
    <row r="87" spans="1:24" ht="16.5" customHeight="1">
      <c r="A87" s="10"/>
      <c r="B87" s="1843"/>
      <c r="C87" s="161" t="s">
        <v>512</v>
      </c>
      <c r="D87" s="10" t="s">
        <v>15</v>
      </c>
      <c r="E87" s="10" t="s">
        <v>185</v>
      </c>
      <c r="F87" s="1830"/>
      <c r="G87" s="1831"/>
      <c r="H87" s="136"/>
      <c r="I87" s="1961"/>
      <c r="J87" s="161" t="s">
        <v>539</v>
      </c>
      <c r="K87" s="10" t="s">
        <v>15</v>
      </c>
      <c r="L87" s="10" t="s">
        <v>185</v>
      </c>
      <c r="M87" s="1830"/>
      <c r="N87" s="1831"/>
      <c r="O87" s="1637"/>
    </row>
    <row r="88" spans="1:24" ht="16.5" customHeight="1">
      <c r="A88" s="1601"/>
      <c r="B88" s="1602" t="s">
        <v>40</v>
      </c>
      <c r="C88" s="1602" t="s">
        <v>39</v>
      </c>
      <c r="D88" s="1602" t="s">
        <v>14</v>
      </c>
      <c r="E88" s="1809" t="s">
        <v>83</v>
      </c>
      <c r="F88" s="1810"/>
      <c r="G88" s="1811"/>
      <c r="H88" s="1602"/>
      <c r="I88" s="1602" t="s">
        <v>40</v>
      </c>
      <c r="J88" s="1602" t="s">
        <v>38</v>
      </c>
      <c r="K88" s="1602" t="s">
        <v>14</v>
      </c>
      <c r="L88" s="1809" t="s">
        <v>13</v>
      </c>
      <c r="M88" s="1810"/>
      <c r="N88" s="1811"/>
      <c r="O88" s="113"/>
      <c r="P88" s="1640"/>
      <c r="Q88" s="1640"/>
      <c r="R88" s="112"/>
      <c r="S88" s="1603"/>
      <c r="T88" s="1640"/>
      <c r="U88" s="91"/>
      <c r="V88" s="91"/>
      <c r="W88" s="91"/>
    </row>
    <row r="89" spans="1:24" ht="16.5" customHeight="1">
      <c r="A89" s="29">
        <v>1</v>
      </c>
      <c r="B89" s="126" t="s">
        <v>82</v>
      </c>
      <c r="C89" s="104" t="s">
        <v>81</v>
      </c>
      <c r="D89" s="130"/>
      <c r="E89" s="1632" t="s">
        <v>80</v>
      </c>
      <c r="F89" s="1633"/>
      <c r="G89" s="1634"/>
      <c r="H89" s="197">
        <v>1</v>
      </c>
      <c r="I89" s="871" t="s">
        <v>22</v>
      </c>
      <c r="J89" s="377" t="s">
        <v>695</v>
      </c>
      <c r="K89" s="872" t="s">
        <v>116</v>
      </c>
      <c r="L89" s="874" t="s">
        <v>21</v>
      </c>
      <c r="M89" s="874"/>
      <c r="N89" s="875"/>
      <c r="O89" s="113"/>
      <c r="P89" s="1640"/>
      <c r="Q89" s="1640"/>
      <c r="R89" s="112"/>
      <c r="S89" s="1603"/>
      <c r="T89" s="2"/>
      <c r="U89" s="91"/>
      <c r="V89" s="91"/>
      <c r="W89" s="91"/>
    </row>
    <row r="90" spans="1:24" ht="16.5" customHeight="1">
      <c r="A90" s="29">
        <v>2</v>
      </c>
      <c r="B90" s="126" t="s">
        <v>77</v>
      </c>
      <c r="C90" s="104" t="s">
        <v>76</v>
      </c>
      <c r="D90" s="126" t="s">
        <v>75</v>
      </c>
      <c r="E90" s="125" t="s">
        <v>74</v>
      </c>
      <c r="F90" s="124"/>
      <c r="G90" s="123"/>
      <c r="H90" s="23">
        <v>2</v>
      </c>
      <c r="I90" s="1105" t="s">
        <v>163</v>
      </c>
      <c r="J90" s="823" t="s">
        <v>516</v>
      </c>
      <c r="K90" s="378" t="s">
        <v>518</v>
      </c>
      <c r="L90" s="1235" t="s">
        <v>161</v>
      </c>
      <c r="M90" s="1224"/>
      <c r="N90" s="1227"/>
      <c r="O90" s="113"/>
      <c r="P90" s="113"/>
      <c r="Q90" s="1605"/>
      <c r="R90" s="1640"/>
      <c r="S90" s="1606"/>
      <c r="T90" s="1606"/>
      <c r="U90" s="91"/>
      <c r="V90" s="1604"/>
      <c r="W90" s="1604"/>
      <c r="X90" s="1604"/>
    </row>
    <row r="91" spans="1:24" ht="16.5" customHeight="1">
      <c r="A91" s="29">
        <v>3</v>
      </c>
      <c r="B91" s="111" t="s">
        <v>70</v>
      </c>
      <c r="C91" s="110" t="s">
        <v>362</v>
      </c>
      <c r="D91" s="109"/>
      <c r="E91" s="108" t="s">
        <v>69</v>
      </c>
      <c r="F91" s="107"/>
      <c r="G91" s="106"/>
      <c r="H91" s="743">
        <v>3</v>
      </c>
      <c r="I91" s="1105" t="s">
        <v>169</v>
      </c>
      <c r="J91" s="823" t="s">
        <v>267</v>
      </c>
      <c r="K91" s="1185" t="s">
        <v>697</v>
      </c>
      <c r="L91" s="1229" t="s">
        <v>168</v>
      </c>
      <c r="M91" s="1225"/>
      <c r="N91" s="1226"/>
      <c r="O91" s="91"/>
      <c r="P91" s="1637"/>
      <c r="Q91" s="3"/>
      <c r="R91" s="7"/>
      <c r="S91" s="1604"/>
      <c r="T91" s="262"/>
      <c r="U91" s="262"/>
      <c r="V91" s="1604"/>
      <c r="W91" s="1604"/>
      <c r="X91" s="1604"/>
    </row>
    <row r="92" spans="1:24" ht="16.5" customHeight="1">
      <c r="A92" s="29">
        <v>4</v>
      </c>
      <c r="B92" s="99" t="s">
        <v>67</v>
      </c>
      <c r="C92" s="110" t="s">
        <v>362</v>
      </c>
      <c r="D92" s="97"/>
      <c r="E92" s="96" t="s">
        <v>66</v>
      </c>
      <c r="F92" s="95"/>
      <c r="G92" s="94"/>
      <c r="H92" s="181">
        <v>4</v>
      </c>
      <c r="I92" s="1105" t="s">
        <v>174</v>
      </c>
      <c r="J92" s="823" t="s">
        <v>658</v>
      </c>
      <c r="K92" s="387"/>
      <c r="L92" s="1229" t="s">
        <v>173</v>
      </c>
      <c r="M92" s="1224"/>
      <c r="N92" s="1227"/>
      <c r="O92" s="7"/>
      <c r="P92" s="1637"/>
      <c r="Q92" s="3"/>
      <c r="R92" s="1640"/>
      <c r="S92" s="1604"/>
      <c r="T92" s="1604"/>
      <c r="U92" s="1604"/>
      <c r="V92" s="91"/>
      <c r="W92" s="91"/>
      <c r="X92" s="91"/>
    </row>
    <row r="93" spans="1:24" ht="16.5" customHeight="1">
      <c r="A93" s="29">
        <v>5</v>
      </c>
      <c r="B93" s="1598" t="s">
        <v>623</v>
      </c>
      <c r="C93" s="1618" t="s">
        <v>61</v>
      </c>
      <c r="D93" s="1598" t="s">
        <v>646</v>
      </c>
      <c r="E93" s="34" t="s">
        <v>624</v>
      </c>
      <c r="F93" s="33"/>
      <c r="G93" s="43"/>
      <c r="H93" s="29">
        <v>5</v>
      </c>
      <c r="I93" s="1412" t="s">
        <v>623</v>
      </c>
      <c r="J93" s="1418" t="s">
        <v>696</v>
      </c>
      <c r="K93" s="1412" t="s">
        <v>647</v>
      </c>
      <c r="L93" s="1415" t="s">
        <v>624</v>
      </c>
      <c r="M93" s="1416"/>
      <c r="N93" s="1420"/>
      <c r="O93" s="1604"/>
      <c r="P93" s="1637"/>
      <c r="Q93" s="1605"/>
      <c r="R93" s="1640"/>
      <c r="S93" s="1604"/>
      <c r="T93" s="1604"/>
      <c r="U93" s="1604"/>
      <c r="V93" s="7"/>
      <c r="W93" s="1604"/>
      <c r="X93" s="1604"/>
    </row>
    <row r="94" spans="1:24" ht="16.5" customHeight="1">
      <c r="A94" s="29">
        <v>6</v>
      </c>
      <c r="B94" s="30" t="s">
        <v>62</v>
      </c>
      <c r="C94" s="1618" t="s">
        <v>593</v>
      </c>
      <c r="D94" s="37"/>
      <c r="E94" s="41" t="s">
        <v>60</v>
      </c>
      <c r="F94" s="1626"/>
      <c r="G94" s="1627"/>
      <c r="H94" s="29">
        <v>6</v>
      </c>
      <c r="I94" s="428" t="s">
        <v>59</v>
      </c>
      <c r="J94" s="840" t="s">
        <v>642</v>
      </c>
      <c r="K94" s="430"/>
      <c r="L94" s="431" t="s">
        <v>329</v>
      </c>
      <c r="M94" s="432"/>
      <c r="N94" s="433"/>
      <c r="O94" s="1637"/>
      <c r="P94" s="1637"/>
      <c r="Q94" s="1603"/>
      <c r="R94" s="1640"/>
      <c r="S94" s="7"/>
      <c r="T94" s="1604"/>
      <c r="U94" s="1604"/>
      <c r="V94" s="1604"/>
      <c r="W94" s="1604"/>
      <c r="X94" s="1604"/>
    </row>
    <row r="95" spans="1:24" ht="16.5" customHeight="1">
      <c r="A95" s="29">
        <v>7</v>
      </c>
      <c r="B95" s="30" t="s">
        <v>625</v>
      </c>
      <c r="C95" s="1599" t="s">
        <v>642</v>
      </c>
      <c r="D95" s="37"/>
      <c r="E95" s="41" t="s">
        <v>627</v>
      </c>
      <c r="F95" s="1626"/>
      <c r="G95" s="1627"/>
      <c r="H95" s="82">
        <v>7</v>
      </c>
      <c r="I95" s="428" t="s">
        <v>53</v>
      </c>
      <c r="J95" s="840" t="s">
        <v>642</v>
      </c>
      <c r="K95" s="841" t="s">
        <v>133</v>
      </c>
      <c r="L95" s="431" t="s">
        <v>50</v>
      </c>
      <c r="M95" s="432"/>
      <c r="N95" s="839"/>
      <c r="O95" s="1637"/>
      <c r="P95" s="1637"/>
      <c r="Q95" s="1603"/>
      <c r="R95" s="1640"/>
      <c r="S95" s="7"/>
      <c r="T95" s="1604"/>
      <c r="U95" s="1604"/>
      <c r="V95" s="1604"/>
      <c r="W95" s="1604"/>
      <c r="X95" s="1604"/>
    </row>
    <row r="96" spans="1:24" ht="16.5" customHeight="1">
      <c r="A96" s="314">
        <v>8</v>
      </c>
      <c r="B96" s="84" t="s">
        <v>49</v>
      </c>
      <c r="C96" s="90" t="s">
        <v>94</v>
      </c>
      <c r="D96" s="84" t="s">
        <v>47</v>
      </c>
      <c r="E96" s="89" t="s">
        <v>46</v>
      </c>
      <c r="F96" s="88"/>
      <c r="G96" s="87"/>
      <c r="H96" s="82"/>
      <c r="I96" s="1412"/>
      <c r="J96" s="1413"/>
      <c r="K96" s="1414"/>
      <c r="L96" s="1415"/>
      <c r="M96" s="1416"/>
      <c r="N96" s="1417"/>
      <c r="O96" s="1637"/>
      <c r="P96" s="1616"/>
      <c r="Q96" s="1616"/>
      <c r="R96" s="67"/>
      <c r="S96" s="3"/>
      <c r="T96" s="1616"/>
      <c r="U96" s="7"/>
      <c r="V96" s="7"/>
      <c r="W96" s="7"/>
      <c r="X96" s="85"/>
    </row>
    <row r="97" spans="1:24" ht="16.5" customHeight="1">
      <c r="A97" s="314">
        <v>9</v>
      </c>
      <c r="B97" s="84" t="s">
        <v>45</v>
      </c>
      <c r="C97" s="1907" t="s">
        <v>301</v>
      </c>
      <c r="D97" s="83"/>
      <c r="E97" s="1812" t="s">
        <v>44</v>
      </c>
      <c r="F97" s="1813"/>
      <c r="G97" s="1814"/>
      <c r="H97" s="79"/>
      <c r="I97" s="1598"/>
      <c r="J97" s="1618"/>
      <c r="K97" s="37"/>
      <c r="L97" s="34"/>
      <c r="M97" s="33"/>
      <c r="N97" s="43"/>
      <c r="O97" s="1637"/>
      <c r="P97" s="1616"/>
      <c r="Q97" s="1616"/>
      <c r="R97" s="67"/>
      <c r="S97" s="3"/>
      <c r="T97" s="1616"/>
      <c r="U97" s="7"/>
      <c r="V97" s="7"/>
      <c r="W97" s="7"/>
      <c r="X97" s="85"/>
    </row>
    <row r="98" spans="1:24" ht="16.5" customHeight="1">
      <c r="A98" s="314">
        <v>10</v>
      </c>
      <c r="B98" s="81" t="s">
        <v>43</v>
      </c>
      <c r="C98" s="1908"/>
      <c r="D98" s="80"/>
      <c r="E98" s="1815"/>
      <c r="F98" s="1816"/>
      <c r="G98" s="1817"/>
      <c r="H98" s="71"/>
      <c r="I98" s="1598"/>
      <c r="J98" s="1618"/>
      <c r="K98" s="86"/>
      <c r="L98" s="34"/>
      <c r="M98" s="33"/>
      <c r="N98" s="32"/>
      <c r="O98" s="1637"/>
      <c r="P98" s="1616"/>
      <c r="Q98" s="1616"/>
      <c r="R98" s="67"/>
      <c r="S98" s="3"/>
      <c r="T98" s="1616"/>
      <c r="U98" s="7"/>
      <c r="V98" s="7"/>
      <c r="W98" s="7"/>
      <c r="X98" s="85"/>
    </row>
    <row r="99" spans="1:24" ht="16.5" customHeight="1">
      <c r="A99" s="10"/>
      <c r="B99" s="1840" t="s">
        <v>42</v>
      </c>
      <c r="C99" s="10">
        <v>3</v>
      </c>
      <c r="D99" s="10" t="s">
        <v>16</v>
      </c>
      <c r="E99" s="10"/>
      <c r="F99" s="1828">
        <f>F3</f>
        <v>46223</v>
      </c>
      <c r="G99" s="1829"/>
      <c r="H99" s="71"/>
      <c r="I99" s="1956" t="s">
        <v>41</v>
      </c>
      <c r="J99" s="288">
        <v>5</v>
      </c>
      <c r="K99" s="925"/>
      <c r="L99" s="288"/>
      <c r="M99" s="1958">
        <f>F20</f>
        <v>46223</v>
      </c>
      <c r="N99" s="1959"/>
      <c r="O99" s="1637"/>
      <c r="P99" s="1616"/>
      <c r="Q99" s="1616"/>
      <c r="R99" s="67"/>
      <c r="S99" s="3"/>
      <c r="T99" s="1616"/>
      <c r="U99" s="7"/>
      <c r="V99" s="7"/>
      <c r="W99" s="7"/>
      <c r="X99" s="85"/>
    </row>
    <row r="100" spans="1:24" ht="16.5" customHeight="1">
      <c r="A100" s="10"/>
      <c r="B100" s="1841"/>
      <c r="C100" s="70"/>
      <c r="D100" s="10" t="s">
        <v>15</v>
      </c>
      <c r="E100" s="10"/>
      <c r="F100" s="1830"/>
      <c r="G100" s="1831"/>
      <c r="H100" s="10"/>
      <c r="I100" s="1957"/>
      <c r="J100" s="13"/>
      <c r="K100" s="69"/>
      <c r="L100" s="10"/>
      <c r="M100" s="1830"/>
      <c r="N100" s="1831"/>
    </row>
    <row r="101" spans="1:24" ht="16.5" customHeight="1">
      <c r="A101" s="1602"/>
      <c r="B101" s="1602" t="s">
        <v>40</v>
      </c>
      <c r="C101" s="1602" t="s">
        <v>39</v>
      </c>
      <c r="D101" s="1602" t="s">
        <v>14</v>
      </c>
      <c r="E101" s="1809" t="s">
        <v>13</v>
      </c>
      <c r="F101" s="1810"/>
      <c r="G101" s="1811"/>
      <c r="H101" s="1602"/>
      <c r="I101" s="1602" t="s">
        <v>17</v>
      </c>
      <c r="J101" s="68" t="s">
        <v>38</v>
      </c>
      <c r="K101" s="1602" t="s">
        <v>14</v>
      </c>
      <c r="L101" s="1809" t="s">
        <v>13</v>
      </c>
      <c r="M101" s="1810"/>
      <c r="N101" s="1811"/>
    </row>
    <row r="102" spans="1:24" ht="16.5" customHeight="1">
      <c r="A102" s="8">
        <v>1</v>
      </c>
      <c r="B102" s="30" t="s">
        <v>37</v>
      </c>
      <c r="C102" s="31" t="s">
        <v>19</v>
      </c>
      <c r="D102" s="29"/>
      <c r="E102" s="41" t="s">
        <v>36</v>
      </c>
      <c r="F102" s="47"/>
      <c r="G102" s="46"/>
      <c r="H102" s="8">
        <v>1</v>
      </c>
      <c r="I102" s="66" t="s">
        <v>32</v>
      </c>
      <c r="J102" s="1613" t="s">
        <v>19</v>
      </c>
      <c r="K102" s="63" t="s">
        <v>33</v>
      </c>
      <c r="L102" s="62" t="s">
        <v>31</v>
      </c>
      <c r="M102" s="61"/>
      <c r="N102" s="60"/>
      <c r="P102" s="1637"/>
      <c r="Q102" s="1616"/>
      <c r="R102" s="1616"/>
      <c r="S102" s="67"/>
      <c r="T102" s="3"/>
      <c r="U102" s="1616"/>
      <c r="V102" s="7"/>
      <c r="W102" s="7"/>
      <c r="X102" s="7"/>
    </row>
    <row r="103" spans="1:24" ht="16.5" customHeight="1">
      <c r="A103" s="29">
        <v>2</v>
      </c>
      <c r="B103" s="30" t="s">
        <v>32</v>
      </c>
      <c r="C103" s="31" t="s">
        <v>19</v>
      </c>
      <c r="D103" s="59"/>
      <c r="E103" s="41" t="s">
        <v>31</v>
      </c>
      <c r="F103" s="47"/>
      <c r="G103" s="46"/>
      <c r="H103" s="29">
        <v>2</v>
      </c>
      <c r="I103" s="66" t="s">
        <v>149</v>
      </c>
      <c r="J103" s="1613" t="s">
        <v>19</v>
      </c>
      <c r="K103" s="63" t="s">
        <v>473</v>
      </c>
      <c r="L103" s="229" t="s">
        <v>146</v>
      </c>
      <c r="M103" s="61"/>
      <c r="N103" s="60"/>
      <c r="P103" s="1637"/>
      <c r="Q103" s="113"/>
      <c r="R103" s="1605"/>
      <c r="S103" s="1640"/>
      <c r="T103" s="1606"/>
      <c r="U103" s="1606"/>
      <c r="V103" s="91"/>
      <c r="W103" s="7"/>
      <c r="X103" s="7"/>
    </row>
    <row r="104" spans="1:24" ht="16.5" customHeight="1">
      <c r="A104" s="29">
        <v>3</v>
      </c>
      <c r="B104" s="30" t="s">
        <v>25</v>
      </c>
      <c r="C104" s="1599" t="s">
        <v>24</v>
      </c>
      <c r="D104" s="29"/>
      <c r="E104" s="45" t="s">
        <v>23</v>
      </c>
      <c r="F104" s="54"/>
      <c r="G104" s="47"/>
      <c r="H104" s="29">
        <v>3</v>
      </c>
      <c r="I104" s="30" t="s">
        <v>35</v>
      </c>
      <c r="J104" s="1618" t="s">
        <v>19</v>
      </c>
      <c r="K104" s="29"/>
      <c r="L104" s="202" t="s">
        <v>34</v>
      </c>
      <c r="M104" s="202"/>
      <c r="N104" s="202"/>
      <c r="P104" s="1637"/>
      <c r="Q104" s="1603"/>
      <c r="R104" s="1616"/>
      <c r="S104" s="7"/>
      <c r="T104" s="7"/>
      <c r="U104" s="7"/>
      <c r="V104" s="7"/>
      <c r="W104" s="7"/>
      <c r="X104" s="7"/>
    </row>
    <row r="105" spans="1:24" ht="16.5" customHeight="1">
      <c r="A105" s="29">
        <v>4</v>
      </c>
      <c r="B105" s="30" t="s">
        <v>20</v>
      </c>
      <c r="C105" s="31" t="s">
        <v>19</v>
      </c>
      <c r="D105" s="30"/>
      <c r="E105" s="1625" t="s">
        <v>18</v>
      </c>
      <c r="F105" s="1626"/>
      <c r="G105" s="1627"/>
      <c r="H105" s="29">
        <v>4</v>
      </c>
      <c r="I105" s="30" t="s">
        <v>28</v>
      </c>
      <c r="J105" s="1618" t="s">
        <v>19</v>
      </c>
      <c r="K105" s="58" t="s">
        <v>27</v>
      </c>
      <c r="L105" s="203" t="s">
        <v>26</v>
      </c>
      <c r="M105" s="204"/>
      <c r="N105" s="204"/>
      <c r="P105" s="1637"/>
      <c r="Q105" s="1605"/>
      <c r="R105" s="1616"/>
      <c r="S105" s="7"/>
      <c r="T105" s="7"/>
      <c r="U105" s="7"/>
    </row>
    <row r="106" spans="1:24" ht="16.5" customHeight="1">
      <c r="A106" s="29">
        <v>5</v>
      </c>
      <c r="B106" s="30" t="s">
        <v>22</v>
      </c>
      <c r="C106" s="1599" t="s">
        <v>24</v>
      </c>
      <c r="D106" s="29"/>
      <c r="E106" s="41" t="s">
        <v>21</v>
      </c>
      <c r="F106" s="47"/>
      <c r="G106" s="1627"/>
      <c r="H106" s="29">
        <v>5</v>
      </c>
      <c r="I106" s="30" t="s">
        <v>25</v>
      </c>
      <c r="J106" s="1599" t="s">
        <v>24</v>
      </c>
      <c r="K106" s="29"/>
      <c r="L106" s="626" t="s">
        <v>23</v>
      </c>
      <c r="M106" s="202"/>
      <c r="N106" s="202"/>
      <c r="P106" s="1637"/>
      <c r="Q106" s="1605"/>
      <c r="R106" s="50"/>
      <c r="S106" s="91"/>
      <c r="T106" s="1606"/>
      <c r="U106" s="1606"/>
    </row>
    <row r="107" spans="1:24" ht="16.5" customHeight="1">
      <c r="A107" s="29"/>
      <c r="B107" s="30"/>
      <c r="C107" s="1618"/>
      <c r="D107" s="29"/>
      <c r="E107" s="41"/>
      <c r="F107" s="47"/>
      <c r="G107" s="1627"/>
      <c r="H107" s="29">
        <v>6</v>
      </c>
      <c r="I107" s="627" t="s">
        <v>20</v>
      </c>
      <c r="J107" s="1618" t="s">
        <v>19</v>
      </c>
      <c r="K107" s="627"/>
      <c r="L107" s="629" t="s">
        <v>18</v>
      </c>
      <c r="M107" s="629"/>
      <c r="N107" s="629"/>
      <c r="P107" s="1637"/>
      <c r="Q107" s="1605"/>
      <c r="R107" s="1616"/>
      <c r="S107" s="49"/>
      <c r="T107" s="7"/>
      <c r="U107" s="7"/>
    </row>
    <row r="108" spans="1:24" ht="16.5" customHeight="1">
      <c r="A108" s="23"/>
      <c r="B108" s="30"/>
      <c r="C108" s="1618"/>
      <c r="D108" s="1598"/>
      <c r="E108" s="624"/>
      <c r="F108" s="33"/>
      <c r="G108" s="43"/>
      <c r="H108" s="1602"/>
      <c r="I108" s="1602" t="s">
        <v>17</v>
      </c>
      <c r="J108" s="1602"/>
      <c r="K108" s="1602" t="s">
        <v>14</v>
      </c>
      <c r="L108" s="1595" t="s">
        <v>13</v>
      </c>
      <c r="M108" s="1596"/>
      <c r="N108" s="1597"/>
      <c r="O108" s="1637"/>
      <c r="P108" s="1637"/>
      <c r="Q108" s="1603"/>
      <c r="R108" s="1637"/>
      <c r="S108" s="1604"/>
      <c r="T108" s="1604"/>
      <c r="U108" s="1604"/>
      <c r="V108" s="1604"/>
      <c r="W108" s="1604"/>
    </row>
    <row r="109" spans="1:24" ht="16.5" customHeight="1">
      <c r="A109" s="446"/>
      <c r="B109" s="396"/>
      <c r="C109" s="76"/>
      <c r="D109" s="393"/>
      <c r="E109" s="952"/>
      <c r="F109" s="1606"/>
      <c r="G109" s="72"/>
      <c r="H109" s="29">
        <v>1</v>
      </c>
      <c r="I109" s="1598" t="s">
        <v>89</v>
      </c>
      <c r="J109" s="1599"/>
      <c r="K109" s="30"/>
      <c r="L109" s="1953" t="s">
        <v>248</v>
      </c>
      <c r="M109" s="1954"/>
      <c r="N109" s="1955"/>
    </row>
    <row r="110" spans="1:24" ht="16.5" customHeight="1">
      <c r="A110" s="446"/>
      <c r="B110" s="396"/>
      <c r="C110" s="76"/>
      <c r="D110" s="393"/>
      <c r="E110" s="952"/>
      <c r="F110" s="1606"/>
      <c r="G110" s="72"/>
      <c r="H110" s="181">
        <v>2</v>
      </c>
      <c r="I110" s="30" t="s">
        <v>519</v>
      </c>
      <c r="J110" s="1599"/>
      <c r="K110" s="1598"/>
      <c r="L110" s="202" t="s">
        <v>520</v>
      </c>
      <c r="M110" s="1600"/>
      <c r="N110" s="204"/>
    </row>
    <row r="111" spans="1:24" ht="16.5" customHeight="1">
      <c r="A111" s="446"/>
      <c r="B111" s="396"/>
      <c r="C111" s="76"/>
      <c r="D111" s="393"/>
      <c r="E111" s="952"/>
      <c r="F111" s="1606"/>
      <c r="G111" s="72"/>
      <c r="H111" s="446">
        <v>3</v>
      </c>
      <c r="I111" s="30" t="s">
        <v>565</v>
      </c>
      <c r="J111" s="1599"/>
      <c r="K111" s="37"/>
      <c r="L111" s="1600" t="s">
        <v>566</v>
      </c>
      <c r="M111" s="202"/>
      <c r="N111" s="202"/>
    </row>
    <row r="112" spans="1:24" ht="16.5" customHeight="1">
      <c r="A112" s="446"/>
      <c r="B112" s="396"/>
      <c r="C112" s="76"/>
      <c r="D112" s="393"/>
      <c r="E112" s="952"/>
      <c r="F112" s="1606"/>
      <c r="G112" s="72"/>
      <c r="H112" s="314">
        <v>4</v>
      </c>
      <c r="I112" s="1642" t="s">
        <v>217</v>
      </c>
      <c r="J112" s="1418"/>
      <c r="K112" s="1643"/>
      <c r="L112" s="1644" t="s">
        <v>215</v>
      </c>
      <c r="M112" s="1645"/>
      <c r="N112" s="1646"/>
    </row>
    <row r="113" spans="1:14" ht="16.5" customHeight="1">
      <c r="A113" s="15"/>
      <c r="B113" s="14"/>
      <c r="C113" s="12">
        <f>C3+C20+C59+C36+C86+C99+C75</f>
        <v>62</v>
      </c>
      <c r="D113" s="11">
        <f>J3+J20+J36+J59+J75+J86+J99</f>
        <v>62</v>
      </c>
      <c r="E113" s="1819"/>
      <c r="F113" s="1820"/>
      <c r="G113" s="1821"/>
      <c r="H113" s="10"/>
      <c r="I113" s="14"/>
      <c r="J113" s="263"/>
      <c r="K113" s="162"/>
      <c r="L113" s="264"/>
      <c r="M113" s="265"/>
      <c r="N113" s="266"/>
    </row>
    <row r="114" spans="1:14" ht="16.5" customHeight="1">
      <c r="D114" s="1" t="s">
        <v>1</v>
      </c>
    </row>
    <row r="116" spans="1:14" ht="16.5" customHeight="1">
      <c r="E116" s="1637"/>
      <c r="F116" s="1616"/>
      <c r="G116" s="1616"/>
      <c r="H116" s="4"/>
    </row>
    <row r="122" spans="1:14" ht="16.5" customHeight="1">
      <c r="F122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D14:D15"/>
    <mergeCell ref="E14:G15"/>
    <mergeCell ref="L38:N38"/>
    <mergeCell ref="B20:B21"/>
    <mergeCell ref="F20:G21"/>
    <mergeCell ref="I20:I21"/>
    <mergeCell ref="M20:N21"/>
    <mergeCell ref="E22:G22"/>
    <mergeCell ref="L22:N22"/>
    <mergeCell ref="V23:X24"/>
    <mergeCell ref="B36:B37"/>
    <mergeCell ref="F36:G37"/>
    <mergeCell ref="I36:I37"/>
    <mergeCell ref="M36:N37"/>
    <mergeCell ref="B59:B60"/>
    <mergeCell ref="F59:G60"/>
    <mergeCell ref="I59:I60"/>
    <mergeCell ref="M59:N60"/>
    <mergeCell ref="V39:X40"/>
    <mergeCell ref="T43:T44"/>
    <mergeCell ref="V43:X44"/>
    <mergeCell ref="S72:U73"/>
    <mergeCell ref="B75:B76"/>
    <mergeCell ref="F75:G76"/>
    <mergeCell ref="I75:I76"/>
    <mergeCell ref="M75:N76"/>
    <mergeCell ref="B86:B87"/>
    <mergeCell ref="F86:G87"/>
    <mergeCell ref="I86:I87"/>
    <mergeCell ref="M86:N87"/>
    <mergeCell ref="E61:G61"/>
    <mergeCell ref="L61:N61"/>
    <mergeCell ref="C97:C98"/>
    <mergeCell ref="E97:G98"/>
    <mergeCell ref="B99:B100"/>
    <mergeCell ref="F99:G100"/>
    <mergeCell ref="I99:I100"/>
    <mergeCell ref="E101:G101"/>
    <mergeCell ref="L101:N101"/>
    <mergeCell ref="L109:N109"/>
    <mergeCell ref="E113:G113"/>
    <mergeCell ref="J43:J44"/>
    <mergeCell ref="L43:N44"/>
    <mergeCell ref="J49:J50"/>
    <mergeCell ref="L49:N50"/>
    <mergeCell ref="K49:K50"/>
    <mergeCell ref="E88:G88"/>
    <mergeCell ref="L88:N88"/>
    <mergeCell ref="M99:N100"/>
    <mergeCell ref="E77:G77"/>
    <mergeCell ref="L77:N77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5" max="13" man="1"/>
    <brk id="74" max="1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topLeftCell="A67" zoomScaleNormal="100" workbookViewId="0">
      <selection activeCell="L55" sqref="L55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235</v>
      </c>
      <c r="F3" s="1896">
        <v>46224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235</v>
      </c>
      <c r="M3" s="1828">
        <f>F3</f>
        <v>46224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493</v>
      </c>
      <c r="M4" s="1830"/>
      <c r="N4" s="1831"/>
    </row>
    <row r="5" spans="1:24" ht="16.5" customHeight="1" thickBot="1">
      <c r="A5" s="1655"/>
      <c r="B5" s="1655" t="s">
        <v>40</v>
      </c>
      <c r="C5" s="1152" t="s">
        <v>184</v>
      </c>
      <c r="D5" s="1655" t="s">
        <v>14</v>
      </c>
      <c r="E5" s="1809" t="s">
        <v>83</v>
      </c>
      <c r="F5" s="1810"/>
      <c r="G5" s="1811"/>
      <c r="H5" s="1655"/>
      <c r="I5" s="1654" t="s">
        <v>40</v>
      </c>
      <c r="J5" s="1654" t="s">
        <v>183</v>
      </c>
      <c r="K5" s="1654" t="s">
        <v>14</v>
      </c>
      <c r="L5" s="1897" t="s">
        <v>83</v>
      </c>
      <c r="M5" s="1898"/>
      <c r="N5" s="1899"/>
      <c r="O5" s="1690"/>
      <c r="P5" s="113"/>
      <c r="Q5" s="1658"/>
      <c r="R5" s="1693"/>
      <c r="S5" s="1659"/>
      <c r="T5" s="1659"/>
      <c r="U5" s="91"/>
      <c r="V5" s="1657"/>
      <c r="W5" s="1657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642</v>
      </c>
      <c r="K6" s="1093"/>
      <c r="L6" s="1026" t="s">
        <v>177</v>
      </c>
      <c r="M6" s="1026"/>
      <c r="N6" s="1027"/>
      <c r="O6" s="1690"/>
      <c r="P6" s="1690"/>
      <c r="Q6" s="1658"/>
      <c r="R6" s="1690"/>
      <c r="S6" s="1657"/>
      <c r="T6" s="1657"/>
      <c r="U6" s="165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652" t="s">
        <v>642</v>
      </c>
      <c r="K7" s="1098"/>
      <c r="L7" s="1021" t="s">
        <v>150</v>
      </c>
      <c r="M7" s="1021"/>
      <c r="N7" s="1032"/>
      <c r="O7" s="113"/>
      <c r="P7" s="1690"/>
      <c r="Q7" s="1656"/>
      <c r="R7" s="7"/>
      <c r="S7" s="1657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669"/>
      <c r="P8" s="1690"/>
      <c r="Q8" s="1658"/>
      <c r="R8" s="1693"/>
      <c r="S8" s="1657"/>
      <c r="T8" s="1657"/>
      <c r="U8" s="165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690"/>
      <c r="P9" s="1690"/>
      <c r="Q9" s="1656"/>
      <c r="R9" s="856"/>
      <c r="S9" s="1657"/>
      <c r="T9" s="1657"/>
      <c r="U9" s="1657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729</v>
      </c>
      <c r="L10" s="1148" t="s">
        <v>564</v>
      </c>
      <c r="M10" s="1149"/>
      <c r="N10" s="1150"/>
      <c r="O10" s="1690"/>
      <c r="P10" s="1690"/>
      <c r="Q10" s="1656"/>
      <c r="R10" s="1690"/>
      <c r="S10" s="1657"/>
      <c r="T10" s="1657"/>
      <c r="U10" s="1657"/>
      <c r="V10" s="1657"/>
      <c r="W10" s="1657"/>
      <c r="X10" s="1657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690"/>
      <c r="P11" s="113"/>
      <c r="Q11" s="1658"/>
      <c r="R11" s="113"/>
      <c r="S11" s="1659"/>
      <c r="T11" s="1659"/>
      <c r="U11" s="91"/>
      <c r="V11" s="1659"/>
      <c r="W11" s="1659"/>
      <c r="X11" s="1659"/>
    </row>
    <row r="12" spans="1:24" ht="16.5" customHeight="1">
      <c r="A12" s="181">
        <v>7</v>
      </c>
      <c r="B12" s="1651" t="s">
        <v>449</v>
      </c>
      <c r="C12" s="1671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670" t="s">
        <v>398</v>
      </c>
      <c r="K12" s="1647" t="s">
        <v>728</v>
      </c>
      <c r="L12" s="1681" t="s">
        <v>138</v>
      </c>
      <c r="M12" s="1682"/>
      <c r="N12" s="1683"/>
      <c r="O12" s="1690"/>
      <c r="P12" s="1690"/>
      <c r="Q12" s="1656"/>
      <c r="R12" s="113"/>
      <c r="S12" s="1657"/>
      <c r="T12" s="1657"/>
      <c r="U12" s="1657"/>
      <c r="V12" s="1659"/>
      <c r="W12" s="1659"/>
      <c r="X12" s="1659"/>
    </row>
    <row r="13" spans="1:24" ht="16.5" customHeight="1">
      <c r="A13" s="181">
        <v>8</v>
      </c>
      <c r="B13" s="1651" t="s">
        <v>412</v>
      </c>
      <c r="C13" s="31" t="s">
        <v>481</v>
      </c>
      <c r="D13" s="1651" t="s">
        <v>727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727</v>
      </c>
      <c r="L13" s="173" t="s">
        <v>132</v>
      </c>
      <c r="M13" s="172"/>
      <c r="N13" s="171"/>
      <c r="O13" s="1690"/>
      <c r="P13" s="1690"/>
      <c r="Q13" s="1656"/>
      <c r="R13" s="113"/>
      <c r="S13" s="964"/>
      <c r="T13" s="1657"/>
      <c r="U13" s="1657"/>
      <c r="V13" s="1659"/>
      <c r="W13" s="1659"/>
      <c r="X13" s="1659"/>
    </row>
    <row r="14" spans="1:24" ht="16.5" customHeight="1">
      <c r="A14" s="29">
        <v>9</v>
      </c>
      <c r="B14" s="30" t="s">
        <v>201</v>
      </c>
      <c r="C14" s="1870" t="s">
        <v>642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16" t="s">
        <v>709</v>
      </c>
      <c r="K14" s="1102" t="s">
        <v>726</v>
      </c>
      <c r="L14" s="1675" t="s">
        <v>129</v>
      </c>
      <c r="M14" s="1676"/>
      <c r="N14" s="1677"/>
      <c r="O14" s="1690"/>
      <c r="P14" s="1690"/>
      <c r="Q14" s="1656"/>
      <c r="R14" s="113"/>
      <c r="S14" s="1657"/>
      <c r="T14" s="1657"/>
      <c r="U14" s="1657"/>
      <c r="V14" s="1659"/>
      <c r="W14" s="7"/>
      <c r="X14" s="7"/>
    </row>
    <row r="15" spans="1:24" ht="16.5" customHeight="1">
      <c r="A15" s="29">
        <v>10</v>
      </c>
      <c r="B15" s="1651" t="s">
        <v>239</v>
      </c>
      <c r="C15" s="1871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690"/>
      <c r="P15" s="1690"/>
      <c r="Q15" s="1656"/>
      <c r="R15" s="1693"/>
      <c r="S15" s="1657"/>
      <c r="T15" s="1657"/>
      <c r="U15" s="1657"/>
      <c r="V15" s="1659"/>
      <c r="W15" s="7"/>
      <c r="X15" s="7"/>
    </row>
    <row r="16" spans="1:24" ht="16.5" customHeight="1">
      <c r="A16" s="29">
        <v>11</v>
      </c>
      <c r="B16" s="1689" t="s">
        <v>224</v>
      </c>
      <c r="C16" s="1666" t="s">
        <v>708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52</v>
      </c>
      <c r="K16" s="1102" t="s">
        <v>700</v>
      </c>
      <c r="L16" s="850" t="s">
        <v>127</v>
      </c>
      <c r="M16" s="645"/>
      <c r="N16" s="539"/>
      <c r="O16" s="1690"/>
      <c r="P16" s="113"/>
      <c r="Q16" s="1656"/>
      <c r="R16" s="113"/>
      <c r="S16" s="49"/>
      <c r="T16" s="91"/>
      <c r="U16" s="1659"/>
      <c r="V16" s="1657"/>
      <c r="W16" s="1657"/>
      <c r="X16" s="1657"/>
    </row>
    <row r="17" spans="1:33" ht="16.5" customHeight="1">
      <c r="A17" s="29">
        <v>12</v>
      </c>
      <c r="B17" s="139" t="s">
        <v>128</v>
      </c>
      <c r="C17" s="1666" t="s">
        <v>100</v>
      </c>
      <c r="D17" s="139"/>
      <c r="E17" s="403" t="s">
        <v>127</v>
      </c>
      <c r="F17" s="138"/>
      <c r="G17" s="1661"/>
      <c r="H17" s="1498"/>
      <c r="I17" s="1499"/>
      <c r="J17" s="1413"/>
      <c r="K17" s="1500"/>
      <c r="L17" s="1501"/>
      <c r="M17" s="1502"/>
      <c r="N17" s="1420"/>
      <c r="O17" s="1690"/>
      <c r="P17" s="113"/>
      <c r="Q17" s="1656"/>
      <c r="R17" s="1669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666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690"/>
      <c r="P18" s="113"/>
      <c r="Q18" s="1656"/>
      <c r="R18" s="1693"/>
      <c r="S18" s="1659"/>
      <c r="T18" s="1659"/>
      <c r="U18" s="1659"/>
      <c r="V18" s="7"/>
      <c r="W18" s="7"/>
      <c r="X18" s="7"/>
    </row>
    <row r="19" spans="1:33" ht="16.5" customHeight="1">
      <c r="A19" s="314">
        <v>14</v>
      </c>
      <c r="B19" s="1241" t="s">
        <v>619</v>
      </c>
      <c r="C19" s="1660" t="s">
        <v>24</v>
      </c>
      <c r="D19" s="1242"/>
      <c r="E19" s="1243" t="s">
        <v>621</v>
      </c>
      <c r="F19" s="1244"/>
      <c r="G19" s="1245"/>
      <c r="H19" s="29"/>
      <c r="I19" s="535"/>
      <c r="J19" s="1671"/>
      <c r="K19" s="1140"/>
      <c r="L19" s="45"/>
      <c r="M19" s="44"/>
      <c r="N19" s="43"/>
      <c r="O19" s="1690"/>
      <c r="P19" s="113"/>
      <c r="Q19" s="1656"/>
      <c r="R19" s="1693"/>
      <c r="S19" s="1659"/>
      <c r="T19" s="1659"/>
      <c r="U19" s="1659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46224</v>
      </c>
      <c r="G20" s="1896"/>
      <c r="H20" s="1665"/>
      <c r="I20" s="1842" t="s">
        <v>269</v>
      </c>
      <c r="J20" s="10">
        <v>10</v>
      </c>
      <c r="K20" s="10" t="s">
        <v>16</v>
      </c>
      <c r="L20" s="361" t="s">
        <v>571</v>
      </c>
      <c r="M20" s="1828">
        <f>F3</f>
        <v>46224</v>
      </c>
      <c r="N20" s="1829"/>
    </row>
    <row r="21" spans="1:33" ht="16.5" customHeight="1">
      <c r="A21" s="242"/>
      <c r="B21" s="1900"/>
      <c r="C21" s="161" t="s">
        <v>455</v>
      </c>
      <c r="D21" s="10" t="s">
        <v>436</v>
      </c>
      <c r="E21" s="1280" t="s">
        <v>435</v>
      </c>
      <c r="F21" s="1896"/>
      <c r="G21" s="1896"/>
      <c r="H21" s="1665"/>
      <c r="I21" s="1843"/>
      <c r="J21" s="161" t="s">
        <v>552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1655"/>
      <c r="B22" s="1655" t="s">
        <v>40</v>
      </c>
      <c r="C22" s="1655" t="s">
        <v>184</v>
      </c>
      <c r="D22" s="1655" t="s">
        <v>14</v>
      </c>
      <c r="E22" s="1877" t="s">
        <v>83</v>
      </c>
      <c r="F22" s="1859"/>
      <c r="G22" s="1859"/>
      <c r="H22" s="1655"/>
      <c r="I22" s="1696" t="s">
        <v>40</v>
      </c>
      <c r="J22" s="1696" t="s">
        <v>183</v>
      </c>
      <c r="K22" s="1696" t="s">
        <v>14</v>
      </c>
      <c r="L22" s="1897" t="s">
        <v>83</v>
      </c>
      <c r="M22" s="1898"/>
      <c r="N22" s="1899"/>
      <c r="O22" s="1690"/>
      <c r="P22" s="1669"/>
      <c r="Q22" s="1669"/>
      <c r="R22" s="51"/>
      <c r="S22" s="3"/>
      <c r="T22" s="2"/>
      <c r="U22" s="1657"/>
      <c r="V22" s="1657"/>
      <c r="W22" s="1657"/>
    </row>
    <row r="23" spans="1:33" ht="16.5" customHeight="1">
      <c r="A23" s="8">
        <v>1</v>
      </c>
      <c r="B23" s="239" t="s">
        <v>135</v>
      </c>
      <c r="C23" s="240" t="s">
        <v>81</v>
      </c>
      <c r="D23" s="1260" t="s">
        <v>727</v>
      </c>
      <c r="E23" s="1261" t="s">
        <v>132</v>
      </c>
      <c r="F23" s="1262"/>
      <c r="G23" s="1262"/>
      <c r="H23" s="181">
        <v>1</v>
      </c>
      <c r="I23" s="1188" t="s">
        <v>70</v>
      </c>
      <c r="J23" s="615" t="s">
        <v>350</v>
      </c>
      <c r="K23" s="752"/>
      <c r="L23" s="754" t="s">
        <v>69</v>
      </c>
      <c r="M23" s="754"/>
      <c r="N23" s="755"/>
      <c r="O23" s="113"/>
      <c r="P23" s="1690"/>
      <c r="Q23" s="1656"/>
      <c r="R23" s="2"/>
      <c r="S23" s="7"/>
      <c r="T23" s="7"/>
      <c r="U23" s="7"/>
      <c r="V23" s="1861"/>
      <c r="W23" s="1861"/>
      <c r="X23" s="1861"/>
      <c r="Y23" s="1690"/>
      <c r="Z23" s="1669"/>
      <c r="AA23" s="1669"/>
      <c r="AB23" s="51"/>
      <c r="AC23" s="3"/>
      <c r="AD23" s="1669"/>
      <c r="AE23" s="7"/>
      <c r="AF23" s="1657"/>
      <c r="AG23" s="1657"/>
    </row>
    <row r="24" spans="1:33" ht="16.5" customHeight="1">
      <c r="A24" s="29">
        <v>2</v>
      </c>
      <c r="B24" s="126" t="s">
        <v>131</v>
      </c>
      <c r="C24" s="104" t="s">
        <v>710</v>
      </c>
      <c r="D24" s="105"/>
      <c r="E24" s="1263" t="s">
        <v>129</v>
      </c>
      <c r="F24" s="1263"/>
      <c r="G24" s="1263"/>
      <c r="H24" s="181">
        <v>2</v>
      </c>
      <c r="I24" s="1189" t="s">
        <v>67</v>
      </c>
      <c r="J24" s="1697" t="s">
        <v>350</v>
      </c>
      <c r="K24" s="387"/>
      <c r="L24" s="380" t="s">
        <v>66</v>
      </c>
      <c r="M24" s="380"/>
      <c r="N24" s="675"/>
      <c r="O24" s="1690"/>
      <c r="P24" s="113"/>
      <c r="Q24" s="1656"/>
      <c r="R24" s="1693"/>
      <c r="S24" s="91"/>
      <c r="T24" s="91"/>
      <c r="U24" s="91"/>
      <c r="V24" s="1861"/>
      <c r="W24" s="1861"/>
      <c r="X24" s="1861"/>
      <c r="Y24" s="1690"/>
      <c r="Z24" s="1669"/>
      <c r="AA24" s="1669"/>
      <c r="AB24" s="51"/>
      <c r="AC24" s="3"/>
      <c r="AD24" s="1669"/>
      <c r="AE24" s="1657"/>
      <c r="AF24" s="1657"/>
      <c r="AG24" s="1657"/>
    </row>
    <row r="25" spans="1:33" ht="16.5" customHeight="1">
      <c r="A25" s="29">
        <v>3</v>
      </c>
      <c r="B25" s="126" t="s">
        <v>139</v>
      </c>
      <c r="C25" s="104" t="s">
        <v>264</v>
      </c>
      <c r="D25" s="127"/>
      <c r="E25" s="1263" t="s">
        <v>263</v>
      </c>
      <c r="F25" s="1263"/>
      <c r="G25" s="1263"/>
      <c r="H25" s="181">
        <v>3</v>
      </c>
      <c r="I25" s="1190" t="s">
        <v>6</v>
      </c>
      <c r="J25" s="1697" t="s">
        <v>320</v>
      </c>
      <c r="K25" s="387"/>
      <c r="L25" s="425" t="s">
        <v>443</v>
      </c>
      <c r="M25" s="673"/>
      <c r="N25" s="1191"/>
      <c r="O25" s="1690"/>
      <c r="P25" s="1690"/>
      <c r="Q25" s="3"/>
      <c r="R25" s="1693"/>
      <c r="S25" s="7"/>
      <c r="T25" s="7"/>
      <c r="U25" s="7"/>
      <c r="V25" s="7"/>
      <c r="W25" s="7"/>
      <c r="X25" s="7"/>
      <c r="Y25" s="1690"/>
      <c r="Z25" s="1669"/>
      <c r="AA25" s="1669"/>
      <c r="AB25" s="51"/>
      <c r="AC25" s="3"/>
      <c r="AD25" s="1669"/>
      <c r="AE25" s="1657"/>
      <c r="AF25" s="1657"/>
      <c r="AG25" s="1657"/>
    </row>
    <row r="26" spans="1:33" ht="16.5" customHeight="1">
      <c r="A26" s="29">
        <v>4</v>
      </c>
      <c r="B26" s="231" t="s">
        <v>208</v>
      </c>
      <c r="C26" s="104" t="s">
        <v>461</v>
      </c>
      <c r="D26" s="716" t="s">
        <v>730</v>
      </c>
      <c r="E26" s="1264" t="s">
        <v>206</v>
      </c>
      <c r="F26" s="1264"/>
      <c r="G26" s="1264"/>
      <c r="H26" s="181">
        <v>4</v>
      </c>
      <c r="I26" s="1192" t="s">
        <v>284</v>
      </c>
      <c r="J26" s="960" t="s">
        <v>157</v>
      </c>
      <c r="K26" s="674" t="s">
        <v>697</v>
      </c>
      <c r="L26" s="1042" t="s">
        <v>283</v>
      </c>
      <c r="M26" s="1042"/>
      <c r="N26" s="1193"/>
      <c r="O26" s="1690"/>
      <c r="P26" s="1690"/>
      <c r="Q26" s="1656"/>
      <c r="R26" s="234"/>
      <c r="S26" s="7"/>
      <c r="T26" s="7"/>
      <c r="U26" s="7"/>
      <c r="V26" s="7"/>
      <c r="W26" s="7"/>
      <c r="X26" s="7"/>
      <c r="Y26" s="1690"/>
      <c r="Z26" s="1669"/>
      <c r="AA26" s="1669"/>
      <c r="AB26" s="51"/>
      <c r="AC26" s="3"/>
      <c r="AD26" s="1669"/>
      <c r="AE26" s="7"/>
      <c r="AF26" s="1657"/>
      <c r="AG26" s="1657"/>
    </row>
    <row r="27" spans="1:33" ht="16.5" customHeight="1" thickBot="1">
      <c r="A27" s="29">
        <v>5</v>
      </c>
      <c r="B27" s="783" t="s">
        <v>259</v>
      </c>
      <c r="C27" s="333" t="s">
        <v>117</v>
      </c>
      <c r="D27" s="993"/>
      <c r="E27" s="1269" t="s">
        <v>257</v>
      </c>
      <c r="F27" s="1269"/>
      <c r="G27" s="1269"/>
      <c r="H27" s="181">
        <v>5</v>
      </c>
      <c r="I27" s="1745" t="s">
        <v>282</v>
      </c>
      <c r="J27" s="1746" t="s">
        <v>361</v>
      </c>
      <c r="K27" s="1747"/>
      <c r="L27" s="1748" t="s">
        <v>280</v>
      </c>
      <c r="M27" s="1749"/>
      <c r="N27" s="1750"/>
      <c r="O27" s="1690"/>
      <c r="P27" s="1690"/>
      <c r="Q27" s="1656"/>
      <c r="R27" s="1693"/>
      <c r="S27" s="91"/>
      <c r="T27" s="7"/>
      <c r="U27" s="7"/>
      <c r="V27" s="91"/>
      <c r="W27" s="7"/>
      <c r="X27" s="7"/>
      <c r="Y27" s="1690"/>
      <c r="Z27" s="1669"/>
      <c r="AA27" s="1669"/>
      <c r="AB27" s="51"/>
      <c r="AC27" s="3"/>
      <c r="AD27" s="1669"/>
      <c r="AE27" s="7"/>
      <c r="AF27" s="7"/>
      <c r="AG27" s="7"/>
    </row>
    <row r="28" spans="1:33" ht="16.5" customHeight="1">
      <c r="A28" s="181">
        <v>6</v>
      </c>
      <c r="B28" s="372" t="s">
        <v>12</v>
      </c>
      <c r="C28" s="1652" t="s">
        <v>642</v>
      </c>
      <c r="D28" s="37"/>
      <c r="E28" s="202" t="s">
        <v>11</v>
      </c>
      <c r="F28" s="1653"/>
      <c r="G28" s="373"/>
      <c r="H28" s="416">
        <v>6</v>
      </c>
      <c r="I28" s="183" t="s">
        <v>198</v>
      </c>
      <c r="J28" s="1673" t="s">
        <v>450</v>
      </c>
      <c r="K28" s="183"/>
      <c r="L28" s="573" t="s">
        <v>196</v>
      </c>
      <c r="M28" s="574"/>
      <c r="N28" s="575"/>
      <c r="O28" s="1690"/>
      <c r="P28" s="113"/>
      <c r="Q28" s="1656"/>
      <c r="R28" s="1693"/>
      <c r="S28" s="1659"/>
      <c r="T28" s="1659"/>
      <c r="U28" s="91"/>
      <c r="V28" s="1659"/>
      <c r="W28" s="1659"/>
      <c r="X28" s="1659"/>
      <c r="Y28" s="1690"/>
      <c r="Z28" s="1669"/>
      <c r="AA28" s="1669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72" t="s">
        <v>253</v>
      </c>
      <c r="C29" s="31" t="s">
        <v>613</v>
      </c>
      <c r="D29" s="37" t="s">
        <v>251</v>
      </c>
      <c r="E29" s="204" t="s">
        <v>250</v>
      </c>
      <c r="F29" s="204"/>
      <c r="G29" s="1275"/>
      <c r="H29" s="416">
        <v>7</v>
      </c>
      <c r="I29" s="535" t="s">
        <v>167</v>
      </c>
      <c r="J29" s="1671" t="s">
        <v>254</v>
      </c>
      <c r="K29" s="37"/>
      <c r="L29" s="33" t="s">
        <v>164</v>
      </c>
      <c r="M29" s="33"/>
      <c r="N29" s="43"/>
      <c r="O29" s="1690"/>
      <c r="P29" s="113"/>
      <c r="Q29" s="1693"/>
      <c r="R29" s="1693"/>
      <c r="S29" s="140"/>
      <c r="T29" s="1656"/>
      <c r="U29" s="1693"/>
      <c r="V29" s="1659"/>
      <c r="W29" s="1659"/>
      <c r="X29" s="1659"/>
      <c r="Y29" s="1690"/>
      <c r="Z29" s="1669"/>
      <c r="AA29" s="1669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72" t="s">
        <v>3</v>
      </c>
      <c r="C30" s="31" t="s">
        <v>366</v>
      </c>
      <c r="D30" s="1651"/>
      <c r="E30" s="1653" t="s">
        <v>2</v>
      </c>
      <c r="F30" s="1653"/>
      <c r="G30" s="373"/>
      <c r="H30" s="416">
        <v>8</v>
      </c>
      <c r="I30" s="535" t="s">
        <v>182</v>
      </c>
      <c r="J30" s="1671" t="s">
        <v>275</v>
      </c>
      <c r="K30" s="37"/>
      <c r="L30" s="1679" t="s">
        <v>179</v>
      </c>
      <c r="M30" s="47"/>
      <c r="N30" s="46"/>
      <c r="O30" s="1690"/>
      <c r="P30" s="1690"/>
      <c r="Q30" s="1669"/>
      <c r="R30" s="1669"/>
      <c r="S30" s="4"/>
      <c r="T30" s="1656"/>
      <c r="U30" s="230"/>
      <c r="V30" s="1659"/>
      <c r="W30" s="7"/>
      <c r="X30" s="7"/>
      <c r="Y30" s="1690"/>
      <c r="Z30" s="1669"/>
      <c r="AA30" s="1669"/>
      <c r="AB30" s="51"/>
      <c r="AC30" s="3"/>
      <c r="AD30" s="1693"/>
      <c r="AE30" s="1657"/>
      <c r="AF30" s="1657"/>
      <c r="AG30" s="1657"/>
    </row>
    <row r="31" spans="1:33" ht="16.5" customHeight="1">
      <c r="A31" s="181">
        <v>9</v>
      </c>
      <c r="B31" s="372" t="s">
        <v>471</v>
      </c>
      <c r="C31" s="31" t="s">
        <v>498</v>
      </c>
      <c r="D31" s="86" t="s">
        <v>485</v>
      </c>
      <c r="E31" s="1653" t="s">
        <v>509</v>
      </c>
      <c r="F31" s="1653"/>
      <c r="G31" s="373"/>
      <c r="H31" s="244">
        <v>9</v>
      </c>
      <c r="I31" s="904" t="s">
        <v>609</v>
      </c>
      <c r="J31" s="1671" t="s">
        <v>52</v>
      </c>
      <c r="K31" s="29"/>
      <c r="L31" s="1679" t="s">
        <v>136</v>
      </c>
      <c r="M31" s="1679"/>
      <c r="N31" s="1680"/>
      <c r="O31" s="113"/>
      <c r="P31" s="1690"/>
      <c r="Q31" s="1669"/>
      <c r="R31" s="1669"/>
      <c r="S31" s="51"/>
      <c r="T31" s="1656"/>
      <c r="U31" s="1669"/>
      <c r="V31" s="1657"/>
      <c r="W31" s="1657"/>
      <c r="X31" s="1657"/>
      <c r="Y31" s="1690"/>
      <c r="Z31" s="1669"/>
      <c r="AA31" s="1669"/>
      <c r="AB31" s="51"/>
      <c r="AC31" s="3"/>
      <c r="AD31" s="1669"/>
      <c r="AE31" s="7"/>
      <c r="AF31" s="7"/>
      <c r="AG31" s="7"/>
    </row>
    <row r="32" spans="1:33" ht="16.5" customHeight="1">
      <c r="A32" s="181">
        <v>10</v>
      </c>
      <c r="B32" s="372" t="s">
        <v>246</v>
      </c>
      <c r="C32" s="1671" t="s">
        <v>366</v>
      </c>
      <c r="D32" s="37"/>
      <c r="E32" s="1653" t="s">
        <v>245</v>
      </c>
      <c r="F32" s="1653"/>
      <c r="G32" s="373"/>
      <c r="H32" s="244">
        <v>10</v>
      </c>
      <c r="I32" s="1106" t="s">
        <v>155</v>
      </c>
      <c r="J32" s="1671" t="s">
        <v>97</v>
      </c>
      <c r="K32" s="233"/>
      <c r="L32" s="54" t="s">
        <v>152</v>
      </c>
      <c r="M32" s="54"/>
      <c r="N32" s="144"/>
      <c r="O32" s="113"/>
      <c r="P32" s="1690"/>
      <c r="Q32" s="1669"/>
      <c r="R32" s="1669"/>
      <c r="S32" s="67"/>
      <c r="T32" s="1656"/>
      <c r="U32" s="1693"/>
      <c r="V32" s="7"/>
      <c r="W32" s="7"/>
      <c r="X32" s="7"/>
      <c r="Y32" s="1690"/>
      <c r="Z32" s="1669"/>
      <c r="AA32" s="1669"/>
      <c r="AB32" s="51"/>
      <c r="AC32" s="3"/>
      <c r="AD32" s="1669"/>
      <c r="AE32" s="1657"/>
      <c r="AF32" s="1657"/>
      <c r="AG32" s="1657"/>
    </row>
    <row r="33" spans="1:33" ht="16.5" customHeight="1">
      <c r="A33" s="181">
        <v>11</v>
      </c>
      <c r="B33" s="1408" t="s">
        <v>244</v>
      </c>
      <c r="C33" s="1409" t="s">
        <v>428</v>
      </c>
      <c r="D33" s="371"/>
      <c r="E33" s="1410" t="s">
        <v>242</v>
      </c>
      <c r="F33" s="1410"/>
      <c r="G33" s="1411"/>
      <c r="H33" s="244"/>
      <c r="I33" s="1106"/>
      <c r="J33" s="1671"/>
      <c r="K33" s="233"/>
      <c r="L33" s="54"/>
      <c r="M33" s="54"/>
      <c r="N33" s="144"/>
      <c r="O33" s="1690"/>
      <c r="P33" s="1690"/>
      <c r="Q33" s="1669"/>
      <c r="R33" s="1669"/>
      <c r="S33" s="4"/>
      <c r="T33" s="1656"/>
      <c r="U33" s="1669"/>
      <c r="V33" s="1657"/>
      <c r="W33" s="7"/>
      <c r="X33" s="7"/>
      <c r="Y33" s="1690"/>
      <c r="Z33" s="1669"/>
      <c r="AA33" s="1669"/>
      <c r="AB33" s="51"/>
      <c r="AC33" s="3"/>
      <c r="AD33" s="1669"/>
      <c r="AE33" s="1657"/>
      <c r="AF33" s="1657"/>
      <c r="AG33" s="1657"/>
    </row>
    <row r="34" spans="1:33" ht="16.5" customHeight="1">
      <c r="A34" s="181">
        <v>12</v>
      </c>
      <c r="B34" s="335" t="s">
        <v>615</v>
      </c>
      <c r="C34" s="1688" t="s">
        <v>694</v>
      </c>
      <c r="D34" s="1689" t="s">
        <v>425</v>
      </c>
      <c r="E34" s="1270" t="s">
        <v>616</v>
      </c>
      <c r="F34" s="1270"/>
      <c r="G34" s="1270"/>
      <c r="H34" s="29"/>
      <c r="I34" s="1106"/>
      <c r="J34" s="1671"/>
      <c r="K34" s="233"/>
      <c r="L34" s="54"/>
      <c r="M34" s="54"/>
      <c r="N34" s="144"/>
      <c r="O34" s="1690"/>
      <c r="P34" s="1690"/>
      <c r="Q34" s="1669"/>
      <c r="R34" s="1669"/>
      <c r="S34" s="4"/>
      <c r="T34" s="1656"/>
      <c r="U34" s="1669"/>
      <c r="V34" s="1657"/>
      <c r="W34" s="7"/>
      <c r="X34" s="7"/>
      <c r="Y34" s="1690"/>
      <c r="Z34" s="1669"/>
      <c r="AA34" s="1669"/>
      <c r="AB34" s="51"/>
      <c r="AC34" s="3"/>
      <c r="AD34" s="1669"/>
      <c r="AE34" s="1657"/>
      <c r="AF34" s="1657"/>
      <c r="AG34" s="1657"/>
    </row>
    <row r="35" spans="1:33" ht="16.5" customHeight="1">
      <c r="A35" s="181">
        <v>13</v>
      </c>
      <c r="B35" s="139" t="s">
        <v>238</v>
      </c>
      <c r="C35" s="1688" t="s">
        <v>293</v>
      </c>
      <c r="D35" s="1662"/>
      <c r="E35" s="740" t="s">
        <v>237</v>
      </c>
      <c r="F35" s="740"/>
      <c r="G35" s="740"/>
      <c r="H35" s="16"/>
      <c r="I35" s="1106"/>
      <c r="J35" s="1671"/>
      <c r="K35" s="233"/>
      <c r="L35" s="54"/>
      <c r="M35" s="54"/>
      <c r="N35" s="144"/>
      <c r="O35" s="1690"/>
      <c r="P35" s="1690"/>
      <c r="Q35" s="1669"/>
      <c r="R35" s="1669"/>
      <c r="S35" s="4"/>
      <c r="T35" s="1656"/>
      <c r="U35" s="1669"/>
      <c r="V35" s="1657"/>
      <c r="W35" s="7"/>
      <c r="X35" s="7"/>
      <c r="Y35" s="1690"/>
      <c r="Z35" s="1669"/>
      <c r="AA35" s="1669"/>
      <c r="AB35" s="51"/>
      <c r="AC35" s="3"/>
      <c r="AD35" s="1669"/>
      <c r="AE35" s="1657"/>
      <c r="AF35" s="1657"/>
      <c r="AG35" s="1657"/>
    </row>
    <row r="36" spans="1:33" ht="16.5" customHeight="1">
      <c r="A36" s="10"/>
      <c r="B36" s="1894" t="s">
        <v>236</v>
      </c>
      <c r="C36" s="162">
        <v>10</v>
      </c>
      <c r="D36" s="162" t="s">
        <v>16</v>
      </c>
      <c r="E36" s="10" t="s">
        <v>364</v>
      </c>
      <c r="F36" s="1828">
        <f>F3</f>
        <v>46224</v>
      </c>
      <c r="G36" s="1829"/>
      <c r="H36" s="10"/>
      <c r="I36" s="1894" t="s">
        <v>236</v>
      </c>
      <c r="J36" s="10">
        <v>14</v>
      </c>
      <c r="K36" s="10" t="s">
        <v>16</v>
      </c>
      <c r="L36" s="14" t="s">
        <v>364</v>
      </c>
      <c r="M36" s="1828">
        <f>F20</f>
        <v>46224</v>
      </c>
      <c r="N36" s="1829"/>
      <c r="O36" s="1690"/>
      <c r="P36" s="1669"/>
      <c r="Q36" s="1669"/>
      <c r="R36" s="51"/>
      <c r="S36" s="3"/>
      <c r="T36" s="1669"/>
      <c r="U36" s="7"/>
      <c r="V36" s="7"/>
      <c r="W36" s="7"/>
    </row>
    <row r="37" spans="1:33" ht="16.5" customHeight="1">
      <c r="A37" s="10"/>
      <c r="B37" s="1895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95"/>
      <c r="J37" s="161" t="s">
        <v>549</v>
      </c>
      <c r="K37" s="10" t="s">
        <v>15</v>
      </c>
      <c r="L37" s="162" t="s">
        <v>185</v>
      </c>
      <c r="M37" s="1830"/>
      <c r="N37" s="1831"/>
      <c r="O37" s="1690"/>
      <c r="P37" s="1669"/>
      <c r="Q37" s="1669"/>
      <c r="R37" s="51"/>
      <c r="S37" s="3"/>
      <c r="T37" s="2"/>
      <c r="U37" s="7"/>
      <c r="V37" s="7"/>
      <c r="W37" s="7"/>
    </row>
    <row r="38" spans="1:33" ht="16.5" customHeight="1">
      <c r="A38" s="1655"/>
      <c r="B38" s="1655" t="s">
        <v>40</v>
      </c>
      <c r="C38" s="1655" t="s">
        <v>184</v>
      </c>
      <c r="D38" s="1655" t="s">
        <v>14</v>
      </c>
      <c r="E38" s="1495" t="s">
        <v>83</v>
      </c>
      <c r="F38" s="1496"/>
      <c r="G38" s="1497"/>
      <c r="H38" s="1655"/>
      <c r="I38" s="1655" t="s">
        <v>40</v>
      </c>
      <c r="J38" s="1655" t="s">
        <v>183</v>
      </c>
      <c r="K38" s="1655" t="s">
        <v>14</v>
      </c>
      <c r="L38" s="1809" t="s">
        <v>13</v>
      </c>
      <c r="M38" s="1810"/>
      <c r="N38" s="1811"/>
      <c r="O38" s="1690"/>
      <c r="P38" s="1669"/>
      <c r="Q38" s="1669"/>
      <c r="R38" s="4"/>
      <c r="S38" s="3"/>
      <c r="T38" s="1693"/>
      <c r="U38" s="1657"/>
      <c r="V38" s="1657"/>
      <c r="W38" s="1657"/>
    </row>
    <row r="39" spans="1:33" ht="16.5" customHeight="1">
      <c r="A39" s="8">
        <v>1</v>
      </c>
      <c r="B39" s="1208" t="s">
        <v>6</v>
      </c>
      <c r="C39" s="110" t="s">
        <v>181</v>
      </c>
      <c r="D39" s="504"/>
      <c r="E39" s="505" t="s">
        <v>5</v>
      </c>
      <c r="F39" s="579"/>
      <c r="G39" s="580"/>
      <c r="H39" s="29">
        <v>1</v>
      </c>
      <c r="I39" s="66" t="s">
        <v>230</v>
      </c>
      <c r="J39" s="1667" t="s">
        <v>231</v>
      </c>
      <c r="K39" s="139" t="s">
        <v>720</v>
      </c>
      <c r="L39" s="224" t="s">
        <v>229</v>
      </c>
      <c r="M39" s="223"/>
      <c r="N39" s="222"/>
      <c r="O39" s="1690"/>
      <c r="P39" s="1690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148" t="s">
        <v>230</v>
      </c>
      <c r="C40" s="110" t="s">
        <v>637</v>
      </c>
      <c r="D40" s="315"/>
      <c r="E40" s="152" t="s">
        <v>229</v>
      </c>
      <c r="F40" s="151"/>
      <c r="G40" s="150"/>
      <c r="H40" s="29">
        <v>2</v>
      </c>
      <c r="I40" s="66" t="s">
        <v>228</v>
      </c>
      <c r="J40" s="1666" t="s">
        <v>622</v>
      </c>
      <c r="K40" s="214"/>
      <c r="L40" s="62" t="s">
        <v>226</v>
      </c>
      <c r="M40" s="61"/>
      <c r="N40" s="60"/>
      <c r="O40" s="1690"/>
      <c r="P40" s="1690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98" t="s">
        <v>711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666" t="s">
        <v>227</v>
      </c>
      <c r="K41" s="214" t="s">
        <v>697</v>
      </c>
      <c r="L41" s="62" t="s">
        <v>223</v>
      </c>
      <c r="M41" s="61"/>
      <c r="N41" s="60"/>
      <c r="O41" s="1690"/>
      <c r="P41" s="1690"/>
      <c r="Q41" s="1669"/>
      <c r="R41" s="1669"/>
      <c r="S41" s="67"/>
      <c r="T41" s="1656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110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1666" t="s">
        <v>477</v>
      </c>
      <c r="K42" s="65"/>
      <c r="L42" s="62" t="s">
        <v>219</v>
      </c>
      <c r="M42" s="61"/>
      <c r="N42" s="60"/>
      <c r="O42" s="1690"/>
      <c r="P42" s="1690"/>
      <c r="Q42" s="1669"/>
      <c r="R42" s="1669"/>
      <c r="S42" s="4"/>
      <c r="T42" s="1656"/>
      <c r="U42" s="50"/>
      <c r="V42" s="1657"/>
      <c r="W42" s="7"/>
      <c r="X42" s="7"/>
    </row>
    <row r="43" spans="1:33" ht="16.5" customHeight="1">
      <c r="A43" s="29">
        <v>5</v>
      </c>
      <c r="B43" s="99" t="s">
        <v>218</v>
      </c>
      <c r="C43" s="98" t="s">
        <v>712</v>
      </c>
      <c r="D43" s="97" t="s">
        <v>731</v>
      </c>
      <c r="E43" s="201" t="s">
        <v>177</v>
      </c>
      <c r="F43" s="201"/>
      <c r="G43" s="200"/>
      <c r="H43" s="29">
        <v>5</v>
      </c>
      <c r="I43" s="139" t="s">
        <v>45</v>
      </c>
      <c r="J43" s="1937" t="s">
        <v>714</v>
      </c>
      <c r="K43" s="1668" t="s">
        <v>0</v>
      </c>
      <c r="L43" s="1903" t="s">
        <v>44</v>
      </c>
      <c r="M43" s="1904"/>
      <c r="N43" s="1905"/>
      <c r="O43" s="1690"/>
      <c r="P43" s="113"/>
      <c r="Q43" s="1693"/>
      <c r="R43" s="1693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268" t="s">
        <v>43</v>
      </c>
      <c r="J44" s="1970"/>
      <c r="K44" s="1691"/>
      <c r="L44" s="1971"/>
      <c r="M44" s="1972"/>
      <c r="N44" s="1973"/>
      <c r="O44" s="1690"/>
      <c r="P44" s="1690"/>
      <c r="Q44" s="1669"/>
      <c r="R44" s="1669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334</v>
      </c>
      <c r="D45" s="315"/>
      <c r="E45" s="151" t="s">
        <v>575</v>
      </c>
      <c r="F45" s="318"/>
      <c r="G45" s="319"/>
      <c r="H45" s="29">
        <v>7</v>
      </c>
      <c r="I45" s="1651" t="s">
        <v>259</v>
      </c>
      <c r="J45" s="1671" t="s">
        <v>267</v>
      </c>
      <c r="K45" s="37"/>
      <c r="L45" s="34" t="s">
        <v>257</v>
      </c>
      <c r="M45" s="33"/>
      <c r="N45" s="43"/>
      <c r="O45" s="1690"/>
      <c r="P45" s="1690"/>
      <c r="Q45" s="1669"/>
      <c r="R45" s="1669"/>
      <c r="S45" s="51"/>
      <c r="T45" s="1656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213</v>
      </c>
      <c r="D46" s="163"/>
      <c r="E46" s="41" t="s">
        <v>214</v>
      </c>
      <c r="F46" s="47"/>
      <c r="G46" s="46"/>
      <c r="H46" s="181">
        <v>8</v>
      </c>
      <c r="I46" s="1651" t="s">
        <v>208</v>
      </c>
      <c r="J46" s="1671" t="s">
        <v>121</v>
      </c>
      <c r="K46" s="37" t="s">
        <v>701</v>
      </c>
      <c r="L46" s="204" t="s">
        <v>206</v>
      </c>
      <c r="M46" s="204"/>
      <c r="N46" s="204"/>
      <c r="O46" s="1690"/>
      <c r="P46" s="113"/>
      <c r="Q46" s="1656"/>
      <c r="R46" s="1693"/>
      <c r="S46" s="1659"/>
      <c r="T46" s="1659"/>
      <c r="U46" s="1659"/>
      <c r="V46" s="1657"/>
      <c r="W46" s="1657"/>
      <c r="X46" s="1657"/>
    </row>
    <row r="47" spans="1:33" ht="16.5" customHeight="1">
      <c r="A47" s="29">
        <v>9</v>
      </c>
      <c r="B47" s="30" t="s">
        <v>190</v>
      </c>
      <c r="C47" s="31" t="s">
        <v>55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1671" t="s">
        <v>570</v>
      </c>
      <c r="K47" s="37" t="s">
        <v>736</v>
      </c>
      <c r="L47" s="34" t="s">
        <v>104</v>
      </c>
      <c r="M47" s="44"/>
      <c r="N47" s="963"/>
      <c r="O47" s="1690"/>
      <c r="P47" s="113"/>
      <c r="Q47" s="1656"/>
      <c r="R47" s="1693"/>
      <c r="S47" s="1659"/>
      <c r="T47" s="1659"/>
      <c r="U47" s="1659"/>
      <c r="V47" s="1657"/>
      <c r="W47" s="1657"/>
      <c r="X47" s="1657"/>
    </row>
    <row r="48" spans="1:33" ht="16.5" customHeight="1">
      <c r="A48" s="29">
        <v>10</v>
      </c>
      <c r="B48" s="30" t="s">
        <v>59</v>
      </c>
      <c r="C48" s="31" t="s">
        <v>713</v>
      </c>
      <c r="D48" s="56" t="s">
        <v>378</v>
      </c>
      <c r="E48" s="1678" t="s">
        <v>57</v>
      </c>
      <c r="F48" s="1679"/>
      <c r="G48" s="1680"/>
      <c r="H48" s="181">
        <v>10</v>
      </c>
      <c r="I48" s="30" t="s">
        <v>114</v>
      </c>
      <c r="J48" s="1671" t="s">
        <v>79</v>
      </c>
      <c r="K48" s="30" t="s">
        <v>130</v>
      </c>
      <c r="L48" s="41" t="s">
        <v>111</v>
      </c>
      <c r="M48" s="47"/>
      <c r="N48" s="46"/>
      <c r="O48" s="1690"/>
      <c r="P48" s="1690"/>
      <c r="Q48" s="1669"/>
      <c r="R48" s="1669"/>
      <c r="S48" s="51"/>
      <c r="T48" s="1656"/>
      <c r="U48" s="1693"/>
      <c r="V48" s="1657"/>
      <c r="W48" s="1657"/>
      <c r="X48" s="1657"/>
    </row>
    <row r="49" spans="1:24" ht="16.5" customHeight="1">
      <c r="A49" s="29">
        <v>11</v>
      </c>
      <c r="B49" s="30" t="s">
        <v>53</v>
      </c>
      <c r="C49" s="31" t="s">
        <v>442</v>
      </c>
      <c r="D49" s="206" t="s">
        <v>209</v>
      </c>
      <c r="E49" s="1678" t="s">
        <v>50</v>
      </c>
      <c r="F49" s="390"/>
      <c r="G49" s="1680"/>
      <c r="H49" s="181">
        <v>11</v>
      </c>
      <c r="I49" s="30" t="s">
        <v>201</v>
      </c>
      <c r="J49" s="1870" t="s">
        <v>642</v>
      </c>
      <c r="K49" s="1965"/>
      <c r="L49" s="1822" t="s">
        <v>414</v>
      </c>
      <c r="M49" s="1823"/>
      <c r="N49" s="1824"/>
      <c r="O49" s="1690"/>
      <c r="P49" s="113"/>
      <c r="Q49" s="1693"/>
      <c r="R49" s="1693"/>
      <c r="S49" s="175"/>
      <c r="T49" s="1656"/>
      <c r="U49" s="1693"/>
      <c r="V49" s="1659"/>
      <c r="W49" s="1659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1678" t="s">
        <v>63</v>
      </c>
      <c r="F50" s="1679"/>
      <c r="G50" s="1680"/>
      <c r="H50" s="181">
        <v>12</v>
      </c>
      <c r="I50" s="371" t="s">
        <v>199</v>
      </c>
      <c r="J50" s="1871"/>
      <c r="K50" s="1966"/>
      <c r="L50" s="1967"/>
      <c r="M50" s="1968"/>
      <c r="N50" s="1969"/>
      <c r="O50" s="1690"/>
      <c r="P50" s="1690"/>
      <c r="Q50" s="1656"/>
      <c r="R50" s="113"/>
      <c r="S50" s="964"/>
      <c r="T50" s="1657"/>
      <c r="U50" s="1657"/>
      <c r="V50" s="1659"/>
      <c r="W50" s="1659"/>
      <c r="X50" s="91"/>
    </row>
    <row r="51" spans="1:24" ht="16.5" customHeight="1">
      <c r="A51" s="29">
        <v>13</v>
      </c>
      <c r="B51" s="1651" t="s">
        <v>151</v>
      </c>
      <c r="C51" s="1652" t="s">
        <v>642</v>
      </c>
      <c r="D51" s="1651"/>
      <c r="E51" s="34" t="s">
        <v>150</v>
      </c>
      <c r="F51" s="33"/>
      <c r="G51" s="32"/>
      <c r="H51" s="181">
        <v>13</v>
      </c>
      <c r="I51" s="183" t="s">
        <v>412</v>
      </c>
      <c r="J51" s="31" t="s">
        <v>388</v>
      </c>
      <c r="K51" s="451" t="s">
        <v>727</v>
      </c>
      <c r="L51" s="202" t="s">
        <v>415</v>
      </c>
      <c r="M51" s="398"/>
      <c r="N51" s="399"/>
      <c r="O51" s="1690"/>
      <c r="P51" s="1690"/>
      <c r="Q51" s="1656"/>
      <c r="R51" s="113"/>
      <c r="S51" s="1657"/>
      <c r="T51" s="1657"/>
      <c r="U51" s="1657"/>
      <c r="V51" s="1659"/>
      <c r="W51" s="1659"/>
      <c r="X51" s="91"/>
    </row>
    <row r="52" spans="1:24" ht="16.5" customHeight="1">
      <c r="A52" s="29"/>
      <c r="B52" s="1651"/>
      <c r="C52" s="1652"/>
      <c r="D52" s="1651"/>
      <c r="E52" s="34"/>
      <c r="F52" s="33"/>
      <c r="G52" s="32"/>
      <c r="H52" s="181">
        <v>14</v>
      </c>
      <c r="I52" s="1651" t="s">
        <v>449</v>
      </c>
      <c r="J52" s="1671" t="s">
        <v>320</v>
      </c>
      <c r="K52" s="1651"/>
      <c r="L52" s="202" t="s">
        <v>437</v>
      </c>
      <c r="M52" s="729"/>
      <c r="N52" s="730"/>
      <c r="O52" s="1690"/>
      <c r="P52" s="1690"/>
      <c r="Q52" s="1669"/>
      <c r="R52" s="1669"/>
      <c r="S52" s="51"/>
      <c r="T52" s="1656"/>
      <c r="U52" s="1693"/>
      <c r="V52" s="1659"/>
      <c r="W52" s="91"/>
      <c r="X52" s="91"/>
    </row>
    <row r="53" spans="1:24" ht="16.5" customHeight="1">
      <c r="A53" s="29"/>
      <c r="B53" s="1651"/>
      <c r="C53" s="1652"/>
      <c r="D53" s="1651"/>
      <c r="E53" s="34"/>
      <c r="F53" s="33"/>
      <c r="G53" s="43"/>
      <c r="H53" s="29">
        <v>15</v>
      </c>
      <c r="I53" s="454" t="s">
        <v>619</v>
      </c>
      <c r="J53" s="98" t="s">
        <v>24</v>
      </c>
      <c r="K53" s="584"/>
      <c r="L53" s="585" t="s">
        <v>620</v>
      </c>
      <c r="M53" s="318"/>
      <c r="N53" s="319"/>
      <c r="O53" s="78"/>
      <c r="P53" s="1693"/>
      <c r="Q53" s="1693"/>
      <c r="R53" s="112"/>
      <c r="S53" s="3"/>
      <c r="T53" s="2"/>
      <c r="U53" s="91"/>
      <c r="V53" s="91"/>
      <c r="W53" s="91"/>
    </row>
    <row r="54" spans="1:24" s="320" customFormat="1" ht="16.5" customHeight="1">
      <c r="A54" s="29"/>
      <c r="B54" s="30"/>
      <c r="C54" s="1671"/>
      <c r="D54" s="30"/>
      <c r="E54" s="1678"/>
      <c r="F54" s="1679"/>
      <c r="G54" s="1680"/>
      <c r="H54" s="38">
        <v>16</v>
      </c>
      <c r="I54" s="99" t="s">
        <v>77</v>
      </c>
      <c r="J54" s="98" t="s">
        <v>715</v>
      </c>
      <c r="K54" s="1752" t="s">
        <v>740</v>
      </c>
      <c r="L54" s="96" t="s">
        <v>74</v>
      </c>
      <c r="M54" s="95"/>
      <c r="N54" s="94"/>
      <c r="O54" s="78"/>
      <c r="P54" s="1690"/>
      <c r="Q54" s="1656"/>
      <c r="R54" s="213"/>
      <c r="S54" s="7"/>
      <c r="T54" s="7"/>
      <c r="U54" s="394"/>
      <c r="V54" s="682"/>
      <c r="W54" s="682"/>
    </row>
    <row r="55" spans="1:24" ht="16.5" customHeight="1">
      <c r="A55" s="29"/>
      <c r="B55" s="30"/>
      <c r="C55" s="1671"/>
      <c r="D55" s="30"/>
      <c r="E55" s="1678"/>
      <c r="F55" s="1679"/>
      <c r="G55" s="1680"/>
      <c r="H55" s="314">
        <v>17</v>
      </c>
      <c r="I55" s="99" t="s">
        <v>195</v>
      </c>
      <c r="J55" s="110" t="s">
        <v>134</v>
      </c>
      <c r="K55" s="148" t="s">
        <v>738</v>
      </c>
      <c r="L55" s="199" t="s">
        <v>193</v>
      </c>
      <c r="M55" s="95"/>
      <c r="N55" s="94"/>
      <c r="O55" s="78"/>
      <c r="P55" s="1693"/>
      <c r="Q55" s="1693"/>
      <c r="R55" s="112"/>
      <c r="S55" s="3"/>
      <c r="T55" s="2"/>
      <c r="U55" s="91"/>
      <c r="V55" s="91"/>
      <c r="W55" s="91"/>
    </row>
    <row r="56" spans="1:24" ht="16.5" customHeight="1">
      <c r="A56" s="29"/>
      <c r="B56" s="30"/>
      <c r="C56" s="1671"/>
      <c r="D56" s="30"/>
      <c r="E56" s="1678"/>
      <c r="F56" s="1679"/>
      <c r="G56" s="1680"/>
      <c r="H56" s="314">
        <v>18</v>
      </c>
      <c r="I56" s="99" t="s">
        <v>192</v>
      </c>
      <c r="J56" s="110" t="s">
        <v>52</v>
      </c>
      <c r="K56" s="198" t="s">
        <v>733</v>
      </c>
      <c r="L56" s="96" t="s">
        <v>191</v>
      </c>
      <c r="M56" s="95"/>
      <c r="N56" s="94"/>
      <c r="O56" s="113"/>
      <c r="P56" s="1693"/>
      <c r="Q56" s="1693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671"/>
      <c r="D57" s="30"/>
      <c r="E57" s="1678"/>
      <c r="F57" s="1679"/>
      <c r="G57" s="1680"/>
      <c r="H57" s="314">
        <v>19</v>
      </c>
      <c r="I57" s="454" t="s">
        <v>190</v>
      </c>
      <c r="J57" s="110" t="s">
        <v>97</v>
      </c>
      <c r="K57" s="315"/>
      <c r="L57" s="585" t="s">
        <v>212</v>
      </c>
      <c r="M57" s="318"/>
      <c r="N57" s="319"/>
      <c r="O57" s="113"/>
      <c r="P57" s="1693"/>
      <c r="Q57" s="1693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671"/>
      <c r="D58" s="30"/>
      <c r="E58" s="1678"/>
      <c r="F58" s="1679"/>
      <c r="G58" s="1680"/>
      <c r="H58" s="314">
        <v>20</v>
      </c>
      <c r="I58" s="454" t="s">
        <v>65</v>
      </c>
      <c r="J58" s="110" t="s">
        <v>295</v>
      </c>
      <c r="K58" s="826" t="s">
        <v>737</v>
      </c>
      <c r="L58" s="1675" t="s">
        <v>63</v>
      </c>
      <c r="M58" s="1676"/>
      <c r="N58" s="1677"/>
      <c r="O58" s="113"/>
      <c r="P58" s="1693"/>
      <c r="Q58" s="1693"/>
      <c r="R58" s="112"/>
      <c r="S58" s="3"/>
      <c r="T58" s="2"/>
      <c r="U58" s="91"/>
      <c r="V58" s="91"/>
      <c r="W58" s="91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571</v>
      </c>
      <c r="F59" s="1828">
        <f>F3</f>
        <v>46224</v>
      </c>
      <c r="G59" s="1829"/>
      <c r="H59" s="10"/>
      <c r="I59" s="1960" t="s">
        <v>187</v>
      </c>
      <c r="J59" s="10">
        <v>12</v>
      </c>
      <c r="K59" s="10" t="s">
        <v>16</v>
      </c>
      <c r="L59" s="14" t="s">
        <v>268</v>
      </c>
      <c r="M59" s="1828">
        <f>F3</f>
        <v>46224</v>
      </c>
      <c r="N59" s="1829"/>
      <c r="O59" s="113"/>
      <c r="P59" s="1693"/>
      <c r="Q59" s="1693"/>
      <c r="R59" s="112"/>
      <c r="S59" s="3"/>
      <c r="T59" s="2"/>
      <c r="U59" s="91"/>
      <c r="V59" s="91"/>
      <c r="W59" s="91"/>
    </row>
    <row r="60" spans="1:24" ht="16.5" customHeight="1">
      <c r="A60" s="10"/>
      <c r="B60" s="1854"/>
      <c r="C60" s="161" t="s">
        <v>455</v>
      </c>
      <c r="D60" s="10" t="s">
        <v>15</v>
      </c>
      <c r="E60" s="162" t="s">
        <v>185</v>
      </c>
      <c r="F60" s="1830"/>
      <c r="G60" s="1831"/>
      <c r="H60" s="10"/>
      <c r="I60" s="1961"/>
      <c r="J60" s="161" t="s">
        <v>553</v>
      </c>
      <c r="K60" s="14" t="s">
        <v>432</v>
      </c>
      <c r="L60" s="361" t="s">
        <v>721</v>
      </c>
      <c r="M60" s="1830"/>
      <c r="N60" s="1831"/>
    </row>
    <row r="61" spans="1:24" ht="16.5" customHeight="1" thickBot="1">
      <c r="A61" s="1655"/>
      <c r="B61" s="1655" t="s">
        <v>40</v>
      </c>
      <c r="C61" s="1655" t="s">
        <v>184</v>
      </c>
      <c r="D61" s="1655" t="s">
        <v>14</v>
      </c>
      <c r="E61" s="1809" t="s">
        <v>13</v>
      </c>
      <c r="F61" s="1810"/>
      <c r="G61" s="1811"/>
      <c r="H61" s="1655"/>
      <c r="I61" s="1654" t="s">
        <v>40</v>
      </c>
      <c r="J61" s="1654" t="s">
        <v>183</v>
      </c>
      <c r="K61" s="1654" t="s">
        <v>14</v>
      </c>
      <c r="L61" s="1962" t="s">
        <v>13</v>
      </c>
      <c r="M61" s="1963"/>
      <c r="N61" s="1964"/>
    </row>
    <row r="62" spans="1:24" ht="16.5" customHeight="1">
      <c r="A62" s="8">
        <v>1</v>
      </c>
      <c r="B62" s="239" t="s">
        <v>198</v>
      </c>
      <c r="C62" s="104" t="s">
        <v>181</v>
      </c>
      <c r="D62" s="239"/>
      <c r="E62" s="238" t="s">
        <v>196</v>
      </c>
      <c r="F62" s="237"/>
      <c r="G62" s="236"/>
      <c r="H62" s="197">
        <v>1</v>
      </c>
      <c r="I62" s="269" t="s">
        <v>12</v>
      </c>
      <c r="J62" s="576" t="s">
        <v>642</v>
      </c>
      <c r="K62" s="542"/>
      <c r="L62" s="543" t="s">
        <v>11</v>
      </c>
      <c r="M62" s="544"/>
      <c r="N62" s="545"/>
      <c r="O62" s="1690"/>
      <c r="P62" s="167"/>
      <c r="Q62" s="167"/>
      <c r="R62" s="168"/>
      <c r="S62" s="1658"/>
      <c r="T62" s="167"/>
      <c r="U62" s="169"/>
      <c r="V62" s="169"/>
      <c r="W62" s="169"/>
      <c r="X62" s="165"/>
    </row>
    <row r="63" spans="1:24" ht="16.5" customHeight="1">
      <c r="A63" s="29">
        <v>2</v>
      </c>
      <c r="B63" s="103" t="s">
        <v>182</v>
      </c>
      <c r="C63" s="104" t="s">
        <v>76</v>
      </c>
      <c r="D63" s="105"/>
      <c r="E63" s="1685" t="s">
        <v>179</v>
      </c>
      <c r="F63" s="124"/>
      <c r="G63" s="123"/>
      <c r="H63" s="181">
        <v>2</v>
      </c>
      <c r="I63" s="274" t="s">
        <v>3</v>
      </c>
      <c r="J63" s="1671" t="s">
        <v>121</v>
      </c>
      <c r="K63" s="1651"/>
      <c r="L63" s="1678" t="s">
        <v>2</v>
      </c>
      <c r="M63" s="1679"/>
      <c r="N63" s="546"/>
      <c r="O63" s="1690"/>
      <c r="P63" s="1690"/>
      <c r="Q63" s="1658"/>
      <c r="R63" s="1693"/>
      <c r="S63" s="7"/>
      <c r="T63" s="1657"/>
      <c r="U63" s="1657"/>
      <c r="V63" s="166"/>
      <c r="W63" s="166"/>
      <c r="X63" s="166"/>
    </row>
    <row r="64" spans="1:24" ht="16.5" customHeight="1">
      <c r="A64" s="29">
        <v>3</v>
      </c>
      <c r="B64" s="103" t="s">
        <v>167</v>
      </c>
      <c r="C64" s="104" t="s">
        <v>222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471</v>
      </c>
      <c r="J64" s="1671" t="s">
        <v>339</v>
      </c>
      <c r="K64" s="1651"/>
      <c r="L64" s="1678" t="s">
        <v>509</v>
      </c>
      <c r="M64" s="1679"/>
      <c r="N64" s="546"/>
      <c r="O64" s="113"/>
      <c r="P64" s="1690"/>
      <c r="Q64" s="1656"/>
      <c r="R64" s="113"/>
      <c r="S64" s="1657"/>
      <c r="T64" s="1657"/>
      <c r="U64" s="1657"/>
      <c r="V64" s="169"/>
      <c r="W64" s="169"/>
      <c r="X64" s="169"/>
    </row>
    <row r="65" spans="1:24" ht="16.5" customHeight="1">
      <c r="A65" s="29">
        <v>4</v>
      </c>
      <c r="B65" s="417" t="s">
        <v>160</v>
      </c>
      <c r="C65" s="180" t="s">
        <v>461</v>
      </c>
      <c r="D65" s="105" t="s">
        <v>165</v>
      </c>
      <c r="E65" s="418" t="s">
        <v>123</v>
      </c>
      <c r="F65" s="419"/>
      <c r="G65" s="420"/>
      <c r="H65" s="181">
        <v>4</v>
      </c>
      <c r="I65" s="274" t="s">
        <v>625</v>
      </c>
      <c r="J65" s="1671" t="s">
        <v>521</v>
      </c>
      <c r="K65" s="1651" t="s">
        <v>697</v>
      </c>
      <c r="L65" s="1678" t="s">
        <v>626</v>
      </c>
      <c r="M65" s="1679"/>
      <c r="N65" s="546"/>
      <c r="O65" s="1690"/>
      <c r="P65" s="1690"/>
      <c r="Q65" s="1656"/>
      <c r="R65" s="113"/>
      <c r="S65" s="1657"/>
      <c r="T65" s="1657"/>
      <c r="U65" s="1657"/>
      <c r="V65" s="169"/>
      <c r="W65" s="169"/>
      <c r="X65" s="169"/>
    </row>
    <row r="66" spans="1:24" ht="16.5" customHeight="1">
      <c r="A66" s="29">
        <v>5</v>
      </c>
      <c r="B66" s="1692" t="s">
        <v>155</v>
      </c>
      <c r="C66" s="1673" t="s">
        <v>106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244</v>
      </c>
      <c r="J66" s="31" t="s">
        <v>79</v>
      </c>
      <c r="K66" s="1651" t="s">
        <v>697</v>
      </c>
      <c r="L66" s="1678" t="s">
        <v>242</v>
      </c>
      <c r="M66" s="1679"/>
      <c r="N66" s="546"/>
      <c r="O66" s="1690"/>
      <c r="P66" s="1690"/>
      <c r="Q66" s="1656"/>
      <c r="R66" s="113"/>
      <c r="S66" s="1657"/>
      <c r="T66" s="1657"/>
      <c r="U66" s="1657"/>
      <c r="V66" s="169"/>
      <c r="W66" s="169"/>
      <c r="X66" s="169"/>
    </row>
    <row r="67" spans="1:24" ht="16.5" customHeight="1">
      <c r="A67" s="29">
        <v>6</v>
      </c>
      <c r="B67" s="1692" t="s">
        <v>149</v>
      </c>
      <c r="C67" s="1673" t="s">
        <v>441</v>
      </c>
      <c r="D67" s="1692"/>
      <c r="E67" s="1663" t="s">
        <v>146</v>
      </c>
      <c r="F67" s="54"/>
      <c r="G67" s="144"/>
      <c r="H67" s="181">
        <v>6</v>
      </c>
      <c r="I67" s="547" t="s">
        <v>62</v>
      </c>
      <c r="J67" s="1671" t="s">
        <v>350</v>
      </c>
      <c r="K67" s="37" t="s">
        <v>130</v>
      </c>
      <c r="L67" s="47" t="s">
        <v>60</v>
      </c>
      <c r="M67" s="1679"/>
      <c r="N67" s="546"/>
      <c r="O67" s="113"/>
      <c r="P67" s="1690"/>
      <c r="Q67" s="3"/>
      <c r="R67" s="1693"/>
      <c r="S67" s="1657"/>
      <c r="T67" s="1657"/>
      <c r="U67" s="1657"/>
      <c r="V67" s="169"/>
      <c r="W67" s="185"/>
      <c r="X67" s="185"/>
    </row>
    <row r="68" spans="1:24" ht="16.5" customHeight="1">
      <c r="A68" s="29">
        <v>7</v>
      </c>
      <c r="B68" s="30" t="s">
        <v>137</v>
      </c>
      <c r="C68" s="1671" t="s">
        <v>100</v>
      </c>
      <c r="D68" s="56" t="s">
        <v>300</v>
      </c>
      <c r="E68" s="1678" t="s">
        <v>136</v>
      </c>
      <c r="F68" s="1679"/>
      <c r="G68" s="1680"/>
      <c r="H68" s="181">
        <v>7</v>
      </c>
      <c r="I68" s="547" t="s">
        <v>253</v>
      </c>
      <c r="J68" s="1671" t="s">
        <v>118</v>
      </c>
      <c r="K68" s="235"/>
      <c r="L68" s="33" t="s">
        <v>250</v>
      </c>
      <c r="M68" s="44"/>
      <c r="N68" s="548"/>
      <c r="O68" s="1690"/>
      <c r="P68" s="113"/>
      <c r="Q68" s="1656"/>
      <c r="R68" s="1693"/>
      <c r="S68" s="7"/>
      <c r="T68" s="1657"/>
      <c r="U68" s="1657"/>
      <c r="V68" s="1657"/>
      <c r="W68" s="1657"/>
      <c r="X68" s="1657"/>
    </row>
    <row r="69" spans="1:24" ht="16.5" customHeight="1" thickBot="1">
      <c r="A69" s="29"/>
      <c r="B69" s="183"/>
      <c r="C69" s="1673"/>
      <c r="D69" s="233"/>
      <c r="E69" s="1223"/>
      <c r="F69" s="682"/>
      <c r="G69" s="917"/>
      <c r="H69" s="29">
        <v>8</v>
      </c>
      <c r="I69" s="277" t="s">
        <v>49</v>
      </c>
      <c r="J69" s="1672" t="s">
        <v>313</v>
      </c>
      <c r="K69" s="630" t="s">
        <v>732</v>
      </c>
      <c r="L69" s="550" t="s">
        <v>46</v>
      </c>
      <c r="M69" s="551"/>
      <c r="N69" s="552"/>
      <c r="O69" s="1690"/>
      <c r="P69" s="113"/>
      <c r="Q69" s="1656"/>
      <c r="R69" s="1693"/>
      <c r="S69" s="1659"/>
      <c r="T69" s="91"/>
      <c r="U69" s="91"/>
      <c r="V69" s="1659"/>
      <c r="W69" s="1659"/>
      <c r="X69" s="91"/>
    </row>
    <row r="70" spans="1:24" ht="16.5" customHeight="1">
      <c r="A70" s="29"/>
      <c r="B70" s="30"/>
      <c r="C70" s="1671"/>
      <c r="D70" s="56"/>
      <c r="E70" s="1678"/>
      <c r="F70" s="1679"/>
      <c r="G70" s="1680"/>
      <c r="H70" s="29">
        <v>9</v>
      </c>
      <c r="I70" s="382" t="s">
        <v>615</v>
      </c>
      <c r="J70" s="1664" t="s">
        <v>197</v>
      </c>
      <c r="K70" s="757" t="s">
        <v>697</v>
      </c>
      <c r="L70" s="1203" t="s">
        <v>616</v>
      </c>
      <c r="M70" s="1204"/>
      <c r="N70" s="1205"/>
      <c r="O70" s="1690"/>
      <c r="P70" s="113"/>
      <c r="Q70" s="1656"/>
      <c r="R70" s="50"/>
      <c r="S70" s="1659"/>
      <c r="T70" s="1659"/>
      <c r="U70" s="1659"/>
      <c r="V70" s="1657"/>
      <c r="W70" s="1657"/>
      <c r="X70" s="1657"/>
    </row>
    <row r="71" spans="1:24" ht="16.5" customHeight="1">
      <c r="A71" s="29"/>
      <c r="B71" s="30"/>
      <c r="C71" s="1671"/>
      <c r="D71" s="56"/>
      <c r="E71" s="1678"/>
      <c r="F71" s="1679"/>
      <c r="G71" s="1680"/>
      <c r="H71" s="37">
        <v>10</v>
      </c>
      <c r="I71" s="126" t="s">
        <v>92</v>
      </c>
      <c r="J71" s="1684" t="s">
        <v>420</v>
      </c>
      <c r="K71" s="126"/>
      <c r="L71" s="125" t="s">
        <v>248</v>
      </c>
      <c r="M71" s="124"/>
      <c r="N71" s="123"/>
      <c r="O71" s="1690"/>
      <c r="P71" s="1690"/>
      <c r="Q71" s="1656"/>
      <c r="R71" s="1690"/>
      <c r="S71" s="7"/>
      <c r="T71" s="7"/>
      <c r="U71" s="7"/>
      <c r="V71" s="1659"/>
      <c r="W71" s="1659"/>
      <c r="X71" s="91"/>
    </row>
    <row r="72" spans="1:24" ht="16.5" customHeight="1">
      <c r="A72" s="29"/>
      <c r="B72" s="30"/>
      <c r="C72" s="1671"/>
      <c r="D72" s="29"/>
      <c r="E72" s="1678"/>
      <c r="F72" s="1679"/>
      <c r="G72" s="1680"/>
      <c r="H72" s="37">
        <v>11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1690"/>
      <c r="P72" s="1690"/>
      <c r="Q72" s="1656"/>
      <c r="R72" s="1690"/>
      <c r="S72" s="1861"/>
      <c r="T72" s="1861"/>
      <c r="U72" s="1861"/>
      <c r="V72" s="169"/>
      <c r="W72" s="169"/>
      <c r="X72" s="169"/>
    </row>
    <row r="73" spans="1:24" ht="16.5" customHeight="1">
      <c r="A73" s="29"/>
      <c r="B73" s="30"/>
      <c r="C73" s="1673"/>
      <c r="D73" s="30"/>
      <c r="E73" s="1678"/>
      <c r="F73" s="47"/>
      <c r="G73" s="46"/>
      <c r="H73" s="29">
        <v>12</v>
      </c>
      <c r="I73" s="103" t="s">
        <v>238</v>
      </c>
      <c r="J73" s="104" t="s">
        <v>52</v>
      </c>
      <c r="K73" s="105" t="s">
        <v>733</v>
      </c>
      <c r="L73" s="102" t="s">
        <v>237</v>
      </c>
      <c r="M73" s="101"/>
      <c r="N73" s="114"/>
      <c r="O73" s="1690"/>
      <c r="P73" s="113"/>
      <c r="Q73" s="1658"/>
      <c r="R73" s="1690"/>
      <c r="S73" s="1861"/>
      <c r="T73" s="1861"/>
      <c r="U73" s="1861"/>
      <c r="V73" s="166"/>
      <c r="W73" s="166"/>
      <c r="X73" s="165"/>
    </row>
    <row r="74" spans="1:24" ht="16.5" customHeight="1">
      <c r="A74" s="29"/>
      <c r="B74" s="30"/>
      <c r="C74" s="31"/>
      <c r="D74" s="37"/>
      <c r="E74" s="41"/>
      <c r="F74" s="1679"/>
      <c r="G74" s="1680"/>
      <c r="H74" s="29">
        <v>13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1690"/>
      <c r="P74" s="113"/>
      <c r="Q74" s="1656"/>
      <c r="R74" s="1693"/>
      <c r="S74" s="91"/>
      <c r="T74" s="91"/>
      <c r="U74" s="91"/>
      <c r="V74" s="7"/>
      <c r="W74" s="7"/>
      <c r="X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86</v>
      </c>
      <c r="F75" s="1848">
        <f>F3</f>
        <v>46224</v>
      </c>
      <c r="G75" s="1849"/>
      <c r="H75" s="10"/>
      <c r="I75" s="1894" t="s">
        <v>122</v>
      </c>
      <c r="J75" s="136">
        <v>2</v>
      </c>
      <c r="K75" s="10"/>
      <c r="L75" s="361" t="s">
        <v>86</v>
      </c>
      <c r="M75" s="1828">
        <f>F3</f>
        <v>46224</v>
      </c>
      <c r="N75" s="1829"/>
      <c r="O75" s="1690"/>
      <c r="P75" s="113"/>
      <c r="Q75" s="1658"/>
      <c r="R75" s="2"/>
      <c r="S75" s="91"/>
      <c r="T75" s="91"/>
      <c r="U75" s="91"/>
      <c r="V75" s="7"/>
      <c r="W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95"/>
      <c r="J76" s="161" t="s">
        <v>346</v>
      </c>
      <c r="K76" s="10" t="s">
        <v>15</v>
      </c>
      <c r="L76" s="10" t="s">
        <v>185</v>
      </c>
      <c r="M76" s="1830"/>
      <c r="N76" s="1831"/>
      <c r="O76" s="1690"/>
      <c r="P76" s="1690"/>
      <c r="Q76" s="1656"/>
      <c r="R76" s="113"/>
      <c r="S76" s="7"/>
      <c r="T76" s="7"/>
      <c r="U76" s="7"/>
      <c r="V76" s="7"/>
      <c r="W76" s="7"/>
      <c r="X76" s="7"/>
    </row>
    <row r="77" spans="1:24" ht="16.5" customHeight="1">
      <c r="A77" s="141"/>
      <c r="B77" s="1655" t="s">
        <v>40</v>
      </c>
      <c r="C77" s="1655" t="s">
        <v>39</v>
      </c>
      <c r="D77" s="1655" t="s">
        <v>14</v>
      </c>
      <c r="E77" s="1809" t="s">
        <v>13</v>
      </c>
      <c r="F77" s="1810"/>
      <c r="G77" s="1811"/>
      <c r="H77" s="1655"/>
      <c r="I77" s="1655" t="s">
        <v>40</v>
      </c>
      <c r="J77" s="1655" t="s">
        <v>38</v>
      </c>
      <c r="K77" s="1655" t="s">
        <v>14</v>
      </c>
      <c r="L77" s="1809" t="s">
        <v>13</v>
      </c>
      <c r="M77" s="1810"/>
      <c r="N77" s="1811"/>
      <c r="O77" s="1690"/>
      <c r="P77" s="1690"/>
      <c r="Q77" s="1669"/>
      <c r="R77" s="1669"/>
      <c r="S77" s="51"/>
      <c r="T77" s="1658"/>
      <c r="U77" s="2"/>
      <c r="V77" s="7"/>
      <c r="W77" s="7"/>
      <c r="X77" s="7"/>
    </row>
    <row r="78" spans="1:24">
      <c r="A78" s="38">
        <v>1</v>
      </c>
      <c r="B78" s="30" t="s">
        <v>98</v>
      </c>
      <c r="C78" s="1673" t="s">
        <v>81</v>
      </c>
      <c r="D78" s="155"/>
      <c r="E78" s="756" t="s">
        <v>119</v>
      </c>
      <c r="F78" s="1679"/>
      <c r="G78" s="1680"/>
      <c r="H78" s="38">
        <v>1</v>
      </c>
      <c r="I78" s="1674" t="s">
        <v>110</v>
      </c>
      <c r="J78" s="1670" t="s">
        <v>267</v>
      </c>
      <c r="K78" s="842"/>
      <c r="L78" s="588" t="s">
        <v>108</v>
      </c>
      <c r="M78" s="589"/>
      <c r="N78" s="590"/>
      <c r="O78" s="113"/>
      <c r="P78" s="1690"/>
      <c r="Q78" s="1669"/>
      <c r="R78" s="1669"/>
      <c r="S78" s="51"/>
      <c r="T78" s="3"/>
      <c r="U78" s="2"/>
      <c r="V78" s="1657"/>
      <c r="W78" s="1657"/>
      <c r="X78" s="1657"/>
    </row>
    <row r="79" spans="1:24" ht="16.5" customHeight="1">
      <c r="A79" s="38">
        <v>2</v>
      </c>
      <c r="B79" s="1692" t="s">
        <v>110</v>
      </c>
      <c r="C79" s="1673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1751" t="s">
        <v>734</v>
      </c>
      <c r="L79" s="658" t="s">
        <v>96</v>
      </c>
      <c r="M79" s="538"/>
      <c r="N79" s="646"/>
      <c r="O79" s="1690"/>
      <c r="P79" s="1669"/>
      <c r="Q79" s="1669"/>
      <c r="R79" s="51"/>
      <c r="S79" s="157"/>
      <c r="T79" s="7"/>
      <c r="U79" s="7"/>
      <c r="V79" s="7"/>
      <c r="W79" s="7"/>
      <c r="X79" s="1659"/>
    </row>
    <row r="80" spans="1:24" ht="16.5" customHeight="1">
      <c r="A80" s="29">
        <v>3</v>
      </c>
      <c r="B80" s="30" t="s">
        <v>114</v>
      </c>
      <c r="C80" s="1673" t="s">
        <v>113</v>
      </c>
      <c r="D80" s="30" t="s">
        <v>112</v>
      </c>
      <c r="E80" s="41" t="s">
        <v>111</v>
      </c>
      <c r="F80" s="47"/>
      <c r="G80" s="46"/>
      <c r="H80" s="29"/>
      <c r="I80" s="1651"/>
      <c r="J80" s="1671"/>
      <c r="K80" s="37"/>
      <c r="L80" s="34"/>
      <c r="M80" s="33"/>
      <c r="N80" s="43"/>
      <c r="O80" s="1690"/>
      <c r="P80" s="1669"/>
      <c r="Q80" s="1669"/>
      <c r="R80" s="51"/>
      <c r="S80" s="157"/>
      <c r="T80" s="7"/>
      <c r="U80" s="7"/>
      <c r="V80" s="7"/>
      <c r="W80" s="7"/>
      <c r="X80" s="1659"/>
    </row>
    <row r="81" spans="1:24" ht="16.5" customHeight="1">
      <c r="A81" s="29">
        <v>4</v>
      </c>
      <c r="B81" s="30" t="s">
        <v>107</v>
      </c>
      <c r="C81" s="1671" t="s">
        <v>281</v>
      </c>
      <c r="D81" s="37"/>
      <c r="E81" s="34" t="s">
        <v>104</v>
      </c>
      <c r="F81" s="44"/>
      <c r="G81" s="963"/>
      <c r="H81" s="29"/>
      <c r="I81" s="1651"/>
      <c r="J81" s="1671"/>
      <c r="K81" s="37"/>
      <c r="L81" s="1215"/>
      <c r="M81" s="1021"/>
      <c r="N81" s="1216"/>
      <c r="O81" s="1690"/>
      <c r="P81" s="1690"/>
      <c r="Q81" s="1669"/>
      <c r="R81" s="1669"/>
      <c r="S81" s="4"/>
      <c r="T81" s="1656"/>
      <c r="U81" s="1669"/>
      <c r="V81" s="165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1651"/>
      <c r="J82" s="1652"/>
      <c r="K82" s="86"/>
      <c r="L82" s="34"/>
      <c r="M82" s="33"/>
      <c r="N82" s="32"/>
      <c r="O82" s="1690"/>
      <c r="P82" s="1690"/>
      <c r="Q82" s="1669"/>
      <c r="R82" s="1669"/>
      <c r="S82" s="4"/>
      <c r="T82" s="1656"/>
      <c r="U82" s="1669"/>
      <c r="V82" s="165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1651"/>
      <c r="J83" s="1652"/>
      <c r="K83" s="86"/>
      <c r="L83" s="34"/>
      <c r="M83" s="33"/>
      <c r="N83" s="43"/>
      <c r="P83" s="1690"/>
      <c r="Q83" s="1669"/>
      <c r="R83" s="1669"/>
      <c r="S83" s="51"/>
      <c r="T83" s="1656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1651"/>
      <c r="J84" s="1671"/>
      <c r="K84" s="37"/>
      <c r="L84" s="34"/>
      <c r="M84" s="33"/>
      <c r="N84" s="32"/>
      <c r="O84" s="113"/>
      <c r="P84" s="1690"/>
      <c r="Q84" s="1669"/>
      <c r="R84" s="1669"/>
      <c r="S84" s="51"/>
      <c r="T84" s="1656"/>
      <c r="U84" s="2"/>
      <c r="V84" s="7"/>
      <c r="W84" s="7"/>
      <c r="X84" s="7"/>
    </row>
    <row r="85" spans="1:24" ht="16.5" customHeight="1">
      <c r="A85" s="10"/>
      <c r="B85" s="1842" t="s">
        <v>85</v>
      </c>
      <c r="C85" s="10">
        <v>7</v>
      </c>
      <c r="D85" s="10" t="s">
        <v>16</v>
      </c>
      <c r="E85" s="10" t="s">
        <v>299</v>
      </c>
      <c r="F85" s="1828">
        <f>F3</f>
        <v>46224</v>
      </c>
      <c r="G85" s="1829"/>
      <c r="H85" s="10"/>
      <c r="I85" s="1960" t="s">
        <v>85</v>
      </c>
      <c r="J85" s="10">
        <v>6</v>
      </c>
      <c r="K85" s="10" t="s">
        <v>16</v>
      </c>
      <c r="L85" s="14" t="s">
        <v>363</v>
      </c>
      <c r="M85" s="1828">
        <f>F85</f>
        <v>46224</v>
      </c>
      <c r="N85" s="1829"/>
      <c r="O85" s="113"/>
      <c r="P85" s="1690"/>
      <c r="Q85" s="1669"/>
      <c r="R85" s="1669"/>
      <c r="S85" s="51"/>
      <c r="T85" s="3"/>
      <c r="U85" s="2"/>
      <c r="V85" s="1657"/>
      <c r="W85" s="1657"/>
      <c r="X85" s="1657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961"/>
      <c r="J86" s="161" t="s">
        <v>539</v>
      </c>
      <c r="K86" s="10" t="s">
        <v>15</v>
      </c>
      <c r="L86" s="10" t="s">
        <v>185</v>
      </c>
      <c r="M86" s="1830"/>
      <c r="N86" s="1831"/>
      <c r="O86" s="1690"/>
    </row>
    <row r="87" spans="1:24" ht="16.5" customHeight="1">
      <c r="A87" s="1654"/>
      <c r="B87" s="1655" t="s">
        <v>40</v>
      </c>
      <c r="C87" s="1655" t="s">
        <v>39</v>
      </c>
      <c r="D87" s="1655" t="s">
        <v>14</v>
      </c>
      <c r="E87" s="1809" t="s">
        <v>83</v>
      </c>
      <c r="F87" s="1810"/>
      <c r="G87" s="1811"/>
      <c r="H87" s="1655"/>
      <c r="I87" s="1655" t="s">
        <v>40</v>
      </c>
      <c r="J87" s="1655" t="s">
        <v>38</v>
      </c>
      <c r="K87" s="1655" t="s">
        <v>14</v>
      </c>
      <c r="L87" s="1809" t="s">
        <v>13</v>
      </c>
      <c r="M87" s="1810"/>
      <c r="N87" s="1811"/>
      <c r="O87" s="113"/>
      <c r="P87" s="1693"/>
      <c r="Q87" s="1693"/>
      <c r="R87" s="112"/>
      <c r="S87" s="1656"/>
      <c r="T87" s="1693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685" t="s">
        <v>80</v>
      </c>
      <c r="F88" s="1686"/>
      <c r="G88" s="1687"/>
      <c r="H88" s="197">
        <v>1</v>
      </c>
      <c r="I88" s="871" t="s">
        <v>22</v>
      </c>
      <c r="J88" s="823" t="s">
        <v>552</v>
      </c>
      <c r="K88" s="872" t="s">
        <v>116</v>
      </c>
      <c r="L88" s="874" t="s">
        <v>21</v>
      </c>
      <c r="M88" s="874"/>
      <c r="N88" s="875"/>
      <c r="O88" s="113"/>
      <c r="P88" s="1693"/>
      <c r="Q88" s="1693"/>
      <c r="R88" s="112"/>
      <c r="S88" s="1656"/>
      <c r="T88" s="2"/>
      <c r="U88" s="91"/>
      <c r="V88" s="91"/>
      <c r="W88" s="91"/>
    </row>
    <row r="89" spans="1:24" ht="16.5" customHeight="1">
      <c r="A89" s="29">
        <v>2</v>
      </c>
      <c r="B89" s="126" t="s">
        <v>77</v>
      </c>
      <c r="C89" s="115" t="s">
        <v>642</v>
      </c>
      <c r="D89" s="126" t="s">
        <v>75</v>
      </c>
      <c r="E89" s="125" t="s">
        <v>74</v>
      </c>
      <c r="F89" s="124"/>
      <c r="G89" s="123"/>
      <c r="H89" s="23">
        <v>2</v>
      </c>
      <c r="I89" s="1105" t="s">
        <v>163</v>
      </c>
      <c r="J89" s="823" t="s">
        <v>516</v>
      </c>
      <c r="K89" s="378" t="s">
        <v>518</v>
      </c>
      <c r="L89" s="1235" t="s">
        <v>161</v>
      </c>
      <c r="M89" s="1224"/>
      <c r="N89" s="1227"/>
      <c r="O89" s="113"/>
      <c r="P89" s="113"/>
      <c r="Q89" s="1658"/>
      <c r="R89" s="1693"/>
      <c r="S89" s="1659"/>
      <c r="T89" s="1659"/>
      <c r="U89" s="91"/>
      <c r="V89" s="1657"/>
      <c r="W89" s="1657"/>
      <c r="X89" s="1657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1105" t="s">
        <v>169</v>
      </c>
      <c r="J90" s="823" t="s">
        <v>267</v>
      </c>
      <c r="K90" s="1185" t="s">
        <v>733</v>
      </c>
      <c r="L90" s="1229" t="s">
        <v>168</v>
      </c>
      <c r="M90" s="1225"/>
      <c r="N90" s="1226"/>
      <c r="O90" s="91"/>
      <c r="P90" s="1690"/>
      <c r="Q90" s="3"/>
      <c r="R90" s="7"/>
      <c r="S90" s="1657"/>
      <c r="T90" s="262"/>
      <c r="U90" s="262"/>
      <c r="V90" s="1657"/>
      <c r="W90" s="1657"/>
      <c r="X90" s="1657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181">
        <v>4</v>
      </c>
      <c r="I91" s="1105" t="s">
        <v>174</v>
      </c>
      <c r="J91" s="377" t="s">
        <v>642</v>
      </c>
      <c r="K91" s="387"/>
      <c r="L91" s="1229" t="s">
        <v>173</v>
      </c>
      <c r="M91" s="1224"/>
      <c r="N91" s="1227"/>
      <c r="O91" s="7"/>
      <c r="P91" s="1690"/>
      <c r="Q91" s="3"/>
      <c r="R91" s="1693"/>
      <c r="S91" s="1657"/>
      <c r="T91" s="1657"/>
      <c r="U91" s="1657"/>
      <c r="V91" s="91"/>
      <c r="W91" s="91"/>
      <c r="X91" s="91"/>
    </row>
    <row r="92" spans="1:24" ht="16.5" customHeight="1">
      <c r="A92" s="29">
        <v>5</v>
      </c>
      <c r="B92" s="1651" t="s">
        <v>623</v>
      </c>
      <c r="C92" s="1671" t="s">
        <v>61</v>
      </c>
      <c r="D92" s="1651" t="s">
        <v>646</v>
      </c>
      <c r="E92" s="34" t="s">
        <v>624</v>
      </c>
      <c r="F92" s="33"/>
      <c r="G92" s="43"/>
      <c r="H92" s="29">
        <v>5</v>
      </c>
      <c r="I92" s="1412" t="s">
        <v>623</v>
      </c>
      <c r="J92" s="1418" t="s">
        <v>197</v>
      </c>
      <c r="K92" s="1412" t="s">
        <v>735</v>
      </c>
      <c r="L92" s="1415" t="s">
        <v>624</v>
      </c>
      <c r="M92" s="1416"/>
      <c r="N92" s="1420"/>
      <c r="O92" s="1657"/>
      <c r="P92" s="1690"/>
      <c r="Q92" s="1658"/>
      <c r="R92" s="1693"/>
      <c r="S92" s="1657"/>
      <c r="T92" s="1657"/>
      <c r="U92" s="1657"/>
      <c r="V92" s="7"/>
      <c r="W92" s="1657"/>
      <c r="X92" s="1657"/>
    </row>
    <row r="93" spans="1:24" ht="16.5" customHeight="1">
      <c r="A93" s="29">
        <v>6</v>
      </c>
      <c r="B93" s="30" t="s">
        <v>62</v>
      </c>
      <c r="C93" s="1671" t="s">
        <v>593</v>
      </c>
      <c r="D93" s="37"/>
      <c r="E93" s="41" t="s">
        <v>60</v>
      </c>
      <c r="F93" s="1679"/>
      <c r="G93" s="1680"/>
      <c r="H93" s="29">
        <v>6</v>
      </c>
      <c r="I93" s="1412" t="s">
        <v>59</v>
      </c>
      <c r="J93" s="1418" t="s">
        <v>716</v>
      </c>
      <c r="K93" s="1419"/>
      <c r="L93" s="1415" t="s">
        <v>329</v>
      </c>
      <c r="M93" s="1416"/>
      <c r="N93" s="1420"/>
      <c r="O93" s="1690"/>
      <c r="P93" s="1690"/>
      <c r="Q93" s="1656"/>
      <c r="R93" s="1693"/>
      <c r="S93" s="7"/>
      <c r="T93" s="1657"/>
      <c r="U93" s="1657"/>
      <c r="V93" s="1657"/>
      <c r="W93" s="1657"/>
      <c r="X93" s="1657"/>
    </row>
    <row r="94" spans="1:24" ht="16.5" customHeight="1">
      <c r="A94" s="29">
        <v>7</v>
      </c>
      <c r="B94" s="30" t="s">
        <v>625</v>
      </c>
      <c r="C94" s="1671" t="s">
        <v>491</v>
      </c>
      <c r="D94" s="37"/>
      <c r="E94" s="41" t="s">
        <v>627</v>
      </c>
      <c r="F94" s="1679"/>
      <c r="G94" s="1680"/>
      <c r="H94" s="82">
        <v>7</v>
      </c>
      <c r="I94" s="1412" t="s">
        <v>53</v>
      </c>
      <c r="J94" s="1418" t="s">
        <v>717</v>
      </c>
      <c r="K94" s="1414" t="s">
        <v>133</v>
      </c>
      <c r="L94" s="1415" t="s">
        <v>50</v>
      </c>
      <c r="M94" s="1416"/>
      <c r="N94" s="1417"/>
      <c r="O94" s="1690"/>
      <c r="P94" s="1690"/>
      <c r="Q94" s="1656"/>
      <c r="R94" s="1693"/>
      <c r="S94" s="7"/>
      <c r="T94" s="1657"/>
      <c r="U94" s="1657"/>
      <c r="V94" s="1657"/>
      <c r="W94" s="1657"/>
      <c r="X94" s="1657"/>
    </row>
    <row r="95" spans="1:24" ht="16.5" customHeight="1">
      <c r="A95" s="314">
        <v>8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82"/>
      <c r="I95" s="1412"/>
      <c r="J95" s="1413"/>
      <c r="K95" s="1414"/>
      <c r="L95" s="1415"/>
      <c r="M95" s="1416"/>
      <c r="N95" s="1417"/>
      <c r="O95" s="1690"/>
      <c r="P95" s="1669"/>
      <c r="Q95" s="1669"/>
      <c r="R95" s="67"/>
      <c r="S95" s="3"/>
      <c r="T95" s="1669"/>
      <c r="U95" s="7"/>
      <c r="V95" s="7"/>
      <c r="W95" s="7"/>
      <c r="X95" s="85"/>
    </row>
    <row r="96" spans="1:24" ht="16.5" customHeight="1">
      <c r="A96" s="314">
        <v>9</v>
      </c>
      <c r="B96" s="84" t="s">
        <v>45</v>
      </c>
      <c r="C96" s="1844" t="s">
        <v>642</v>
      </c>
      <c r="D96" s="83"/>
      <c r="E96" s="1812" t="s">
        <v>44</v>
      </c>
      <c r="F96" s="1813"/>
      <c r="G96" s="1814"/>
      <c r="H96" s="79"/>
      <c r="I96" s="1651"/>
      <c r="J96" s="1671"/>
      <c r="K96" s="37"/>
      <c r="L96" s="34"/>
      <c r="M96" s="33"/>
      <c r="N96" s="43"/>
      <c r="O96" s="1690"/>
      <c r="P96" s="1669"/>
      <c r="Q96" s="1669"/>
      <c r="R96" s="67"/>
      <c r="S96" s="3"/>
      <c r="T96" s="1669"/>
      <c r="U96" s="7"/>
      <c r="V96" s="7"/>
      <c r="W96" s="7"/>
      <c r="X96" s="85"/>
    </row>
    <row r="97" spans="1:24" ht="16.5" customHeight="1">
      <c r="A97" s="314">
        <v>10</v>
      </c>
      <c r="B97" s="81" t="s">
        <v>43</v>
      </c>
      <c r="C97" s="1845"/>
      <c r="D97" s="80"/>
      <c r="E97" s="1815"/>
      <c r="F97" s="1816"/>
      <c r="G97" s="1817"/>
      <c r="H97" s="71"/>
      <c r="I97" s="1651"/>
      <c r="J97" s="1671"/>
      <c r="K97" s="86"/>
      <c r="L97" s="34"/>
      <c r="M97" s="33"/>
      <c r="N97" s="32"/>
      <c r="O97" s="1690"/>
      <c r="P97" s="1669"/>
      <c r="Q97" s="1669"/>
      <c r="R97" s="67"/>
      <c r="S97" s="3"/>
      <c r="T97" s="1669"/>
      <c r="U97" s="7"/>
      <c r="V97" s="7"/>
      <c r="W97" s="7"/>
      <c r="X97" s="85"/>
    </row>
    <row r="98" spans="1:24" ht="16.5" customHeight="1">
      <c r="A98" s="10"/>
      <c r="B98" s="1840" t="s">
        <v>42</v>
      </c>
      <c r="C98" s="10">
        <v>4</v>
      </c>
      <c r="D98" s="10" t="s">
        <v>16</v>
      </c>
      <c r="E98" s="10"/>
      <c r="F98" s="1828">
        <f>F3</f>
        <v>46224</v>
      </c>
      <c r="G98" s="1829"/>
      <c r="H98" s="71"/>
      <c r="I98" s="1956" t="s">
        <v>41</v>
      </c>
      <c r="J98" s="288">
        <v>5</v>
      </c>
      <c r="K98" s="925"/>
      <c r="L98" s="288"/>
      <c r="M98" s="1958">
        <f>F20</f>
        <v>46224</v>
      </c>
      <c r="N98" s="1959"/>
      <c r="O98" s="1690"/>
      <c r="P98" s="1669"/>
      <c r="Q98" s="1669"/>
      <c r="R98" s="67"/>
      <c r="S98" s="3"/>
      <c r="T98" s="1669"/>
      <c r="U98" s="7"/>
      <c r="V98" s="7"/>
      <c r="W98" s="7"/>
      <c r="X98" s="85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957"/>
      <c r="J99" s="13"/>
      <c r="K99" s="69"/>
      <c r="L99" s="10"/>
      <c r="M99" s="1830"/>
      <c r="N99" s="1831"/>
    </row>
    <row r="100" spans="1:24" ht="16.5" customHeight="1">
      <c r="A100" s="1655"/>
      <c r="B100" s="1655" t="s">
        <v>40</v>
      </c>
      <c r="C100" s="1655" t="s">
        <v>39</v>
      </c>
      <c r="D100" s="1655" t="s">
        <v>14</v>
      </c>
      <c r="E100" s="1809" t="s">
        <v>13</v>
      </c>
      <c r="F100" s="1810"/>
      <c r="G100" s="1811"/>
      <c r="H100" s="1655"/>
      <c r="I100" s="1655" t="s">
        <v>17</v>
      </c>
      <c r="J100" s="68" t="s">
        <v>38</v>
      </c>
      <c r="K100" s="1655" t="s">
        <v>14</v>
      </c>
      <c r="L100" s="1809" t="s">
        <v>13</v>
      </c>
      <c r="M100" s="1810"/>
      <c r="N100" s="1811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1666" t="s">
        <v>19</v>
      </c>
      <c r="K101" s="63" t="s">
        <v>33</v>
      </c>
      <c r="L101" s="62" t="s">
        <v>31</v>
      </c>
      <c r="M101" s="61"/>
      <c r="N101" s="60"/>
      <c r="P101" s="1690"/>
      <c r="Q101" s="1669"/>
      <c r="R101" s="1669"/>
      <c r="S101" s="67"/>
      <c r="T101" s="3"/>
      <c r="U101" s="1669"/>
      <c r="V101" s="7"/>
      <c r="W101" s="7"/>
      <c r="X101" s="7"/>
    </row>
    <row r="102" spans="1:24" ht="16.5" customHeight="1">
      <c r="A102" s="29">
        <v>2</v>
      </c>
      <c r="B102" s="30" t="s">
        <v>32</v>
      </c>
      <c r="C102" s="31" t="s">
        <v>19</v>
      </c>
      <c r="D102" s="59"/>
      <c r="E102" s="41" t="s">
        <v>31</v>
      </c>
      <c r="F102" s="47"/>
      <c r="G102" s="46"/>
      <c r="H102" s="29">
        <v>2</v>
      </c>
      <c r="I102" s="66" t="s">
        <v>149</v>
      </c>
      <c r="J102" s="1666" t="s">
        <v>19</v>
      </c>
      <c r="K102" s="63" t="s">
        <v>473</v>
      </c>
      <c r="L102" s="229" t="s">
        <v>146</v>
      </c>
      <c r="M102" s="61"/>
      <c r="N102" s="60"/>
      <c r="P102" s="1690"/>
      <c r="Q102" s="113"/>
      <c r="R102" s="1658"/>
      <c r="S102" s="1693"/>
      <c r="T102" s="1659"/>
      <c r="U102" s="1659"/>
      <c r="V102" s="91"/>
      <c r="W102" s="7"/>
      <c r="X102" s="7"/>
    </row>
    <row r="103" spans="1:24" ht="16.5" customHeight="1">
      <c r="A103" s="29">
        <v>3</v>
      </c>
      <c r="B103" s="30" t="s">
        <v>25</v>
      </c>
      <c r="C103" s="1652" t="s">
        <v>24</v>
      </c>
      <c r="D103" s="29"/>
      <c r="E103" s="45" t="s">
        <v>23</v>
      </c>
      <c r="F103" s="54"/>
      <c r="G103" s="47"/>
      <c r="H103" s="29">
        <v>3</v>
      </c>
      <c r="I103" s="30" t="s">
        <v>35</v>
      </c>
      <c r="J103" s="1671" t="s">
        <v>19</v>
      </c>
      <c r="K103" s="29"/>
      <c r="L103" s="202" t="s">
        <v>34</v>
      </c>
      <c r="M103" s="202"/>
      <c r="N103" s="202"/>
      <c r="P103" s="1690"/>
      <c r="Q103" s="1656"/>
      <c r="R103" s="1669"/>
      <c r="S103" s="7"/>
      <c r="T103" s="7"/>
      <c r="U103" s="7"/>
      <c r="V103" s="7"/>
      <c r="W103" s="7"/>
      <c r="X103" s="7"/>
    </row>
    <row r="104" spans="1:24" ht="16.5" customHeight="1">
      <c r="A104" s="29">
        <v>4</v>
      </c>
      <c r="B104" s="30" t="s">
        <v>20</v>
      </c>
      <c r="C104" s="31" t="s">
        <v>19</v>
      </c>
      <c r="D104" s="30"/>
      <c r="E104" s="1678" t="s">
        <v>18</v>
      </c>
      <c r="F104" s="1679"/>
      <c r="G104" s="1680"/>
      <c r="H104" s="29">
        <v>4</v>
      </c>
      <c r="I104" s="30" t="s">
        <v>28</v>
      </c>
      <c r="J104" s="1671" t="s">
        <v>19</v>
      </c>
      <c r="K104" s="58" t="s">
        <v>27</v>
      </c>
      <c r="L104" s="203" t="s">
        <v>26</v>
      </c>
      <c r="M104" s="204"/>
      <c r="N104" s="204"/>
      <c r="P104" s="1690"/>
      <c r="Q104" s="1658"/>
      <c r="R104" s="1669"/>
      <c r="S104" s="7"/>
      <c r="T104" s="7"/>
      <c r="U104" s="7"/>
    </row>
    <row r="105" spans="1:24" ht="16.5" customHeight="1">
      <c r="A105" s="29">
        <v>5</v>
      </c>
      <c r="B105" s="30" t="s">
        <v>22</v>
      </c>
      <c r="C105" s="31" t="s">
        <v>19</v>
      </c>
      <c r="D105" s="29"/>
      <c r="E105" s="41" t="s">
        <v>21</v>
      </c>
      <c r="F105" s="47"/>
      <c r="G105" s="1680"/>
      <c r="H105" s="29">
        <v>5</v>
      </c>
      <c r="I105" s="30" t="s">
        <v>25</v>
      </c>
      <c r="J105" s="1652" t="s">
        <v>24</v>
      </c>
      <c r="K105" s="29"/>
      <c r="L105" s="626" t="s">
        <v>23</v>
      </c>
      <c r="M105" s="202"/>
      <c r="N105" s="202"/>
      <c r="P105" s="1690"/>
      <c r="Q105" s="1658"/>
      <c r="R105" s="50"/>
      <c r="S105" s="91"/>
      <c r="T105" s="1659"/>
      <c r="U105" s="1659"/>
    </row>
    <row r="106" spans="1:24" ht="16.5" customHeight="1">
      <c r="A106" s="29"/>
      <c r="B106" s="30"/>
      <c r="C106" s="1671"/>
      <c r="D106" s="29"/>
      <c r="E106" s="41"/>
      <c r="F106" s="47"/>
      <c r="G106" s="1680"/>
      <c r="H106" s="29">
        <v>6</v>
      </c>
      <c r="I106" s="627" t="s">
        <v>20</v>
      </c>
      <c r="J106" s="1671" t="s">
        <v>19</v>
      </c>
      <c r="K106" s="627"/>
      <c r="L106" s="629" t="s">
        <v>18</v>
      </c>
      <c r="M106" s="629"/>
      <c r="N106" s="629"/>
      <c r="P106" s="1690"/>
      <c r="Q106" s="1658"/>
      <c r="R106" s="1669"/>
      <c r="S106" s="49"/>
      <c r="T106" s="7"/>
      <c r="U106" s="7"/>
    </row>
    <row r="107" spans="1:24" ht="16.5" customHeight="1">
      <c r="A107" s="23"/>
      <c r="B107" s="30"/>
      <c r="C107" s="1671"/>
      <c r="D107" s="1651"/>
      <c r="E107" s="624"/>
      <c r="F107" s="33"/>
      <c r="G107" s="43"/>
      <c r="H107" s="1655"/>
      <c r="I107" s="1655" t="s">
        <v>17</v>
      </c>
      <c r="J107" s="1655"/>
      <c r="K107" s="1655" t="s">
        <v>14</v>
      </c>
      <c r="L107" s="1648" t="s">
        <v>13</v>
      </c>
      <c r="M107" s="1649"/>
      <c r="N107" s="1650"/>
      <c r="O107" s="1690"/>
      <c r="P107" s="1690"/>
      <c r="Q107" s="1656"/>
      <c r="R107" s="1690"/>
      <c r="S107" s="1657"/>
      <c r="T107" s="1657"/>
      <c r="U107" s="1657"/>
      <c r="V107" s="1657"/>
      <c r="W107" s="1657"/>
    </row>
    <row r="108" spans="1:24" ht="16.5" customHeight="1">
      <c r="A108" s="446"/>
      <c r="B108" s="396"/>
      <c r="C108" s="76"/>
      <c r="D108" s="393"/>
      <c r="E108" s="952"/>
      <c r="F108" s="1659"/>
      <c r="G108" s="72"/>
      <c r="H108" s="29">
        <v>1</v>
      </c>
      <c r="I108" s="1651" t="s">
        <v>89</v>
      </c>
      <c r="J108" s="1652"/>
      <c r="K108" s="30"/>
      <c r="L108" s="1953" t="s">
        <v>248</v>
      </c>
      <c r="M108" s="1954"/>
      <c r="N108" s="1955"/>
    </row>
    <row r="109" spans="1:24" ht="16.5" customHeight="1">
      <c r="A109" s="446"/>
      <c r="B109" s="396"/>
      <c r="C109" s="76"/>
      <c r="D109" s="393"/>
      <c r="E109" s="952"/>
      <c r="F109" s="1659"/>
      <c r="G109" s="72"/>
      <c r="H109" s="181">
        <v>2</v>
      </c>
      <c r="I109" s="30" t="s">
        <v>519</v>
      </c>
      <c r="J109" s="1652"/>
      <c r="K109" s="1651"/>
      <c r="L109" s="202" t="s">
        <v>520</v>
      </c>
      <c r="M109" s="1653"/>
      <c r="N109" s="204"/>
    </row>
    <row r="110" spans="1:24" ht="16.5" customHeight="1">
      <c r="A110" s="446"/>
      <c r="B110" s="396"/>
      <c r="C110" s="76"/>
      <c r="D110" s="393"/>
      <c r="E110" s="952"/>
      <c r="F110" s="1659"/>
      <c r="G110" s="72"/>
      <c r="H110" s="446">
        <v>3</v>
      </c>
      <c r="I110" s="30" t="s">
        <v>565</v>
      </c>
      <c r="J110" s="1652"/>
      <c r="K110" s="37"/>
      <c r="L110" s="1653" t="s">
        <v>566</v>
      </c>
      <c r="M110" s="202"/>
      <c r="N110" s="202"/>
    </row>
    <row r="111" spans="1:24" ht="16.5" customHeight="1">
      <c r="A111" s="446"/>
      <c r="B111" s="396"/>
      <c r="C111" s="76"/>
      <c r="D111" s="393"/>
      <c r="E111" s="952"/>
      <c r="F111" s="1659"/>
      <c r="G111" s="72"/>
      <c r="H111" s="314">
        <v>4</v>
      </c>
      <c r="I111" s="1642" t="s">
        <v>217</v>
      </c>
      <c r="J111" s="1418"/>
      <c r="K111" s="1643"/>
      <c r="L111" s="1644" t="s">
        <v>215</v>
      </c>
      <c r="M111" s="1645"/>
      <c r="N111" s="1646"/>
    </row>
    <row r="112" spans="1:24" ht="16.5" customHeight="1">
      <c r="A112" s="15"/>
      <c r="B112" s="14"/>
      <c r="C112" s="12">
        <f>C3+C20+C59+C36+C85+C98+C75</f>
        <v>58</v>
      </c>
      <c r="D112" s="11">
        <f>J3+J20+J36+J59+J75+J85+J98</f>
        <v>58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8" ht="16.5" customHeight="1">
      <c r="D113" s="1" t="s">
        <v>1</v>
      </c>
    </row>
    <row r="115" spans="4:8" ht="16.5" customHeight="1">
      <c r="E115" s="1690"/>
      <c r="F115" s="1669"/>
      <c r="G115" s="1669"/>
      <c r="H115" s="4"/>
    </row>
    <row r="121" spans="4:8" ht="16.5" customHeight="1">
      <c r="F121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D14:D15"/>
    <mergeCell ref="E14:G15"/>
    <mergeCell ref="B20:B21"/>
    <mergeCell ref="F20:G21"/>
    <mergeCell ref="I20:I21"/>
    <mergeCell ref="M20:N21"/>
    <mergeCell ref="E22:G22"/>
    <mergeCell ref="L22:N22"/>
    <mergeCell ref="J49:J50"/>
    <mergeCell ref="K49:K50"/>
    <mergeCell ref="L49:N50"/>
    <mergeCell ref="V23:X24"/>
    <mergeCell ref="B36:B37"/>
    <mergeCell ref="F36:G37"/>
    <mergeCell ref="I36:I37"/>
    <mergeCell ref="M36:N37"/>
    <mergeCell ref="L38:N38"/>
    <mergeCell ref="V39:X40"/>
    <mergeCell ref="J43:J44"/>
    <mergeCell ref="L43:N44"/>
    <mergeCell ref="T43:T44"/>
    <mergeCell ref="V43:X44"/>
    <mergeCell ref="E77:G77"/>
    <mergeCell ref="L77:N77"/>
    <mergeCell ref="B59:B60"/>
    <mergeCell ref="F59:G60"/>
    <mergeCell ref="I59:I60"/>
    <mergeCell ref="M59:N60"/>
    <mergeCell ref="E61:G61"/>
    <mergeCell ref="L61:N61"/>
    <mergeCell ref="S72:U73"/>
    <mergeCell ref="B75:B76"/>
    <mergeCell ref="F75:G76"/>
    <mergeCell ref="I75:I76"/>
    <mergeCell ref="M75:N76"/>
    <mergeCell ref="B98:B99"/>
    <mergeCell ref="F98:G99"/>
    <mergeCell ref="I98:I99"/>
    <mergeCell ref="M98:N99"/>
    <mergeCell ref="B85:B86"/>
    <mergeCell ref="F85:G86"/>
    <mergeCell ref="I85:I86"/>
    <mergeCell ref="M85:N86"/>
    <mergeCell ref="E87:G87"/>
    <mergeCell ref="L87:N87"/>
    <mergeCell ref="E100:G100"/>
    <mergeCell ref="L100:N100"/>
    <mergeCell ref="L108:N108"/>
    <mergeCell ref="E112:G112"/>
    <mergeCell ref="C96:C97"/>
    <mergeCell ref="E96:G97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5" max="13" man="1"/>
    <brk id="74" max="13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topLeftCell="A13" zoomScaleNormal="100" workbookViewId="0">
      <selection activeCell="K33" sqref="K3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11</v>
      </c>
      <c r="D3" s="10" t="s">
        <v>16</v>
      </c>
      <c r="E3" s="162" t="s">
        <v>681</v>
      </c>
      <c r="F3" s="1896">
        <v>46225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287</v>
      </c>
      <c r="M3" s="1828">
        <f>F3</f>
        <v>46225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725</v>
      </c>
      <c r="M4" s="1830"/>
      <c r="N4" s="1831"/>
    </row>
    <row r="5" spans="1:24" ht="16.5" customHeight="1" thickBot="1">
      <c r="A5" s="1655"/>
      <c r="B5" s="1655" t="s">
        <v>40</v>
      </c>
      <c r="C5" s="1152" t="s">
        <v>184</v>
      </c>
      <c r="D5" s="1655" t="s">
        <v>14</v>
      </c>
      <c r="E5" s="1809" t="s">
        <v>83</v>
      </c>
      <c r="F5" s="1810"/>
      <c r="G5" s="1811"/>
      <c r="H5" s="1655"/>
      <c r="I5" s="1654" t="s">
        <v>40</v>
      </c>
      <c r="J5" s="1654" t="s">
        <v>183</v>
      </c>
      <c r="K5" s="1654" t="s">
        <v>14</v>
      </c>
      <c r="L5" s="1897" t="s">
        <v>83</v>
      </c>
      <c r="M5" s="1898"/>
      <c r="N5" s="1899"/>
      <c r="O5" s="1690"/>
      <c r="P5" s="113"/>
      <c r="Q5" s="1658"/>
      <c r="R5" s="1693"/>
      <c r="S5" s="1659"/>
      <c r="T5" s="1659"/>
      <c r="U5" s="91"/>
      <c r="V5" s="1657"/>
      <c r="W5" s="1657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270" t="s">
        <v>267</v>
      </c>
      <c r="K6" s="1093"/>
      <c r="L6" s="1026" t="s">
        <v>177</v>
      </c>
      <c r="M6" s="1026"/>
      <c r="N6" s="1027"/>
      <c r="O6" s="1690"/>
      <c r="P6" s="1690"/>
      <c r="Q6" s="1658"/>
      <c r="R6" s="1690"/>
      <c r="S6" s="1657"/>
      <c r="T6" s="1657"/>
      <c r="U6" s="1657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31" t="s">
        <v>547</v>
      </c>
      <c r="K7" s="1098"/>
      <c r="L7" s="1021" t="s">
        <v>150</v>
      </c>
      <c r="M7" s="1021"/>
      <c r="N7" s="1032"/>
      <c r="O7" s="113"/>
      <c r="P7" s="1690"/>
      <c r="Q7" s="1656"/>
      <c r="R7" s="7"/>
      <c r="S7" s="1657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669"/>
      <c r="P8" s="1690"/>
      <c r="Q8" s="1658"/>
      <c r="R8" s="1693"/>
      <c r="S8" s="1657"/>
      <c r="T8" s="1657"/>
      <c r="U8" s="1657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690"/>
      <c r="P9" s="1690"/>
      <c r="Q9" s="1656"/>
      <c r="R9" s="856"/>
      <c r="S9" s="1657"/>
      <c r="T9" s="1657"/>
      <c r="U9" s="1657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105</v>
      </c>
      <c r="L10" s="1148" t="s">
        <v>564</v>
      </c>
      <c r="M10" s="1149"/>
      <c r="N10" s="1150"/>
      <c r="O10" s="1690"/>
      <c r="P10" s="1690"/>
      <c r="Q10" s="1656"/>
      <c r="R10" s="1690"/>
      <c r="S10" s="1657"/>
      <c r="T10" s="1657"/>
      <c r="U10" s="1657"/>
      <c r="V10" s="1657"/>
      <c r="W10" s="1657"/>
      <c r="X10" s="1657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690"/>
      <c r="P11" s="113"/>
      <c r="Q11" s="1658"/>
      <c r="R11" s="113"/>
      <c r="S11" s="1659"/>
      <c r="T11" s="1659"/>
      <c r="U11" s="91"/>
      <c r="V11" s="1659"/>
      <c r="W11" s="1659"/>
      <c r="X11" s="1659"/>
    </row>
    <row r="12" spans="1:24" ht="16.5" customHeight="1">
      <c r="A12" s="181">
        <v>7</v>
      </c>
      <c r="B12" s="1651" t="s">
        <v>449</v>
      </c>
      <c r="C12" s="1671" t="s">
        <v>468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670" t="s">
        <v>398</v>
      </c>
      <c r="K12" s="1647" t="s">
        <v>698</v>
      </c>
      <c r="L12" s="1681" t="s">
        <v>138</v>
      </c>
      <c r="M12" s="1682"/>
      <c r="N12" s="1683"/>
      <c r="O12" s="1690"/>
      <c r="P12" s="1690"/>
      <c r="Q12" s="1656"/>
      <c r="R12" s="113"/>
      <c r="S12" s="1657"/>
      <c r="T12" s="1657"/>
      <c r="U12" s="1657"/>
      <c r="V12" s="1659"/>
      <c r="W12" s="1659"/>
      <c r="X12" s="1659"/>
    </row>
    <row r="13" spans="1:24" ht="16.5" customHeight="1">
      <c r="A13" s="181">
        <v>8</v>
      </c>
      <c r="B13" s="1651" t="s">
        <v>412</v>
      </c>
      <c r="C13" s="31" t="s">
        <v>481</v>
      </c>
      <c r="D13" s="1651" t="s">
        <v>133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133</v>
      </c>
      <c r="L13" s="173" t="s">
        <v>132</v>
      </c>
      <c r="M13" s="172"/>
      <c r="N13" s="171"/>
      <c r="O13" s="1690"/>
      <c r="P13" s="1690"/>
      <c r="Q13" s="1656"/>
      <c r="R13" s="113"/>
      <c r="S13" s="964"/>
      <c r="T13" s="1657"/>
      <c r="U13" s="1657"/>
      <c r="V13" s="1659"/>
      <c r="W13" s="1659"/>
      <c r="X13" s="1659"/>
    </row>
    <row r="14" spans="1:24" ht="16.5" customHeight="1">
      <c r="A14" s="29">
        <v>9</v>
      </c>
      <c r="B14" s="30" t="s">
        <v>201</v>
      </c>
      <c r="C14" s="1935" t="s">
        <v>154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28" t="s">
        <v>642</v>
      </c>
      <c r="K14" s="1102" t="s">
        <v>648</v>
      </c>
      <c r="L14" s="1675" t="s">
        <v>129</v>
      </c>
      <c r="M14" s="1676"/>
      <c r="N14" s="1677"/>
      <c r="O14" s="1690"/>
      <c r="P14" s="1690"/>
      <c r="Q14" s="1656"/>
      <c r="R14" s="113"/>
      <c r="S14" s="1657"/>
      <c r="T14" s="1657"/>
      <c r="U14" s="1657"/>
      <c r="V14" s="1659"/>
      <c r="W14" s="7"/>
      <c r="X14" s="7"/>
    </row>
    <row r="15" spans="1:24" ht="16.5" customHeight="1">
      <c r="A15" s="29">
        <v>10</v>
      </c>
      <c r="B15" s="1651" t="s">
        <v>239</v>
      </c>
      <c r="C15" s="1936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690"/>
      <c r="P15" s="1690"/>
      <c r="Q15" s="1656"/>
      <c r="R15" s="1693"/>
      <c r="S15" s="1657"/>
      <c r="T15" s="1657"/>
      <c r="U15" s="1657"/>
      <c r="V15" s="1659"/>
      <c r="W15" s="7"/>
      <c r="X15" s="7"/>
    </row>
    <row r="16" spans="1:24" ht="16.5" customHeight="1">
      <c r="A16" s="29">
        <v>11</v>
      </c>
      <c r="B16" s="1689" t="s">
        <v>224</v>
      </c>
      <c r="C16" s="1660" t="s">
        <v>24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28" t="s">
        <v>642</v>
      </c>
      <c r="K16" s="1102" t="s">
        <v>700</v>
      </c>
      <c r="L16" s="850" t="s">
        <v>127</v>
      </c>
      <c r="M16" s="645"/>
      <c r="N16" s="539"/>
      <c r="O16" s="1690"/>
      <c r="P16" s="113"/>
      <c r="Q16" s="1656"/>
      <c r="R16" s="113"/>
      <c r="S16" s="49"/>
      <c r="T16" s="91"/>
      <c r="U16" s="1659"/>
      <c r="V16" s="1657"/>
      <c r="W16" s="1657"/>
      <c r="X16" s="1657"/>
    </row>
    <row r="17" spans="1:33" ht="16.5" customHeight="1">
      <c r="A17" s="29">
        <v>12</v>
      </c>
      <c r="B17" s="139" t="s">
        <v>128</v>
      </c>
      <c r="C17" s="1660" t="s">
        <v>24</v>
      </c>
      <c r="D17" s="139"/>
      <c r="E17" s="403" t="s">
        <v>127</v>
      </c>
      <c r="F17" s="138"/>
      <c r="G17" s="1661"/>
      <c r="H17" s="1498"/>
      <c r="I17" s="1499"/>
      <c r="J17" s="1413"/>
      <c r="K17" s="1500"/>
      <c r="L17" s="1501"/>
      <c r="M17" s="1502"/>
      <c r="N17" s="1420"/>
      <c r="O17" s="1690"/>
      <c r="P17" s="113"/>
      <c r="Q17" s="1656"/>
      <c r="R17" s="1669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666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690"/>
      <c r="P18" s="113"/>
      <c r="Q18" s="1656"/>
      <c r="R18" s="1693"/>
      <c r="S18" s="1659"/>
      <c r="T18" s="1659"/>
      <c r="U18" s="1659"/>
      <c r="V18" s="7"/>
      <c r="W18" s="7"/>
      <c r="X18" s="7"/>
    </row>
    <row r="19" spans="1:33" ht="16.5" customHeight="1">
      <c r="A19" s="314">
        <v>14</v>
      </c>
      <c r="B19" s="1241" t="s">
        <v>619</v>
      </c>
      <c r="C19" s="1660" t="s">
        <v>24</v>
      </c>
      <c r="D19" s="1242"/>
      <c r="E19" s="1243" t="s">
        <v>621</v>
      </c>
      <c r="F19" s="1244"/>
      <c r="G19" s="1245"/>
      <c r="H19" s="29"/>
      <c r="I19" s="535"/>
      <c r="J19" s="1671"/>
      <c r="K19" s="1140"/>
      <c r="L19" s="45"/>
      <c r="M19" s="44"/>
      <c r="N19" s="43"/>
      <c r="O19" s="1690"/>
      <c r="P19" s="113"/>
      <c r="Q19" s="1656"/>
      <c r="R19" s="1693"/>
      <c r="S19" s="1659"/>
      <c r="T19" s="1659"/>
      <c r="U19" s="1659"/>
      <c r="V19" s="7"/>
      <c r="W19" s="7"/>
      <c r="X19" s="7"/>
    </row>
    <row r="20" spans="1:33" ht="16.5" customHeight="1">
      <c r="A20" s="242"/>
      <c r="B20" s="1900" t="s">
        <v>269</v>
      </c>
      <c r="C20" s="10">
        <v>11</v>
      </c>
      <c r="D20" s="10" t="s">
        <v>16</v>
      </c>
      <c r="E20" s="162" t="s">
        <v>268</v>
      </c>
      <c r="F20" s="1896">
        <f>F3</f>
        <v>46225</v>
      </c>
      <c r="G20" s="1896"/>
      <c r="H20" s="1665"/>
      <c r="I20" s="1842" t="s">
        <v>269</v>
      </c>
      <c r="J20" s="10">
        <v>10</v>
      </c>
      <c r="K20" s="10" t="s">
        <v>16</v>
      </c>
      <c r="L20" s="361" t="s">
        <v>364</v>
      </c>
      <c r="M20" s="1828">
        <f>F3</f>
        <v>46225</v>
      </c>
      <c r="N20" s="1829"/>
    </row>
    <row r="21" spans="1:33" ht="16.5" customHeight="1">
      <c r="A21" s="242"/>
      <c r="B21" s="1900"/>
      <c r="C21" s="161" t="s">
        <v>455</v>
      </c>
      <c r="D21" s="10" t="s">
        <v>436</v>
      </c>
      <c r="E21" s="1280" t="s">
        <v>435</v>
      </c>
      <c r="F21" s="1896"/>
      <c r="G21" s="1896"/>
      <c r="H21" s="1665"/>
      <c r="I21" s="1843"/>
      <c r="J21" s="161" t="s">
        <v>552</v>
      </c>
      <c r="K21" s="10" t="s">
        <v>436</v>
      </c>
      <c r="L21" s="162" t="s">
        <v>185</v>
      </c>
      <c r="M21" s="1830"/>
      <c r="N21" s="1831"/>
    </row>
    <row r="22" spans="1:33" ht="17.25" customHeight="1">
      <c r="A22" s="1655"/>
      <c r="B22" s="1655" t="s">
        <v>40</v>
      </c>
      <c r="C22" s="1655" t="s">
        <v>184</v>
      </c>
      <c r="D22" s="1655" t="s">
        <v>14</v>
      </c>
      <c r="E22" s="1877" t="s">
        <v>83</v>
      </c>
      <c r="F22" s="1859"/>
      <c r="G22" s="1859"/>
      <c r="H22" s="1655"/>
      <c r="I22" s="1655" t="s">
        <v>40</v>
      </c>
      <c r="J22" s="1655" t="s">
        <v>183</v>
      </c>
      <c r="K22" s="1655" t="s">
        <v>14</v>
      </c>
      <c r="L22" s="1809" t="s">
        <v>83</v>
      </c>
      <c r="M22" s="1810"/>
      <c r="N22" s="1811"/>
      <c r="O22" s="1690"/>
      <c r="P22" s="1669"/>
      <c r="Q22" s="1669"/>
      <c r="R22" s="51"/>
      <c r="S22" s="3"/>
      <c r="T22" s="2"/>
      <c r="U22" s="1657"/>
      <c r="V22" s="1657"/>
      <c r="W22" s="1657"/>
    </row>
    <row r="23" spans="1:33" ht="16.5" customHeight="1">
      <c r="A23" s="8">
        <v>1</v>
      </c>
      <c r="B23" s="239" t="s">
        <v>135</v>
      </c>
      <c r="C23" s="240" t="s">
        <v>81</v>
      </c>
      <c r="D23" s="1260" t="s">
        <v>133</v>
      </c>
      <c r="E23" s="1261" t="s">
        <v>132</v>
      </c>
      <c r="F23" s="1262"/>
      <c r="G23" s="1262"/>
      <c r="H23" s="181">
        <v>1</v>
      </c>
      <c r="I23" s="1103" t="s">
        <v>70</v>
      </c>
      <c r="J23" s="652" t="s">
        <v>350</v>
      </c>
      <c r="K23" s="843"/>
      <c r="L23" s="845" t="s">
        <v>69</v>
      </c>
      <c r="M23" s="845"/>
      <c r="N23" s="846"/>
      <c r="O23" s="113"/>
      <c r="P23" s="1690"/>
      <c r="Q23" s="1656"/>
      <c r="R23" s="2"/>
      <c r="S23" s="7"/>
      <c r="T23" s="7"/>
      <c r="U23" s="7"/>
      <c r="V23" s="1861"/>
      <c r="W23" s="1861"/>
      <c r="X23" s="1861"/>
      <c r="Y23" s="1690"/>
      <c r="Z23" s="1669"/>
      <c r="AA23" s="1669"/>
      <c r="AB23" s="51"/>
      <c r="AC23" s="3"/>
      <c r="AD23" s="1669"/>
      <c r="AE23" s="7"/>
      <c r="AF23" s="1657"/>
      <c r="AG23" s="1657"/>
    </row>
    <row r="24" spans="1:33" ht="16.5" customHeight="1">
      <c r="A24" s="29">
        <v>2</v>
      </c>
      <c r="B24" s="126" t="s">
        <v>131</v>
      </c>
      <c r="C24" s="115" t="s">
        <v>642</v>
      </c>
      <c r="D24" s="105"/>
      <c r="E24" s="1263" t="s">
        <v>129</v>
      </c>
      <c r="F24" s="1263"/>
      <c r="G24" s="1263"/>
      <c r="H24" s="181">
        <v>2</v>
      </c>
      <c r="I24" s="1104" t="s">
        <v>67</v>
      </c>
      <c r="J24" s="1684" t="s">
        <v>350</v>
      </c>
      <c r="K24" s="387"/>
      <c r="L24" s="380" t="s">
        <v>66</v>
      </c>
      <c r="M24" s="380"/>
      <c r="N24" s="389"/>
      <c r="O24" s="1690"/>
      <c r="P24" s="113"/>
      <c r="Q24" s="1656"/>
      <c r="R24" s="1693"/>
      <c r="S24" s="91"/>
      <c r="T24" s="91"/>
      <c r="U24" s="91"/>
      <c r="V24" s="1861"/>
      <c r="W24" s="1861"/>
      <c r="X24" s="1861"/>
      <c r="Y24" s="1690"/>
      <c r="Z24" s="1669"/>
      <c r="AA24" s="1669"/>
      <c r="AB24" s="51"/>
      <c r="AC24" s="3"/>
      <c r="AD24" s="1669"/>
      <c r="AE24" s="1657"/>
      <c r="AF24" s="1657"/>
      <c r="AG24" s="1657"/>
    </row>
    <row r="25" spans="1:33" ht="16.5" customHeight="1">
      <c r="A25" s="29">
        <v>3</v>
      </c>
      <c r="B25" s="126" t="s">
        <v>139</v>
      </c>
      <c r="C25" s="104" t="s">
        <v>264</v>
      </c>
      <c r="D25" s="127"/>
      <c r="E25" s="1263" t="s">
        <v>263</v>
      </c>
      <c r="F25" s="1263"/>
      <c r="G25" s="1263"/>
      <c r="H25" s="181">
        <v>3</v>
      </c>
      <c r="I25" s="1105" t="s">
        <v>6</v>
      </c>
      <c r="J25" s="1684" t="s">
        <v>320</v>
      </c>
      <c r="K25" s="387"/>
      <c r="L25" s="425" t="s">
        <v>443</v>
      </c>
      <c r="M25" s="673"/>
      <c r="N25" s="848"/>
      <c r="O25" s="1690"/>
      <c r="P25" s="1690"/>
      <c r="Q25" s="3"/>
      <c r="R25" s="1693"/>
      <c r="S25" s="7"/>
      <c r="T25" s="7"/>
      <c r="U25" s="7"/>
      <c r="V25" s="7"/>
      <c r="W25" s="7"/>
      <c r="X25" s="7"/>
      <c r="Y25" s="1690"/>
      <c r="Z25" s="1669"/>
      <c r="AA25" s="1669"/>
      <c r="AB25" s="51"/>
      <c r="AC25" s="3"/>
      <c r="AD25" s="1669"/>
      <c r="AE25" s="1657"/>
      <c r="AF25" s="1657"/>
      <c r="AG25" s="1657"/>
    </row>
    <row r="26" spans="1:33" ht="16.5" customHeight="1">
      <c r="A26" s="29">
        <v>4</v>
      </c>
      <c r="B26" s="231" t="s">
        <v>208</v>
      </c>
      <c r="C26" s="104" t="s">
        <v>461</v>
      </c>
      <c r="D26" s="716" t="s">
        <v>261</v>
      </c>
      <c r="E26" s="1264" t="s">
        <v>206</v>
      </c>
      <c r="F26" s="1264"/>
      <c r="G26" s="1264"/>
      <c r="H26" s="181">
        <v>4</v>
      </c>
      <c r="I26" s="783" t="s">
        <v>284</v>
      </c>
      <c r="J26" s="960" t="s">
        <v>157</v>
      </c>
      <c r="K26" s="674" t="s">
        <v>697</v>
      </c>
      <c r="L26" s="1042" t="s">
        <v>283</v>
      </c>
      <c r="M26" s="1042"/>
      <c r="N26" s="1043"/>
      <c r="O26" s="1690"/>
      <c r="P26" s="1690"/>
      <c r="Q26" s="1656"/>
      <c r="R26" s="234"/>
      <c r="S26" s="7"/>
      <c r="T26" s="7"/>
      <c r="U26" s="7"/>
      <c r="V26" s="7"/>
      <c r="W26" s="7"/>
      <c r="X26" s="7"/>
      <c r="Y26" s="1690"/>
      <c r="Z26" s="1669"/>
      <c r="AA26" s="1669"/>
      <c r="AB26" s="51"/>
      <c r="AC26" s="3"/>
      <c r="AD26" s="1669"/>
      <c r="AE26" s="7"/>
      <c r="AF26" s="1657"/>
      <c r="AG26" s="1657"/>
    </row>
    <row r="27" spans="1:33" ht="16.5" customHeight="1">
      <c r="A27" s="29">
        <v>5</v>
      </c>
      <c r="B27" s="783" t="s">
        <v>259</v>
      </c>
      <c r="C27" s="333" t="s">
        <v>117</v>
      </c>
      <c r="D27" s="993"/>
      <c r="E27" s="1269" t="s">
        <v>257</v>
      </c>
      <c r="F27" s="1269"/>
      <c r="G27" s="1269"/>
      <c r="H27" s="181">
        <v>5</v>
      </c>
      <c r="I27" s="1135" t="s">
        <v>282</v>
      </c>
      <c r="J27" s="1183" t="s">
        <v>361</v>
      </c>
      <c r="K27" s="1184"/>
      <c r="L27" s="1181" t="s">
        <v>280</v>
      </c>
      <c r="M27" s="1182"/>
      <c r="N27" s="1207"/>
      <c r="O27" s="1690"/>
      <c r="P27" s="1690"/>
      <c r="Q27" s="1656"/>
      <c r="R27" s="1693"/>
      <c r="S27" s="91"/>
      <c r="T27" s="7"/>
      <c r="U27" s="7"/>
      <c r="V27" s="91"/>
      <c r="W27" s="7"/>
      <c r="X27" s="7"/>
      <c r="Y27" s="1690"/>
      <c r="Z27" s="1669"/>
      <c r="AA27" s="1669"/>
      <c r="AB27" s="51"/>
      <c r="AC27" s="3"/>
      <c r="AD27" s="1669"/>
      <c r="AE27" s="7"/>
      <c r="AF27" s="7"/>
      <c r="AG27" s="7"/>
    </row>
    <row r="28" spans="1:33" ht="16.5" customHeight="1">
      <c r="A28" s="181">
        <v>6</v>
      </c>
      <c r="B28" s="372" t="s">
        <v>12</v>
      </c>
      <c r="C28" s="31" t="s">
        <v>106</v>
      </c>
      <c r="D28" s="37"/>
      <c r="E28" s="202" t="s">
        <v>11</v>
      </c>
      <c r="F28" s="1653"/>
      <c r="G28" s="373"/>
      <c r="H28" s="416">
        <v>6</v>
      </c>
      <c r="I28" s="183" t="s">
        <v>198</v>
      </c>
      <c r="J28" s="1673" t="s">
        <v>450</v>
      </c>
      <c r="K28" s="183"/>
      <c r="L28" s="573" t="s">
        <v>196</v>
      </c>
      <c r="M28" s="574"/>
      <c r="N28" s="575"/>
      <c r="O28" s="1690"/>
      <c r="P28" s="113"/>
      <c r="Q28" s="1656"/>
      <c r="R28" s="1693"/>
      <c r="S28" s="1659"/>
      <c r="T28" s="1659"/>
      <c r="U28" s="91"/>
      <c r="V28" s="1659"/>
      <c r="W28" s="1659"/>
      <c r="X28" s="1659"/>
      <c r="Y28" s="1690"/>
      <c r="Z28" s="1669"/>
      <c r="AA28" s="1669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72" t="s">
        <v>253</v>
      </c>
      <c r="C29" s="1652" t="s">
        <v>711</v>
      </c>
      <c r="D29" s="37" t="s">
        <v>251</v>
      </c>
      <c r="E29" s="204" t="s">
        <v>250</v>
      </c>
      <c r="F29" s="204"/>
      <c r="G29" s="1275"/>
      <c r="H29" s="416">
        <v>7</v>
      </c>
      <c r="I29" s="535" t="s">
        <v>167</v>
      </c>
      <c r="J29" s="1671" t="s">
        <v>254</v>
      </c>
      <c r="K29" s="37"/>
      <c r="L29" s="33" t="s">
        <v>164</v>
      </c>
      <c r="M29" s="33"/>
      <c r="N29" s="43"/>
      <c r="O29" s="1690"/>
      <c r="P29" s="113"/>
      <c r="Q29" s="1693"/>
      <c r="R29" s="1693"/>
      <c r="S29" s="140"/>
      <c r="T29" s="1656"/>
      <c r="U29" s="1693"/>
      <c r="V29" s="1659"/>
      <c r="W29" s="1659"/>
      <c r="X29" s="1659"/>
      <c r="Y29" s="1690"/>
      <c r="Z29" s="1669"/>
      <c r="AA29" s="1669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72" t="s">
        <v>3</v>
      </c>
      <c r="C30" s="31" t="s">
        <v>366</v>
      </c>
      <c r="D30" s="1651"/>
      <c r="E30" s="1653" t="s">
        <v>2</v>
      </c>
      <c r="F30" s="1653"/>
      <c r="G30" s="373"/>
      <c r="H30" s="416">
        <v>8</v>
      </c>
      <c r="I30" s="535" t="s">
        <v>182</v>
      </c>
      <c r="J30" s="1671" t="s">
        <v>275</v>
      </c>
      <c r="K30" s="37"/>
      <c r="L30" s="1679" t="s">
        <v>179</v>
      </c>
      <c r="M30" s="47"/>
      <c r="N30" s="46"/>
      <c r="O30" s="1690"/>
      <c r="P30" s="1690"/>
      <c r="Q30" s="1669"/>
      <c r="R30" s="1669"/>
      <c r="S30" s="4"/>
      <c r="T30" s="1656"/>
      <c r="U30" s="230"/>
      <c r="V30" s="1659"/>
      <c r="W30" s="7"/>
      <c r="X30" s="7"/>
      <c r="Y30" s="1690"/>
      <c r="Z30" s="1669"/>
      <c r="AA30" s="1669"/>
      <c r="AB30" s="51"/>
      <c r="AC30" s="3"/>
      <c r="AD30" s="1693"/>
      <c r="AE30" s="1657"/>
      <c r="AF30" s="1657"/>
      <c r="AG30" s="1657"/>
    </row>
    <row r="31" spans="1:33" ht="16.5" customHeight="1">
      <c r="A31" s="181">
        <v>9</v>
      </c>
      <c r="B31" s="372" t="s">
        <v>471</v>
      </c>
      <c r="C31" s="31" t="s">
        <v>498</v>
      </c>
      <c r="D31" s="86" t="s">
        <v>485</v>
      </c>
      <c r="E31" s="1653" t="s">
        <v>509</v>
      </c>
      <c r="F31" s="1653"/>
      <c r="G31" s="373"/>
      <c r="H31" s="244">
        <v>9</v>
      </c>
      <c r="I31" s="904" t="s">
        <v>609</v>
      </c>
      <c r="J31" s="1671" t="s">
        <v>52</v>
      </c>
      <c r="K31" s="29"/>
      <c r="L31" s="1679" t="s">
        <v>136</v>
      </c>
      <c r="M31" s="1679"/>
      <c r="N31" s="1680"/>
      <c r="O31" s="113"/>
      <c r="P31" s="1690"/>
      <c r="Q31" s="1669"/>
      <c r="R31" s="1669"/>
      <c r="S31" s="51"/>
      <c r="T31" s="1656"/>
      <c r="U31" s="1669"/>
      <c r="V31" s="1657"/>
      <c r="W31" s="1657"/>
      <c r="X31" s="1657"/>
      <c r="Y31" s="1690"/>
      <c r="Z31" s="1669"/>
      <c r="AA31" s="1669"/>
      <c r="AB31" s="51"/>
      <c r="AC31" s="3"/>
      <c r="AD31" s="1669"/>
      <c r="AE31" s="7"/>
      <c r="AF31" s="7"/>
      <c r="AG31" s="7"/>
    </row>
    <row r="32" spans="1:33" ht="16.5" customHeight="1">
      <c r="A32" s="181">
        <v>10</v>
      </c>
      <c r="B32" s="372" t="s">
        <v>246</v>
      </c>
      <c r="C32" s="1671" t="s">
        <v>366</v>
      </c>
      <c r="D32" s="37"/>
      <c r="E32" s="1653" t="s">
        <v>245</v>
      </c>
      <c r="F32" s="1653"/>
      <c r="G32" s="373"/>
      <c r="H32" s="244">
        <v>10</v>
      </c>
      <c r="I32" s="1106" t="s">
        <v>155</v>
      </c>
      <c r="J32" s="1671" t="s">
        <v>97</v>
      </c>
      <c r="K32" s="233"/>
      <c r="L32" s="54" t="s">
        <v>152</v>
      </c>
      <c r="M32" s="54"/>
      <c r="N32" s="144"/>
      <c r="O32" s="113"/>
      <c r="P32" s="1690"/>
      <c r="Q32" s="1669"/>
      <c r="R32" s="1669"/>
      <c r="S32" s="67"/>
      <c r="T32" s="1656"/>
      <c r="U32" s="1693"/>
      <c r="V32" s="7"/>
      <c r="W32" s="7"/>
      <c r="X32" s="7"/>
      <c r="Y32" s="1690"/>
      <c r="Z32" s="1669"/>
      <c r="AA32" s="1669"/>
      <c r="AB32" s="51"/>
      <c r="AC32" s="3"/>
      <c r="AD32" s="1669"/>
      <c r="AE32" s="1657"/>
      <c r="AF32" s="1657"/>
      <c r="AG32" s="1657"/>
    </row>
    <row r="33" spans="1:33" ht="16.5" customHeight="1">
      <c r="A33" s="181">
        <v>11</v>
      </c>
      <c r="B33" s="1408" t="s">
        <v>244</v>
      </c>
      <c r="C33" s="1409" t="s">
        <v>428</v>
      </c>
      <c r="D33" s="371"/>
      <c r="E33" s="1410" t="s">
        <v>242</v>
      </c>
      <c r="F33" s="1410"/>
      <c r="G33" s="1411"/>
      <c r="H33" s="244"/>
      <c r="I33" s="1106"/>
      <c r="J33" s="1671"/>
      <c r="K33" s="233"/>
      <c r="L33" s="54"/>
      <c r="M33" s="54"/>
      <c r="N33" s="144"/>
      <c r="O33" s="1690"/>
      <c r="P33" s="1690"/>
      <c r="Q33" s="1669"/>
      <c r="R33" s="1669"/>
      <c r="S33" s="4"/>
      <c r="T33" s="1656"/>
      <c r="U33" s="1669"/>
      <c r="V33" s="1657"/>
      <c r="W33" s="7"/>
      <c r="X33" s="7"/>
      <c r="Y33" s="1690"/>
      <c r="Z33" s="1669"/>
      <c r="AA33" s="1669"/>
      <c r="AB33" s="51"/>
      <c r="AC33" s="3"/>
      <c r="AD33" s="1669"/>
      <c r="AE33" s="1657"/>
      <c r="AF33" s="1657"/>
      <c r="AG33" s="1657"/>
    </row>
    <row r="34" spans="1:33" ht="16.5" customHeight="1">
      <c r="A34" s="181">
        <v>12</v>
      </c>
      <c r="B34" s="335" t="s">
        <v>615</v>
      </c>
      <c r="C34" s="1688" t="s">
        <v>694</v>
      </c>
      <c r="D34" s="1689" t="s">
        <v>425</v>
      </c>
      <c r="E34" s="1270" t="s">
        <v>616</v>
      </c>
      <c r="F34" s="1270"/>
      <c r="G34" s="1270"/>
      <c r="H34" s="29"/>
      <c r="I34" s="1106"/>
      <c r="J34" s="1671"/>
      <c r="K34" s="233"/>
      <c r="L34" s="54"/>
      <c r="M34" s="54"/>
      <c r="N34" s="144"/>
      <c r="O34" s="1690"/>
      <c r="P34" s="1690"/>
      <c r="Q34" s="1669"/>
      <c r="R34" s="1669"/>
      <c r="S34" s="4"/>
      <c r="T34" s="1656"/>
      <c r="U34" s="1669"/>
      <c r="V34" s="1657"/>
      <c r="W34" s="7"/>
      <c r="X34" s="7"/>
      <c r="Y34" s="1690"/>
      <c r="Z34" s="1669"/>
      <c r="AA34" s="1669"/>
      <c r="AB34" s="51"/>
      <c r="AC34" s="3"/>
      <c r="AD34" s="1669"/>
      <c r="AE34" s="1657"/>
      <c r="AF34" s="1657"/>
      <c r="AG34" s="1657"/>
    </row>
    <row r="35" spans="1:33" ht="16.5" customHeight="1">
      <c r="A35" s="181">
        <v>13</v>
      </c>
      <c r="B35" s="139" t="s">
        <v>238</v>
      </c>
      <c r="C35" s="1688" t="s">
        <v>293</v>
      </c>
      <c r="D35" s="1662"/>
      <c r="E35" s="740" t="s">
        <v>237</v>
      </c>
      <c r="F35" s="740"/>
      <c r="G35" s="740"/>
      <c r="H35" s="16"/>
      <c r="I35" s="1106"/>
      <c r="J35" s="1671"/>
      <c r="K35" s="233"/>
      <c r="L35" s="54"/>
      <c r="M35" s="54"/>
      <c r="N35" s="144"/>
      <c r="O35" s="1690"/>
      <c r="P35" s="1690"/>
      <c r="Q35" s="1669"/>
      <c r="R35" s="1669"/>
      <c r="S35" s="4"/>
      <c r="T35" s="1656"/>
      <c r="U35" s="1669"/>
      <c r="V35" s="1657"/>
      <c r="W35" s="7"/>
      <c r="X35" s="7"/>
      <c r="Y35" s="1690"/>
      <c r="Z35" s="1669"/>
      <c r="AA35" s="1669"/>
      <c r="AB35" s="51"/>
      <c r="AC35" s="3"/>
      <c r="AD35" s="1669"/>
      <c r="AE35" s="1657"/>
      <c r="AF35" s="1657"/>
      <c r="AG35" s="1657"/>
    </row>
    <row r="36" spans="1:33" ht="16.5" customHeight="1">
      <c r="A36" s="10"/>
      <c r="B36" s="1894" t="s">
        <v>236</v>
      </c>
      <c r="C36" s="162">
        <v>11</v>
      </c>
      <c r="D36" s="162" t="s">
        <v>16</v>
      </c>
      <c r="E36" s="10" t="s">
        <v>304</v>
      </c>
      <c r="F36" s="1828">
        <f>F3</f>
        <v>46225</v>
      </c>
      <c r="G36" s="1829"/>
      <c r="H36" s="10"/>
      <c r="I36" s="1894" t="s">
        <v>236</v>
      </c>
      <c r="J36" s="10">
        <v>18</v>
      </c>
      <c r="K36" s="10" t="s">
        <v>16</v>
      </c>
      <c r="L36" s="14" t="s">
        <v>722</v>
      </c>
      <c r="M36" s="1828">
        <f>F20</f>
        <v>46225</v>
      </c>
      <c r="N36" s="1829"/>
      <c r="O36" s="1690"/>
      <c r="P36" s="1669"/>
      <c r="Q36" s="1669"/>
      <c r="R36" s="51"/>
      <c r="S36" s="3"/>
      <c r="T36" s="1669"/>
      <c r="U36" s="7"/>
      <c r="V36" s="7"/>
      <c r="W36" s="7"/>
    </row>
    <row r="37" spans="1:33" ht="16.5" customHeight="1">
      <c r="A37" s="10"/>
      <c r="B37" s="1895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95"/>
      <c r="J37" s="161" t="s">
        <v>549</v>
      </c>
      <c r="K37" s="10" t="s">
        <v>15</v>
      </c>
      <c r="L37" s="162" t="s">
        <v>185</v>
      </c>
      <c r="M37" s="1830"/>
      <c r="N37" s="1831"/>
      <c r="O37" s="1690"/>
      <c r="P37" s="1669"/>
      <c r="Q37" s="1669"/>
      <c r="R37" s="51"/>
      <c r="S37" s="3"/>
      <c r="T37" s="2"/>
      <c r="U37" s="7"/>
      <c r="V37" s="7"/>
      <c r="W37" s="7"/>
    </row>
    <row r="38" spans="1:33" ht="16.5" customHeight="1">
      <c r="A38" s="1655"/>
      <c r="B38" s="1655" t="s">
        <v>40</v>
      </c>
      <c r="C38" s="1655" t="s">
        <v>184</v>
      </c>
      <c r="D38" s="1655" t="s">
        <v>14</v>
      </c>
      <c r="E38" s="1495" t="s">
        <v>83</v>
      </c>
      <c r="F38" s="1496"/>
      <c r="G38" s="1497"/>
      <c r="H38" s="1655"/>
      <c r="I38" s="1655" t="s">
        <v>40</v>
      </c>
      <c r="J38" s="1655" t="s">
        <v>183</v>
      </c>
      <c r="K38" s="1655" t="s">
        <v>14</v>
      </c>
      <c r="L38" s="1809" t="s">
        <v>13</v>
      </c>
      <c r="M38" s="1810"/>
      <c r="N38" s="1811"/>
      <c r="O38" s="1690"/>
      <c r="P38" s="1669"/>
      <c r="Q38" s="1669"/>
      <c r="R38" s="4"/>
      <c r="S38" s="3"/>
      <c r="T38" s="1693"/>
      <c r="U38" s="1657"/>
      <c r="V38" s="1657"/>
      <c r="W38" s="1657"/>
    </row>
    <row r="39" spans="1:33" ht="16.5" customHeight="1">
      <c r="A39" s="8">
        <v>1</v>
      </c>
      <c r="B39" s="1208" t="s">
        <v>6</v>
      </c>
      <c r="C39" s="110" t="s">
        <v>181</v>
      </c>
      <c r="D39" s="504"/>
      <c r="E39" s="505" t="s">
        <v>5</v>
      </c>
      <c r="F39" s="579"/>
      <c r="G39" s="580"/>
      <c r="H39" s="29">
        <v>1</v>
      </c>
      <c r="I39" s="66" t="s">
        <v>230</v>
      </c>
      <c r="J39" s="1667" t="s">
        <v>231</v>
      </c>
      <c r="K39" s="139"/>
      <c r="L39" s="224" t="s">
        <v>229</v>
      </c>
      <c r="M39" s="223"/>
      <c r="N39" s="222"/>
      <c r="O39" s="1690"/>
      <c r="P39" s="1690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148" t="s">
        <v>230</v>
      </c>
      <c r="C40" s="110" t="s">
        <v>637</v>
      </c>
      <c r="D40" s="315"/>
      <c r="E40" s="152" t="s">
        <v>229</v>
      </c>
      <c r="F40" s="151"/>
      <c r="G40" s="150"/>
      <c r="H40" s="29">
        <v>2</v>
      </c>
      <c r="I40" s="66" t="s">
        <v>228</v>
      </c>
      <c r="J40" s="1666" t="s">
        <v>622</v>
      </c>
      <c r="K40" s="214"/>
      <c r="L40" s="62" t="s">
        <v>226</v>
      </c>
      <c r="M40" s="61"/>
      <c r="N40" s="60"/>
      <c r="O40" s="1690"/>
      <c r="P40" s="1690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110" t="s">
        <v>166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660" t="s">
        <v>642</v>
      </c>
      <c r="K41" s="214" t="s">
        <v>697</v>
      </c>
      <c r="L41" s="62" t="s">
        <v>223</v>
      </c>
      <c r="M41" s="61"/>
      <c r="N41" s="60"/>
      <c r="O41" s="1690"/>
      <c r="P41" s="1690"/>
      <c r="Q41" s="1669"/>
      <c r="R41" s="1669"/>
      <c r="S41" s="67"/>
      <c r="T41" s="1656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110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1666" t="s">
        <v>477</v>
      </c>
      <c r="K42" s="65"/>
      <c r="L42" s="62" t="s">
        <v>219</v>
      </c>
      <c r="M42" s="61"/>
      <c r="N42" s="60"/>
      <c r="O42" s="1690"/>
      <c r="P42" s="1690"/>
      <c r="Q42" s="1669"/>
      <c r="R42" s="1669"/>
      <c r="S42" s="4"/>
      <c r="T42" s="1656"/>
      <c r="U42" s="50"/>
      <c r="V42" s="1657"/>
      <c r="W42" s="7"/>
      <c r="X42" s="7"/>
    </row>
    <row r="43" spans="1:33" ht="16.5" customHeight="1">
      <c r="A43" s="29">
        <v>5</v>
      </c>
      <c r="B43" s="99" t="s">
        <v>218</v>
      </c>
      <c r="C43" s="110" t="s">
        <v>117</v>
      </c>
      <c r="D43" s="97" t="s">
        <v>165</v>
      </c>
      <c r="E43" s="201" t="s">
        <v>177</v>
      </c>
      <c r="F43" s="201"/>
      <c r="G43" s="200"/>
      <c r="H43" s="29">
        <v>5</v>
      </c>
      <c r="I43" s="139" t="s">
        <v>45</v>
      </c>
      <c r="J43" s="1902" t="s">
        <v>303</v>
      </c>
      <c r="K43" s="1668" t="s">
        <v>0</v>
      </c>
      <c r="L43" s="1903" t="s">
        <v>44</v>
      </c>
      <c r="M43" s="1904"/>
      <c r="N43" s="1905"/>
      <c r="O43" s="1690"/>
      <c r="P43" s="113"/>
      <c r="Q43" s="1693"/>
      <c r="R43" s="1693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268" t="s">
        <v>43</v>
      </c>
      <c r="J44" s="2031"/>
      <c r="K44" s="1691"/>
      <c r="L44" s="1971"/>
      <c r="M44" s="1972"/>
      <c r="N44" s="1973"/>
      <c r="O44" s="1690"/>
      <c r="P44" s="1690"/>
      <c r="Q44" s="1669"/>
      <c r="R44" s="1669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334</v>
      </c>
      <c r="D45" s="315"/>
      <c r="E45" s="151" t="s">
        <v>575</v>
      </c>
      <c r="F45" s="318"/>
      <c r="G45" s="319"/>
      <c r="H45" s="29">
        <v>7</v>
      </c>
      <c r="I45" s="1651" t="s">
        <v>259</v>
      </c>
      <c r="J45" s="1671" t="s">
        <v>267</v>
      </c>
      <c r="K45" s="37"/>
      <c r="L45" s="34" t="s">
        <v>257</v>
      </c>
      <c r="M45" s="33"/>
      <c r="N45" s="43"/>
      <c r="O45" s="1690"/>
      <c r="P45" s="1690"/>
      <c r="Q45" s="1669"/>
      <c r="R45" s="1669"/>
      <c r="S45" s="51"/>
      <c r="T45" s="1656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213</v>
      </c>
      <c r="D46" s="163"/>
      <c r="E46" s="41" t="s">
        <v>214</v>
      </c>
      <c r="F46" s="47"/>
      <c r="G46" s="46"/>
      <c r="H46" s="181">
        <v>8</v>
      </c>
      <c r="I46" s="1651" t="s">
        <v>208</v>
      </c>
      <c r="J46" s="1671" t="s">
        <v>121</v>
      </c>
      <c r="K46" s="37" t="s">
        <v>701</v>
      </c>
      <c r="L46" s="204" t="s">
        <v>206</v>
      </c>
      <c r="M46" s="204"/>
      <c r="N46" s="204"/>
      <c r="O46" s="1690"/>
      <c r="P46" s="113"/>
      <c r="Q46" s="1656"/>
      <c r="R46" s="1693"/>
      <c r="S46" s="1659"/>
      <c r="T46" s="1659"/>
      <c r="U46" s="1659"/>
      <c r="V46" s="1657"/>
      <c r="W46" s="1657"/>
      <c r="X46" s="1657"/>
    </row>
    <row r="47" spans="1:33" ht="16.5" customHeight="1">
      <c r="A47" s="29">
        <v>9</v>
      </c>
      <c r="B47" s="30" t="s">
        <v>190</v>
      </c>
      <c r="C47" s="31" t="s">
        <v>55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1671" t="s">
        <v>570</v>
      </c>
      <c r="K47" s="37" t="s">
        <v>702</v>
      </c>
      <c r="L47" s="34" t="s">
        <v>104</v>
      </c>
      <c r="M47" s="44"/>
      <c r="N47" s="963"/>
      <c r="O47" s="1690"/>
      <c r="P47" s="113"/>
      <c r="Q47" s="1656"/>
      <c r="R47" s="1693"/>
      <c r="S47" s="1659"/>
      <c r="T47" s="1659"/>
      <c r="U47" s="1659"/>
      <c r="V47" s="1657"/>
      <c r="W47" s="1657"/>
      <c r="X47" s="1657"/>
    </row>
    <row r="48" spans="1:33" ht="16.5" customHeight="1">
      <c r="A48" s="29">
        <v>10</v>
      </c>
      <c r="B48" s="30" t="s">
        <v>59</v>
      </c>
      <c r="C48" s="1652" t="s">
        <v>642</v>
      </c>
      <c r="D48" s="56" t="s">
        <v>378</v>
      </c>
      <c r="E48" s="1678" t="s">
        <v>57</v>
      </c>
      <c r="F48" s="1679"/>
      <c r="G48" s="1680"/>
      <c r="H48" s="181">
        <v>10</v>
      </c>
      <c r="I48" s="30" t="s">
        <v>114</v>
      </c>
      <c r="J48" s="1671" t="s">
        <v>79</v>
      </c>
      <c r="K48" s="30" t="s">
        <v>130</v>
      </c>
      <c r="L48" s="41" t="s">
        <v>111</v>
      </c>
      <c r="M48" s="47"/>
      <c r="N48" s="46"/>
      <c r="O48" s="1690"/>
      <c r="P48" s="1690"/>
      <c r="Q48" s="1669"/>
      <c r="R48" s="1669"/>
      <c r="S48" s="51"/>
      <c r="T48" s="1656"/>
      <c r="U48" s="1693"/>
      <c r="V48" s="1657"/>
      <c r="W48" s="1657"/>
      <c r="X48" s="1657"/>
    </row>
    <row r="49" spans="1:24" ht="16.5" customHeight="1">
      <c r="A49" s="29">
        <v>11</v>
      </c>
      <c r="B49" s="30" t="s">
        <v>53</v>
      </c>
      <c r="C49" s="1652" t="s">
        <v>642</v>
      </c>
      <c r="D49" s="206" t="s">
        <v>209</v>
      </c>
      <c r="E49" s="1678" t="s">
        <v>50</v>
      </c>
      <c r="F49" s="390"/>
      <c r="G49" s="1680"/>
      <c r="H49" s="181">
        <v>11</v>
      </c>
      <c r="I49" s="30" t="s">
        <v>201</v>
      </c>
      <c r="J49" s="1935" t="s">
        <v>207</v>
      </c>
      <c r="K49" s="1965"/>
      <c r="L49" s="1822" t="s">
        <v>414</v>
      </c>
      <c r="M49" s="1823"/>
      <c r="N49" s="1824"/>
      <c r="O49" s="1690"/>
      <c r="P49" s="113"/>
      <c r="Q49" s="1693"/>
      <c r="R49" s="1693"/>
      <c r="S49" s="175"/>
      <c r="T49" s="1656"/>
      <c r="U49" s="1693"/>
      <c r="V49" s="1659"/>
      <c r="W49" s="1659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1678" t="s">
        <v>63</v>
      </c>
      <c r="F50" s="1679"/>
      <c r="G50" s="1680"/>
      <c r="H50" s="181">
        <v>12</v>
      </c>
      <c r="I50" s="371" t="s">
        <v>199</v>
      </c>
      <c r="J50" s="1936"/>
      <c r="K50" s="1966"/>
      <c r="L50" s="1967"/>
      <c r="M50" s="1968"/>
      <c r="N50" s="1969"/>
      <c r="O50" s="1690"/>
      <c r="P50" s="1690"/>
      <c r="Q50" s="1656"/>
      <c r="R50" s="113"/>
      <c r="S50" s="964"/>
      <c r="T50" s="1657"/>
      <c r="U50" s="1657"/>
      <c r="V50" s="1659"/>
      <c r="W50" s="1659"/>
      <c r="X50" s="91"/>
    </row>
    <row r="51" spans="1:24" ht="16.5" customHeight="1">
      <c r="A51" s="29">
        <v>13</v>
      </c>
      <c r="B51" s="1651" t="s">
        <v>151</v>
      </c>
      <c r="C51" s="31" t="s">
        <v>301</v>
      </c>
      <c r="D51" s="1651"/>
      <c r="E51" s="34" t="s">
        <v>150</v>
      </c>
      <c r="F51" s="33"/>
      <c r="G51" s="32"/>
      <c r="H51" s="181">
        <v>13</v>
      </c>
      <c r="I51" s="183" t="s">
        <v>412</v>
      </c>
      <c r="J51" s="31" t="s">
        <v>388</v>
      </c>
      <c r="K51" s="451" t="s">
        <v>133</v>
      </c>
      <c r="L51" s="202" t="s">
        <v>415</v>
      </c>
      <c r="M51" s="398"/>
      <c r="N51" s="399"/>
      <c r="O51" s="1690"/>
      <c r="P51" s="1690"/>
      <c r="Q51" s="1656"/>
      <c r="R51" s="113"/>
      <c r="S51" s="1657"/>
      <c r="T51" s="1657"/>
      <c r="U51" s="1657"/>
      <c r="V51" s="1659"/>
      <c r="W51" s="1659"/>
      <c r="X51" s="91"/>
    </row>
    <row r="52" spans="1:24" ht="16.5" customHeight="1">
      <c r="A52" s="29"/>
      <c r="B52" s="1651"/>
      <c r="C52" s="1652"/>
      <c r="D52" s="1651"/>
      <c r="E52" s="34"/>
      <c r="F52" s="33"/>
      <c r="G52" s="32"/>
      <c r="H52" s="181">
        <v>14</v>
      </c>
      <c r="I52" s="1651" t="s">
        <v>449</v>
      </c>
      <c r="J52" s="1671" t="s">
        <v>320</v>
      </c>
      <c r="K52" s="1651"/>
      <c r="L52" s="202" t="s">
        <v>437</v>
      </c>
      <c r="M52" s="729"/>
      <c r="N52" s="730"/>
      <c r="O52" s="1690"/>
      <c r="P52" s="1690"/>
      <c r="Q52" s="1669"/>
      <c r="R52" s="1669"/>
      <c r="S52" s="51"/>
      <c r="T52" s="1656"/>
      <c r="U52" s="1693"/>
      <c r="V52" s="1659"/>
      <c r="W52" s="91"/>
      <c r="X52" s="91"/>
    </row>
    <row r="53" spans="1:24" ht="16.5" customHeight="1">
      <c r="A53" s="29"/>
      <c r="B53" s="1651"/>
      <c r="C53" s="1652"/>
      <c r="D53" s="1651"/>
      <c r="E53" s="34"/>
      <c r="F53" s="33"/>
      <c r="G53" s="43"/>
      <c r="H53" s="29">
        <v>15</v>
      </c>
      <c r="I53" s="454" t="s">
        <v>619</v>
      </c>
      <c r="J53" s="98" t="s">
        <v>24</v>
      </c>
      <c r="K53" s="584"/>
      <c r="L53" s="585" t="s">
        <v>620</v>
      </c>
      <c r="M53" s="318"/>
      <c r="N53" s="319"/>
      <c r="O53" s="78"/>
      <c r="P53" s="1693"/>
      <c r="Q53" s="1693"/>
      <c r="R53" s="112"/>
      <c r="S53" s="3"/>
      <c r="T53" s="2"/>
      <c r="U53" s="91"/>
      <c r="V53" s="91"/>
      <c r="W53" s="91"/>
    </row>
    <row r="54" spans="1:24" s="320" customFormat="1" ht="16.5" customHeight="1">
      <c r="A54" s="29"/>
      <c r="B54" s="30"/>
      <c r="C54" s="1671"/>
      <c r="D54" s="30"/>
      <c r="E54" s="1678"/>
      <c r="F54" s="1679"/>
      <c r="G54" s="1680"/>
      <c r="H54" s="38">
        <v>16</v>
      </c>
      <c r="I54" s="99" t="s">
        <v>77</v>
      </c>
      <c r="J54" s="110" t="s">
        <v>420</v>
      </c>
      <c r="K54" s="148"/>
      <c r="L54" s="96" t="s">
        <v>74</v>
      </c>
      <c r="M54" s="95"/>
      <c r="N54" s="94"/>
      <c r="O54" s="78"/>
      <c r="P54" s="1690"/>
      <c r="Q54" s="1656"/>
      <c r="R54" s="213"/>
      <c r="S54" s="7"/>
      <c r="T54" s="7"/>
      <c r="U54" s="394"/>
      <c r="V54" s="682"/>
      <c r="W54" s="682"/>
    </row>
    <row r="55" spans="1:24" ht="16.5" customHeight="1">
      <c r="A55" s="29"/>
      <c r="B55" s="30"/>
      <c r="C55" s="1671"/>
      <c r="D55" s="30"/>
      <c r="E55" s="1678"/>
      <c r="F55" s="1679"/>
      <c r="G55" s="1680"/>
      <c r="H55" s="314">
        <v>17</v>
      </c>
      <c r="I55" s="99" t="s">
        <v>195</v>
      </c>
      <c r="J55" s="110" t="s">
        <v>134</v>
      </c>
      <c r="K55" s="148" t="s">
        <v>704</v>
      </c>
      <c r="L55" s="199" t="s">
        <v>193</v>
      </c>
      <c r="M55" s="95"/>
      <c r="N55" s="94"/>
      <c r="O55" s="78"/>
      <c r="P55" s="1693"/>
      <c r="Q55" s="1693"/>
      <c r="R55" s="112"/>
      <c r="S55" s="3"/>
      <c r="T55" s="2"/>
      <c r="U55" s="91"/>
      <c r="V55" s="91"/>
      <c r="W55" s="91"/>
    </row>
    <row r="56" spans="1:24" ht="16.5" customHeight="1">
      <c r="A56" s="29"/>
      <c r="B56" s="30"/>
      <c r="C56" s="1671"/>
      <c r="D56" s="30"/>
      <c r="E56" s="1678"/>
      <c r="F56" s="1679"/>
      <c r="G56" s="1680"/>
      <c r="H56" s="314">
        <v>18</v>
      </c>
      <c r="I56" s="99" t="s">
        <v>192</v>
      </c>
      <c r="J56" s="110" t="s">
        <v>52</v>
      </c>
      <c r="K56" s="198" t="s">
        <v>718</v>
      </c>
      <c r="L56" s="96" t="s">
        <v>191</v>
      </c>
      <c r="M56" s="95"/>
      <c r="N56" s="94"/>
      <c r="O56" s="113"/>
      <c r="P56" s="1693"/>
      <c r="Q56" s="1693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671"/>
      <c r="D57" s="30"/>
      <c r="E57" s="1678"/>
      <c r="F57" s="1679"/>
      <c r="G57" s="1680"/>
      <c r="H57" s="314">
        <v>19</v>
      </c>
      <c r="I57" s="454" t="s">
        <v>190</v>
      </c>
      <c r="J57" s="110" t="s">
        <v>97</v>
      </c>
      <c r="K57" s="315"/>
      <c r="L57" s="585" t="s">
        <v>212</v>
      </c>
      <c r="M57" s="318"/>
      <c r="N57" s="319"/>
      <c r="O57" s="113"/>
      <c r="P57" s="1693"/>
      <c r="Q57" s="1693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671"/>
      <c r="D58" s="30"/>
      <c r="E58" s="1678"/>
      <c r="F58" s="1679"/>
      <c r="G58" s="1680"/>
      <c r="H58" s="314">
        <v>20</v>
      </c>
      <c r="I58" s="454" t="s">
        <v>65</v>
      </c>
      <c r="J58" s="110" t="s">
        <v>295</v>
      </c>
      <c r="K58" s="634"/>
      <c r="L58" s="1675" t="s">
        <v>63</v>
      </c>
      <c r="M58" s="1676"/>
      <c r="N58" s="1677"/>
      <c r="O58" s="113"/>
      <c r="P58" s="1693"/>
      <c r="Q58" s="1693"/>
      <c r="R58" s="112"/>
      <c r="S58" s="3"/>
      <c r="T58" s="2"/>
      <c r="U58" s="91"/>
      <c r="V58" s="91"/>
      <c r="W58" s="91"/>
    </row>
    <row r="59" spans="1:24" ht="16.5" customHeight="1">
      <c r="A59" s="10"/>
      <c r="B59" s="1854" t="s">
        <v>187</v>
      </c>
      <c r="C59" s="10">
        <v>7</v>
      </c>
      <c r="D59" s="10" t="s">
        <v>16</v>
      </c>
      <c r="E59" s="10" t="s">
        <v>298</v>
      </c>
      <c r="F59" s="1828">
        <f>F3</f>
        <v>46225</v>
      </c>
      <c r="G59" s="1829"/>
      <c r="H59" s="10"/>
      <c r="I59" s="1960" t="s">
        <v>187</v>
      </c>
      <c r="J59" s="10">
        <v>11</v>
      </c>
      <c r="K59" s="10" t="s">
        <v>16</v>
      </c>
      <c r="L59" s="14" t="s">
        <v>723</v>
      </c>
      <c r="M59" s="1828">
        <f>F3</f>
        <v>46225</v>
      </c>
      <c r="N59" s="1829"/>
      <c r="O59" s="113"/>
      <c r="P59" s="1693"/>
      <c r="Q59" s="1693"/>
      <c r="R59" s="112"/>
      <c r="S59" s="3"/>
      <c r="T59" s="2"/>
      <c r="U59" s="91"/>
      <c r="V59" s="91"/>
      <c r="W59" s="91"/>
    </row>
    <row r="60" spans="1:24" ht="16.5" customHeight="1">
      <c r="A60" s="10"/>
      <c r="B60" s="1854"/>
      <c r="C60" s="161" t="s">
        <v>455</v>
      </c>
      <c r="D60" s="10" t="s">
        <v>15</v>
      </c>
      <c r="E60" s="162" t="s">
        <v>185</v>
      </c>
      <c r="F60" s="1830"/>
      <c r="G60" s="1831"/>
      <c r="H60" s="10"/>
      <c r="I60" s="1961"/>
      <c r="J60" s="161" t="s">
        <v>553</v>
      </c>
      <c r="K60" s="10" t="s">
        <v>15</v>
      </c>
      <c r="L60" s="162" t="s">
        <v>185</v>
      </c>
      <c r="M60" s="1830"/>
      <c r="N60" s="1831"/>
    </row>
    <row r="61" spans="1:24" ht="16.5" customHeight="1">
      <c r="A61" s="1655"/>
      <c r="B61" s="1655" t="s">
        <v>40</v>
      </c>
      <c r="C61" s="1655" t="s">
        <v>184</v>
      </c>
      <c r="D61" s="1655" t="s">
        <v>14</v>
      </c>
      <c r="E61" s="1809" t="s">
        <v>13</v>
      </c>
      <c r="F61" s="1810"/>
      <c r="G61" s="1811"/>
      <c r="H61" s="1655"/>
      <c r="I61" s="1654" t="s">
        <v>40</v>
      </c>
      <c r="J61" s="1654" t="s">
        <v>183</v>
      </c>
      <c r="K61" s="1654" t="s">
        <v>14</v>
      </c>
      <c r="L61" s="1897" t="s">
        <v>13</v>
      </c>
      <c r="M61" s="1898"/>
      <c r="N61" s="1899"/>
    </row>
    <row r="62" spans="1:24" ht="16.5" customHeight="1">
      <c r="A62" s="8">
        <v>1</v>
      </c>
      <c r="B62" s="239" t="s">
        <v>198</v>
      </c>
      <c r="C62" s="104" t="s">
        <v>181</v>
      </c>
      <c r="D62" s="239"/>
      <c r="E62" s="238" t="s">
        <v>196</v>
      </c>
      <c r="F62" s="237"/>
      <c r="G62" s="236"/>
      <c r="H62" s="197">
        <v>1</v>
      </c>
      <c r="I62" s="9" t="s">
        <v>12</v>
      </c>
      <c r="J62" s="339" t="s">
        <v>267</v>
      </c>
      <c r="K62" s="448"/>
      <c r="L62" s="449" t="s">
        <v>11</v>
      </c>
      <c r="M62" s="1694"/>
      <c r="N62" s="1695"/>
      <c r="O62" s="1690"/>
      <c r="P62" s="167"/>
      <c r="Q62" s="167"/>
      <c r="R62" s="168"/>
      <c r="S62" s="1658"/>
      <c r="T62" s="167"/>
      <c r="U62" s="169"/>
      <c r="V62" s="169"/>
      <c r="W62" s="169"/>
      <c r="X62" s="165"/>
    </row>
    <row r="63" spans="1:24" ht="16.5" customHeight="1">
      <c r="A63" s="29">
        <v>2</v>
      </c>
      <c r="B63" s="103" t="s">
        <v>182</v>
      </c>
      <c r="C63" s="104" t="s">
        <v>76</v>
      </c>
      <c r="D63" s="105"/>
      <c r="E63" s="1685" t="s">
        <v>179</v>
      </c>
      <c r="F63" s="124"/>
      <c r="G63" s="123"/>
      <c r="H63" s="181">
        <v>2</v>
      </c>
      <c r="I63" s="30" t="s">
        <v>3</v>
      </c>
      <c r="J63" s="1671" t="s">
        <v>121</v>
      </c>
      <c r="K63" s="1651"/>
      <c r="L63" s="1678" t="s">
        <v>2</v>
      </c>
      <c r="M63" s="1679"/>
      <c r="N63" s="1680"/>
      <c r="O63" s="1690"/>
      <c r="P63" s="1690"/>
      <c r="Q63" s="1658"/>
      <c r="R63" s="1693"/>
      <c r="S63" s="7"/>
      <c r="T63" s="1657"/>
      <c r="U63" s="1657"/>
      <c r="V63" s="166"/>
      <c r="W63" s="166"/>
      <c r="X63" s="166"/>
    </row>
    <row r="64" spans="1:24" ht="16.5" customHeight="1">
      <c r="A64" s="29">
        <v>3</v>
      </c>
      <c r="B64" s="103" t="s">
        <v>167</v>
      </c>
      <c r="C64" s="104" t="s">
        <v>222</v>
      </c>
      <c r="D64" s="105" t="s">
        <v>165</v>
      </c>
      <c r="E64" s="187" t="s">
        <v>164</v>
      </c>
      <c r="F64" s="186"/>
      <c r="G64" s="100"/>
      <c r="H64" s="181">
        <v>3</v>
      </c>
      <c r="I64" s="30" t="s">
        <v>471</v>
      </c>
      <c r="J64" s="1671" t="s">
        <v>339</v>
      </c>
      <c r="K64" s="1651"/>
      <c r="L64" s="1678" t="s">
        <v>509</v>
      </c>
      <c r="M64" s="1679"/>
      <c r="N64" s="1680"/>
      <c r="O64" s="113"/>
      <c r="P64" s="1690"/>
      <c r="Q64" s="1656"/>
      <c r="R64" s="113"/>
      <c r="S64" s="1657"/>
      <c r="T64" s="1657"/>
      <c r="U64" s="1657"/>
      <c r="V64" s="169"/>
      <c r="W64" s="169"/>
      <c r="X64" s="169"/>
    </row>
    <row r="65" spans="1:24" ht="16.5" customHeight="1">
      <c r="A65" s="29">
        <v>4</v>
      </c>
      <c r="B65" s="417" t="s">
        <v>160</v>
      </c>
      <c r="C65" s="180" t="s">
        <v>461</v>
      </c>
      <c r="D65" s="105" t="s">
        <v>165</v>
      </c>
      <c r="E65" s="418" t="s">
        <v>123</v>
      </c>
      <c r="F65" s="419"/>
      <c r="G65" s="420"/>
      <c r="H65" s="181">
        <v>4</v>
      </c>
      <c r="I65" s="30" t="s">
        <v>625</v>
      </c>
      <c r="J65" s="1652" t="s">
        <v>642</v>
      </c>
      <c r="K65" s="1651" t="s">
        <v>697</v>
      </c>
      <c r="L65" s="1678" t="s">
        <v>626</v>
      </c>
      <c r="M65" s="1679"/>
      <c r="N65" s="1680"/>
      <c r="O65" s="1690"/>
      <c r="P65" s="1690"/>
      <c r="Q65" s="1656"/>
      <c r="R65" s="113"/>
      <c r="S65" s="1657"/>
      <c r="T65" s="1657"/>
      <c r="U65" s="1657"/>
      <c r="V65" s="169"/>
      <c r="W65" s="169"/>
      <c r="X65" s="169"/>
    </row>
    <row r="66" spans="1:24" ht="16.5" customHeight="1">
      <c r="A66" s="29">
        <v>5</v>
      </c>
      <c r="B66" s="1692" t="s">
        <v>155</v>
      </c>
      <c r="C66" s="1673" t="s">
        <v>106</v>
      </c>
      <c r="D66" s="183" t="s">
        <v>153</v>
      </c>
      <c r="E66" s="145" t="s">
        <v>152</v>
      </c>
      <c r="F66" s="54"/>
      <c r="G66" s="144"/>
      <c r="H66" s="181">
        <v>5</v>
      </c>
      <c r="I66" s="30" t="s">
        <v>244</v>
      </c>
      <c r="J66" s="31" t="s">
        <v>79</v>
      </c>
      <c r="K66" s="1651" t="s">
        <v>697</v>
      </c>
      <c r="L66" s="1678" t="s">
        <v>242</v>
      </c>
      <c r="M66" s="1679"/>
      <c r="N66" s="1680"/>
      <c r="O66" s="1690"/>
      <c r="P66" s="1690"/>
      <c r="Q66" s="1656"/>
      <c r="R66" s="113"/>
      <c r="S66" s="1657"/>
      <c r="T66" s="1657"/>
      <c r="U66" s="1657"/>
      <c r="V66" s="169"/>
      <c r="W66" s="169"/>
      <c r="X66" s="169"/>
    </row>
    <row r="67" spans="1:24" ht="16.5" customHeight="1">
      <c r="A67" s="29">
        <v>6</v>
      </c>
      <c r="B67" s="1692" t="s">
        <v>149</v>
      </c>
      <c r="C67" s="1673" t="s">
        <v>441</v>
      </c>
      <c r="D67" s="1692"/>
      <c r="E67" s="1663" t="s">
        <v>146</v>
      </c>
      <c r="F67" s="54"/>
      <c r="G67" s="144"/>
      <c r="H67" s="181">
        <v>6</v>
      </c>
      <c r="I67" s="1651" t="s">
        <v>62</v>
      </c>
      <c r="J67" s="1671" t="s">
        <v>350</v>
      </c>
      <c r="K67" s="37" t="s">
        <v>130</v>
      </c>
      <c r="L67" s="47" t="s">
        <v>60</v>
      </c>
      <c r="M67" s="1679"/>
      <c r="N67" s="1680"/>
      <c r="O67" s="113"/>
      <c r="P67" s="1690"/>
      <c r="Q67" s="3"/>
      <c r="R67" s="1693"/>
      <c r="S67" s="1657"/>
      <c r="T67" s="1657"/>
      <c r="U67" s="1657"/>
      <c r="V67" s="169"/>
      <c r="W67" s="185"/>
      <c r="X67" s="185"/>
    </row>
    <row r="68" spans="1:24" ht="16.5" customHeight="1">
      <c r="A68" s="29">
        <v>7</v>
      </c>
      <c r="B68" s="30" t="s">
        <v>137</v>
      </c>
      <c r="C68" s="1671" t="s">
        <v>100</v>
      </c>
      <c r="D68" s="56" t="s">
        <v>300</v>
      </c>
      <c r="E68" s="1678" t="s">
        <v>136</v>
      </c>
      <c r="F68" s="1679"/>
      <c r="G68" s="1680"/>
      <c r="H68" s="181">
        <v>7</v>
      </c>
      <c r="I68" s="1651" t="s">
        <v>253</v>
      </c>
      <c r="J68" s="1652" t="s">
        <v>711</v>
      </c>
      <c r="K68" s="235" t="s">
        <v>251</v>
      </c>
      <c r="L68" s="33" t="s">
        <v>250</v>
      </c>
      <c r="M68" s="44"/>
      <c r="N68" s="32"/>
      <c r="O68" s="1690"/>
      <c r="P68" s="113"/>
      <c r="Q68" s="1656"/>
      <c r="R68" s="1693"/>
      <c r="S68" s="7"/>
      <c r="T68" s="1657"/>
      <c r="U68" s="1657"/>
      <c r="V68" s="1657"/>
      <c r="W68" s="1657"/>
      <c r="X68" s="1657"/>
    </row>
    <row r="69" spans="1:24" ht="16.5" customHeight="1">
      <c r="A69" s="29"/>
      <c r="B69" s="183"/>
      <c r="C69" s="1673"/>
      <c r="D69" s="233"/>
      <c r="E69" s="1223"/>
      <c r="F69" s="682"/>
      <c r="G69" s="917"/>
      <c r="H69" s="181">
        <v>8</v>
      </c>
      <c r="I69" s="1651" t="s">
        <v>49</v>
      </c>
      <c r="J69" s="1671" t="s">
        <v>313</v>
      </c>
      <c r="K69" s="1206" t="s">
        <v>78</v>
      </c>
      <c r="L69" s="34" t="s">
        <v>46</v>
      </c>
      <c r="M69" s="33"/>
      <c r="N69" s="43"/>
      <c r="O69" s="1690"/>
      <c r="P69" s="113"/>
      <c r="Q69" s="1656"/>
      <c r="R69" s="1693"/>
      <c r="S69" s="1659"/>
      <c r="T69" s="91"/>
      <c r="U69" s="91"/>
      <c r="V69" s="1659"/>
      <c r="W69" s="1659"/>
      <c r="X69" s="91"/>
    </row>
    <row r="70" spans="1:24" ht="16.5" customHeight="1">
      <c r="A70" s="29"/>
      <c r="B70" s="30"/>
      <c r="C70" s="1671"/>
      <c r="D70" s="56"/>
      <c r="E70" s="1678"/>
      <c r="F70" s="1679"/>
      <c r="G70" s="1680"/>
      <c r="H70" s="29">
        <v>9</v>
      </c>
      <c r="I70" s="382" t="s">
        <v>615</v>
      </c>
      <c r="J70" s="1664" t="s">
        <v>197</v>
      </c>
      <c r="K70" s="757" t="s">
        <v>697</v>
      </c>
      <c r="L70" s="1203" t="s">
        <v>616</v>
      </c>
      <c r="M70" s="1204"/>
      <c r="N70" s="1205"/>
      <c r="O70" s="1690"/>
      <c r="P70" s="113"/>
      <c r="Q70" s="1656"/>
      <c r="R70" s="50"/>
      <c r="S70" s="1659"/>
      <c r="T70" s="1659"/>
      <c r="U70" s="1659"/>
      <c r="V70" s="1657"/>
      <c r="W70" s="1657"/>
      <c r="X70" s="1657"/>
    </row>
    <row r="71" spans="1:24" ht="16.5" customHeight="1">
      <c r="A71" s="29"/>
      <c r="B71" s="30"/>
      <c r="C71" s="1671"/>
      <c r="D71" s="56"/>
      <c r="E71" s="1678"/>
      <c r="F71" s="1679"/>
      <c r="G71" s="1680"/>
      <c r="H71" s="37">
        <v>10</v>
      </c>
      <c r="I71" s="126" t="s">
        <v>92</v>
      </c>
      <c r="J71" s="1684" t="s">
        <v>420</v>
      </c>
      <c r="K71" s="126"/>
      <c r="L71" s="125" t="s">
        <v>248</v>
      </c>
      <c r="M71" s="124"/>
      <c r="N71" s="123"/>
      <c r="O71" s="1690"/>
      <c r="P71" s="1690"/>
      <c r="Q71" s="1656"/>
      <c r="R71" s="1690"/>
      <c r="S71" s="7"/>
      <c r="T71" s="7"/>
      <c r="U71" s="7"/>
      <c r="V71" s="1659"/>
      <c r="W71" s="1659"/>
      <c r="X71" s="91"/>
    </row>
    <row r="72" spans="1:24" ht="16.5" customHeight="1">
      <c r="A72" s="29"/>
      <c r="B72" s="30"/>
      <c r="C72" s="1671"/>
      <c r="D72" s="29"/>
      <c r="E72" s="1678"/>
      <c r="F72" s="1679"/>
      <c r="G72" s="1680"/>
      <c r="H72" s="37">
        <v>11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1690"/>
      <c r="P72" s="1690"/>
      <c r="Q72" s="1656"/>
      <c r="R72" s="1690"/>
      <c r="S72" s="1861"/>
      <c r="T72" s="1861"/>
      <c r="U72" s="1861"/>
      <c r="V72" s="169"/>
      <c r="W72" s="169"/>
      <c r="X72" s="169"/>
    </row>
    <row r="73" spans="1:24" ht="16.5" customHeight="1">
      <c r="A73" s="29"/>
      <c r="B73" s="30"/>
      <c r="C73" s="1673"/>
      <c r="D73" s="30"/>
      <c r="E73" s="1678"/>
      <c r="F73" s="47"/>
      <c r="G73" s="46"/>
      <c r="H73" s="29">
        <v>12</v>
      </c>
      <c r="I73" s="103" t="s">
        <v>238</v>
      </c>
      <c r="J73" s="104" t="s">
        <v>52</v>
      </c>
      <c r="K73" s="105" t="s">
        <v>697</v>
      </c>
      <c r="L73" s="102" t="s">
        <v>237</v>
      </c>
      <c r="M73" s="101"/>
      <c r="N73" s="114"/>
      <c r="O73" s="1690"/>
      <c r="P73" s="113"/>
      <c r="Q73" s="1658"/>
      <c r="R73" s="1690"/>
      <c r="S73" s="1861"/>
      <c r="T73" s="1861"/>
      <c r="U73" s="1861"/>
      <c r="V73" s="166"/>
      <c r="W73" s="166"/>
      <c r="X73" s="165"/>
    </row>
    <row r="74" spans="1:24" ht="16.5" customHeight="1">
      <c r="A74" s="29"/>
      <c r="B74" s="30"/>
      <c r="C74" s="31"/>
      <c r="D74" s="37"/>
      <c r="E74" s="41"/>
      <c r="F74" s="1679"/>
      <c r="G74" s="1680"/>
      <c r="H74" s="29">
        <v>13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1690"/>
      <c r="P74" s="113"/>
      <c r="Q74" s="1656"/>
      <c r="R74" s="1693"/>
      <c r="S74" s="91"/>
      <c r="T74" s="91"/>
      <c r="U74" s="91"/>
      <c r="V74" s="7"/>
      <c r="W74" s="7"/>
      <c r="X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724</v>
      </c>
      <c r="F75" s="1848">
        <f>F3</f>
        <v>46225</v>
      </c>
      <c r="G75" s="1849"/>
      <c r="H75" s="10"/>
      <c r="I75" s="1894" t="s">
        <v>122</v>
      </c>
      <c r="J75" s="136">
        <v>2</v>
      </c>
      <c r="K75" s="10" t="s">
        <v>16</v>
      </c>
      <c r="L75" s="361" t="s">
        <v>363</v>
      </c>
      <c r="M75" s="1828">
        <f>F3</f>
        <v>46225</v>
      </c>
      <c r="N75" s="1829"/>
      <c r="O75" s="1690"/>
      <c r="P75" s="113"/>
      <c r="Q75" s="1658"/>
      <c r="R75" s="2"/>
      <c r="S75" s="91"/>
      <c r="T75" s="91"/>
      <c r="U75" s="91"/>
      <c r="V75" s="7"/>
      <c r="W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95"/>
      <c r="J76" s="161" t="s">
        <v>346</v>
      </c>
      <c r="K76" s="10" t="s">
        <v>15</v>
      </c>
      <c r="L76" s="10" t="s">
        <v>185</v>
      </c>
      <c r="M76" s="1830"/>
      <c r="N76" s="1831"/>
      <c r="O76" s="1690"/>
      <c r="P76" s="1690"/>
      <c r="Q76" s="1656"/>
      <c r="R76" s="113"/>
      <c r="S76" s="7"/>
      <c r="T76" s="7"/>
      <c r="U76" s="7"/>
      <c r="V76" s="7"/>
      <c r="W76" s="7"/>
      <c r="X76" s="7"/>
    </row>
    <row r="77" spans="1:24" ht="16.5" customHeight="1">
      <c r="A77" s="141"/>
      <c r="B77" s="1655" t="s">
        <v>40</v>
      </c>
      <c r="C77" s="1655" t="s">
        <v>39</v>
      </c>
      <c r="D77" s="1655" t="s">
        <v>14</v>
      </c>
      <c r="E77" s="1809" t="s">
        <v>13</v>
      </c>
      <c r="F77" s="1810"/>
      <c r="G77" s="1811"/>
      <c r="H77" s="1655"/>
      <c r="I77" s="1655" t="s">
        <v>40</v>
      </c>
      <c r="J77" s="1655" t="s">
        <v>38</v>
      </c>
      <c r="K77" s="1655" t="s">
        <v>14</v>
      </c>
      <c r="L77" s="1809" t="s">
        <v>13</v>
      </c>
      <c r="M77" s="1810"/>
      <c r="N77" s="1811"/>
      <c r="O77" s="1690"/>
      <c r="P77" s="1690"/>
      <c r="Q77" s="1669"/>
      <c r="R77" s="1669"/>
      <c r="S77" s="51"/>
      <c r="T77" s="1658"/>
      <c r="U77" s="2"/>
      <c r="V77" s="7"/>
      <c r="W77" s="7"/>
      <c r="X77" s="7"/>
    </row>
    <row r="78" spans="1:24">
      <c r="A78" s="38">
        <v>1</v>
      </c>
      <c r="B78" s="30" t="s">
        <v>98</v>
      </c>
      <c r="C78" s="1673" t="s">
        <v>81</v>
      </c>
      <c r="D78" s="155"/>
      <c r="E78" s="756" t="s">
        <v>119</v>
      </c>
      <c r="F78" s="1679"/>
      <c r="G78" s="1680"/>
      <c r="H78" s="38">
        <v>1</v>
      </c>
      <c r="I78" s="1674" t="s">
        <v>110</v>
      </c>
      <c r="J78" s="1670" t="s">
        <v>267</v>
      </c>
      <c r="K78" s="842"/>
      <c r="L78" s="588" t="s">
        <v>108</v>
      </c>
      <c r="M78" s="589"/>
      <c r="N78" s="590"/>
      <c r="O78" s="113"/>
      <c r="P78" s="1690"/>
      <c r="Q78" s="1669"/>
      <c r="R78" s="1669"/>
      <c r="S78" s="51"/>
      <c r="T78" s="3"/>
      <c r="U78" s="2"/>
      <c r="V78" s="1657"/>
      <c r="W78" s="1657"/>
      <c r="X78" s="1657"/>
    </row>
    <row r="79" spans="1:24" ht="16.5" customHeight="1">
      <c r="A79" s="38">
        <v>2</v>
      </c>
      <c r="B79" s="1692" t="s">
        <v>110</v>
      </c>
      <c r="C79" s="1673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657"/>
      <c r="L79" s="658" t="s">
        <v>96</v>
      </c>
      <c r="M79" s="538"/>
      <c r="N79" s="646"/>
      <c r="O79" s="1690"/>
      <c r="P79" s="1669"/>
      <c r="Q79" s="1669"/>
      <c r="R79" s="51"/>
      <c r="S79" s="157"/>
      <c r="T79" s="7"/>
      <c r="U79" s="7"/>
      <c r="V79" s="7"/>
      <c r="W79" s="7"/>
      <c r="X79" s="1659"/>
    </row>
    <row r="80" spans="1:24" ht="16.5" customHeight="1">
      <c r="A80" s="29">
        <v>3</v>
      </c>
      <c r="B80" s="30" t="s">
        <v>114</v>
      </c>
      <c r="C80" s="1673" t="s">
        <v>113</v>
      </c>
      <c r="D80" s="30" t="s">
        <v>112</v>
      </c>
      <c r="E80" s="41" t="s">
        <v>111</v>
      </c>
      <c r="F80" s="47"/>
      <c r="G80" s="46"/>
      <c r="H80" s="29"/>
      <c r="I80" s="1651"/>
      <c r="J80" s="1671"/>
      <c r="K80" s="37"/>
      <c r="L80" s="34"/>
      <c r="M80" s="33"/>
      <c r="N80" s="43"/>
      <c r="O80" s="1690"/>
      <c r="P80" s="1669"/>
      <c r="Q80" s="1669"/>
      <c r="R80" s="51"/>
      <c r="S80" s="157"/>
      <c r="T80" s="7"/>
      <c r="U80" s="7"/>
      <c r="V80" s="7"/>
      <c r="W80" s="7"/>
      <c r="X80" s="1659"/>
    </row>
    <row r="81" spans="1:24" ht="16.5" customHeight="1">
      <c r="A81" s="29">
        <v>4</v>
      </c>
      <c r="B81" s="30" t="s">
        <v>107</v>
      </c>
      <c r="C81" s="1671" t="s">
        <v>281</v>
      </c>
      <c r="D81" s="37"/>
      <c r="E81" s="34" t="s">
        <v>104</v>
      </c>
      <c r="F81" s="44"/>
      <c r="G81" s="963"/>
      <c r="H81" s="29"/>
      <c r="I81" s="1651"/>
      <c r="J81" s="1671"/>
      <c r="K81" s="37"/>
      <c r="L81" s="1215"/>
      <c r="M81" s="1021"/>
      <c r="N81" s="1216"/>
      <c r="O81" s="1690"/>
      <c r="P81" s="1690"/>
      <c r="Q81" s="1669"/>
      <c r="R81" s="1669"/>
      <c r="S81" s="4"/>
      <c r="T81" s="1656"/>
      <c r="U81" s="1669"/>
      <c r="V81" s="1657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1651"/>
      <c r="J82" s="1652"/>
      <c r="K82" s="86"/>
      <c r="L82" s="34"/>
      <c r="M82" s="33"/>
      <c r="N82" s="32"/>
      <c r="O82" s="1690"/>
      <c r="P82" s="1690"/>
      <c r="Q82" s="1669"/>
      <c r="R82" s="1669"/>
      <c r="S82" s="4"/>
      <c r="T82" s="1656"/>
      <c r="U82" s="1669"/>
      <c r="V82" s="1657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1651"/>
      <c r="J83" s="1652"/>
      <c r="K83" s="86"/>
      <c r="L83" s="34"/>
      <c r="M83" s="33"/>
      <c r="N83" s="43"/>
      <c r="P83" s="1690"/>
      <c r="Q83" s="1669"/>
      <c r="R83" s="1669"/>
      <c r="S83" s="51"/>
      <c r="T83" s="1656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1651"/>
      <c r="J84" s="1671"/>
      <c r="K84" s="37"/>
      <c r="L84" s="34"/>
      <c r="M84" s="33"/>
      <c r="N84" s="32"/>
      <c r="O84" s="113"/>
      <c r="P84" s="1690"/>
      <c r="Q84" s="1669"/>
      <c r="R84" s="1669"/>
      <c r="S84" s="51"/>
      <c r="T84" s="1656"/>
      <c r="U84" s="2"/>
      <c r="V84" s="7"/>
      <c r="W84" s="7"/>
      <c r="X84" s="7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46225</v>
      </c>
      <c r="G85" s="1829"/>
      <c r="H85" s="10"/>
      <c r="I85" s="1960" t="s">
        <v>85</v>
      </c>
      <c r="J85" s="10">
        <v>4</v>
      </c>
      <c r="K85" s="10" t="s">
        <v>16</v>
      </c>
      <c r="L85" s="14" t="s">
        <v>356</v>
      </c>
      <c r="M85" s="1828">
        <f>F85</f>
        <v>46225</v>
      </c>
      <c r="N85" s="1829"/>
      <c r="O85" s="113"/>
      <c r="P85" s="1690"/>
      <c r="Q85" s="1669"/>
      <c r="R85" s="1669"/>
      <c r="S85" s="51"/>
      <c r="T85" s="3"/>
      <c r="U85" s="2"/>
      <c r="V85" s="1657"/>
      <c r="W85" s="1657"/>
      <c r="X85" s="1657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961"/>
      <c r="J86" s="161" t="s">
        <v>539</v>
      </c>
      <c r="K86" s="10" t="s">
        <v>15</v>
      </c>
      <c r="L86" s="10" t="s">
        <v>185</v>
      </c>
      <c r="M86" s="1830"/>
      <c r="N86" s="1831"/>
      <c r="O86" s="1690"/>
    </row>
    <row r="87" spans="1:24" ht="16.5" customHeight="1">
      <c r="A87" s="1654"/>
      <c r="B87" s="1655" t="s">
        <v>40</v>
      </c>
      <c r="C87" s="1655" t="s">
        <v>39</v>
      </c>
      <c r="D87" s="1655" t="s">
        <v>14</v>
      </c>
      <c r="E87" s="1809" t="s">
        <v>83</v>
      </c>
      <c r="F87" s="1810"/>
      <c r="G87" s="1811"/>
      <c r="H87" s="1655"/>
      <c r="I87" s="1655" t="s">
        <v>40</v>
      </c>
      <c r="J87" s="1655" t="s">
        <v>38</v>
      </c>
      <c r="K87" s="1655" t="s">
        <v>14</v>
      </c>
      <c r="L87" s="1809" t="s">
        <v>13</v>
      </c>
      <c r="M87" s="1810"/>
      <c r="N87" s="1811"/>
      <c r="O87" s="113"/>
      <c r="P87" s="1693"/>
      <c r="Q87" s="1693"/>
      <c r="R87" s="112"/>
      <c r="S87" s="1656"/>
      <c r="T87" s="1693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685" t="s">
        <v>80</v>
      </c>
      <c r="F88" s="1686"/>
      <c r="G88" s="1687"/>
      <c r="H88" s="197">
        <v>1</v>
      </c>
      <c r="I88" s="871" t="s">
        <v>22</v>
      </c>
      <c r="J88" s="823" t="s">
        <v>552</v>
      </c>
      <c r="K88" s="872" t="s">
        <v>116</v>
      </c>
      <c r="L88" s="874" t="s">
        <v>21</v>
      </c>
      <c r="M88" s="874"/>
      <c r="N88" s="875"/>
      <c r="O88" s="113"/>
      <c r="P88" s="1693"/>
      <c r="Q88" s="1693"/>
      <c r="R88" s="112"/>
      <c r="S88" s="1656"/>
      <c r="T88" s="2"/>
      <c r="U88" s="91"/>
      <c r="V88" s="91"/>
      <c r="W88" s="91"/>
    </row>
    <row r="89" spans="1:24" ht="16.5" customHeight="1">
      <c r="A89" s="29">
        <v>2</v>
      </c>
      <c r="B89" s="126" t="s">
        <v>77</v>
      </c>
      <c r="C89" s="104" t="s">
        <v>76</v>
      </c>
      <c r="D89" s="126" t="s">
        <v>75</v>
      </c>
      <c r="E89" s="125" t="s">
        <v>74</v>
      </c>
      <c r="F89" s="124"/>
      <c r="G89" s="123"/>
      <c r="H89" s="23">
        <v>2</v>
      </c>
      <c r="I89" s="1105" t="s">
        <v>163</v>
      </c>
      <c r="J89" s="823" t="s">
        <v>516</v>
      </c>
      <c r="K89" s="378" t="s">
        <v>518</v>
      </c>
      <c r="L89" s="1235" t="s">
        <v>161</v>
      </c>
      <c r="M89" s="1224"/>
      <c r="N89" s="1227"/>
      <c r="O89" s="113"/>
      <c r="P89" s="113"/>
      <c r="Q89" s="1658"/>
      <c r="R89" s="1693"/>
      <c r="S89" s="1659"/>
      <c r="T89" s="1659"/>
      <c r="U89" s="91"/>
      <c r="V89" s="1657"/>
      <c r="W89" s="1657"/>
      <c r="X89" s="1657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1105" t="s">
        <v>169</v>
      </c>
      <c r="J90" s="823" t="s">
        <v>267</v>
      </c>
      <c r="K90" s="1185" t="s">
        <v>697</v>
      </c>
      <c r="L90" s="1229" t="s">
        <v>168</v>
      </c>
      <c r="M90" s="1225"/>
      <c r="N90" s="1226"/>
      <c r="O90" s="91"/>
      <c r="P90" s="1690"/>
      <c r="Q90" s="3"/>
      <c r="R90" s="7"/>
      <c r="S90" s="1657"/>
      <c r="T90" s="262"/>
      <c r="U90" s="262"/>
      <c r="V90" s="1657"/>
      <c r="W90" s="1657"/>
      <c r="X90" s="1657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181">
        <v>4</v>
      </c>
      <c r="I91" s="1105" t="s">
        <v>174</v>
      </c>
      <c r="J91" s="823" t="s">
        <v>658</v>
      </c>
      <c r="K91" s="387"/>
      <c r="L91" s="1229" t="s">
        <v>173</v>
      </c>
      <c r="M91" s="1224"/>
      <c r="N91" s="1227"/>
      <c r="O91" s="7"/>
      <c r="P91" s="1690"/>
      <c r="Q91" s="3"/>
      <c r="R91" s="1693"/>
      <c r="S91" s="1657"/>
      <c r="T91" s="1657"/>
      <c r="U91" s="1657"/>
      <c r="V91" s="91"/>
      <c r="W91" s="91"/>
      <c r="X91" s="91"/>
    </row>
    <row r="92" spans="1:24" ht="16.5" customHeight="1">
      <c r="A92" s="29">
        <v>5</v>
      </c>
      <c r="B92" s="1651" t="s">
        <v>623</v>
      </c>
      <c r="C92" s="1652" t="s">
        <v>642</v>
      </c>
      <c r="D92" s="1651" t="s">
        <v>646</v>
      </c>
      <c r="E92" s="34" t="s">
        <v>624</v>
      </c>
      <c r="F92" s="33"/>
      <c r="G92" s="43"/>
      <c r="H92" s="29">
        <v>5</v>
      </c>
      <c r="I92" s="428" t="s">
        <v>623</v>
      </c>
      <c r="J92" s="840" t="s">
        <v>642</v>
      </c>
      <c r="K92" s="428" t="s">
        <v>647</v>
      </c>
      <c r="L92" s="431" t="s">
        <v>624</v>
      </c>
      <c r="M92" s="432"/>
      <c r="N92" s="433"/>
      <c r="O92" s="1657"/>
      <c r="P92" s="1690"/>
      <c r="Q92" s="1658"/>
      <c r="R92" s="1693"/>
      <c r="S92" s="1657"/>
      <c r="T92" s="1657"/>
      <c r="U92" s="1657"/>
      <c r="V92" s="7"/>
      <c r="W92" s="1657"/>
      <c r="X92" s="1657"/>
    </row>
    <row r="93" spans="1:24" ht="16.5" customHeight="1">
      <c r="A93" s="29">
        <v>6</v>
      </c>
      <c r="B93" s="30" t="s">
        <v>62</v>
      </c>
      <c r="C93" s="1671" t="s">
        <v>593</v>
      </c>
      <c r="D93" s="37"/>
      <c r="E93" s="41" t="s">
        <v>60</v>
      </c>
      <c r="F93" s="1679"/>
      <c r="G93" s="1680"/>
      <c r="H93" s="29">
        <v>6</v>
      </c>
      <c r="I93" s="428" t="s">
        <v>59</v>
      </c>
      <c r="J93" s="840" t="s">
        <v>642</v>
      </c>
      <c r="K93" s="430"/>
      <c r="L93" s="431" t="s">
        <v>329</v>
      </c>
      <c r="M93" s="432"/>
      <c r="N93" s="433"/>
      <c r="O93" s="1690"/>
      <c r="P93" s="1690"/>
      <c r="Q93" s="1656"/>
      <c r="R93" s="1693"/>
      <c r="S93" s="7"/>
      <c r="T93" s="1657"/>
      <c r="U93" s="1657"/>
      <c r="V93" s="1657"/>
      <c r="W93" s="1657"/>
      <c r="X93" s="1657"/>
    </row>
    <row r="94" spans="1:24" ht="16.5" customHeight="1">
      <c r="A94" s="29">
        <v>7</v>
      </c>
      <c r="B94" s="30" t="s">
        <v>625</v>
      </c>
      <c r="C94" s="1652" t="s">
        <v>642</v>
      </c>
      <c r="D94" s="37"/>
      <c r="E94" s="41" t="s">
        <v>627</v>
      </c>
      <c r="F94" s="1679"/>
      <c r="G94" s="1680"/>
      <c r="H94" s="82">
        <v>7</v>
      </c>
      <c r="I94" s="428" t="s">
        <v>53</v>
      </c>
      <c r="J94" s="840" t="s">
        <v>642</v>
      </c>
      <c r="K94" s="841" t="s">
        <v>133</v>
      </c>
      <c r="L94" s="431" t="s">
        <v>50</v>
      </c>
      <c r="M94" s="432"/>
      <c r="N94" s="839"/>
      <c r="O94" s="1690"/>
      <c r="P94" s="1690"/>
      <c r="Q94" s="1656"/>
      <c r="R94" s="1693"/>
      <c r="S94" s="7"/>
      <c r="T94" s="1657"/>
      <c r="U94" s="1657"/>
      <c r="V94" s="1657"/>
      <c r="W94" s="1657"/>
      <c r="X94" s="1657"/>
    </row>
    <row r="95" spans="1:24" ht="16.5" customHeight="1">
      <c r="A95" s="314">
        <v>8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82"/>
      <c r="I95" s="1412"/>
      <c r="J95" s="1413"/>
      <c r="K95" s="1414"/>
      <c r="L95" s="1415"/>
      <c r="M95" s="1416"/>
      <c r="N95" s="1417"/>
      <c r="O95" s="1690"/>
      <c r="P95" s="1669"/>
      <c r="Q95" s="1669"/>
      <c r="R95" s="67"/>
      <c r="S95" s="3"/>
      <c r="T95" s="1669"/>
      <c r="U95" s="7"/>
      <c r="V95" s="7"/>
      <c r="W95" s="7"/>
      <c r="X95" s="85"/>
    </row>
    <row r="96" spans="1:24" ht="16.5" customHeight="1">
      <c r="A96" s="314">
        <v>9</v>
      </c>
      <c r="B96" s="84" t="s">
        <v>45</v>
      </c>
      <c r="C96" s="1907" t="s">
        <v>301</v>
      </c>
      <c r="D96" s="83"/>
      <c r="E96" s="1812" t="s">
        <v>44</v>
      </c>
      <c r="F96" s="1813"/>
      <c r="G96" s="1814"/>
      <c r="H96" s="79"/>
      <c r="I96" s="1651"/>
      <c r="J96" s="1671"/>
      <c r="K96" s="37"/>
      <c r="L96" s="34"/>
      <c r="M96" s="33"/>
      <c r="N96" s="43"/>
      <c r="O96" s="1690"/>
      <c r="P96" s="1669"/>
      <c r="Q96" s="1669"/>
      <c r="R96" s="67"/>
      <c r="S96" s="3"/>
      <c r="T96" s="1669"/>
      <c r="U96" s="7"/>
      <c r="V96" s="7"/>
      <c r="W96" s="7"/>
      <c r="X96" s="85"/>
    </row>
    <row r="97" spans="1:24" ht="16.5" customHeight="1">
      <c r="A97" s="314">
        <v>10</v>
      </c>
      <c r="B97" s="81" t="s">
        <v>43</v>
      </c>
      <c r="C97" s="1908"/>
      <c r="D97" s="80"/>
      <c r="E97" s="1815"/>
      <c r="F97" s="1816"/>
      <c r="G97" s="1817"/>
      <c r="H97" s="71"/>
      <c r="I97" s="1651"/>
      <c r="J97" s="1671"/>
      <c r="K97" s="86"/>
      <c r="L97" s="34"/>
      <c r="M97" s="33"/>
      <c r="N97" s="32"/>
      <c r="O97" s="1690"/>
      <c r="P97" s="1669"/>
      <c r="Q97" s="1669"/>
      <c r="R97" s="67"/>
      <c r="S97" s="3"/>
      <c r="T97" s="1669"/>
      <c r="U97" s="7"/>
      <c r="V97" s="7"/>
      <c r="W97" s="7"/>
      <c r="X97" s="85"/>
    </row>
    <row r="98" spans="1:24" ht="16.5" customHeight="1">
      <c r="A98" s="10"/>
      <c r="B98" s="1840" t="s">
        <v>42</v>
      </c>
      <c r="C98" s="10">
        <v>3</v>
      </c>
      <c r="D98" s="10" t="s">
        <v>16</v>
      </c>
      <c r="E98" s="10"/>
      <c r="F98" s="1828">
        <f>F3</f>
        <v>46225</v>
      </c>
      <c r="G98" s="1829"/>
      <c r="H98" s="71"/>
      <c r="I98" s="1956" t="s">
        <v>41</v>
      </c>
      <c r="J98" s="288">
        <v>4</v>
      </c>
      <c r="K98" s="925"/>
      <c r="L98" s="288"/>
      <c r="M98" s="1958">
        <f>F20</f>
        <v>46225</v>
      </c>
      <c r="N98" s="1959"/>
      <c r="O98" s="1690"/>
      <c r="P98" s="1669"/>
      <c r="Q98" s="1669"/>
      <c r="R98" s="67"/>
      <c r="S98" s="3"/>
      <c r="T98" s="1669"/>
      <c r="U98" s="7"/>
      <c r="V98" s="7"/>
      <c r="W98" s="7"/>
      <c r="X98" s="85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957"/>
      <c r="J99" s="13"/>
      <c r="K99" s="69"/>
      <c r="L99" s="10"/>
      <c r="M99" s="1830"/>
      <c r="N99" s="1831"/>
    </row>
    <row r="100" spans="1:24" ht="16.5" customHeight="1">
      <c r="A100" s="1655"/>
      <c r="B100" s="1655" t="s">
        <v>40</v>
      </c>
      <c r="C100" s="1655" t="s">
        <v>39</v>
      </c>
      <c r="D100" s="1655" t="s">
        <v>14</v>
      </c>
      <c r="E100" s="1809" t="s">
        <v>13</v>
      </c>
      <c r="F100" s="1810"/>
      <c r="G100" s="1811"/>
      <c r="H100" s="1655"/>
      <c r="I100" s="1655" t="s">
        <v>17</v>
      </c>
      <c r="J100" s="68" t="s">
        <v>38</v>
      </c>
      <c r="K100" s="1655" t="s">
        <v>14</v>
      </c>
      <c r="L100" s="1809" t="s">
        <v>13</v>
      </c>
      <c r="M100" s="1810"/>
      <c r="N100" s="1811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1660" t="s">
        <v>719</v>
      </c>
      <c r="K101" s="63" t="s">
        <v>33</v>
      </c>
      <c r="L101" s="62" t="s">
        <v>31</v>
      </c>
      <c r="M101" s="61"/>
      <c r="N101" s="60"/>
      <c r="P101" s="1690"/>
      <c r="Q101" s="1669"/>
      <c r="R101" s="1669"/>
      <c r="S101" s="67"/>
      <c r="T101" s="3"/>
      <c r="U101" s="1669"/>
      <c r="V101" s="7"/>
      <c r="W101" s="7"/>
      <c r="X101" s="7"/>
    </row>
    <row r="102" spans="1:24" ht="16.5" customHeight="1">
      <c r="A102" s="29">
        <v>2</v>
      </c>
      <c r="B102" s="30" t="s">
        <v>32</v>
      </c>
      <c r="C102" s="1652" t="s">
        <v>24</v>
      </c>
      <c r="D102" s="59"/>
      <c r="E102" s="41" t="s">
        <v>31</v>
      </c>
      <c r="F102" s="47"/>
      <c r="G102" s="46"/>
      <c r="H102" s="29">
        <v>2</v>
      </c>
      <c r="I102" s="66" t="s">
        <v>149</v>
      </c>
      <c r="J102" s="1666" t="s">
        <v>19</v>
      </c>
      <c r="K102" s="63" t="s">
        <v>473</v>
      </c>
      <c r="L102" s="229" t="s">
        <v>146</v>
      </c>
      <c r="M102" s="61"/>
      <c r="N102" s="60"/>
      <c r="P102" s="1690"/>
      <c r="Q102" s="113"/>
      <c r="R102" s="1658"/>
      <c r="S102" s="1693"/>
      <c r="T102" s="1659"/>
      <c r="U102" s="1659"/>
      <c r="V102" s="91"/>
      <c r="W102" s="7"/>
      <c r="X102" s="7"/>
    </row>
    <row r="103" spans="1:24" ht="16.5" customHeight="1">
      <c r="A103" s="29">
        <v>3</v>
      </c>
      <c r="B103" s="30" t="s">
        <v>25</v>
      </c>
      <c r="C103" s="1652" t="s">
        <v>24</v>
      </c>
      <c r="D103" s="29"/>
      <c r="E103" s="45" t="s">
        <v>23</v>
      </c>
      <c r="F103" s="54"/>
      <c r="G103" s="47"/>
      <c r="H103" s="29">
        <v>3</v>
      </c>
      <c r="I103" s="30" t="s">
        <v>35</v>
      </c>
      <c r="J103" s="1671" t="s">
        <v>19</v>
      </c>
      <c r="K103" s="29"/>
      <c r="L103" s="202" t="s">
        <v>34</v>
      </c>
      <c r="M103" s="202"/>
      <c r="N103" s="202"/>
      <c r="P103" s="1690"/>
      <c r="Q103" s="1656"/>
      <c r="R103" s="1669"/>
      <c r="S103" s="7"/>
      <c r="T103" s="7"/>
      <c r="U103" s="7"/>
      <c r="V103" s="7"/>
      <c r="W103" s="7"/>
      <c r="X103" s="7"/>
    </row>
    <row r="104" spans="1:24" ht="16.5" customHeight="1">
      <c r="A104" s="29">
        <v>4</v>
      </c>
      <c r="B104" s="30" t="s">
        <v>20</v>
      </c>
      <c r="C104" s="31" t="s">
        <v>19</v>
      </c>
      <c r="D104" s="30"/>
      <c r="E104" s="1678" t="s">
        <v>18</v>
      </c>
      <c r="F104" s="1679"/>
      <c r="G104" s="1680"/>
      <c r="H104" s="29">
        <v>4</v>
      </c>
      <c r="I104" s="30" t="s">
        <v>28</v>
      </c>
      <c r="J104" s="1671" t="s">
        <v>19</v>
      </c>
      <c r="K104" s="58" t="s">
        <v>27</v>
      </c>
      <c r="L104" s="203" t="s">
        <v>26</v>
      </c>
      <c r="M104" s="204"/>
      <c r="N104" s="204"/>
      <c r="P104" s="1690"/>
      <c r="Q104" s="1658"/>
      <c r="R104" s="1669"/>
      <c r="S104" s="7"/>
      <c r="T104" s="7"/>
      <c r="U104" s="7"/>
    </row>
    <row r="105" spans="1:24" ht="16.5" customHeight="1">
      <c r="A105" s="29">
        <v>5</v>
      </c>
      <c r="B105" s="30" t="s">
        <v>22</v>
      </c>
      <c r="C105" s="31" t="s">
        <v>19</v>
      </c>
      <c r="D105" s="29"/>
      <c r="E105" s="41" t="s">
        <v>21</v>
      </c>
      <c r="F105" s="47"/>
      <c r="G105" s="1680"/>
      <c r="H105" s="29">
        <v>5</v>
      </c>
      <c r="I105" s="30" t="s">
        <v>25</v>
      </c>
      <c r="J105" s="1652" t="s">
        <v>24</v>
      </c>
      <c r="K105" s="29"/>
      <c r="L105" s="626" t="s">
        <v>23</v>
      </c>
      <c r="M105" s="202"/>
      <c r="N105" s="202"/>
      <c r="P105" s="1690"/>
      <c r="Q105" s="1658"/>
      <c r="R105" s="50"/>
      <c r="S105" s="91"/>
      <c r="T105" s="1659"/>
      <c r="U105" s="1659"/>
    </row>
    <row r="106" spans="1:24" ht="16.5" customHeight="1">
      <c r="A106" s="29"/>
      <c r="B106" s="30"/>
      <c r="C106" s="1671"/>
      <c r="D106" s="29"/>
      <c r="E106" s="41"/>
      <c r="F106" s="47"/>
      <c r="G106" s="1680"/>
      <c r="H106" s="29">
        <v>6</v>
      </c>
      <c r="I106" s="627" t="s">
        <v>20</v>
      </c>
      <c r="J106" s="1671" t="s">
        <v>19</v>
      </c>
      <c r="K106" s="627"/>
      <c r="L106" s="629" t="s">
        <v>18</v>
      </c>
      <c r="M106" s="629"/>
      <c r="N106" s="629"/>
      <c r="P106" s="1690"/>
      <c r="Q106" s="1658"/>
      <c r="R106" s="1669"/>
      <c r="S106" s="49"/>
      <c r="T106" s="7"/>
      <c r="U106" s="7"/>
    </row>
    <row r="107" spans="1:24" ht="16.5" customHeight="1">
      <c r="A107" s="23"/>
      <c r="B107" s="30"/>
      <c r="C107" s="1671"/>
      <c r="D107" s="1651"/>
      <c r="E107" s="624"/>
      <c r="F107" s="33"/>
      <c r="G107" s="43"/>
      <c r="H107" s="1655"/>
      <c r="I107" s="1655" t="s">
        <v>17</v>
      </c>
      <c r="J107" s="1655"/>
      <c r="K107" s="1655" t="s">
        <v>14</v>
      </c>
      <c r="L107" s="1648" t="s">
        <v>13</v>
      </c>
      <c r="M107" s="1649"/>
      <c r="N107" s="1650"/>
      <c r="O107" s="1690"/>
      <c r="P107" s="1690"/>
      <c r="Q107" s="1656"/>
      <c r="R107" s="1690"/>
      <c r="S107" s="1657"/>
      <c r="T107" s="1657"/>
      <c r="U107" s="1657"/>
      <c r="V107" s="1657"/>
      <c r="W107" s="1657"/>
    </row>
    <row r="108" spans="1:24" ht="16.5" customHeight="1">
      <c r="A108" s="446"/>
      <c r="B108" s="396"/>
      <c r="C108" s="76"/>
      <c r="D108" s="393"/>
      <c r="E108" s="952"/>
      <c r="F108" s="1659"/>
      <c r="G108" s="72"/>
      <c r="H108" s="29">
        <v>1</v>
      </c>
      <c r="I108" s="1651" t="s">
        <v>89</v>
      </c>
      <c r="J108" s="1652"/>
      <c r="K108" s="30"/>
      <c r="L108" s="1953" t="s">
        <v>248</v>
      </c>
      <c r="M108" s="1954"/>
      <c r="N108" s="1955"/>
    </row>
    <row r="109" spans="1:24" ht="16.5" customHeight="1">
      <c r="A109" s="446"/>
      <c r="B109" s="396"/>
      <c r="C109" s="76"/>
      <c r="D109" s="393"/>
      <c r="E109" s="952"/>
      <c r="F109" s="1659"/>
      <c r="G109" s="72"/>
      <c r="H109" s="181">
        <v>2</v>
      </c>
      <c r="I109" s="30" t="s">
        <v>519</v>
      </c>
      <c r="J109" s="1652"/>
      <c r="K109" s="1651"/>
      <c r="L109" s="202" t="s">
        <v>520</v>
      </c>
      <c r="M109" s="1653"/>
      <c r="N109" s="204"/>
    </row>
    <row r="110" spans="1:24" ht="16.5" customHeight="1">
      <c r="A110" s="446"/>
      <c r="B110" s="396"/>
      <c r="C110" s="76"/>
      <c r="D110" s="393"/>
      <c r="E110" s="952"/>
      <c r="F110" s="1659"/>
      <c r="G110" s="72"/>
      <c r="H110" s="446">
        <v>3</v>
      </c>
      <c r="I110" s="30" t="s">
        <v>565</v>
      </c>
      <c r="J110" s="1652"/>
      <c r="K110" s="37"/>
      <c r="L110" s="1653" t="s">
        <v>566</v>
      </c>
      <c r="M110" s="202"/>
      <c r="N110" s="202"/>
    </row>
    <row r="111" spans="1:24" ht="16.5" customHeight="1">
      <c r="A111" s="446"/>
      <c r="B111" s="396"/>
      <c r="C111" s="76"/>
      <c r="D111" s="393"/>
      <c r="E111" s="952"/>
      <c r="F111" s="1659"/>
      <c r="G111" s="72"/>
      <c r="H111" s="314">
        <v>4</v>
      </c>
      <c r="I111" s="1642" t="s">
        <v>217</v>
      </c>
      <c r="J111" s="1418"/>
      <c r="K111" s="1643"/>
      <c r="L111" s="1644" t="s">
        <v>215</v>
      </c>
      <c r="M111" s="1645"/>
      <c r="N111" s="1646"/>
    </row>
    <row r="112" spans="1:24" ht="16.5" customHeight="1">
      <c r="A112" s="15"/>
      <c r="B112" s="14"/>
      <c r="C112" s="12">
        <f>C3+C20+C59+C36+C85+C98+C75</f>
        <v>58</v>
      </c>
      <c r="D112" s="11">
        <f>J3+J20+J36+J59+J75+J85+J98</f>
        <v>58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8" ht="16.5" customHeight="1">
      <c r="D113" s="1" t="s">
        <v>1</v>
      </c>
    </row>
    <row r="115" spans="4:8" ht="16.5" customHeight="1">
      <c r="E115" s="1690"/>
      <c r="F115" s="1669"/>
      <c r="G115" s="1669"/>
      <c r="H115" s="4"/>
    </row>
    <row r="121" spans="4:8" ht="16.5" customHeight="1">
      <c r="F121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D14:D15"/>
    <mergeCell ref="E14:G15"/>
    <mergeCell ref="B20:B21"/>
    <mergeCell ref="F20:G21"/>
    <mergeCell ref="I20:I21"/>
    <mergeCell ref="M20:N21"/>
    <mergeCell ref="E22:G22"/>
    <mergeCell ref="L22:N22"/>
    <mergeCell ref="J49:J50"/>
    <mergeCell ref="K49:K50"/>
    <mergeCell ref="L49:N50"/>
    <mergeCell ref="V23:X24"/>
    <mergeCell ref="B36:B37"/>
    <mergeCell ref="F36:G37"/>
    <mergeCell ref="I36:I37"/>
    <mergeCell ref="M36:N37"/>
    <mergeCell ref="L38:N38"/>
    <mergeCell ref="V39:X40"/>
    <mergeCell ref="J43:J44"/>
    <mergeCell ref="L43:N44"/>
    <mergeCell ref="T43:T44"/>
    <mergeCell ref="V43:X44"/>
    <mergeCell ref="E77:G77"/>
    <mergeCell ref="L77:N77"/>
    <mergeCell ref="B59:B60"/>
    <mergeCell ref="F59:G60"/>
    <mergeCell ref="I59:I60"/>
    <mergeCell ref="M59:N60"/>
    <mergeCell ref="E61:G61"/>
    <mergeCell ref="L61:N61"/>
    <mergeCell ref="S72:U73"/>
    <mergeCell ref="B75:B76"/>
    <mergeCell ref="F75:G76"/>
    <mergeCell ref="I75:I76"/>
    <mergeCell ref="M75:N76"/>
    <mergeCell ref="B98:B99"/>
    <mergeCell ref="F98:G99"/>
    <mergeCell ref="I98:I99"/>
    <mergeCell ref="M98:N99"/>
    <mergeCell ref="B85:B86"/>
    <mergeCell ref="F85:G86"/>
    <mergeCell ref="I85:I86"/>
    <mergeCell ref="M85:N86"/>
    <mergeCell ref="E87:G87"/>
    <mergeCell ref="L87:N87"/>
    <mergeCell ref="E100:G100"/>
    <mergeCell ref="L100:N100"/>
    <mergeCell ref="L108:N108"/>
    <mergeCell ref="E112:G112"/>
    <mergeCell ref="C96:C97"/>
    <mergeCell ref="E96:G97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5" max="13" man="1"/>
    <brk id="74" max="1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zoomScaleNormal="100" workbookViewId="0">
      <selection activeCell="I28" sqref="I2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10</v>
      </c>
      <c r="D3" s="10" t="s">
        <v>16</v>
      </c>
      <c r="E3" s="162" t="s">
        <v>235</v>
      </c>
      <c r="F3" s="1896">
        <v>46226</v>
      </c>
      <c r="G3" s="1896"/>
      <c r="H3" s="10"/>
      <c r="I3" s="1846" t="s">
        <v>288</v>
      </c>
      <c r="J3" s="10">
        <v>9</v>
      </c>
      <c r="K3" s="10" t="s">
        <v>16</v>
      </c>
      <c r="L3" s="361" t="s">
        <v>235</v>
      </c>
      <c r="M3" s="1828">
        <f>F3</f>
        <v>46226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354</v>
      </c>
      <c r="M4" s="1830"/>
      <c r="N4" s="1831"/>
    </row>
    <row r="5" spans="1:24" ht="16.5" customHeight="1" thickBot="1">
      <c r="A5" s="1702"/>
      <c r="B5" s="1702" t="s">
        <v>40</v>
      </c>
      <c r="C5" s="1152" t="s">
        <v>184</v>
      </c>
      <c r="D5" s="1702" t="s">
        <v>14</v>
      </c>
      <c r="E5" s="1809" t="s">
        <v>83</v>
      </c>
      <c r="F5" s="1810"/>
      <c r="G5" s="1811"/>
      <c r="H5" s="1702"/>
      <c r="I5" s="1713" t="s">
        <v>40</v>
      </c>
      <c r="J5" s="1713" t="s">
        <v>183</v>
      </c>
      <c r="K5" s="1713" t="s">
        <v>14</v>
      </c>
      <c r="L5" s="1897" t="s">
        <v>83</v>
      </c>
      <c r="M5" s="1898"/>
      <c r="N5" s="1899"/>
      <c r="O5" s="1742"/>
      <c r="P5" s="113"/>
      <c r="Q5" s="1708"/>
      <c r="R5" s="1744"/>
      <c r="S5" s="1709"/>
      <c r="T5" s="1709"/>
      <c r="U5" s="91"/>
      <c r="V5" s="1703"/>
      <c r="W5" s="1703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576" t="s">
        <v>642</v>
      </c>
      <c r="K6" s="1093"/>
      <c r="L6" s="1026" t="s">
        <v>177</v>
      </c>
      <c r="M6" s="1026"/>
      <c r="N6" s="1027"/>
      <c r="O6" s="1742"/>
      <c r="P6" s="1742"/>
      <c r="Q6" s="1708"/>
      <c r="R6" s="1742"/>
      <c r="S6" s="1703"/>
      <c r="T6" s="1703"/>
      <c r="U6" s="1703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715" t="s">
        <v>642</v>
      </c>
      <c r="K7" s="1098"/>
      <c r="L7" s="1021" t="s">
        <v>150</v>
      </c>
      <c r="M7" s="1021"/>
      <c r="N7" s="1032"/>
      <c r="O7" s="113"/>
      <c r="P7" s="1742"/>
      <c r="Q7" s="1707"/>
      <c r="R7" s="7"/>
      <c r="S7" s="1703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720"/>
      <c r="P8" s="1742"/>
      <c r="Q8" s="1708"/>
      <c r="R8" s="1744"/>
      <c r="S8" s="1703"/>
      <c r="T8" s="1703"/>
      <c r="U8" s="1703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742"/>
      <c r="P9" s="1742"/>
      <c r="Q9" s="1707"/>
      <c r="R9" s="856"/>
      <c r="S9" s="1703"/>
      <c r="T9" s="1703"/>
      <c r="U9" s="1703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729</v>
      </c>
      <c r="L10" s="1148" t="s">
        <v>564</v>
      </c>
      <c r="M10" s="1149"/>
      <c r="N10" s="1150"/>
      <c r="O10" s="1742"/>
      <c r="P10" s="1742"/>
      <c r="Q10" s="1707"/>
      <c r="R10" s="1742"/>
      <c r="S10" s="1703"/>
      <c r="T10" s="1703"/>
      <c r="U10" s="1703"/>
      <c r="V10" s="1703"/>
      <c r="W10" s="1703"/>
      <c r="X10" s="1703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742"/>
      <c r="P11" s="113"/>
      <c r="Q11" s="1708"/>
      <c r="R11" s="113"/>
      <c r="S11" s="1709"/>
      <c r="T11" s="1709"/>
      <c r="U11" s="91"/>
      <c r="V11" s="1709"/>
      <c r="W11" s="1709"/>
      <c r="X11" s="1709"/>
    </row>
    <row r="12" spans="1:24" ht="16.5" customHeight="1">
      <c r="A12" s="181">
        <v>7</v>
      </c>
      <c r="B12" s="1714" t="s">
        <v>449</v>
      </c>
      <c r="C12" s="1753" t="s">
        <v>746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724" t="s">
        <v>398</v>
      </c>
      <c r="K12" s="1647" t="s">
        <v>728</v>
      </c>
      <c r="L12" s="1732" t="s">
        <v>138</v>
      </c>
      <c r="M12" s="1733"/>
      <c r="N12" s="1734"/>
      <c r="O12" s="1742"/>
      <c r="P12" s="1742"/>
      <c r="Q12" s="1707"/>
      <c r="R12" s="113"/>
      <c r="S12" s="1703"/>
      <c r="T12" s="1703"/>
      <c r="U12" s="1703"/>
      <c r="V12" s="1709"/>
      <c r="W12" s="1709"/>
      <c r="X12" s="1709"/>
    </row>
    <row r="13" spans="1:24" ht="16.5" customHeight="1">
      <c r="A13" s="181">
        <v>8</v>
      </c>
      <c r="B13" s="1714" t="s">
        <v>412</v>
      </c>
      <c r="C13" s="31" t="s">
        <v>481</v>
      </c>
      <c r="D13" s="1714" t="s">
        <v>727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727</v>
      </c>
      <c r="L13" s="173" t="s">
        <v>132</v>
      </c>
      <c r="M13" s="172"/>
      <c r="N13" s="171"/>
      <c r="O13" s="1742"/>
      <c r="P13" s="1742"/>
      <c r="Q13" s="1707"/>
      <c r="R13" s="113"/>
      <c r="S13" s="964"/>
      <c r="T13" s="1703"/>
      <c r="U13" s="1703"/>
      <c r="V13" s="1709"/>
      <c r="W13" s="1709"/>
      <c r="X13" s="1709"/>
    </row>
    <row r="14" spans="1:24" ht="16.5" customHeight="1">
      <c r="A14" s="29">
        <v>9</v>
      </c>
      <c r="B14" s="30" t="s">
        <v>201</v>
      </c>
      <c r="C14" s="1870" t="s">
        <v>642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16" t="s">
        <v>197</v>
      </c>
      <c r="K14" s="1102" t="s">
        <v>726</v>
      </c>
      <c r="L14" s="1726" t="s">
        <v>129</v>
      </c>
      <c r="M14" s="1727"/>
      <c r="N14" s="1728"/>
      <c r="O14" s="1742"/>
      <c r="P14" s="1742"/>
      <c r="Q14" s="1707"/>
      <c r="R14" s="113"/>
      <c r="S14" s="1703"/>
      <c r="T14" s="1703"/>
      <c r="U14" s="1703"/>
      <c r="V14" s="1709"/>
      <c r="W14" s="7"/>
      <c r="X14" s="7"/>
    </row>
    <row r="15" spans="1:24" ht="16.5" customHeight="1">
      <c r="A15" s="29">
        <v>10</v>
      </c>
      <c r="B15" s="1714" t="s">
        <v>239</v>
      </c>
      <c r="C15" s="1871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742"/>
      <c r="P15" s="1742"/>
      <c r="Q15" s="1707"/>
      <c r="R15" s="1744"/>
      <c r="S15" s="1703"/>
      <c r="T15" s="1703"/>
      <c r="U15" s="1703"/>
      <c r="V15" s="1709"/>
      <c r="W15" s="7"/>
      <c r="X15" s="7"/>
    </row>
    <row r="16" spans="1:24" ht="16.5" customHeight="1">
      <c r="A16" s="29">
        <v>11</v>
      </c>
      <c r="B16" s="1740" t="s">
        <v>224</v>
      </c>
      <c r="C16" s="1710" t="s">
        <v>642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52</v>
      </c>
      <c r="K16" s="1102" t="s">
        <v>700</v>
      </c>
      <c r="L16" s="850" t="s">
        <v>127</v>
      </c>
      <c r="M16" s="645"/>
      <c r="N16" s="539"/>
      <c r="O16" s="1742"/>
      <c r="P16" s="113"/>
      <c r="Q16" s="1707"/>
      <c r="R16" s="113"/>
      <c r="S16" s="49"/>
      <c r="T16" s="91"/>
      <c r="U16" s="1709"/>
      <c r="V16" s="1703"/>
      <c r="W16" s="1703"/>
      <c r="X16" s="1703"/>
    </row>
    <row r="17" spans="1:33" ht="16.5" customHeight="1">
      <c r="A17" s="29">
        <v>12</v>
      </c>
      <c r="B17" s="139" t="s">
        <v>128</v>
      </c>
      <c r="C17" s="1717" t="s">
        <v>100</v>
      </c>
      <c r="D17" s="139"/>
      <c r="E17" s="403" t="s">
        <v>127</v>
      </c>
      <c r="F17" s="138"/>
      <c r="G17" s="1711"/>
      <c r="H17" s="1498"/>
      <c r="I17" s="1499"/>
      <c r="J17" s="1413"/>
      <c r="K17" s="1500"/>
      <c r="L17" s="1501"/>
      <c r="M17" s="1502"/>
      <c r="N17" s="1420"/>
      <c r="O17" s="1742"/>
      <c r="P17" s="113"/>
      <c r="Q17" s="1707"/>
      <c r="R17" s="1720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717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742"/>
      <c r="P18" s="113"/>
      <c r="Q18" s="1707"/>
      <c r="R18" s="1744"/>
      <c r="S18" s="1709"/>
      <c r="T18" s="1709"/>
      <c r="U18" s="1709"/>
      <c r="V18" s="7"/>
      <c r="W18" s="7"/>
      <c r="X18" s="7"/>
    </row>
    <row r="19" spans="1:33" ht="16.5" customHeight="1">
      <c r="A19" s="314">
        <v>14</v>
      </c>
      <c r="B19" s="1241" t="s">
        <v>619</v>
      </c>
      <c r="C19" s="1710" t="s">
        <v>24</v>
      </c>
      <c r="D19" s="1242"/>
      <c r="E19" s="1243" t="s">
        <v>621</v>
      </c>
      <c r="F19" s="1244"/>
      <c r="G19" s="1245"/>
      <c r="H19" s="29"/>
      <c r="I19" s="535"/>
      <c r="J19" s="1722"/>
      <c r="K19" s="1140"/>
      <c r="L19" s="45"/>
      <c r="M19" s="44"/>
      <c r="N19" s="43"/>
      <c r="O19" s="1742"/>
      <c r="P19" s="113"/>
      <c r="Q19" s="1707"/>
      <c r="R19" s="1744"/>
      <c r="S19" s="1709"/>
      <c r="T19" s="1709"/>
      <c r="U19" s="1709"/>
      <c r="V19" s="7"/>
      <c r="W19" s="7"/>
      <c r="X19" s="7"/>
    </row>
    <row r="20" spans="1:33" ht="16.5" customHeight="1">
      <c r="A20" s="242"/>
      <c r="B20" s="1900" t="s">
        <v>269</v>
      </c>
      <c r="C20" s="10">
        <v>12</v>
      </c>
      <c r="D20" s="10" t="s">
        <v>16</v>
      </c>
      <c r="E20" s="162" t="s">
        <v>268</v>
      </c>
      <c r="F20" s="1896">
        <f>F3</f>
        <v>46226</v>
      </c>
      <c r="G20" s="1896"/>
      <c r="H20" s="1701"/>
      <c r="I20" s="1842" t="s">
        <v>269</v>
      </c>
      <c r="J20" s="10">
        <v>9</v>
      </c>
      <c r="K20" s="10" t="s">
        <v>16</v>
      </c>
      <c r="L20" s="361" t="s">
        <v>681</v>
      </c>
      <c r="M20" s="1828">
        <f>F3</f>
        <v>46226</v>
      </c>
      <c r="N20" s="1829"/>
    </row>
    <row r="21" spans="1:33" ht="16.5" customHeight="1">
      <c r="A21" s="242"/>
      <c r="B21" s="1900"/>
      <c r="C21" s="161" t="s">
        <v>455</v>
      </c>
      <c r="D21" s="10" t="s">
        <v>436</v>
      </c>
      <c r="E21" s="1280" t="s">
        <v>435</v>
      </c>
      <c r="F21" s="1896"/>
      <c r="G21" s="1896"/>
      <c r="H21" s="1701"/>
      <c r="I21" s="1843"/>
      <c r="J21" s="161" t="s">
        <v>552</v>
      </c>
      <c r="K21" s="14" t="s">
        <v>432</v>
      </c>
      <c r="L21" s="361" t="s">
        <v>356</v>
      </c>
      <c r="M21" s="1830"/>
      <c r="N21" s="1831"/>
    </row>
    <row r="22" spans="1:33" ht="17.25" customHeight="1" thickBot="1">
      <c r="A22" s="1702"/>
      <c r="B22" s="1702" t="s">
        <v>40</v>
      </c>
      <c r="C22" s="1702" t="s">
        <v>184</v>
      </c>
      <c r="D22" s="1702" t="s">
        <v>14</v>
      </c>
      <c r="E22" s="1877" t="s">
        <v>83</v>
      </c>
      <c r="F22" s="1859"/>
      <c r="G22" s="1859"/>
      <c r="H22" s="1702"/>
      <c r="I22" s="1713" t="s">
        <v>40</v>
      </c>
      <c r="J22" s="1713" t="s">
        <v>183</v>
      </c>
      <c r="K22" s="1713" t="s">
        <v>14</v>
      </c>
      <c r="L22" s="1897" t="s">
        <v>83</v>
      </c>
      <c r="M22" s="1898"/>
      <c r="N22" s="1899"/>
      <c r="O22" s="1742"/>
      <c r="P22" s="1720"/>
      <c r="Q22" s="1720"/>
      <c r="R22" s="51"/>
      <c r="S22" s="3"/>
      <c r="T22" s="2"/>
      <c r="U22" s="1703"/>
      <c r="V22" s="1703"/>
      <c r="W22" s="1703"/>
    </row>
    <row r="23" spans="1:33" ht="16.5" customHeight="1">
      <c r="A23" s="8">
        <v>1</v>
      </c>
      <c r="B23" s="239" t="s">
        <v>135</v>
      </c>
      <c r="C23" s="240" t="s">
        <v>81</v>
      </c>
      <c r="D23" s="1260" t="s">
        <v>727</v>
      </c>
      <c r="E23" s="1261" t="s">
        <v>132</v>
      </c>
      <c r="F23" s="1262"/>
      <c r="G23" s="1262"/>
      <c r="H23" s="181">
        <v>1</v>
      </c>
      <c r="I23" s="1188" t="s">
        <v>70</v>
      </c>
      <c r="J23" s="615" t="s">
        <v>350</v>
      </c>
      <c r="K23" s="752"/>
      <c r="L23" s="754" t="s">
        <v>69</v>
      </c>
      <c r="M23" s="754"/>
      <c r="N23" s="755"/>
      <c r="O23" s="113"/>
      <c r="P23" s="1742"/>
      <c r="Q23" s="1707"/>
      <c r="R23" s="2"/>
      <c r="S23" s="7"/>
      <c r="T23" s="7"/>
      <c r="U23" s="7"/>
      <c r="V23" s="1861"/>
      <c r="W23" s="1861"/>
      <c r="X23" s="1861"/>
      <c r="Y23" s="1742"/>
      <c r="Z23" s="1720"/>
      <c r="AA23" s="1720"/>
      <c r="AB23" s="51"/>
      <c r="AC23" s="3"/>
      <c r="AD23" s="1720"/>
      <c r="AE23" s="7"/>
      <c r="AF23" s="1703"/>
      <c r="AG23" s="1703"/>
    </row>
    <row r="24" spans="1:33" ht="16.5" customHeight="1">
      <c r="A24" s="29">
        <v>2</v>
      </c>
      <c r="B24" s="126" t="s">
        <v>131</v>
      </c>
      <c r="C24" s="104" t="s">
        <v>359</v>
      </c>
      <c r="D24" s="105"/>
      <c r="E24" s="1263" t="s">
        <v>129</v>
      </c>
      <c r="F24" s="1263"/>
      <c r="G24" s="1263"/>
      <c r="H24" s="181">
        <v>2</v>
      </c>
      <c r="I24" s="1189" t="s">
        <v>67</v>
      </c>
      <c r="J24" s="1735" t="s">
        <v>350</v>
      </c>
      <c r="K24" s="387"/>
      <c r="L24" s="380" t="s">
        <v>66</v>
      </c>
      <c r="M24" s="380"/>
      <c r="N24" s="675"/>
      <c r="O24" s="1742"/>
      <c r="P24" s="113"/>
      <c r="Q24" s="1707"/>
      <c r="R24" s="1744"/>
      <c r="S24" s="91"/>
      <c r="T24" s="91"/>
      <c r="U24" s="91"/>
      <c r="V24" s="1861"/>
      <c r="W24" s="1861"/>
      <c r="X24" s="1861"/>
      <c r="Y24" s="1742"/>
      <c r="Z24" s="1720"/>
      <c r="AA24" s="1720"/>
      <c r="AB24" s="51"/>
      <c r="AC24" s="3"/>
      <c r="AD24" s="1720"/>
      <c r="AE24" s="1703"/>
      <c r="AF24" s="1703"/>
      <c r="AG24" s="1703"/>
    </row>
    <row r="25" spans="1:33" ht="16.5" customHeight="1">
      <c r="A25" s="29">
        <v>3</v>
      </c>
      <c r="B25" s="126" t="s">
        <v>139</v>
      </c>
      <c r="C25" s="104" t="s">
        <v>264</v>
      </c>
      <c r="D25" s="127"/>
      <c r="E25" s="1263" t="s">
        <v>263</v>
      </c>
      <c r="F25" s="1263"/>
      <c r="G25" s="1263"/>
      <c r="H25" s="181">
        <v>3</v>
      </c>
      <c r="I25" s="1190" t="s">
        <v>6</v>
      </c>
      <c r="J25" s="1735" t="s">
        <v>320</v>
      </c>
      <c r="K25" s="387"/>
      <c r="L25" s="425" t="s">
        <v>443</v>
      </c>
      <c r="M25" s="673"/>
      <c r="N25" s="1191"/>
      <c r="O25" s="1742"/>
      <c r="P25" s="1742"/>
      <c r="Q25" s="3"/>
      <c r="R25" s="1744"/>
      <c r="S25" s="7"/>
      <c r="T25" s="7"/>
      <c r="U25" s="7"/>
      <c r="V25" s="7"/>
      <c r="W25" s="7"/>
      <c r="X25" s="7"/>
      <c r="Y25" s="1742"/>
      <c r="Z25" s="1720"/>
      <c r="AA25" s="1720"/>
      <c r="AB25" s="51"/>
      <c r="AC25" s="3"/>
      <c r="AD25" s="1720"/>
      <c r="AE25" s="1703"/>
      <c r="AF25" s="1703"/>
      <c r="AG25" s="1703"/>
    </row>
    <row r="26" spans="1:33" ht="16.5" customHeight="1">
      <c r="A26" s="29">
        <v>4</v>
      </c>
      <c r="B26" s="231" t="s">
        <v>208</v>
      </c>
      <c r="C26" s="104" t="s">
        <v>461</v>
      </c>
      <c r="D26" s="716" t="s">
        <v>730</v>
      </c>
      <c r="E26" s="1264" t="s">
        <v>206</v>
      </c>
      <c r="F26" s="1264"/>
      <c r="G26" s="1264"/>
      <c r="H26" s="181">
        <v>4</v>
      </c>
      <c r="I26" s="1192" t="s">
        <v>284</v>
      </c>
      <c r="J26" s="960" t="s">
        <v>157</v>
      </c>
      <c r="K26" s="674" t="s">
        <v>697</v>
      </c>
      <c r="L26" s="1042" t="s">
        <v>283</v>
      </c>
      <c r="M26" s="1042"/>
      <c r="N26" s="1193"/>
      <c r="O26" s="1742"/>
      <c r="P26" s="1742"/>
      <c r="Q26" s="1707"/>
      <c r="R26" s="234"/>
      <c r="S26" s="7"/>
      <c r="T26" s="7"/>
      <c r="U26" s="7"/>
      <c r="V26" s="7"/>
      <c r="W26" s="7"/>
      <c r="X26" s="7"/>
      <c r="Y26" s="1742"/>
      <c r="Z26" s="1720"/>
      <c r="AA26" s="1720"/>
      <c r="AB26" s="51"/>
      <c r="AC26" s="3"/>
      <c r="AD26" s="1720"/>
      <c r="AE26" s="7"/>
      <c r="AF26" s="1703"/>
      <c r="AG26" s="1703"/>
    </row>
    <row r="27" spans="1:33" ht="16.5" customHeight="1" thickBot="1">
      <c r="A27" s="29">
        <v>5</v>
      </c>
      <c r="B27" s="783" t="s">
        <v>259</v>
      </c>
      <c r="C27" s="333" t="s">
        <v>117</v>
      </c>
      <c r="D27" s="993"/>
      <c r="E27" s="1269" t="s">
        <v>257</v>
      </c>
      <c r="F27" s="1269"/>
      <c r="G27" s="1269"/>
      <c r="H27" s="181">
        <v>5</v>
      </c>
      <c r="I27" s="1745" t="s">
        <v>282</v>
      </c>
      <c r="J27" s="1746" t="s">
        <v>361</v>
      </c>
      <c r="K27" s="1747"/>
      <c r="L27" s="1748" t="s">
        <v>280</v>
      </c>
      <c r="M27" s="1749"/>
      <c r="N27" s="1750"/>
      <c r="O27" s="1742"/>
      <c r="P27" s="1742"/>
      <c r="Q27" s="1707"/>
      <c r="R27" s="1744"/>
      <c r="S27" s="91"/>
      <c r="T27" s="7"/>
      <c r="U27" s="7"/>
      <c r="V27" s="91"/>
      <c r="W27" s="7"/>
      <c r="X27" s="7"/>
      <c r="Y27" s="1742"/>
      <c r="Z27" s="1720"/>
      <c r="AA27" s="1720"/>
      <c r="AB27" s="51"/>
      <c r="AC27" s="3"/>
      <c r="AD27" s="1720"/>
      <c r="AE27" s="7"/>
      <c r="AF27" s="7"/>
      <c r="AG27" s="7"/>
    </row>
    <row r="28" spans="1:33" ht="16.5" customHeight="1">
      <c r="A28" s="181">
        <v>6</v>
      </c>
      <c r="B28" s="372" t="s">
        <v>12</v>
      </c>
      <c r="C28" s="1715" t="s">
        <v>642</v>
      </c>
      <c r="D28" s="37"/>
      <c r="E28" s="202" t="s">
        <v>11</v>
      </c>
      <c r="F28" s="1716"/>
      <c r="G28" s="373"/>
      <c r="H28" s="416">
        <v>6</v>
      </c>
      <c r="I28" s="183" t="s">
        <v>198</v>
      </c>
      <c r="J28" s="1721" t="s">
        <v>450</v>
      </c>
      <c r="K28" s="183"/>
      <c r="L28" s="573" t="s">
        <v>196</v>
      </c>
      <c r="M28" s="574"/>
      <c r="N28" s="575"/>
      <c r="O28" s="1742"/>
      <c r="P28" s="113"/>
      <c r="Q28" s="1707"/>
      <c r="R28" s="1744"/>
      <c r="S28" s="1709"/>
      <c r="T28" s="1709"/>
      <c r="U28" s="91"/>
      <c r="V28" s="1709"/>
      <c r="W28" s="1709"/>
      <c r="X28" s="1709"/>
      <c r="Y28" s="1742"/>
      <c r="Z28" s="1720"/>
      <c r="AA28" s="1720"/>
      <c r="AB28" s="4"/>
      <c r="AC28" s="3"/>
      <c r="AD28" s="2"/>
      <c r="AE28" s="7"/>
      <c r="AF28" s="7"/>
      <c r="AG28" s="7"/>
    </row>
    <row r="29" spans="1:33" ht="16.5" customHeight="1">
      <c r="A29" s="181">
        <v>7</v>
      </c>
      <c r="B29" s="372" t="s">
        <v>253</v>
      </c>
      <c r="C29" s="31" t="s">
        <v>613</v>
      </c>
      <c r="D29" s="37" t="s">
        <v>251</v>
      </c>
      <c r="E29" s="204" t="s">
        <v>250</v>
      </c>
      <c r="F29" s="204"/>
      <c r="G29" s="1275"/>
      <c r="H29" s="416">
        <v>7</v>
      </c>
      <c r="I29" s="535" t="s">
        <v>167</v>
      </c>
      <c r="J29" s="1722" t="s">
        <v>254</v>
      </c>
      <c r="K29" s="37"/>
      <c r="L29" s="33" t="s">
        <v>164</v>
      </c>
      <c r="M29" s="33"/>
      <c r="N29" s="43"/>
      <c r="O29" s="1742"/>
      <c r="P29" s="113"/>
      <c r="Q29" s="1744"/>
      <c r="R29" s="1744"/>
      <c r="S29" s="140"/>
      <c r="T29" s="1707"/>
      <c r="U29" s="1744"/>
      <c r="V29" s="1709"/>
      <c r="W29" s="1709"/>
      <c r="X29" s="1709"/>
      <c r="Y29" s="1742"/>
      <c r="Z29" s="1720"/>
      <c r="AA29" s="1720"/>
      <c r="AB29" s="4"/>
      <c r="AC29" s="3"/>
      <c r="AD29" s="2"/>
      <c r="AE29" s="7"/>
      <c r="AF29" s="7"/>
      <c r="AG29" s="7"/>
    </row>
    <row r="30" spans="1:33" ht="16.5" customHeight="1">
      <c r="A30" s="181">
        <v>8</v>
      </c>
      <c r="B30" s="372" t="s">
        <v>3</v>
      </c>
      <c r="C30" s="31" t="s">
        <v>366</v>
      </c>
      <c r="D30" s="1714"/>
      <c r="E30" s="1716" t="s">
        <v>2</v>
      </c>
      <c r="F30" s="1716"/>
      <c r="G30" s="373"/>
      <c r="H30" s="416">
        <v>8</v>
      </c>
      <c r="I30" s="535" t="s">
        <v>182</v>
      </c>
      <c r="J30" s="1722" t="s">
        <v>275</v>
      </c>
      <c r="K30" s="37"/>
      <c r="L30" s="1730" t="s">
        <v>179</v>
      </c>
      <c r="M30" s="47"/>
      <c r="N30" s="46"/>
      <c r="O30" s="1742"/>
      <c r="P30" s="1742"/>
      <c r="Q30" s="1720"/>
      <c r="R30" s="1720"/>
      <c r="S30" s="4"/>
      <c r="T30" s="1707"/>
      <c r="U30" s="230"/>
      <c r="V30" s="1709"/>
      <c r="W30" s="7"/>
      <c r="X30" s="7"/>
      <c r="Y30" s="1742"/>
      <c r="Z30" s="1720"/>
      <c r="AA30" s="1720"/>
      <c r="AB30" s="51"/>
      <c r="AC30" s="3"/>
      <c r="AD30" s="1744"/>
      <c r="AE30" s="1703"/>
      <c r="AF30" s="1703"/>
      <c r="AG30" s="1703"/>
    </row>
    <row r="31" spans="1:33" ht="16.5" customHeight="1">
      <c r="A31" s="181">
        <v>9</v>
      </c>
      <c r="B31" s="372" t="s">
        <v>471</v>
      </c>
      <c r="C31" s="31" t="s">
        <v>498</v>
      </c>
      <c r="D31" s="86" t="s">
        <v>485</v>
      </c>
      <c r="E31" s="1716" t="s">
        <v>509</v>
      </c>
      <c r="F31" s="1716"/>
      <c r="G31" s="373"/>
      <c r="H31" s="244">
        <v>9</v>
      </c>
      <c r="I31" s="904" t="s">
        <v>609</v>
      </c>
      <c r="J31" s="1715" t="s">
        <v>642</v>
      </c>
      <c r="K31" s="29"/>
      <c r="L31" s="1730" t="s">
        <v>136</v>
      </c>
      <c r="M31" s="1730"/>
      <c r="N31" s="1731"/>
      <c r="O31" s="113"/>
      <c r="P31" s="1742"/>
      <c r="Q31" s="1720"/>
      <c r="R31" s="1720"/>
      <c r="S31" s="51"/>
      <c r="T31" s="1707"/>
      <c r="U31" s="1720"/>
      <c r="V31" s="1703"/>
      <c r="W31" s="1703"/>
      <c r="X31" s="1703"/>
      <c r="Y31" s="1742"/>
      <c r="Z31" s="1720"/>
      <c r="AA31" s="1720"/>
      <c r="AB31" s="51"/>
      <c r="AC31" s="3"/>
      <c r="AD31" s="1720"/>
      <c r="AE31" s="7"/>
      <c r="AF31" s="7"/>
      <c r="AG31" s="7"/>
    </row>
    <row r="32" spans="1:33" ht="16.5" customHeight="1">
      <c r="A32" s="181">
        <v>10</v>
      </c>
      <c r="B32" s="372" t="s">
        <v>246</v>
      </c>
      <c r="C32" s="1722" t="s">
        <v>366</v>
      </c>
      <c r="D32" s="37"/>
      <c r="E32" s="1716" t="s">
        <v>245</v>
      </c>
      <c r="F32" s="1716"/>
      <c r="G32" s="373"/>
      <c r="H32" s="244">
        <v>10</v>
      </c>
      <c r="I32" s="1106" t="s">
        <v>155</v>
      </c>
      <c r="J32" s="1722" t="s">
        <v>97</v>
      </c>
      <c r="K32" s="233"/>
      <c r="L32" s="54" t="s">
        <v>152</v>
      </c>
      <c r="M32" s="54"/>
      <c r="N32" s="144"/>
      <c r="O32" s="113"/>
      <c r="P32" s="1742"/>
      <c r="Q32" s="1720"/>
      <c r="R32" s="1720"/>
      <c r="S32" s="67"/>
      <c r="T32" s="1707"/>
      <c r="U32" s="1744"/>
      <c r="V32" s="7"/>
      <c r="W32" s="7"/>
      <c r="X32" s="7"/>
      <c r="Y32" s="1742"/>
      <c r="Z32" s="1720"/>
      <c r="AA32" s="1720"/>
      <c r="AB32" s="51"/>
      <c r="AC32" s="3"/>
      <c r="AD32" s="1720"/>
      <c r="AE32" s="1703"/>
      <c r="AF32" s="1703"/>
      <c r="AG32" s="1703"/>
    </row>
    <row r="33" spans="1:33" ht="16.5" customHeight="1">
      <c r="A33" s="181">
        <v>11</v>
      </c>
      <c r="B33" s="1408" t="s">
        <v>244</v>
      </c>
      <c r="C33" s="1409" t="s">
        <v>428</v>
      </c>
      <c r="D33" s="371"/>
      <c r="E33" s="1410" t="s">
        <v>242</v>
      </c>
      <c r="F33" s="1410"/>
      <c r="G33" s="1411"/>
      <c r="H33" s="244"/>
      <c r="I33" s="1106"/>
      <c r="J33" s="1722"/>
      <c r="K33" s="233"/>
      <c r="L33" s="54"/>
      <c r="M33" s="54"/>
      <c r="N33" s="144"/>
      <c r="O33" s="1742"/>
      <c r="P33" s="1742"/>
      <c r="Q33" s="1720"/>
      <c r="R33" s="1720"/>
      <c r="S33" s="4"/>
      <c r="T33" s="1707"/>
      <c r="U33" s="1720"/>
      <c r="V33" s="1703"/>
      <c r="W33" s="7"/>
      <c r="X33" s="7"/>
      <c r="Y33" s="1742"/>
      <c r="Z33" s="1720"/>
      <c r="AA33" s="1720"/>
      <c r="AB33" s="51"/>
      <c r="AC33" s="3"/>
      <c r="AD33" s="1720"/>
      <c r="AE33" s="1703"/>
      <c r="AF33" s="1703"/>
      <c r="AG33" s="1703"/>
    </row>
    <row r="34" spans="1:33" ht="16.5" customHeight="1">
      <c r="A34" s="181">
        <v>12</v>
      </c>
      <c r="B34" s="335" t="s">
        <v>615</v>
      </c>
      <c r="C34" s="1739" t="s">
        <v>301</v>
      </c>
      <c r="D34" s="1740" t="s">
        <v>425</v>
      </c>
      <c r="E34" s="1270" t="s">
        <v>616</v>
      </c>
      <c r="F34" s="1270"/>
      <c r="G34" s="1270"/>
      <c r="H34" s="29"/>
      <c r="I34" s="1106"/>
      <c r="J34" s="1722"/>
      <c r="K34" s="233"/>
      <c r="L34" s="54"/>
      <c r="M34" s="54"/>
      <c r="N34" s="144"/>
      <c r="O34" s="1742"/>
      <c r="P34" s="1742"/>
      <c r="Q34" s="1720"/>
      <c r="R34" s="1720"/>
      <c r="S34" s="4"/>
      <c r="T34" s="1707"/>
      <c r="U34" s="1720"/>
      <c r="V34" s="1703"/>
      <c r="W34" s="7"/>
      <c r="X34" s="7"/>
      <c r="Y34" s="1742"/>
      <c r="Z34" s="1720"/>
      <c r="AA34" s="1720"/>
      <c r="AB34" s="51"/>
      <c r="AC34" s="3"/>
      <c r="AD34" s="1720"/>
      <c r="AE34" s="1703"/>
      <c r="AF34" s="1703"/>
      <c r="AG34" s="1703"/>
    </row>
    <row r="35" spans="1:33" ht="16.5" customHeight="1">
      <c r="A35" s="181">
        <v>13</v>
      </c>
      <c r="B35" s="139" t="s">
        <v>238</v>
      </c>
      <c r="C35" s="1739" t="s">
        <v>293</v>
      </c>
      <c r="D35" s="1712"/>
      <c r="E35" s="740" t="s">
        <v>237</v>
      </c>
      <c r="F35" s="740"/>
      <c r="G35" s="740"/>
      <c r="H35" s="16"/>
      <c r="I35" s="1106"/>
      <c r="J35" s="1722"/>
      <c r="K35" s="233"/>
      <c r="L35" s="54"/>
      <c r="M35" s="54"/>
      <c r="N35" s="144"/>
      <c r="O35" s="1742"/>
      <c r="P35" s="1742"/>
      <c r="Q35" s="1720"/>
      <c r="R35" s="1720"/>
      <c r="S35" s="4"/>
      <c r="T35" s="1707"/>
      <c r="U35" s="1720"/>
      <c r="V35" s="1703"/>
      <c r="W35" s="7"/>
      <c r="X35" s="7"/>
      <c r="Y35" s="1742"/>
      <c r="Z35" s="1720"/>
      <c r="AA35" s="1720"/>
      <c r="AB35" s="51"/>
      <c r="AC35" s="3"/>
      <c r="AD35" s="1720"/>
      <c r="AE35" s="1703"/>
      <c r="AF35" s="1703"/>
      <c r="AG35" s="1703"/>
    </row>
    <row r="36" spans="1:33" ht="16.5" customHeight="1">
      <c r="A36" s="10"/>
      <c r="B36" s="1894" t="s">
        <v>236</v>
      </c>
      <c r="C36" s="162">
        <v>10</v>
      </c>
      <c r="D36" s="162" t="s">
        <v>16</v>
      </c>
      <c r="E36" s="10" t="s">
        <v>304</v>
      </c>
      <c r="F36" s="1828">
        <f>F3</f>
        <v>46226</v>
      </c>
      <c r="G36" s="1829"/>
      <c r="H36" s="10"/>
      <c r="I36" s="1894" t="s">
        <v>236</v>
      </c>
      <c r="J36" s="10">
        <v>14</v>
      </c>
      <c r="K36" s="10" t="s">
        <v>16</v>
      </c>
      <c r="L36" s="14" t="s">
        <v>304</v>
      </c>
      <c r="M36" s="1828">
        <f>F20</f>
        <v>46226</v>
      </c>
      <c r="N36" s="1829"/>
      <c r="O36" s="1742"/>
      <c r="P36" s="1720"/>
      <c r="Q36" s="1720"/>
      <c r="R36" s="51"/>
      <c r="S36" s="3"/>
      <c r="T36" s="1720"/>
      <c r="U36" s="7"/>
      <c r="V36" s="7"/>
      <c r="W36" s="7"/>
    </row>
    <row r="37" spans="1:33" ht="16.5" customHeight="1">
      <c r="A37" s="10"/>
      <c r="B37" s="1895"/>
      <c r="C37" s="161" t="s">
        <v>455</v>
      </c>
      <c r="D37" s="10" t="s">
        <v>15</v>
      </c>
      <c r="E37" s="162" t="s">
        <v>185</v>
      </c>
      <c r="F37" s="1830"/>
      <c r="G37" s="1831"/>
      <c r="H37" s="136"/>
      <c r="I37" s="1895"/>
      <c r="J37" s="161" t="s">
        <v>549</v>
      </c>
      <c r="K37" s="10" t="s">
        <v>15</v>
      </c>
      <c r="L37" s="162" t="s">
        <v>185</v>
      </c>
      <c r="M37" s="1830"/>
      <c r="N37" s="1831"/>
      <c r="O37" s="1742"/>
      <c r="P37" s="1720"/>
      <c r="Q37" s="1720"/>
      <c r="R37" s="51"/>
      <c r="S37" s="3"/>
      <c r="T37" s="2"/>
      <c r="U37" s="7"/>
      <c r="V37" s="7"/>
      <c r="W37" s="7"/>
    </row>
    <row r="38" spans="1:33" ht="16.5" customHeight="1">
      <c r="A38" s="1702"/>
      <c r="B38" s="1702" t="s">
        <v>40</v>
      </c>
      <c r="C38" s="1702" t="s">
        <v>184</v>
      </c>
      <c r="D38" s="1702" t="s">
        <v>14</v>
      </c>
      <c r="E38" s="1495" t="s">
        <v>83</v>
      </c>
      <c r="F38" s="1496"/>
      <c r="G38" s="1497"/>
      <c r="H38" s="1702"/>
      <c r="I38" s="1702" t="s">
        <v>40</v>
      </c>
      <c r="J38" s="1702" t="s">
        <v>183</v>
      </c>
      <c r="K38" s="1702" t="s">
        <v>14</v>
      </c>
      <c r="L38" s="1809" t="s">
        <v>13</v>
      </c>
      <c r="M38" s="1810"/>
      <c r="N38" s="1811"/>
      <c r="O38" s="1742"/>
      <c r="P38" s="1720"/>
      <c r="Q38" s="1720"/>
      <c r="R38" s="4"/>
      <c r="S38" s="3"/>
      <c r="T38" s="1744"/>
      <c r="U38" s="1703"/>
      <c r="V38" s="1703"/>
      <c r="W38" s="1703"/>
    </row>
    <row r="39" spans="1:33" ht="16.5" customHeight="1">
      <c r="A39" s="8">
        <v>1</v>
      </c>
      <c r="B39" s="1208" t="s">
        <v>6</v>
      </c>
      <c r="C39" s="110" t="s">
        <v>181</v>
      </c>
      <c r="D39" s="504"/>
      <c r="E39" s="505" t="s">
        <v>5</v>
      </c>
      <c r="F39" s="579"/>
      <c r="G39" s="580"/>
      <c r="H39" s="29">
        <v>1</v>
      </c>
      <c r="I39" s="66" t="s">
        <v>230</v>
      </c>
      <c r="J39" s="1718" t="s">
        <v>231</v>
      </c>
      <c r="K39" s="139" t="s">
        <v>411</v>
      </c>
      <c r="L39" s="224" t="s">
        <v>229</v>
      </c>
      <c r="M39" s="223"/>
      <c r="N39" s="222"/>
      <c r="O39" s="1742"/>
      <c r="P39" s="1742"/>
      <c r="Q39" s="582"/>
      <c r="R39" s="583"/>
      <c r="S39" s="7"/>
      <c r="T39" s="7"/>
      <c r="U39" s="7"/>
      <c r="V39" s="1861"/>
      <c r="W39" s="1861"/>
      <c r="X39" s="1861"/>
    </row>
    <row r="40" spans="1:33" ht="16.5" customHeight="1">
      <c r="A40" s="29">
        <v>2</v>
      </c>
      <c r="B40" s="148" t="s">
        <v>230</v>
      </c>
      <c r="C40" s="110" t="s">
        <v>637</v>
      </c>
      <c r="D40" s="315"/>
      <c r="E40" s="152" t="s">
        <v>229</v>
      </c>
      <c r="F40" s="151"/>
      <c r="G40" s="150"/>
      <c r="H40" s="29">
        <v>2</v>
      </c>
      <c r="I40" s="66" t="s">
        <v>228</v>
      </c>
      <c r="J40" s="1717" t="s">
        <v>622</v>
      </c>
      <c r="K40" s="214"/>
      <c r="L40" s="62" t="s">
        <v>226</v>
      </c>
      <c r="M40" s="61"/>
      <c r="N40" s="60"/>
      <c r="O40" s="1742"/>
      <c r="P40" s="1742"/>
      <c r="Q40" s="582"/>
      <c r="R40" s="583"/>
      <c r="S40" s="7"/>
      <c r="T40" s="7"/>
      <c r="U40" s="7"/>
      <c r="V40" s="1861"/>
      <c r="W40" s="1861"/>
      <c r="X40" s="1861"/>
    </row>
    <row r="41" spans="1:33" ht="16.5" customHeight="1">
      <c r="A41" s="29">
        <v>3</v>
      </c>
      <c r="B41" s="99" t="s">
        <v>174</v>
      </c>
      <c r="C41" s="98" t="s">
        <v>642</v>
      </c>
      <c r="D41" s="198"/>
      <c r="E41" s="199" t="s">
        <v>173</v>
      </c>
      <c r="F41" s="95"/>
      <c r="G41" s="94"/>
      <c r="H41" s="29">
        <v>3</v>
      </c>
      <c r="I41" s="66" t="s">
        <v>224</v>
      </c>
      <c r="J41" s="1710" t="s">
        <v>642</v>
      </c>
      <c r="K41" s="214" t="s">
        <v>697</v>
      </c>
      <c r="L41" s="62" t="s">
        <v>223</v>
      </c>
      <c r="M41" s="61"/>
      <c r="N41" s="60"/>
      <c r="O41" s="1742"/>
      <c r="P41" s="1742"/>
      <c r="Q41" s="1720"/>
      <c r="R41" s="1720"/>
      <c r="S41" s="67"/>
      <c r="T41" s="1707"/>
      <c r="U41" s="213"/>
      <c r="V41" s="7"/>
      <c r="W41" s="7"/>
      <c r="X41" s="7"/>
    </row>
    <row r="42" spans="1:33" ht="16.5" customHeight="1">
      <c r="A42" s="29">
        <v>4</v>
      </c>
      <c r="B42" s="148" t="s">
        <v>169</v>
      </c>
      <c r="C42" s="110" t="s">
        <v>264</v>
      </c>
      <c r="D42" s="211"/>
      <c r="E42" s="159" t="s">
        <v>168</v>
      </c>
      <c r="F42" s="210"/>
      <c r="G42" s="209"/>
      <c r="H42" s="29">
        <v>4</v>
      </c>
      <c r="I42" s="66" t="s">
        <v>221</v>
      </c>
      <c r="J42" s="1717" t="s">
        <v>477</v>
      </c>
      <c r="K42" s="65"/>
      <c r="L42" s="62" t="s">
        <v>219</v>
      </c>
      <c r="M42" s="61"/>
      <c r="N42" s="60"/>
      <c r="O42" s="1742"/>
      <c r="P42" s="1742"/>
      <c r="Q42" s="1720"/>
      <c r="R42" s="1720"/>
      <c r="S42" s="4"/>
      <c r="T42" s="1707"/>
      <c r="U42" s="50"/>
      <c r="V42" s="1703"/>
      <c r="W42" s="7"/>
      <c r="X42" s="7"/>
    </row>
    <row r="43" spans="1:33" ht="16.5" customHeight="1">
      <c r="A43" s="29">
        <v>5</v>
      </c>
      <c r="B43" s="99" t="s">
        <v>218</v>
      </c>
      <c r="C43" s="98" t="s">
        <v>642</v>
      </c>
      <c r="D43" s="97" t="s">
        <v>731</v>
      </c>
      <c r="E43" s="201" t="s">
        <v>177</v>
      </c>
      <c r="F43" s="201"/>
      <c r="G43" s="200"/>
      <c r="H43" s="29">
        <v>5</v>
      </c>
      <c r="I43" s="139" t="s">
        <v>45</v>
      </c>
      <c r="J43" s="1937" t="s">
        <v>642</v>
      </c>
      <c r="K43" s="1719" t="s">
        <v>0</v>
      </c>
      <c r="L43" s="1903" t="s">
        <v>44</v>
      </c>
      <c r="M43" s="1904"/>
      <c r="N43" s="1905"/>
      <c r="O43" s="1742"/>
      <c r="P43" s="113"/>
      <c r="Q43" s="1744"/>
      <c r="R43" s="1744"/>
      <c r="S43" s="112"/>
      <c r="T43" s="1862"/>
      <c r="U43" s="91"/>
      <c r="V43" s="1863"/>
      <c r="W43" s="1863"/>
      <c r="X43" s="1863"/>
    </row>
    <row r="44" spans="1:33" ht="16.5" customHeight="1">
      <c r="A44" s="29">
        <v>6</v>
      </c>
      <c r="B44" s="99" t="s">
        <v>278</v>
      </c>
      <c r="C44" s="249" t="s">
        <v>597</v>
      </c>
      <c r="D44" s="153"/>
      <c r="E44" s="151" t="s">
        <v>276</v>
      </c>
      <c r="F44" s="95"/>
      <c r="G44" s="94"/>
      <c r="H44" s="29">
        <v>6</v>
      </c>
      <c r="I44" s="268" t="s">
        <v>43</v>
      </c>
      <c r="J44" s="1970"/>
      <c r="K44" s="1741"/>
      <c r="L44" s="1971"/>
      <c r="M44" s="1972"/>
      <c r="N44" s="1973"/>
      <c r="O44" s="1742"/>
      <c r="P44" s="1742"/>
      <c r="Q44" s="1720"/>
      <c r="R44" s="1720"/>
      <c r="S44" s="51"/>
      <c r="T44" s="1862"/>
      <c r="U44" s="91"/>
      <c r="V44" s="1863"/>
      <c r="W44" s="1863"/>
      <c r="X44" s="1863"/>
    </row>
    <row r="45" spans="1:33" ht="16.5" customHeight="1">
      <c r="A45" s="29">
        <v>7</v>
      </c>
      <c r="B45" s="454" t="s">
        <v>574</v>
      </c>
      <c r="C45" s="344" t="s">
        <v>334</v>
      </c>
      <c r="D45" s="315"/>
      <c r="E45" s="151" t="s">
        <v>575</v>
      </c>
      <c r="F45" s="318"/>
      <c r="G45" s="319"/>
      <c r="H45" s="29">
        <v>7</v>
      </c>
      <c r="I45" s="1714" t="s">
        <v>259</v>
      </c>
      <c r="J45" s="1722" t="s">
        <v>267</v>
      </c>
      <c r="K45" s="37"/>
      <c r="L45" s="34" t="s">
        <v>257</v>
      </c>
      <c r="M45" s="33"/>
      <c r="N45" s="43"/>
      <c r="O45" s="1742"/>
      <c r="P45" s="1742"/>
      <c r="Q45" s="1720"/>
      <c r="R45" s="1720"/>
      <c r="S45" s="51"/>
      <c r="T45" s="1707"/>
      <c r="U45" s="2"/>
      <c r="V45" s="7"/>
      <c r="W45" s="7"/>
      <c r="X45" s="7"/>
    </row>
    <row r="46" spans="1:33" ht="16.5" customHeight="1">
      <c r="A46" s="29">
        <v>8</v>
      </c>
      <c r="B46" s="30" t="s">
        <v>192</v>
      </c>
      <c r="C46" s="31" t="s">
        <v>213</v>
      </c>
      <c r="D46" s="163"/>
      <c r="E46" s="41" t="s">
        <v>214</v>
      </c>
      <c r="F46" s="47"/>
      <c r="G46" s="46"/>
      <c r="H46" s="181">
        <v>8</v>
      </c>
      <c r="I46" s="1714" t="s">
        <v>208</v>
      </c>
      <c r="J46" s="1722" t="s">
        <v>121</v>
      </c>
      <c r="K46" s="37" t="s">
        <v>701</v>
      </c>
      <c r="L46" s="204" t="s">
        <v>206</v>
      </c>
      <c r="M46" s="204"/>
      <c r="N46" s="204"/>
      <c r="O46" s="1742"/>
      <c r="P46" s="113"/>
      <c r="Q46" s="1707"/>
      <c r="R46" s="1744"/>
      <c r="S46" s="1709"/>
      <c r="T46" s="1709"/>
      <c r="U46" s="1709"/>
      <c r="V46" s="1703"/>
      <c r="W46" s="1703"/>
      <c r="X46" s="1703"/>
    </row>
    <row r="47" spans="1:33" ht="16.5" customHeight="1">
      <c r="A47" s="29">
        <v>9</v>
      </c>
      <c r="B47" s="30" t="s">
        <v>190</v>
      </c>
      <c r="C47" s="31" t="s">
        <v>55</v>
      </c>
      <c r="D47" s="163"/>
      <c r="E47" s="41" t="s">
        <v>212</v>
      </c>
      <c r="F47" s="47"/>
      <c r="G47" s="46"/>
      <c r="H47" s="181">
        <v>9</v>
      </c>
      <c r="I47" s="30" t="s">
        <v>107</v>
      </c>
      <c r="J47" s="1722" t="s">
        <v>570</v>
      </c>
      <c r="K47" s="37" t="s">
        <v>736</v>
      </c>
      <c r="L47" s="34" t="s">
        <v>104</v>
      </c>
      <c r="M47" s="44"/>
      <c r="N47" s="32"/>
      <c r="O47" s="1742"/>
      <c r="P47" s="113"/>
      <c r="Q47" s="1707"/>
      <c r="R47" s="1744"/>
      <c r="S47" s="1709"/>
      <c r="T47" s="1709"/>
      <c r="U47" s="1709"/>
      <c r="V47" s="1703"/>
      <c r="W47" s="1703"/>
      <c r="X47" s="1703"/>
    </row>
    <row r="48" spans="1:33" ht="16.5" customHeight="1">
      <c r="A48" s="29">
        <v>10</v>
      </c>
      <c r="B48" s="30" t="s">
        <v>59</v>
      </c>
      <c r="C48" s="31" t="s">
        <v>643</v>
      </c>
      <c r="D48" s="56" t="s">
        <v>378</v>
      </c>
      <c r="E48" s="1729" t="s">
        <v>57</v>
      </c>
      <c r="F48" s="1730"/>
      <c r="G48" s="1731"/>
      <c r="H48" s="181">
        <v>10</v>
      </c>
      <c r="I48" s="30" t="s">
        <v>114</v>
      </c>
      <c r="J48" s="1722" t="s">
        <v>79</v>
      </c>
      <c r="K48" s="30" t="s">
        <v>130</v>
      </c>
      <c r="L48" s="41" t="s">
        <v>111</v>
      </c>
      <c r="M48" s="47"/>
      <c r="N48" s="46"/>
      <c r="O48" s="1742"/>
      <c r="P48" s="1742"/>
      <c r="Q48" s="1720"/>
      <c r="R48" s="1720"/>
      <c r="S48" s="51"/>
      <c r="T48" s="1707"/>
      <c r="U48" s="1744"/>
      <c r="V48" s="1703"/>
      <c r="W48" s="1703"/>
      <c r="X48" s="1703"/>
    </row>
    <row r="49" spans="1:24" ht="16.5" customHeight="1">
      <c r="A49" s="29">
        <v>11</v>
      </c>
      <c r="B49" s="30" t="s">
        <v>53</v>
      </c>
      <c r="C49" s="31" t="s">
        <v>442</v>
      </c>
      <c r="D49" s="206" t="s">
        <v>209</v>
      </c>
      <c r="E49" s="1729" t="s">
        <v>50</v>
      </c>
      <c r="F49" s="390"/>
      <c r="G49" s="1731"/>
      <c r="H49" s="181">
        <v>11</v>
      </c>
      <c r="I49" s="30" t="s">
        <v>201</v>
      </c>
      <c r="J49" s="1870" t="s">
        <v>642</v>
      </c>
      <c r="K49" s="1965"/>
      <c r="L49" s="1822" t="s">
        <v>414</v>
      </c>
      <c r="M49" s="1823"/>
      <c r="N49" s="1824"/>
      <c r="O49" s="1742"/>
      <c r="P49" s="113"/>
      <c r="Q49" s="1744"/>
      <c r="R49" s="1744"/>
      <c r="S49" s="175"/>
      <c r="T49" s="1707"/>
      <c r="U49" s="1744"/>
      <c r="V49" s="1709"/>
      <c r="W49" s="1709"/>
      <c r="X49" s="91"/>
    </row>
    <row r="50" spans="1:24" ht="16.5" customHeight="1">
      <c r="A50" s="29">
        <v>12</v>
      </c>
      <c r="B50" s="30" t="s">
        <v>65</v>
      </c>
      <c r="C50" s="31" t="s">
        <v>94</v>
      </c>
      <c r="D50" s="163"/>
      <c r="E50" s="1729" t="s">
        <v>63</v>
      </c>
      <c r="F50" s="1730"/>
      <c r="G50" s="1731"/>
      <c r="H50" s="181">
        <v>12</v>
      </c>
      <c r="I50" s="371" t="s">
        <v>199</v>
      </c>
      <c r="J50" s="1871"/>
      <c r="K50" s="1966"/>
      <c r="L50" s="1967"/>
      <c r="M50" s="1968"/>
      <c r="N50" s="1969"/>
      <c r="O50" s="1742"/>
      <c r="P50" s="1742"/>
      <c r="Q50" s="1707"/>
      <c r="R50" s="113"/>
      <c r="S50" s="964"/>
      <c r="T50" s="1703"/>
      <c r="U50" s="1703"/>
      <c r="V50" s="1709"/>
      <c r="W50" s="1709"/>
      <c r="X50" s="91"/>
    </row>
    <row r="51" spans="1:24" ht="16.5" customHeight="1">
      <c r="A51" s="29">
        <v>13</v>
      </c>
      <c r="B51" s="1714" t="s">
        <v>151</v>
      </c>
      <c r="C51" s="1715" t="s">
        <v>642</v>
      </c>
      <c r="D51" s="1714"/>
      <c r="E51" s="34" t="s">
        <v>150</v>
      </c>
      <c r="F51" s="33"/>
      <c r="G51" s="32"/>
      <c r="H51" s="181">
        <v>13</v>
      </c>
      <c r="I51" s="183" t="s">
        <v>412</v>
      </c>
      <c r="J51" s="31" t="s">
        <v>388</v>
      </c>
      <c r="K51" s="451" t="s">
        <v>727</v>
      </c>
      <c r="L51" s="202" t="s">
        <v>415</v>
      </c>
      <c r="M51" s="398"/>
      <c r="N51" s="399"/>
      <c r="O51" s="1742"/>
      <c r="P51" s="1742"/>
      <c r="Q51" s="1707"/>
      <c r="R51" s="113"/>
      <c r="S51" s="1703"/>
      <c r="T51" s="1703"/>
      <c r="U51" s="1703"/>
      <c r="V51" s="1709"/>
      <c r="W51" s="1709"/>
      <c r="X51" s="91"/>
    </row>
    <row r="52" spans="1:24" ht="16.5" customHeight="1">
      <c r="A52" s="29"/>
      <c r="B52" s="1714"/>
      <c r="C52" s="1715"/>
      <c r="D52" s="1714"/>
      <c r="E52" s="34"/>
      <c r="F52" s="33"/>
      <c r="G52" s="32"/>
      <c r="H52" s="181">
        <v>14</v>
      </c>
      <c r="I52" s="1714" t="s">
        <v>449</v>
      </c>
      <c r="J52" s="1722" t="s">
        <v>320</v>
      </c>
      <c r="K52" s="1714"/>
      <c r="L52" s="202" t="s">
        <v>437</v>
      </c>
      <c r="M52" s="729"/>
      <c r="N52" s="730"/>
      <c r="O52" s="1742"/>
      <c r="P52" s="1742"/>
      <c r="Q52" s="1720"/>
      <c r="R52" s="1720"/>
      <c r="S52" s="51"/>
      <c r="T52" s="1707"/>
      <c r="U52" s="1744"/>
      <c r="V52" s="1709"/>
      <c r="W52" s="91"/>
      <c r="X52" s="91"/>
    </row>
    <row r="53" spans="1:24" ht="16.5" customHeight="1">
      <c r="A53" s="29"/>
      <c r="B53" s="1714"/>
      <c r="C53" s="1715"/>
      <c r="D53" s="1714"/>
      <c r="E53" s="34"/>
      <c r="F53" s="33"/>
      <c r="G53" s="43"/>
      <c r="H53" s="29">
        <v>15</v>
      </c>
      <c r="I53" s="454" t="s">
        <v>619</v>
      </c>
      <c r="J53" s="98" t="s">
        <v>24</v>
      </c>
      <c r="K53" s="584"/>
      <c r="L53" s="585" t="s">
        <v>620</v>
      </c>
      <c r="M53" s="318"/>
      <c r="N53" s="319"/>
      <c r="O53" s="78"/>
      <c r="P53" s="1744"/>
      <c r="Q53" s="1744"/>
      <c r="R53" s="112"/>
      <c r="S53" s="3"/>
      <c r="T53" s="2"/>
      <c r="U53" s="91"/>
      <c r="V53" s="91"/>
      <c r="W53" s="91"/>
    </row>
    <row r="54" spans="1:24" s="320" customFormat="1" ht="16.5" customHeight="1">
      <c r="A54" s="29"/>
      <c r="B54" s="30"/>
      <c r="C54" s="1722"/>
      <c r="D54" s="30"/>
      <c r="E54" s="1729"/>
      <c r="F54" s="1730"/>
      <c r="G54" s="1731"/>
      <c r="H54" s="38">
        <v>16</v>
      </c>
      <c r="I54" s="99" t="s">
        <v>77</v>
      </c>
      <c r="J54" s="110" t="s">
        <v>741</v>
      </c>
      <c r="K54" s="1752" t="s">
        <v>739</v>
      </c>
      <c r="L54" s="96" t="s">
        <v>74</v>
      </c>
      <c r="M54" s="95"/>
      <c r="N54" s="94"/>
      <c r="O54" s="78"/>
      <c r="P54" s="1742"/>
      <c r="Q54" s="1707"/>
      <c r="R54" s="213"/>
      <c r="S54" s="7"/>
      <c r="T54" s="7"/>
      <c r="U54" s="394"/>
      <c r="V54" s="682"/>
      <c r="W54" s="682"/>
    </row>
    <row r="55" spans="1:24" ht="16.5" customHeight="1">
      <c r="A55" s="29"/>
      <c r="B55" s="30"/>
      <c r="C55" s="1722"/>
      <c r="D55" s="30"/>
      <c r="E55" s="1729"/>
      <c r="F55" s="1730"/>
      <c r="G55" s="1731"/>
      <c r="H55" s="314">
        <v>17</v>
      </c>
      <c r="I55" s="99" t="s">
        <v>195</v>
      </c>
      <c r="J55" s="110" t="s">
        <v>134</v>
      </c>
      <c r="K55" s="148" t="s">
        <v>738</v>
      </c>
      <c r="L55" s="199" t="s">
        <v>193</v>
      </c>
      <c r="M55" s="95"/>
      <c r="N55" s="94"/>
      <c r="O55" s="78"/>
      <c r="P55" s="1744"/>
      <c r="Q55" s="1744"/>
      <c r="R55" s="112"/>
      <c r="S55" s="3"/>
      <c r="T55" s="2"/>
      <c r="U55" s="91"/>
      <c r="V55" s="91"/>
      <c r="W55" s="91"/>
    </row>
    <row r="56" spans="1:24" ht="16.5" customHeight="1">
      <c r="A56" s="29"/>
      <c r="B56" s="30"/>
      <c r="C56" s="1722"/>
      <c r="D56" s="30"/>
      <c r="E56" s="1729"/>
      <c r="F56" s="1730"/>
      <c r="G56" s="1731"/>
      <c r="H56" s="314">
        <v>18</v>
      </c>
      <c r="I56" s="99" t="s">
        <v>192</v>
      </c>
      <c r="J56" s="110" t="s">
        <v>52</v>
      </c>
      <c r="K56" s="198" t="s">
        <v>733</v>
      </c>
      <c r="L56" s="96" t="s">
        <v>191</v>
      </c>
      <c r="M56" s="95"/>
      <c r="N56" s="94"/>
      <c r="O56" s="113"/>
      <c r="P56" s="1744"/>
      <c r="Q56" s="1744"/>
      <c r="R56" s="112"/>
      <c r="S56" s="3"/>
      <c r="T56" s="2"/>
      <c r="U56" s="91"/>
      <c r="V56" s="91"/>
      <c r="W56" s="91"/>
    </row>
    <row r="57" spans="1:24" ht="16.5" customHeight="1">
      <c r="A57" s="29"/>
      <c r="B57" s="30"/>
      <c r="C57" s="1722"/>
      <c r="D57" s="30"/>
      <c r="E57" s="1729"/>
      <c r="F57" s="1730"/>
      <c r="G57" s="1731"/>
      <c r="H57" s="314">
        <v>19</v>
      </c>
      <c r="I57" s="454" t="s">
        <v>190</v>
      </c>
      <c r="J57" s="110" t="s">
        <v>97</v>
      </c>
      <c r="K57" s="315"/>
      <c r="L57" s="585" t="s">
        <v>212</v>
      </c>
      <c r="M57" s="318"/>
      <c r="N57" s="319"/>
      <c r="O57" s="113"/>
      <c r="P57" s="1744"/>
      <c r="Q57" s="1744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722"/>
      <c r="D58" s="30"/>
      <c r="E58" s="1729"/>
      <c r="F58" s="1730"/>
      <c r="G58" s="1731"/>
      <c r="H58" s="314">
        <v>20</v>
      </c>
      <c r="I58" s="454" t="s">
        <v>65</v>
      </c>
      <c r="J58" s="110" t="s">
        <v>295</v>
      </c>
      <c r="K58" s="826" t="s">
        <v>737</v>
      </c>
      <c r="L58" s="1726" t="s">
        <v>63</v>
      </c>
      <c r="M58" s="1727"/>
      <c r="N58" s="1728"/>
      <c r="O58" s="113"/>
      <c r="P58" s="1744"/>
      <c r="Q58" s="1744"/>
      <c r="R58" s="112"/>
      <c r="S58" s="3"/>
      <c r="T58" s="2"/>
      <c r="U58" s="91"/>
      <c r="V58" s="91"/>
      <c r="W58" s="91"/>
    </row>
    <row r="59" spans="1:24" ht="16.5" customHeight="1">
      <c r="A59" s="10"/>
      <c r="B59" s="1854" t="s">
        <v>187</v>
      </c>
      <c r="C59" s="10">
        <v>5</v>
      </c>
      <c r="D59" s="10" t="s">
        <v>16</v>
      </c>
      <c r="E59" s="10" t="s">
        <v>571</v>
      </c>
      <c r="F59" s="1828">
        <f>F3</f>
        <v>46226</v>
      </c>
      <c r="G59" s="1829"/>
      <c r="H59" s="10"/>
      <c r="I59" s="1960" t="s">
        <v>187</v>
      </c>
      <c r="J59" s="10">
        <v>12</v>
      </c>
      <c r="K59" s="10" t="s">
        <v>16</v>
      </c>
      <c r="L59" s="14" t="s">
        <v>744</v>
      </c>
      <c r="M59" s="1828">
        <f>F3</f>
        <v>46226</v>
      </c>
      <c r="N59" s="1829"/>
      <c r="O59" s="113"/>
      <c r="P59" s="1744"/>
      <c r="Q59" s="1744"/>
      <c r="R59" s="112"/>
      <c r="S59" s="3"/>
      <c r="T59" s="2"/>
      <c r="U59" s="91"/>
      <c r="V59" s="91"/>
      <c r="W59" s="91"/>
    </row>
    <row r="60" spans="1:24" ht="16.5" customHeight="1">
      <c r="A60" s="10"/>
      <c r="B60" s="1854"/>
      <c r="C60" s="161" t="s">
        <v>455</v>
      </c>
      <c r="D60" s="10" t="s">
        <v>15</v>
      </c>
      <c r="E60" s="162" t="s">
        <v>185</v>
      </c>
      <c r="F60" s="1830"/>
      <c r="G60" s="1831"/>
      <c r="H60" s="10"/>
      <c r="I60" s="1961"/>
      <c r="J60" s="161" t="s">
        <v>553</v>
      </c>
      <c r="K60" s="14" t="s">
        <v>432</v>
      </c>
      <c r="L60" s="361" t="s">
        <v>745</v>
      </c>
      <c r="M60" s="1830"/>
      <c r="N60" s="1831"/>
    </row>
    <row r="61" spans="1:24" ht="16.5" customHeight="1" thickBot="1">
      <c r="A61" s="1702"/>
      <c r="B61" s="1702" t="s">
        <v>40</v>
      </c>
      <c r="C61" s="1702" t="s">
        <v>184</v>
      </c>
      <c r="D61" s="1702" t="s">
        <v>14</v>
      </c>
      <c r="E61" s="1809" t="s">
        <v>13</v>
      </c>
      <c r="F61" s="1810"/>
      <c r="G61" s="1811"/>
      <c r="H61" s="1702"/>
      <c r="I61" s="1713" t="s">
        <v>40</v>
      </c>
      <c r="J61" s="1713" t="s">
        <v>183</v>
      </c>
      <c r="K61" s="1713" t="s">
        <v>14</v>
      </c>
      <c r="L61" s="1962" t="s">
        <v>13</v>
      </c>
      <c r="M61" s="1963"/>
      <c r="N61" s="1964"/>
    </row>
    <row r="62" spans="1:24" ht="16.5" customHeight="1">
      <c r="A62" s="8">
        <v>1</v>
      </c>
      <c r="B62" s="239" t="s">
        <v>198</v>
      </c>
      <c r="C62" s="104" t="s">
        <v>181</v>
      </c>
      <c r="D62" s="239"/>
      <c r="E62" s="238" t="s">
        <v>196</v>
      </c>
      <c r="F62" s="237"/>
      <c r="G62" s="236"/>
      <c r="H62" s="197">
        <v>1</v>
      </c>
      <c r="I62" s="269" t="s">
        <v>12</v>
      </c>
      <c r="J62" s="576" t="s">
        <v>642</v>
      </c>
      <c r="K62" s="542"/>
      <c r="L62" s="543" t="s">
        <v>11</v>
      </c>
      <c r="M62" s="544"/>
      <c r="N62" s="545"/>
      <c r="O62" s="1742"/>
      <c r="P62" s="167"/>
      <c r="Q62" s="167"/>
      <c r="R62" s="168"/>
      <c r="S62" s="1708"/>
      <c r="T62" s="167"/>
      <c r="U62" s="169"/>
      <c r="V62" s="169"/>
      <c r="W62" s="169"/>
      <c r="X62" s="165"/>
    </row>
    <row r="63" spans="1:24" ht="16.5" customHeight="1">
      <c r="A63" s="29">
        <v>2</v>
      </c>
      <c r="B63" s="103" t="s">
        <v>182</v>
      </c>
      <c r="C63" s="104" t="s">
        <v>76</v>
      </c>
      <c r="D63" s="105"/>
      <c r="E63" s="1736" t="s">
        <v>179</v>
      </c>
      <c r="F63" s="124"/>
      <c r="G63" s="123"/>
      <c r="H63" s="181">
        <v>2</v>
      </c>
      <c r="I63" s="274" t="s">
        <v>3</v>
      </c>
      <c r="J63" s="1722" t="s">
        <v>121</v>
      </c>
      <c r="K63" s="1714"/>
      <c r="L63" s="1729" t="s">
        <v>2</v>
      </c>
      <c r="M63" s="1730"/>
      <c r="N63" s="546"/>
      <c r="O63" s="1742"/>
      <c r="P63" s="1742"/>
      <c r="Q63" s="1708"/>
      <c r="R63" s="1744"/>
      <c r="S63" s="7"/>
      <c r="T63" s="1703"/>
      <c r="U63" s="1703"/>
      <c r="V63" s="166"/>
      <c r="W63" s="166"/>
      <c r="X63" s="166"/>
    </row>
    <row r="64" spans="1:24" ht="16.5" customHeight="1">
      <c r="A64" s="29">
        <v>3</v>
      </c>
      <c r="B64" s="103" t="s">
        <v>167</v>
      </c>
      <c r="C64" s="104" t="s">
        <v>222</v>
      </c>
      <c r="D64" s="105" t="s">
        <v>165</v>
      </c>
      <c r="E64" s="187" t="s">
        <v>164</v>
      </c>
      <c r="F64" s="186"/>
      <c r="G64" s="100"/>
      <c r="H64" s="181">
        <v>3</v>
      </c>
      <c r="I64" s="274" t="s">
        <v>471</v>
      </c>
      <c r="J64" s="1722" t="s">
        <v>339</v>
      </c>
      <c r="K64" s="1714"/>
      <c r="L64" s="1729" t="s">
        <v>509</v>
      </c>
      <c r="M64" s="1730"/>
      <c r="N64" s="546"/>
      <c r="O64" s="113"/>
      <c r="P64" s="1742"/>
      <c r="Q64" s="1707"/>
      <c r="R64" s="113"/>
      <c r="S64" s="1703"/>
      <c r="T64" s="1703"/>
      <c r="U64" s="1703"/>
      <c r="V64" s="169"/>
      <c r="W64" s="169"/>
      <c r="X64" s="169"/>
    </row>
    <row r="65" spans="1:24" ht="16.5" customHeight="1">
      <c r="A65" s="29">
        <v>4</v>
      </c>
      <c r="B65" s="417" t="s">
        <v>160</v>
      </c>
      <c r="C65" s="180" t="s">
        <v>461</v>
      </c>
      <c r="D65" s="105" t="s">
        <v>165</v>
      </c>
      <c r="E65" s="418" t="s">
        <v>123</v>
      </c>
      <c r="F65" s="419"/>
      <c r="G65" s="420"/>
      <c r="H65" s="181">
        <v>4</v>
      </c>
      <c r="I65" s="274" t="s">
        <v>625</v>
      </c>
      <c r="J65" s="1722" t="s">
        <v>521</v>
      </c>
      <c r="K65" s="1714" t="s">
        <v>697</v>
      </c>
      <c r="L65" s="1729" t="s">
        <v>626</v>
      </c>
      <c r="M65" s="1730"/>
      <c r="N65" s="546"/>
      <c r="O65" s="1742"/>
      <c r="P65" s="1742"/>
      <c r="Q65" s="1707"/>
      <c r="R65" s="113"/>
      <c r="S65" s="1703"/>
      <c r="T65" s="1703"/>
      <c r="U65" s="1703"/>
      <c r="V65" s="169"/>
      <c r="W65" s="169"/>
      <c r="X65" s="169"/>
    </row>
    <row r="66" spans="1:24" ht="16.5" customHeight="1">
      <c r="A66" s="29">
        <v>5</v>
      </c>
      <c r="B66" s="1743" t="s">
        <v>155</v>
      </c>
      <c r="C66" s="1721" t="s">
        <v>106</v>
      </c>
      <c r="D66" s="183" t="s">
        <v>153</v>
      </c>
      <c r="E66" s="145" t="s">
        <v>152</v>
      </c>
      <c r="F66" s="54"/>
      <c r="G66" s="144"/>
      <c r="H66" s="181">
        <v>5</v>
      </c>
      <c r="I66" s="274" t="s">
        <v>244</v>
      </c>
      <c r="J66" s="31" t="s">
        <v>79</v>
      </c>
      <c r="K66" s="1714" t="s">
        <v>697</v>
      </c>
      <c r="L66" s="1729" t="s">
        <v>242</v>
      </c>
      <c r="M66" s="1730"/>
      <c r="N66" s="546"/>
      <c r="O66" s="1742"/>
      <c r="P66" s="1742"/>
      <c r="Q66" s="1707"/>
      <c r="R66" s="113"/>
      <c r="S66" s="1703"/>
      <c r="T66" s="1703"/>
      <c r="U66" s="1703"/>
      <c r="V66" s="169"/>
      <c r="W66" s="169"/>
      <c r="X66" s="169"/>
    </row>
    <row r="67" spans="1:24" ht="16.5" customHeight="1">
      <c r="A67" s="29">
        <v>6</v>
      </c>
      <c r="B67" s="1743" t="s">
        <v>149</v>
      </c>
      <c r="C67" s="1705" t="s">
        <v>642</v>
      </c>
      <c r="D67" s="1743"/>
      <c r="E67" s="1706" t="s">
        <v>146</v>
      </c>
      <c r="F67" s="54"/>
      <c r="G67" s="144"/>
      <c r="H67" s="181">
        <v>6</v>
      </c>
      <c r="I67" s="547" t="s">
        <v>62</v>
      </c>
      <c r="J67" s="1722" t="s">
        <v>350</v>
      </c>
      <c r="K67" s="37" t="s">
        <v>130</v>
      </c>
      <c r="L67" s="47" t="s">
        <v>60</v>
      </c>
      <c r="M67" s="1730"/>
      <c r="N67" s="546"/>
      <c r="O67" s="113"/>
      <c r="P67" s="1742"/>
      <c r="Q67" s="3"/>
      <c r="R67" s="1744"/>
      <c r="S67" s="1703"/>
      <c r="T67" s="1703"/>
      <c r="U67" s="1703"/>
      <c r="V67" s="169"/>
      <c r="W67" s="185"/>
      <c r="X67" s="185"/>
    </row>
    <row r="68" spans="1:24" ht="16.5" customHeight="1">
      <c r="A68" s="29">
        <v>7</v>
      </c>
      <c r="B68" s="30" t="s">
        <v>137</v>
      </c>
      <c r="C68" s="1705" t="s">
        <v>642</v>
      </c>
      <c r="D68" s="56" t="s">
        <v>300</v>
      </c>
      <c r="E68" s="1729" t="s">
        <v>136</v>
      </c>
      <c r="F68" s="1730"/>
      <c r="G68" s="1731"/>
      <c r="H68" s="181">
        <v>7</v>
      </c>
      <c r="I68" s="547" t="s">
        <v>253</v>
      </c>
      <c r="J68" s="1722" t="s">
        <v>118</v>
      </c>
      <c r="K68" s="235"/>
      <c r="L68" s="33" t="s">
        <v>250</v>
      </c>
      <c r="M68" s="44"/>
      <c r="N68" s="548"/>
      <c r="O68" s="1742"/>
      <c r="P68" s="113"/>
      <c r="Q68" s="1707"/>
      <c r="R68" s="1744"/>
      <c r="S68" s="7"/>
      <c r="T68" s="1703"/>
      <c r="U68" s="1703"/>
      <c r="V68" s="1703"/>
      <c r="W68" s="1703"/>
      <c r="X68" s="1703"/>
    </row>
    <row r="69" spans="1:24" ht="16.5" customHeight="1" thickBot="1">
      <c r="A69" s="29"/>
      <c r="B69" s="183"/>
      <c r="C69" s="1721"/>
      <c r="D69" s="233"/>
      <c r="E69" s="1223"/>
      <c r="F69" s="682"/>
      <c r="G69" s="917"/>
      <c r="H69" s="29">
        <v>8</v>
      </c>
      <c r="I69" s="277" t="s">
        <v>49</v>
      </c>
      <c r="J69" s="1723" t="s">
        <v>313</v>
      </c>
      <c r="K69" s="630" t="s">
        <v>732</v>
      </c>
      <c r="L69" s="550" t="s">
        <v>46</v>
      </c>
      <c r="M69" s="551"/>
      <c r="N69" s="552"/>
      <c r="O69" s="1742"/>
      <c r="P69" s="113"/>
      <c r="Q69" s="1707"/>
      <c r="R69" s="1744"/>
      <c r="S69" s="1709"/>
      <c r="T69" s="91"/>
      <c r="U69" s="91"/>
      <c r="V69" s="1709"/>
      <c r="W69" s="1709"/>
      <c r="X69" s="91"/>
    </row>
    <row r="70" spans="1:24" ht="16.5" customHeight="1">
      <c r="A70" s="29"/>
      <c r="B70" s="30"/>
      <c r="C70" s="1722"/>
      <c r="D70" s="56"/>
      <c r="E70" s="1729"/>
      <c r="F70" s="1730"/>
      <c r="G70" s="1731"/>
      <c r="H70" s="29">
        <v>9</v>
      </c>
      <c r="I70" s="382" t="s">
        <v>615</v>
      </c>
      <c r="J70" s="1704" t="s">
        <v>197</v>
      </c>
      <c r="K70" s="757" t="s">
        <v>697</v>
      </c>
      <c r="L70" s="1203" t="s">
        <v>616</v>
      </c>
      <c r="M70" s="1204"/>
      <c r="N70" s="1205"/>
      <c r="O70" s="1742"/>
      <c r="P70" s="113"/>
      <c r="Q70" s="1707"/>
      <c r="R70" s="50"/>
      <c r="S70" s="1709"/>
      <c r="T70" s="1709"/>
      <c r="U70" s="1709"/>
      <c r="V70" s="1703"/>
      <c r="W70" s="1703"/>
      <c r="X70" s="1703"/>
    </row>
    <row r="71" spans="1:24" ht="16.5" customHeight="1">
      <c r="A71" s="29"/>
      <c r="B71" s="30"/>
      <c r="C71" s="1722"/>
      <c r="D71" s="56"/>
      <c r="E71" s="1729"/>
      <c r="F71" s="1730"/>
      <c r="G71" s="1731"/>
      <c r="H71" s="37">
        <v>10</v>
      </c>
      <c r="I71" s="126" t="s">
        <v>92</v>
      </c>
      <c r="J71" s="1735" t="s">
        <v>420</v>
      </c>
      <c r="K71" s="126"/>
      <c r="L71" s="125" t="s">
        <v>248</v>
      </c>
      <c r="M71" s="124"/>
      <c r="N71" s="123"/>
      <c r="O71" s="1742"/>
      <c r="P71" s="1742"/>
      <c r="Q71" s="1707"/>
      <c r="R71" s="1742"/>
      <c r="S71" s="7"/>
      <c r="T71" s="7"/>
      <c r="U71" s="7"/>
      <c r="V71" s="1709"/>
      <c r="W71" s="1709"/>
      <c r="X71" s="91"/>
    </row>
    <row r="72" spans="1:24" ht="16.5" customHeight="1">
      <c r="A72" s="29"/>
      <c r="B72" s="30"/>
      <c r="C72" s="1722"/>
      <c r="D72" s="29"/>
      <c r="E72" s="1729"/>
      <c r="F72" s="1730"/>
      <c r="G72" s="1731"/>
      <c r="H72" s="37">
        <v>11</v>
      </c>
      <c r="I72" s="103" t="s">
        <v>95</v>
      </c>
      <c r="J72" s="104" t="s">
        <v>134</v>
      </c>
      <c r="K72" s="105"/>
      <c r="L72" s="102" t="s">
        <v>93</v>
      </c>
      <c r="M72" s="101"/>
      <c r="N72" s="114"/>
      <c r="O72" s="1742"/>
      <c r="P72" s="1742"/>
      <c r="Q72" s="1707"/>
      <c r="R72" s="1742"/>
      <c r="S72" s="1861"/>
      <c r="T72" s="1861"/>
      <c r="U72" s="1861"/>
      <c r="V72" s="169"/>
      <c r="W72" s="169"/>
      <c r="X72" s="169"/>
    </row>
    <row r="73" spans="1:24" ht="16.5" customHeight="1">
      <c r="A73" s="29"/>
      <c r="B73" s="30"/>
      <c r="C73" s="1721"/>
      <c r="D73" s="30"/>
      <c r="E73" s="1729"/>
      <c r="F73" s="47"/>
      <c r="G73" s="46"/>
      <c r="H73" s="29">
        <v>12</v>
      </c>
      <c r="I73" s="103" t="s">
        <v>238</v>
      </c>
      <c r="J73" s="104" t="s">
        <v>52</v>
      </c>
      <c r="K73" s="105" t="s">
        <v>733</v>
      </c>
      <c r="L73" s="102" t="s">
        <v>237</v>
      </c>
      <c r="M73" s="101"/>
      <c r="N73" s="114"/>
      <c r="O73" s="1742"/>
      <c r="P73" s="113"/>
      <c r="Q73" s="1708"/>
      <c r="R73" s="1742"/>
      <c r="S73" s="1861"/>
      <c r="T73" s="1861"/>
      <c r="U73" s="1861"/>
      <c r="V73" s="166"/>
      <c r="W73" s="166"/>
      <c r="X73" s="165"/>
    </row>
    <row r="74" spans="1:24" ht="16.5" customHeight="1">
      <c r="A74" s="29"/>
      <c r="B74" s="30"/>
      <c r="C74" s="31"/>
      <c r="D74" s="37"/>
      <c r="E74" s="41"/>
      <c r="F74" s="1730"/>
      <c r="G74" s="1731"/>
      <c r="H74" s="29">
        <v>13</v>
      </c>
      <c r="I74" s="126" t="s">
        <v>101</v>
      </c>
      <c r="J74" s="104" t="s">
        <v>295</v>
      </c>
      <c r="K74" s="103" t="s">
        <v>130</v>
      </c>
      <c r="L74" s="124" t="s">
        <v>99</v>
      </c>
      <c r="M74" s="124"/>
      <c r="N74" s="123"/>
      <c r="O74" s="1742"/>
      <c r="P74" s="113"/>
      <c r="Q74" s="1707"/>
      <c r="R74" s="1744"/>
      <c r="S74" s="91"/>
      <c r="T74" s="91"/>
      <c r="U74" s="91"/>
      <c r="V74" s="7"/>
      <c r="W74" s="7"/>
      <c r="X74" s="7"/>
    </row>
    <row r="75" spans="1:24" ht="16.5" customHeight="1">
      <c r="A75" s="10"/>
      <c r="B75" s="1846" t="s">
        <v>122</v>
      </c>
      <c r="C75" s="10">
        <v>7</v>
      </c>
      <c r="D75" s="10" t="s">
        <v>16</v>
      </c>
      <c r="E75" s="162" t="s">
        <v>298</v>
      </c>
      <c r="F75" s="1848">
        <f>F3</f>
        <v>46226</v>
      </c>
      <c r="G75" s="1849"/>
      <c r="H75" s="10"/>
      <c r="I75" s="1894" t="s">
        <v>122</v>
      </c>
      <c r="J75" s="136">
        <v>2</v>
      </c>
      <c r="K75" s="10"/>
      <c r="L75" s="361" t="s">
        <v>298</v>
      </c>
      <c r="M75" s="1828">
        <f>F3</f>
        <v>46226</v>
      </c>
      <c r="N75" s="1829"/>
      <c r="O75" s="1742"/>
      <c r="P75" s="113"/>
      <c r="Q75" s="1708"/>
      <c r="R75" s="2"/>
      <c r="S75" s="91"/>
      <c r="T75" s="91"/>
      <c r="U75" s="91"/>
      <c r="V75" s="7"/>
      <c r="W75" s="7"/>
    </row>
    <row r="76" spans="1:24" ht="16.5" customHeight="1">
      <c r="A76" s="8"/>
      <c r="B76" s="1847"/>
      <c r="C76" s="161" t="s">
        <v>512</v>
      </c>
      <c r="D76" s="10" t="s">
        <v>15</v>
      </c>
      <c r="E76" s="10" t="s">
        <v>185</v>
      </c>
      <c r="F76" s="1850"/>
      <c r="G76" s="1851"/>
      <c r="H76" s="10"/>
      <c r="I76" s="1895"/>
      <c r="J76" s="161" t="s">
        <v>346</v>
      </c>
      <c r="K76" s="10" t="s">
        <v>15</v>
      </c>
      <c r="L76" s="10" t="s">
        <v>185</v>
      </c>
      <c r="M76" s="1830"/>
      <c r="N76" s="1831"/>
      <c r="O76" s="1742"/>
      <c r="P76" s="1742"/>
      <c r="Q76" s="1707"/>
      <c r="R76" s="113"/>
      <c r="S76" s="7"/>
      <c r="T76" s="7"/>
      <c r="U76" s="7"/>
      <c r="V76" s="7"/>
      <c r="W76" s="7"/>
      <c r="X76" s="7"/>
    </row>
    <row r="77" spans="1:24" ht="16.5" customHeight="1">
      <c r="A77" s="141"/>
      <c r="B77" s="1702" t="s">
        <v>40</v>
      </c>
      <c r="C77" s="1702" t="s">
        <v>39</v>
      </c>
      <c r="D77" s="1702" t="s">
        <v>14</v>
      </c>
      <c r="E77" s="1809" t="s">
        <v>13</v>
      </c>
      <c r="F77" s="1810"/>
      <c r="G77" s="1811"/>
      <c r="H77" s="1702"/>
      <c r="I77" s="1702" t="s">
        <v>40</v>
      </c>
      <c r="J77" s="1702" t="s">
        <v>38</v>
      </c>
      <c r="K77" s="1702" t="s">
        <v>14</v>
      </c>
      <c r="L77" s="1809" t="s">
        <v>13</v>
      </c>
      <c r="M77" s="1810"/>
      <c r="N77" s="1811"/>
      <c r="O77" s="1742"/>
      <c r="P77" s="1742"/>
      <c r="Q77" s="1720"/>
      <c r="R77" s="1720"/>
      <c r="S77" s="51"/>
      <c r="T77" s="1708"/>
      <c r="U77" s="2"/>
      <c r="V77" s="7"/>
      <c r="W77" s="7"/>
      <c r="X77" s="7"/>
    </row>
    <row r="78" spans="1:24">
      <c r="A78" s="38">
        <v>1</v>
      </c>
      <c r="B78" s="30" t="s">
        <v>98</v>
      </c>
      <c r="C78" s="1721" t="s">
        <v>81</v>
      </c>
      <c r="D78" s="155"/>
      <c r="E78" s="756" t="s">
        <v>119</v>
      </c>
      <c r="F78" s="1730"/>
      <c r="G78" s="1731"/>
      <c r="H78" s="38">
        <v>1</v>
      </c>
      <c r="I78" s="1725" t="s">
        <v>110</v>
      </c>
      <c r="J78" s="1724" t="s">
        <v>267</v>
      </c>
      <c r="K78" s="842"/>
      <c r="L78" s="588" t="s">
        <v>108</v>
      </c>
      <c r="M78" s="589"/>
      <c r="N78" s="590"/>
      <c r="O78" s="113"/>
      <c r="P78" s="1742"/>
      <c r="Q78" s="1720"/>
      <c r="R78" s="1720"/>
      <c r="S78" s="51"/>
      <c r="T78" s="3"/>
      <c r="U78" s="2"/>
      <c r="V78" s="1703"/>
      <c r="W78" s="1703"/>
      <c r="X78" s="1703"/>
    </row>
    <row r="79" spans="1:24" ht="16.5" customHeight="1">
      <c r="A79" s="38">
        <v>2</v>
      </c>
      <c r="B79" s="1743" t="s">
        <v>110</v>
      </c>
      <c r="C79" s="1721" t="s">
        <v>117</v>
      </c>
      <c r="D79" s="38"/>
      <c r="E79" s="145" t="s">
        <v>108</v>
      </c>
      <c r="F79" s="54"/>
      <c r="G79" s="144"/>
      <c r="H79" s="38">
        <v>2</v>
      </c>
      <c r="I79" s="315" t="s">
        <v>98</v>
      </c>
      <c r="J79" s="316" t="s">
        <v>79</v>
      </c>
      <c r="K79" s="1751" t="s">
        <v>734</v>
      </c>
      <c r="L79" s="658" t="s">
        <v>96</v>
      </c>
      <c r="M79" s="538"/>
      <c r="N79" s="646"/>
      <c r="O79" s="1742"/>
      <c r="P79" s="1720"/>
      <c r="Q79" s="1720"/>
      <c r="R79" s="51"/>
      <c r="S79" s="157"/>
      <c r="T79" s="7"/>
      <c r="U79" s="7"/>
      <c r="V79" s="7"/>
      <c r="W79" s="7"/>
      <c r="X79" s="1709"/>
    </row>
    <row r="80" spans="1:24" ht="16.5" customHeight="1">
      <c r="A80" s="29">
        <v>3</v>
      </c>
      <c r="B80" s="30" t="s">
        <v>114</v>
      </c>
      <c r="C80" s="1721" t="s">
        <v>113</v>
      </c>
      <c r="D80" s="30" t="s">
        <v>112</v>
      </c>
      <c r="E80" s="41" t="s">
        <v>111</v>
      </c>
      <c r="F80" s="47"/>
      <c r="G80" s="46"/>
      <c r="H80" s="29"/>
      <c r="I80" s="1714"/>
      <c r="J80" s="1722"/>
      <c r="K80" s="37"/>
      <c r="L80" s="34"/>
      <c r="M80" s="33"/>
      <c r="N80" s="43"/>
      <c r="O80" s="1742"/>
      <c r="P80" s="1720"/>
      <c r="Q80" s="1720"/>
      <c r="R80" s="51"/>
      <c r="S80" s="157"/>
      <c r="T80" s="7"/>
      <c r="U80" s="7"/>
      <c r="V80" s="7"/>
      <c r="W80" s="7"/>
      <c r="X80" s="1709"/>
    </row>
    <row r="81" spans="1:24" ht="16.5" customHeight="1">
      <c r="A81" s="29">
        <v>4</v>
      </c>
      <c r="B81" s="30" t="s">
        <v>107</v>
      </c>
      <c r="C81" s="1722" t="s">
        <v>281</v>
      </c>
      <c r="D81" s="37"/>
      <c r="E81" s="34" t="s">
        <v>104</v>
      </c>
      <c r="F81" s="44"/>
      <c r="G81" s="963"/>
      <c r="H81" s="29"/>
      <c r="I81" s="1714"/>
      <c r="J81" s="1722"/>
      <c r="K81" s="37"/>
      <c r="L81" s="1215"/>
      <c r="M81" s="1021"/>
      <c r="N81" s="1216"/>
      <c r="O81" s="1742"/>
      <c r="P81" s="1742"/>
      <c r="Q81" s="1720"/>
      <c r="R81" s="1720"/>
      <c r="S81" s="4"/>
      <c r="T81" s="1707"/>
      <c r="U81" s="1720"/>
      <c r="V81" s="1703"/>
      <c r="W81" s="7"/>
      <c r="X81" s="7"/>
    </row>
    <row r="82" spans="1:24" ht="16.5" customHeight="1">
      <c r="A82" s="29">
        <v>5</v>
      </c>
      <c r="B82" s="99" t="s">
        <v>101</v>
      </c>
      <c r="C82" s="110" t="s">
        <v>100</v>
      </c>
      <c r="D82" s="99"/>
      <c r="E82" s="96" t="s">
        <v>99</v>
      </c>
      <c r="F82" s="95"/>
      <c r="G82" s="94"/>
      <c r="H82" s="29"/>
      <c r="I82" s="1714"/>
      <c r="J82" s="1715"/>
      <c r="K82" s="86"/>
      <c r="L82" s="34"/>
      <c r="M82" s="33"/>
      <c r="N82" s="32"/>
      <c r="O82" s="1742"/>
      <c r="P82" s="1742"/>
      <c r="Q82" s="1720"/>
      <c r="R82" s="1720"/>
      <c r="S82" s="4"/>
      <c r="T82" s="1707"/>
      <c r="U82" s="1720"/>
      <c r="V82" s="1703"/>
      <c r="W82" s="7"/>
      <c r="X82" s="7"/>
    </row>
    <row r="83" spans="1:24" ht="16.5" customHeight="1">
      <c r="A83" s="29">
        <v>6</v>
      </c>
      <c r="B83" s="148" t="s">
        <v>95</v>
      </c>
      <c r="C83" s="110" t="s">
        <v>94</v>
      </c>
      <c r="D83" s="153"/>
      <c r="E83" s="152" t="s">
        <v>93</v>
      </c>
      <c r="F83" s="151"/>
      <c r="G83" s="150"/>
      <c r="H83" s="82"/>
      <c r="I83" s="1714"/>
      <c r="J83" s="1715"/>
      <c r="K83" s="86"/>
      <c r="L83" s="34"/>
      <c r="M83" s="33"/>
      <c r="N83" s="43"/>
      <c r="P83" s="1742"/>
      <c r="Q83" s="1720"/>
      <c r="R83" s="1720"/>
      <c r="S83" s="51"/>
      <c r="T83" s="1707"/>
      <c r="U83" s="2"/>
      <c r="V83" s="7"/>
      <c r="W83" s="7"/>
      <c r="X83" s="7"/>
    </row>
    <row r="84" spans="1:24" ht="16.5" customHeight="1">
      <c r="A84" s="29">
        <v>7</v>
      </c>
      <c r="B84" s="99" t="s">
        <v>92</v>
      </c>
      <c r="C84" s="110" t="s">
        <v>301</v>
      </c>
      <c r="D84" s="149"/>
      <c r="E84" s="956" t="s">
        <v>90</v>
      </c>
      <c r="F84" s="957"/>
      <c r="G84" s="958"/>
      <c r="H84" s="29"/>
      <c r="I84" s="1714"/>
      <c r="J84" s="1722"/>
      <c r="K84" s="37"/>
      <c r="L84" s="34"/>
      <c r="M84" s="33"/>
      <c r="N84" s="32"/>
      <c r="O84" s="113"/>
      <c r="P84" s="1742"/>
      <c r="Q84" s="1720"/>
      <c r="R84" s="1720"/>
      <c r="S84" s="51"/>
      <c r="T84" s="1707"/>
      <c r="U84" s="2"/>
      <c r="V84" s="7"/>
      <c r="W84" s="7"/>
      <c r="X84" s="7"/>
    </row>
    <row r="85" spans="1:24" ht="16.5" customHeight="1">
      <c r="A85" s="10"/>
      <c r="B85" s="1842" t="s">
        <v>85</v>
      </c>
      <c r="C85" s="10">
        <v>8</v>
      </c>
      <c r="D85" s="10" t="s">
        <v>16</v>
      </c>
      <c r="E85" s="10" t="s">
        <v>299</v>
      </c>
      <c r="F85" s="1828">
        <f>F3</f>
        <v>46226</v>
      </c>
      <c r="G85" s="1829"/>
      <c r="H85" s="10"/>
      <c r="I85" s="1960" t="s">
        <v>85</v>
      </c>
      <c r="J85" s="10">
        <v>6</v>
      </c>
      <c r="K85" s="10" t="s">
        <v>16</v>
      </c>
      <c r="L85" s="14" t="s">
        <v>308</v>
      </c>
      <c r="M85" s="1828">
        <f>F85</f>
        <v>46226</v>
      </c>
      <c r="N85" s="1829"/>
      <c r="O85" s="113"/>
      <c r="P85" s="1742"/>
      <c r="Q85" s="1720"/>
      <c r="R85" s="1720"/>
      <c r="S85" s="51"/>
      <c r="T85" s="3"/>
      <c r="U85" s="2"/>
      <c r="V85" s="1703"/>
      <c r="W85" s="1703"/>
      <c r="X85" s="1703"/>
    </row>
    <row r="86" spans="1:24" ht="16.5" customHeight="1">
      <c r="A86" s="10"/>
      <c r="B86" s="1843"/>
      <c r="C86" s="161" t="s">
        <v>512</v>
      </c>
      <c r="D86" s="10" t="s">
        <v>15</v>
      </c>
      <c r="E86" s="10" t="s">
        <v>185</v>
      </c>
      <c r="F86" s="1830"/>
      <c r="G86" s="1831"/>
      <c r="H86" s="136"/>
      <c r="I86" s="1961"/>
      <c r="J86" s="161" t="s">
        <v>539</v>
      </c>
      <c r="K86" s="10" t="s">
        <v>15</v>
      </c>
      <c r="L86" s="10" t="s">
        <v>185</v>
      </c>
      <c r="M86" s="1830"/>
      <c r="N86" s="1831"/>
      <c r="O86" s="1742"/>
    </row>
    <row r="87" spans="1:24" ht="16.5" customHeight="1">
      <c r="A87" s="1713"/>
      <c r="B87" s="1702" t="s">
        <v>40</v>
      </c>
      <c r="C87" s="1702" t="s">
        <v>39</v>
      </c>
      <c r="D87" s="1702" t="s">
        <v>14</v>
      </c>
      <c r="E87" s="1809" t="s">
        <v>83</v>
      </c>
      <c r="F87" s="1810"/>
      <c r="G87" s="1811"/>
      <c r="H87" s="1702"/>
      <c r="I87" s="1702" t="s">
        <v>40</v>
      </c>
      <c r="J87" s="1702" t="s">
        <v>38</v>
      </c>
      <c r="K87" s="1702" t="s">
        <v>14</v>
      </c>
      <c r="L87" s="1809" t="s">
        <v>13</v>
      </c>
      <c r="M87" s="1810"/>
      <c r="N87" s="1811"/>
      <c r="O87" s="113"/>
      <c r="P87" s="1744"/>
      <c r="Q87" s="1744"/>
      <c r="R87" s="112"/>
      <c r="S87" s="1707"/>
      <c r="T87" s="1744"/>
      <c r="U87" s="91"/>
      <c r="V87" s="91"/>
      <c r="W87" s="91"/>
    </row>
    <row r="88" spans="1:24" ht="16.5" customHeight="1">
      <c r="A88" s="29">
        <v>1</v>
      </c>
      <c r="B88" s="126" t="s">
        <v>82</v>
      </c>
      <c r="C88" s="104" t="s">
        <v>81</v>
      </c>
      <c r="D88" s="130"/>
      <c r="E88" s="1736" t="s">
        <v>80</v>
      </c>
      <c r="F88" s="1737"/>
      <c r="G88" s="1738"/>
      <c r="H88" s="197">
        <v>1</v>
      </c>
      <c r="I88" s="871" t="s">
        <v>22</v>
      </c>
      <c r="J88" s="823" t="s">
        <v>552</v>
      </c>
      <c r="K88" s="872" t="s">
        <v>116</v>
      </c>
      <c r="L88" s="874" t="s">
        <v>21</v>
      </c>
      <c r="M88" s="874"/>
      <c r="N88" s="875"/>
      <c r="O88" s="113"/>
      <c r="P88" s="1744"/>
      <c r="Q88" s="1744"/>
      <c r="R88" s="112"/>
      <c r="S88" s="1707"/>
      <c r="T88" s="2"/>
      <c r="U88" s="91"/>
      <c r="V88" s="91"/>
      <c r="W88" s="91"/>
    </row>
    <row r="89" spans="1:24" ht="16.5" customHeight="1">
      <c r="A89" s="29">
        <v>2</v>
      </c>
      <c r="B89" s="126" t="s">
        <v>77</v>
      </c>
      <c r="C89" s="104" t="s">
        <v>742</v>
      </c>
      <c r="D89" s="126" t="s">
        <v>75</v>
      </c>
      <c r="E89" s="125" t="s">
        <v>74</v>
      </c>
      <c r="F89" s="124"/>
      <c r="G89" s="123"/>
      <c r="H89" s="23">
        <v>2</v>
      </c>
      <c r="I89" s="1105" t="s">
        <v>163</v>
      </c>
      <c r="J89" s="823" t="s">
        <v>516</v>
      </c>
      <c r="K89" s="378" t="s">
        <v>518</v>
      </c>
      <c r="L89" s="1235" t="s">
        <v>161</v>
      </c>
      <c r="M89" s="1224"/>
      <c r="N89" s="1227"/>
      <c r="O89" s="113"/>
      <c r="P89" s="113"/>
      <c r="Q89" s="1708"/>
      <c r="R89" s="1744"/>
      <c r="S89" s="1709"/>
      <c r="T89" s="1709"/>
      <c r="U89" s="91"/>
      <c r="V89" s="1703"/>
      <c r="W89" s="1703"/>
      <c r="X89" s="1703"/>
    </row>
    <row r="90" spans="1:24" ht="16.5" customHeight="1">
      <c r="A90" s="29">
        <v>3</v>
      </c>
      <c r="B90" s="111" t="s">
        <v>70</v>
      </c>
      <c r="C90" s="110" t="s">
        <v>362</v>
      </c>
      <c r="D90" s="109"/>
      <c r="E90" s="108" t="s">
        <v>69</v>
      </c>
      <c r="F90" s="107"/>
      <c r="G90" s="106"/>
      <c r="H90" s="743">
        <v>3</v>
      </c>
      <c r="I90" s="1105" t="s">
        <v>169</v>
      </c>
      <c r="J90" s="823" t="s">
        <v>267</v>
      </c>
      <c r="K90" s="1185" t="s">
        <v>733</v>
      </c>
      <c r="L90" s="1229" t="s">
        <v>168</v>
      </c>
      <c r="M90" s="1225"/>
      <c r="N90" s="1226"/>
      <c r="O90" s="91"/>
      <c r="P90" s="1742"/>
      <c r="Q90" s="3"/>
      <c r="R90" s="7"/>
      <c r="S90" s="1703"/>
      <c r="T90" s="262"/>
      <c r="U90" s="262"/>
      <c r="V90" s="1703"/>
      <c r="W90" s="1703"/>
      <c r="X90" s="1703"/>
    </row>
    <row r="91" spans="1:24" ht="16.5" customHeight="1">
      <c r="A91" s="29">
        <v>4</v>
      </c>
      <c r="B91" s="99" t="s">
        <v>67</v>
      </c>
      <c r="C91" s="110" t="s">
        <v>362</v>
      </c>
      <c r="D91" s="97"/>
      <c r="E91" s="96" t="s">
        <v>66</v>
      </c>
      <c r="F91" s="95"/>
      <c r="G91" s="94"/>
      <c r="H91" s="181">
        <v>4</v>
      </c>
      <c r="I91" s="1105" t="s">
        <v>174</v>
      </c>
      <c r="J91" s="377" t="s">
        <v>642</v>
      </c>
      <c r="K91" s="387"/>
      <c r="L91" s="1229" t="s">
        <v>173</v>
      </c>
      <c r="M91" s="1224"/>
      <c r="N91" s="1227"/>
      <c r="O91" s="7"/>
      <c r="P91" s="1742"/>
      <c r="Q91" s="3"/>
      <c r="R91" s="1744"/>
      <c r="S91" s="1703"/>
      <c r="T91" s="1703"/>
      <c r="U91" s="1703"/>
      <c r="V91" s="91"/>
      <c r="W91" s="91"/>
      <c r="X91" s="91"/>
    </row>
    <row r="92" spans="1:24" ht="16.5" customHeight="1">
      <c r="A92" s="29">
        <v>5</v>
      </c>
      <c r="B92" s="1714" t="s">
        <v>623</v>
      </c>
      <c r="C92" s="1722" t="s">
        <v>61</v>
      </c>
      <c r="D92" s="1714" t="s">
        <v>743</v>
      </c>
      <c r="E92" s="34" t="s">
        <v>624</v>
      </c>
      <c r="F92" s="33"/>
      <c r="G92" s="43"/>
      <c r="H92" s="29">
        <v>5</v>
      </c>
      <c r="I92" s="1412" t="s">
        <v>623</v>
      </c>
      <c r="J92" s="1418" t="s">
        <v>197</v>
      </c>
      <c r="K92" s="1412" t="s">
        <v>735</v>
      </c>
      <c r="L92" s="1415" t="s">
        <v>624</v>
      </c>
      <c r="M92" s="1416"/>
      <c r="N92" s="1420"/>
      <c r="O92" s="1703"/>
      <c r="P92" s="1742"/>
      <c r="Q92" s="1708"/>
      <c r="R92" s="1744"/>
      <c r="S92" s="1703"/>
      <c r="T92" s="1703"/>
      <c r="U92" s="1703"/>
      <c r="V92" s="7"/>
      <c r="W92" s="1703"/>
      <c r="X92" s="1703"/>
    </row>
    <row r="93" spans="1:24" ht="16.5" customHeight="1">
      <c r="A93" s="29">
        <v>6</v>
      </c>
      <c r="B93" s="30" t="s">
        <v>62</v>
      </c>
      <c r="C93" s="1722" t="s">
        <v>593</v>
      </c>
      <c r="D93" s="37"/>
      <c r="E93" s="41" t="s">
        <v>60</v>
      </c>
      <c r="F93" s="1730"/>
      <c r="G93" s="1731"/>
      <c r="H93" s="29">
        <v>6</v>
      </c>
      <c r="I93" s="1412" t="s">
        <v>59</v>
      </c>
      <c r="J93" s="1418" t="s">
        <v>716</v>
      </c>
      <c r="K93" s="1419"/>
      <c r="L93" s="1415" t="s">
        <v>329</v>
      </c>
      <c r="M93" s="1416"/>
      <c r="N93" s="1420"/>
      <c r="O93" s="1742"/>
      <c r="P93" s="1742"/>
      <c r="Q93" s="1707"/>
      <c r="R93" s="1744"/>
      <c r="S93" s="7"/>
      <c r="T93" s="1703"/>
      <c r="U93" s="1703"/>
      <c r="V93" s="1703"/>
      <c r="W93" s="1703"/>
      <c r="X93" s="1703"/>
    </row>
    <row r="94" spans="1:24" ht="16.5" customHeight="1">
      <c r="A94" s="29">
        <v>7</v>
      </c>
      <c r="B94" s="30" t="s">
        <v>625</v>
      </c>
      <c r="C94" s="1722" t="s">
        <v>491</v>
      </c>
      <c r="D94" s="37"/>
      <c r="E94" s="41" t="s">
        <v>627</v>
      </c>
      <c r="F94" s="1730"/>
      <c r="G94" s="1731"/>
      <c r="H94" s="82">
        <v>7</v>
      </c>
      <c r="I94" s="1412" t="s">
        <v>53</v>
      </c>
      <c r="J94" s="1418" t="s">
        <v>645</v>
      </c>
      <c r="K94" s="1414" t="s">
        <v>133</v>
      </c>
      <c r="L94" s="1415" t="s">
        <v>50</v>
      </c>
      <c r="M94" s="1416"/>
      <c r="N94" s="1417"/>
      <c r="O94" s="1742"/>
      <c r="P94" s="1742"/>
      <c r="Q94" s="1707"/>
      <c r="R94" s="1744"/>
      <c r="S94" s="7"/>
      <c r="T94" s="1703"/>
      <c r="U94" s="1703"/>
      <c r="V94" s="1703"/>
      <c r="W94" s="1703"/>
      <c r="X94" s="1703"/>
    </row>
    <row r="95" spans="1:24" ht="16.5" customHeight="1">
      <c r="A95" s="314">
        <v>8</v>
      </c>
      <c r="B95" s="84" t="s">
        <v>49</v>
      </c>
      <c r="C95" s="90" t="s">
        <v>94</v>
      </c>
      <c r="D95" s="84" t="s">
        <v>47</v>
      </c>
      <c r="E95" s="89" t="s">
        <v>46</v>
      </c>
      <c r="F95" s="88"/>
      <c r="G95" s="87"/>
      <c r="H95" s="82"/>
      <c r="I95" s="1412"/>
      <c r="J95" s="1413"/>
      <c r="K95" s="1414"/>
      <c r="L95" s="1415"/>
      <c r="M95" s="1416"/>
      <c r="N95" s="1417"/>
      <c r="O95" s="1742"/>
      <c r="P95" s="1720"/>
      <c r="Q95" s="1720"/>
      <c r="R95" s="67"/>
      <c r="S95" s="3"/>
      <c r="T95" s="1720"/>
      <c r="U95" s="7"/>
      <c r="V95" s="7"/>
      <c r="W95" s="7"/>
      <c r="X95" s="85"/>
    </row>
    <row r="96" spans="1:24" ht="16.5" customHeight="1">
      <c r="A96" s="314">
        <v>9</v>
      </c>
      <c r="B96" s="84" t="s">
        <v>45</v>
      </c>
      <c r="C96" s="1844" t="s">
        <v>642</v>
      </c>
      <c r="D96" s="83"/>
      <c r="E96" s="1812" t="s">
        <v>44</v>
      </c>
      <c r="F96" s="1813"/>
      <c r="G96" s="1814"/>
      <c r="H96" s="79"/>
      <c r="I96" s="1714"/>
      <c r="J96" s="1722"/>
      <c r="K96" s="37"/>
      <c r="L96" s="34"/>
      <c r="M96" s="33"/>
      <c r="N96" s="43"/>
      <c r="O96" s="1742"/>
      <c r="P96" s="1720"/>
      <c r="Q96" s="1720"/>
      <c r="R96" s="67"/>
      <c r="S96" s="3"/>
      <c r="T96" s="1720"/>
      <c r="U96" s="7"/>
      <c r="V96" s="7"/>
      <c r="W96" s="7"/>
      <c r="X96" s="85"/>
    </row>
    <row r="97" spans="1:24" ht="16.5" customHeight="1">
      <c r="A97" s="314">
        <v>10</v>
      </c>
      <c r="B97" s="81" t="s">
        <v>43</v>
      </c>
      <c r="C97" s="1845"/>
      <c r="D97" s="80"/>
      <c r="E97" s="1815"/>
      <c r="F97" s="1816"/>
      <c r="G97" s="1817"/>
      <c r="H97" s="71"/>
      <c r="I97" s="1714"/>
      <c r="J97" s="1722"/>
      <c r="K97" s="86"/>
      <c r="L97" s="34"/>
      <c r="M97" s="33"/>
      <c r="N97" s="32"/>
      <c r="O97" s="1742"/>
      <c r="P97" s="1720"/>
      <c r="Q97" s="1720"/>
      <c r="R97" s="67"/>
      <c r="S97" s="3"/>
      <c r="T97" s="1720"/>
      <c r="U97" s="7"/>
      <c r="V97" s="7"/>
      <c r="W97" s="7"/>
      <c r="X97" s="85"/>
    </row>
    <row r="98" spans="1:24" ht="16.5" customHeight="1">
      <c r="A98" s="10"/>
      <c r="B98" s="1840" t="s">
        <v>42</v>
      </c>
      <c r="C98" s="10">
        <v>5</v>
      </c>
      <c r="D98" s="10" t="s">
        <v>16</v>
      </c>
      <c r="E98" s="10"/>
      <c r="F98" s="1828">
        <f>F3</f>
        <v>46226</v>
      </c>
      <c r="G98" s="1829"/>
      <c r="H98" s="71"/>
      <c r="I98" s="1956" t="s">
        <v>41</v>
      </c>
      <c r="J98" s="288">
        <v>5</v>
      </c>
      <c r="K98" s="925"/>
      <c r="L98" s="288"/>
      <c r="M98" s="1958">
        <f>F20</f>
        <v>46226</v>
      </c>
      <c r="N98" s="1959"/>
      <c r="O98" s="1742"/>
      <c r="P98" s="1720"/>
      <c r="Q98" s="1720"/>
      <c r="R98" s="67"/>
      <c r="S98" s="3"/>
      <c r="T98" s="1720"/>
      <c r="U98" s="7"/>
      <c r="V98" s="7"/>
      <c r="W98" s="7"/>
      <c r="X98" s="85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957"/>
      <c r="J99" s="13"/>
      <c r="K99" s="69"/>
      <c r="L99" s="10"/>
      <c r="M99" s="1830"/>
      <c r="N99" s="1831"/>
    </row>
    <row r="100" spans="1:24" ht="16.5" customHeight="1">
      <c r="A100" s="1702"/>
      <c r="B100" s="1702" t="s">
        <v>40</v>
      </c>
      <c r="C100" s="1702" t="s">
        <v>39</v>
      </c>
      <c r="D100" s="1702" t="s">
        <v>14</v>
      </c>
      <c r="E100" s="1809" t="s">
        <v>13</v>
      </c>
      <c r="F100" s="1810"/>
      <c r="G100" s="1811"/>
      <c r="H100" s="1702"/>
      <c r="I100" s="1702" t="s">
        <v>17</v>
      </c>
      <c r="J100" s="68" t="s">
        <v>38</v>
      </c>
      <c r="K100" s="1702" t="s">
        <v>14</v>
      </c>
      <c r="L100" s="1809" t="s">
        <v>13</v>
      </c>
      <c r="M100" s="1810"/>
      <c r="N100" s="1811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1717" t="s">
        <v>19</v>
      </c>
      <c r="K101" s="63" t="s">
        <v>33</v>
      </c>
      <c r="L101" s="62" t="s">
        <v>31</v>
      </c>
      <c r="M101" s="61"/>
      <c r="N101" s="60"/>
      <c r="P101" s="1742"/>
      <c r="Q101" s="1720"/>
      <c r="R101" s="1720"/>
      <c r="S101" s="67"/>
      <c r="T101" s="3"/>
      <c r="U101" s="1720"/>
      <c r="V101" s="7"/>
      <c r="W101" s="7"/>
      <c r="X101" s="7"/>
    </row>
    <row r="102" spans="1:24" ht="16.5" customHeight="1">
      <c r="A102" s="29">
        <v>2</v>
      </c>
      <c r="B102" s="30" t="s">
        <v>32</v>
      </c>
      <c r="C102" s="31" t="s">
        <v>19</v>
      </c>
      <c r="D102" s="59"/>
      <c r="E102" s="41" t="s">
        <v>31</v>
      </c>
      <c r="F102" s="47"/>
      <c r="G102" s="46"/>
      <c r="H102" s="29">
        <v>2</v>
      </c>
      <c r="I102" s="66" t="s">
        <v>149</v>
      </c>
      <c r="J102" s="1710" t="s">
        <v>642</v>
      </c>
      <c r="K102" s="63" t="s">
        <v>473</v>
      </c>
      <c r="L102" s="229" t="s">
        <v>146</v>
      </c>
      <c r="M102" s="61"/>
      <c r="N102" s="60"/>
      <c r="P102" s="1742"/>
      <c r="Q102" s="113"/>
      <c r="R102" s="1708"/>
      <c r="S102" s="1744"/>
      <c r="T102" s="1709"/>
      <c r="U102" s="1709"/>
      <c r="V102" s="91"/>
      <c r="W102" s="7"/>
      <c r="X102" s="7"/>
    </row>
    <row r="103" spans="1:24" ht="16.5" customHeight="1">
      <c r="A103" s="29">
        <v>3</v>
      </c>
      <c r="B103" s="30" t="s">
        <v>25</v>
      </c>
      <c r="C103" s="31" t="s">
        <v>19</v>
      </c>
      <c r="D103" s="29"/>
      <c r="E103" s="45" t="s">
        <v>23</v>
      </c>
      <c r="F103" s="54"/>
      <c r="G103" s="47"/>
      <c r="H103" s="29">
        <v>3</v>
      </c>
      <c r="I103" s="30" t="s">
        <v>35</v>
      </c>
      <c r="J103" s="1722" t="s">
        <v>19</v>
      </c>
      <c r="K103" s="29"/>
      <c r="L103" s="202" t="s">
        <v>34</v>
      </c>
      <c r="M103" s="202"/>
      <c r="N103" s="202"/>
      <c r="P103" s="1742"/>
      <c r="Q103" s="1707"/>
      <c r="R103" s="1720"/>
      <c r="S103" s="7"/>
      <c r="T103" s="7"/>
      <c r="U103" s="7"/>
      <c r="V103" s="7"/>
      <c r="W103" s="7"/>
      <c r="X103" s="7"/>
    </row>
    <row r="104" spans="1:24" ht="16.5" customHeight="1">
      <c r="A104" s="29">
        <v>4</v>
      </c>
      <c r="B104" s="30" t="s">
        <v>20</v>
      </c>
      <c r="C104" s="31" t="s">
        <v>19</v>
      </c>
      <c r="D104" s="30"/>
      <c r="E104" s="1729" t="s">
        <v>18</v>
      </c>
      <c r="F104" s="1730"/>
      <c r="G104" s="1731"/>
      <c r="H104" s="29">
        <v>4</v>
      </c>
      <c r="I104" s="30" t="s">
        <v>28</v>
      </c>
      <c r="J104" s="31" t="s">
        <v>19</v>
      </c>
      <c r="K104" s="58" t="s">
        <v>27</v>
      </c>
      <c r="L104" s="203" t="s">
        <v>26</v>
      </c>
      <c r="M104" s="204"/>
      <c r="N104" s="204"/>
      <c r="P104" s="1742"/>
      <c r="Q104" s="1708"/>
      <c r="R104" s="1720"/>
      <c r="S104" s="7"/>
      <c r="T104" s="7"/>
      <c r="U104" s="7"/>
    </row>
    <row r="105" spans="1:24" ht="16.5" customHeight="1">
      <c r="A105" s="29">
        <v>5</v>
      </c>
      <c r="B105" s="30" t="s">
        <v>22</v>
      </c>
      <c r="C105" s="31" t="s">
        <v>19</v>
      </c>
      <c r="D105" s="29"/>
      <c r="E105" s="41" t="s">
        <v>21</v>
      </c>
      <c r="F105" s="47"/>
      <c r="G105" s="1731"/>
      <c r="H105" s="29">
        <v>5</v>
      </c>
      <c r="I105" s="30" t="s">
        <v>25</v>
      </c>
      <c r="J105" s="31" t="s">
        <v>19</v>
      </c>
      <c r="K105" s="29"/>
      <c r="L105" s="626" t="s">
        <v>23</v>
      </c>
      <c r="M105" s="202"/>
      <c r="N105" s="202"/>
      <c r="P105" s="1742"/>
      <c r="Q105" s="1708"/>
      <c r="R105" s="50"/>
      <c r="S105" s="91"/>
      <c r="T105" s="1709"/>
      <c r="U105" s="1709"/>
    </row>
    <row r="106" spans="1:24" ht="16.5" customHeight="1">
      <c r="A106" s="29"/>
      <c r="B106" s="30"/>
      <c r="C106" s="1722"/>
      <c r="D106" s="29"/>
      <c r="E106" s="41"/>
      <c r="F106" s="47"/>
      <c r="G106" s="1731"/>
      <c r="H106" s="29">
        <v>6</v>
      </c>
      <c r="I106" s="627" t="s">
        <v>20</v>
      </c>
      <c r="J106" s="1722" t="s">
        <v>19</v>
      </c>
      <c r="K106" s="627"/>
      <c r="L106" s="629" t="s">
        <v>18</v>
      </c>
      <c r="M106" s="629"/>
      <c r="N106" s="629"/>
      <c r="P106" s="1742"/>
      <c r="Q106" s="1708"/>
      <c r="R106" s="1720"/>
      <c r="S106" s="49"/>
      <c r="T106" s="7"/>
      <c r="U106" s="7"/>
    </row>
    <row r="107" spans="1:24" ht="16.5" customHeight="1">
      <c r="A107" s="23"/>
      <c r="B107" s="30"/>
      <c r="C107" s="1722"/>
      <c r="D107" s="1714"/>
      <c r="E107" s="624"/>
      <c r="F107" s="33"/>
      <c r="G107" s="43"/>
      <c r="H107" s="1702"/>
      <c r="I107" s="1702" t="s">
        <v>17</v>
      </c>
      <c r="J107" s="1702"/>
      <c r="K107" s="1702" t="s">
        <v>14</v>
      </c>
      <c r="L107" s="1698" t="s">
        <v>13</v>
      </c>
      <c r="M107" s="1699"/>
      <c r="N107" s="1700"/>
      <c r="O107" s="1742"/>
      <c r="P107" s="1742"/>
      <c r="Q107" s="1707"/>
      <c r="R107" s="1742"/>
      <c r="S107" s="1703"/>
      <c r="T107" s="1703"/>
      <c r="U107" s="1703"/>
      <c r="V107" s="1703"/>
      <c r="W107" s="1703"/>
    </row>
    <row r="108" spans="1:24" ht="16.5" customHeight="1">
      <c r="A108" s="446"/>
      <c r="B108" s="396"/>
      <c r="C108" s="76"/>
      <c r="D108" s="393"/>
      <c r="E108" s="952"/>
      <c r="F108" s="1709"/>
      <c r="G108" s="72"/>
      <c r="H108" s="29">
        <v>1</v>
      </c>
      <c r="I108" s="1714" t="s">
        <v>89</v>
      </c>
      <c r="J108" s="1715"/>
      <c r="K108" s="30"/>
      <c r="L108" s="1953" t="s">
        <v>248</v>
      </c>
      <c r="M108" s="1954"/>
      <c r="N108" s="1955"/>
    </row>
    <row r="109" spans="1:24" ht="16.5" customHeight="1">
      <c r="A109" s="446"/>
      <c r="B109" s="396"/>
      <c r="C109" s="76"/>
      <c r="D109" s="393"/>
      <c r="E109" s="952"/>
      <c r="F109" s="1709"/>
      <c r="G109" s="72"/>
      <c r="H109" s="181">
        <v>2</v>
      </c>
      <c r="I109" s="30" t="s">
        <v>519</v>
      </c>
      <c r="J109" s="1715"/>
      <c r="K109" s="1714"/>
      <c r="L109" s="202" t="s">
        <v>520</v>
      </c>
      <c r="M109" s="1716"/>
      <c r="N109" s="204"/>
    </row>
    <row r="110" spans="1:24" ht="16.5" customHeight="1">
      <c r="A110" s="446"/>
      <c r="B110" s="396"/>
      <c r="C110" s="76"/>
      <c r="D110" s="393"/>
      <c r="E110" s="952"/>
      <c r="F110" s="1709"/>
      <c r="G110" s="72"/>
      <c r="H110" s="446">
        <v>3</v>
      </c>
      <c r="I110" s="30" t="s">
        <v>565</v>
      </c>
      <c r="J110" s="1715"/>
      <c r="K110" s="37"/>
      <c r="L110" s="1716" t="s">
        <v>566</v>
      </c>
      <c r="M110" s="202"/>
      <c r="N110" s="202"/>
    </row>
    <row r="111" spans="1:24" ht="16.5" customHeight="1">
      <c r="A111" s="446"/>
      <c r="B111" s="396"/>
      <c r="C111" s="76"/>
      <c r="D111" s="393"/>
      <c r="E111" s="952"/>
      <c r="F111" s="1709"/>
      <c r="G111" s="72"/>
      <c r="H111" s="314">
        <v>4</v>
      </c>
      <c r="I111" s="1642" t="s">
        <v>217</v>
      </c>
      <c r="J111" s="1418"/>
      <c r="K111" s="1643"/>
      <c r="L111" s="1644" t="s">
        <v>215</v>
      </c>
      <c r="M111" s="1645"/>
      <c r="N111" s="1646"/>
    </row>
    <row r="112" spans="1:24" ht="16.5" customHeight="1">
      <c r="A112" s="15"/>
      <c r="B112" s="14"/>
      <c r="C112" s="12">
        <f>C3+C20+C59+C36+C85+C98+C75</f>
        <v>57</v>
      </c>
      <c r="D112" s="11">
        <f>J3+J20+J36+J59+J75+J85+J98</f>
        <v>57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8" ht="16.5" customHeight="1">
      <c r="D113" s="1" t="s">
        <v>1</v>
      </c>
    </row>
    <row r="115" spans="4:8" ht="16.5" customHeight="1">
      <c r="E115" s="1742"/>
      <c r="F115" s="1720"/>
      <c r="G115" s="1720"/>
      <c r="H115" s="4"/>
    </row>
    <row r="121" spans="4:8" ht="16.5" customHeight="1">
      <c r="F121" s="1" t="s">
        <v>0</v>
      </c>
    </row>
  </sheetData>
  <mergeCells count="63">
    <mergeCell ref="E100:G100"/>
    <mergeCell ref="L100:N100"/>
    <mergeCell ref="L108:N108"/>
    <mergeCell ref="E112:G112"/>
    <mergeCell ref="C96:C97"/>
    <mergeCell ref="E96:G97"/>
    <mergeCell ref="B98:B99"/>
    <mergeCell ref="F98:G99"/>
    <mergeCell ref="I98:I99"/>
    <mergeCell ref="M98:N99"/>
    <mergeCell ref="B85:B86"/>
    <mergeCell ref="F85:G86"/>
    <mergeCell ref="I85:I86"/>
    <mergeCell ref="M85:N86"/>
    <mergeCell ref="E87:G87"/>
    <mergeCell ref="L87:N87"/>
    <mergeCell ref="S72:U73"/>
    <mergeCell ref="B75:B76"/>
    <mergeCell ref="F75:G76"/>
    <mergeCell ref="I75:I76"/>
    <mergeCell ref="M75:N76"/>
    <mergeCell ref="E77:G77"/>
    <mergeCell ref="L77:N77"/>
    <mergeCell ref="B59:B60"/>
    <mergeCell ref="F59:G60"/>
    <mergeCell ref="I59:I60"/>
    <mergeCell ref="M59:N60"/>
    <mergeCell ref="E61:G61"/>
    <mergeCell ref="L61:N61"/>
    <mergeCell ref="J49:J50"/>
    <mergeCell ref="K49:K50"/>
    <mergeCell ref="L49:N50"/>
    <mergeCell ref="V23:X24"/>
    <mergeCell ref="B36:B37"/>
    <mergeCell ref="F36:G37"/>
    <mergeCell ref="I36:I37"/>
    <mergeCell ref="M36:N37"/>
    <mergeCell ref="L38:N38"/>
    <mergeCell ref="V39:X40"/>
    <mergeCell ref="J43:J44"/>
    <mergeCell ref="L43:N44"/>
    <mergeCell ref="T43:T44"/>
    <mergeCell ref="V43:X44"/>
    <mergeCell ref="B20:B21"/>
    <mergeCell ref="F20:G21"/>
    <mergeCell ref="I20:I21"/>
    <mergeCell ref="M20:N21"/>
    <mergeCell ref="E22:G22"/>
    <mergeCell ref="L22:N22"/>
    <mergeCell ref="E5:G5"/>
    <mergeCell ref="L5:N5"/>
    <mergeCell ref="V6:X7"/>
    <mergeCell ref="C14:C15"/>
    <mergeCell ref="D14:D15"/>
    <mergeCell ref="E14:G15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5" max="13" man="1"/>
    <brk id="74" max="13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"/>
  <sheetViews>
    <sheetView tabSelected="1" topLeftCell="A27" zoomScaleNormal="100" workbookViewId="0">
      <selection activeCell="J43" sqref="J43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4" ht="33" customHeight="1">
      <c r="A1" s="259"/>
      <c r="B1" s="1886" t="s">
        <v>292</v>
      </c>
      <c r="C1" s="1887"/>
      <c r="D1" s="1890" t="s">
        <v>569</v>
      </c>
      <c r="E1" s="1890"/>
      <c r="F1" s="1890"/>
      <c r="G1" s="1890"/>
      <c r="H1" s="1890"/>
      <c r="I1" s="1890"/>
      <c r="J1" s="1890"/>
      <c r="K1" s="1890"/>
      <c r="L1" s="1890"/>
      <c r="M1" s="1891" t="s">
        <v>290</v>
      </c>
      <c r="N1" s="1891"/>
    </row>
    <row r="2" spans="1:24" ht="33" customHeight="1">
      <c r="A2" s="258" t="s">
        <v>1</v>
      </c>
      <c r="B2" s="1888"/>
      <c r="C2" s="1889"/>
      <c r="D2" s="1893" t="s">
        <v>550</v>
      </c>
      <c r="E2" s="1893"/>
      <c r="F2" s="1893"/>
      <c r="G2" s="1893"/>
      <c r="H2" s="1893"/>
      <c r="I2" s="1893"/>
      <c r="J2" s="1893"/>
      <c r="K2" s="1893"/>
      <c r="L2" s="1893"/>
      <c r="M2" s="1892"/>
      <c r="N2" s="1892"/>
    </row>
    <row r="3" spans="1:24" ht="16.5" customHeight="1">
      <c r="A3" s="10"/>
      <c r="B3" s="1894" t="s">
        <v>288</v>
      </c>
      <c r="C3" s="10">
        <v>15</v>
      </c>
      <c r="D3" s="10" t="s">
        <v>16</v>
      </c>
      <c r="E3" s="162" t="s">
        <v>235</v>
      </c>
      <c r="F3" s="1896">
        <v>46227</v>
      </c>
      <c r="G3" s="1896"/>
      <c r="H3" s="10"/>
      <c r="I3" s="1846" t="s">
        <v>288</v>
      </c>
      <c r="J3" s="10">
        <v>10</v>
      </c>
      <c r="K3" s="10" t="s">
        <v>16</v>
      </c>
      <c r="L3" s="361" t="s">
        <v>235</v>
      </c>
      <c r="M3" s="1828">
        <f>F3</f>
        <v>46227</v>
      </c>
      <c r="N3" s="1829"/>
    </row>
    <row r="4" spans="1:24" ht="16.5" customHeight="1">
      <c r="A4" s="10"/>
      <c r="B4" s="1895"/>
      <c r="C4" s="161" t="s">
        <v>455</v>
      </c>
      <c r="D4" s="10" t="s">
        <v>15</v>
      </c>
      <c r="E4" s="162" t="s">
        <v>185</v>
      </c>
      <c r="F4" s="1896"/>
      <c r="G4" s="1896"/>
      <c r="H4" s="10"/>
      <c r="I4" s="1847"/>
      <c r="J4" s="161" t="s">
        <v>540</v>
      </c>
      <c r="K4" s="14" t="s">
        <v>432</v>
      </c>
      <c r="L4" s="361" t="s">
        <v>764</v>
      </c>
      <c r="M4" s="1830"/>
      <c r="N4" s="1831"/>
    </row>
    <row r="5" spans="1:24" ht="16.5" customHeight="1" thickBot="1">
      <c r="A5" s="1761"/>
      <c r="B5" s="1761" t="s">
        <v>40</v>
      </c>
      <c r="C5" s="1152" t="s">
        <v>184</v>
      </c>
      <c r="D5" s="1761" t="s">
        <v>14</v>
      </c>
      <c r="E5" s="1809" t="s">
        <v>83</v>
      </c>
      <c r="F5" s="1810"/>
      <c r="G5" s="1811"/>
      <c r="H5" s="1761"/>
      <c r="I5" s="1760" t="s">
        <v>40</v>
      </c>
      <c r="J5" s="1760" t="s">
        <v>183</v>
      </c>
      <c r="K5" s="1760" t="s">
        <v>14</v>
      </c>
      <c r="L5" s="1897" t="s">
        <v>83</v>
      </c>
      <c r="M5" s="1898"/>
      <c r="N5" s="1899"/>
      <c r="O5" s="1797"/>
      <c r="P5" s="113"/>
      <c r="Q5" s="1764"/>
      <c r="R5" s="1800"/>
      <c r="S5" s="1765"/>
      <c r="T5" s="1765"/>
      <c r="U5" s="91"/>
      <c r="V5" s="1763"/>
      <c r="W5" s="1763"/>
    </row>
    <row r="6" spans="1:24" ht="16.5" customHeight="1">
      <c r="A6" s="197">
        <v>1</v>
      </c>
      <c r="B6" s="256" t="s">
        <v>228</v>
      </c>
      <c r="C6" s="1154" t="s">
        <v>594</v>
      </c>
      <c r="D6" s="504" t="s">
        <v>233</v>
      </c>
      <c r="E6" s="505" t="s">
        <v>232</v>
      </c>
      <c r="F6" s="506"/>
      <c r="G6" s="507"/>
      <c r="H6" s="475">
        <v>1</v>
      </c>
      <c r="I6" s="1087" t="s">
        <v>178</v>
      </c>
      <c r="J6" s="270" t="s">
        <v>749</v>
      </c>
      <c r="K6" s="1093"/>
      <c r="L6" s="1026" t="s">
        <v>177</v>
      </c>
      <c r="M6" s="1026"/>
      <c r="N6" s="1027"/>
      <c r="O6" s="1797"/>
      <c r="P6" s="1797"/>
      <c r="Q6" s="1764"/>
      <c r="R6" s="1797"/>
      <c r="S6" s="1763"/>
      <c r="T6" s="1763"/>
      <c r="U6" s="1763"/>
      <c r="V6" s="1861"/>
      <c r="W6" s="1861"/>
      <c r="X6" s="1861"/>
    </row>
    <row r="7" spans="1:24" ht="16.5" customHeight="1">
      <c r="A7" s="181">
        <v>2</v>
      </c>
      <c r="B7" s="99" t="s">
        <v>163</v>
      </c>
      <c r="C7" s="110" t="s">
        <v>317</v>
      </c>
      <c r="D7" s="247"/>
      <c r="E7" s="453" t="s">
        <v>161</v>
      </c>
      <c r="F7" s="201"/>
      <c r="G7" s="200"/>
      <c r="H7" s="416">
        <v>2</v>
      </c>
      <c r="I7" s="1089" t="s">
        <v>151</v>
      </c>
      <c r="J7" s="1777" t="s">
        <v>750</v>
      </c>
      <c r="K7" s="1098"/>
      <c r="L7" s="1021" t="s">
        <v>150</v>
      </c>
      <c r="M7" s="1021"/>
      <c r="N7" s="1032"/>
      <c r="O7" s="113"/>
      <c r="P7" s="1797"/>
      <c r="Q7" s="1762"/>
      <c r="R7" s="7"/>
      <c r="S7" s="1763"/>
      <c r="T7" s="262"/>
      <c r="U7" s="262"/>
      <c r="V7" s="1861"/>
      <c r="W7" s="1861"/>
      <c r="X7" s="1861"/>
    </row>
    <row r="8" spans="1:24" ht="16.5" customHeight="1">
      <c r="A8" s="181">
        <v>3</v>
      </c>
      <c r="B8" s="99" t="s">
        <v>158</v>
      </c>
      <c r="C8" s="110" t="s">
        <v>222</v>
      </c>
      <c r="D8" s="247"/>
      <c r="E8" s="201" t="s">
        <v>156</v>
      </c>
      <c r="F8" s="201"/>
      <c r="G8" s="200"/>
      <c r="H8" s="416">
        <v>3</v>
      </c>
      <c r="I8" s="274" t="s">
        <v>158</v>
      </c>
      <c r="J8" s="31" t="s">
        <v>79</v>
      </c>
      <c r="K8" s="30" t="s">
        <v>130</v>
      </c>
      <c r="L8" s="1268" t="s">
        <v>156</v>
      </c>
      <c r="M8" s="1013"/>
      <c r="N8" s="1030"/>
      <c r="O8" s="1775"/>
      <c r="P8" s="1797"/>
      <c r="Q8" s="1764"/>
      <c r="R8" s="1800"/>
      <c r="S8" s="1763"/>
      <c r="T8" s="1763"/>
      <c r="U8" s="1763"/>
      <c r="V8" s="7"/>
      <c r="W8" s="7"/>
      <c r="X8" s="7"/>
    </row>
    <row r="9" spans="1:24" ht="16.5" customHeight="1">
      <c r="A9" s="181">
        <v>4</v>
      </c>
      <c r="B9" s="99" t="s">
        <v>145</v>
      </c>
      <c r="C9" s="110" t="s">
        <v>610</v>
      </c>
      <c r="D9" s="99"/>
      <c r="E9" s="201" t="s">
        <v>285</v>
      </c>
      <c r="F9" s="201"/>
      <c r="G9" s="200"/>
      <c r="H9" s="416">
        <v>4</v>
      </c>
      <c r="I9" s="1088" t="s">
        <v>145</v>
      </c>
      <c r="J9" s="31" t="s">
        <v>530</v>
      </c>
      <c r="K9" s="1098" t="s">
        <v>130</v>
      </c>
      <c r="L9" s="1013" t="s">
        <v>143</v>
      </c>
      <c r="M9" s="1013"/>
      <c r="N9" s="1030"/>
      <c r="O9" s="1797"/>
      <c r="P9" s="1797"/>
      <c r="Q9" s="1762"/>
      <c r="R9" s="856"/>
      <c r="S9" s="1763"/>
      <c r="T9" s="1763"/>
      <c r="U9" s="1763"/>
      <c r="V9" s="7"/>
      <c r="W9" s="7"/>
      <c r="X9" s="7"/>
    </row>
    <row r="10" spans="1:24" ht="15.75" customHeight="1">
      <c r="A10" s="181">
        <v>5</v>
      </c>
      <c r="B10" s="99" t="s">
        <v>284</v>
      </c>
      <c r="C10" s="110" t="s">
        <v>258</v>
      </c>
      <c r="D10" s="247"/>
      <c r="E10" s="95" t="s">
        <v>283</v>
      </c>
      <c r="F10" s="95"/>
      <c r="G10" s="94"/>
      <c r="H10" s="416">
        <v>5</v>
      </c>
      <c r="I10" s="274" t="s">
        <v>278</v>
      </c>
      <c r="J10" s="31" t="s">
        <v>320</v>
      </c>
      <c r="K10" s="30" t="s">
        <v>729</v>
      </c>
      <c r="L10" s="1148" t="s">
        <v>564</v>
      </c>
      <c r="M10" s="1149"/>
      <c r="N10" s="1150"/>
      <c r="O10" s="1797"/>
      <c r="P10" s="1797"/>
      <c r="Q10" s="1762"/>
      <c r="R10" s="1797"/>
      <c r="S10" s="1763"/>
      <c r="T10" s="1763"/>
      <c r="U10" s="1763"/>
      <c r="V10" s="1763"/>
      <c r="W10" s="1763"/>
      <c r="X10" s="1763"/>
    </row>
    <row r="11" spans="1:24" ht="16.5" customHeight="1" thickBot="1">
      <c r="A11" s="181">
        <v>6</v>
      </c>
      <c r="B11" s="99" t="s">
        <v>282</v>
      </c>
      <c r="C11" s="110" t="s">
        <v>611</v>
      </c>
      <c r="D11" s="246"/>
      <c r="E11" s="95" t="s">
        <v>280</v>
      </c>
      <c r="F11" s="95"/>
      <c r="G11" s="94"/>
      <c r="H11" s="416">
        <v>6</v>
      </c>
      <c r="I11" s="555" t="s">
        <v>574</v>
      </c>
      <c r="J11" s="725" t="s">
        <v>311</v>
      </c>
      <c r="K11" s="865" t="s">
        <v>130</v>
      </c>
      <c r="L11" s="1151" t="s">
        <v>575</v>
      </c>
      <c r="M11" s="1038"/>
      <c r="N11" s="1039"/>
      <c r="O11" s="1797"/>
      <c r="P11" s="113"/>
      <c r="Q11" s="1764"/>
      <c r="R11" s="113"/>
      <c r="S11" s="1765"/>
      <c r="T11" s="1765"/>
      <c r="U11" s="91"/>
      <c r="V11" s="1765"/>
      <c r="W11" s="1765"/>
      <c r="X11" s="1765"/>
    </row>
    <row r="12" spans="1:24" ht="16.5" customHeight="1">
      <c r="A12" s="181">
        <v>7</v>
      </c>
      <c r="B12" s="1757" t="s">
        <v>449</v>
      </c>
      <c r="C12" s="31" t="s">
        <v>747</v>
      </c>
      <c r="D12" s="879"/>
      <c r="E12" s="41" t="s">
        <v>474</v>
      </c>
      <c r="F12" s="47"/>
      <c r="G12" s="46"/>
      <c r="H12" s="416">
        <v>7</v>
      </c>
      <c r="I12" s="1091" t="s">
        <v>139</v>
      </c>
      <c r="J12" s="1776" t="s">
        <v>398</v>
      </c>
      <c r="K12" s="1647" t="s">
        <v>728</v>
      </c>
      <c r="L12" s="1788" t="s">
        <v>138</v>
      </c>
      <c r="M12" s="1789"/>
      <c r="N12" s="1790"/>
      <c r="O12" s="1797"/>
      <c r="P12" s="1797"/>
      <c r="Q12" s="1762"/>
      <c r="R12" s="113"/>
      <c r="S12" s="1763"/>
      <c r="T12" s="1763"/>
      <c r="U12" s="1763"/>
      <c r="V12" s="1765"/>
      <c r="W12" s="1765"/>
      <c r="X12" s="1765"/>
    </row>
    <row r="13" spans="1:24" ht="16.5" customHeight="1">
      <c r="A13" s="181">
        <v>8</v>
      </c>
      <c r="B13" s="1757" t="s">
        <v>412</v>
      </c>
      <c r="C13" s="31" t="s">
        <v>481</v>
      </c>
      <c r="D13" s="1757" t="s">
        <v>727</v>
      </c>
      <c r="E13" s="41" t="s">
        <v>413</v>
      </c>
      <c r="F13" s="47"/>
      <c r="G13" s="46"/>
      <c r="H13" s="416">
        <v>8</v>
      </c>
      <c r="I13" s="906" t="s">
        <v>135</v>
      </c>
      <c r="J13" s="90" t="s">
        <v>109</v>
      </c>
      <c r="K13" s="1101" t="s">
        <v>727</v>
      </c>
      <c r="L13" s="173" t="s">
        <v>132</v>
      </c>
      <c r="M13" s="172"/>
      <c r="N13" s="171"/>
      <c r="O13" s="1797"/>
      <c r="P13" s="1797"/>
      <c r="Q13" s="1762"/>
      <c r="R13" s="113"/>
      <c r="S13" s="964"/>
      <c r="T13" s="1763"/>
      <c r="U13" s="1763"/>
      <c r="V13" s="1765"/>
      <c r="W13" s="1765"/>
      <c r="X13" s="1765"/>
    </row>
    <row r="14" spans="1:24" ht="16.5" customHeight="1">
      <c r="A14" s="29">
        <v>9</v>
      </c>
      <c r="B14" s="30" t="s">
        <v>201</v>
      </c>
      <c r="C14" s="1935" t="s">
        <v>748</v>
      </c>
      <c r="D14" s="1872"/>
      <c r="E14" s="1822" t="s">
        <v>200</v>
      </c>
      <c r="F14" s="1823"/>
      <c r="G14" s="1824"/>
      <c r="H14" s="181">
        <v>9</v>
      </c>
      <c r="I14" s="906" t="s">
        <v>131</v>
      </c>
      <c r="J14" s="328" t="s">
        <v>24</v>
      </c>
      <c r="K14" s="1102" t="s">
        <v>726</v>
      </c>
      <c r="L14" s="1782" t="s">
        <v>129</v>
      </c>
      <c r="M14" s="1783"/>
      <c r="N14" s="1784"/>
      <c r="O14" s="1797"/>
      <c r="P14" s="1797"/>
      <c r="Q14" s="1762"/>
      <c r="R14" s="113"/>
      <c r="S14" s="1763"/>
      <c r="T14" s="1763"/>
      <c r="U14" s="1763"/>
      <c r="V14" s="1765"/>
      <c r="W14" s="7"/>
      <c r="X14" s="7"/>
    </row>
    <row r="15" spans="1:24" ht="16.5" customHeight="1">
      <c r="A15" s="29">
        <v>10</v>
      </c>
      <c r="B15" s="1757" t="s">
        <v>239</v>
      </c>
      <c r="C15" s="1936"/>
      <c r="D15" s="1873"/>
      <c r="E15" s="1874"/>
      <c r="F15" s="1875"/>
      <c r="G15" s="1876"/>
      <c r="H15" s="181">
        <v>10</v>
      </c>
      <c r="I15" s="1092" t="s">
        <v>126</v>
      </c>
      <c r="J15" s="316" t="s">
        <v>64</v>
      </c>
      <c r="K15" s="1101" t="s">
        <v>130</v>
      </c>
      <c r="L15" s="850" t="s">
        <v>123</v>
      </c>
      <c r="M15" s="645"/>
      <c r="N15" s="539"/>
      <c r="O15" s="1797"/>
      <c r="P15" s="1797"/>
      <c r="Q15" s="1762"/>
      <c r="R15" s="1800"/>
      <c r="S15" s="1763"/>
      <c r="T15" s="1763"/>
      <c r="U15" s="1763"/>
      <c r="V15" s="1765"/>
      <c r="W15" s="7"/>
      <c r="X15" s="7"/>
    </row>
    <row r="16" spans="1:24" ht="16.5" customHeight="1">
      <c r="A16" s="29">
        <v>11</v>
      </c>
      <c r="B16" s="1796" t="s">
        <v>224</v>
      </c>
      <c r="C16" s="1772" t="s">
        <v>55</v>
      </c>
      <c r="D16" s="401"/>
      <c r="E16" s="402" t="s">
        <v>274</v>
      </c>
      <c r="F16" s="337"/>
      <c r="G16" s="338"/>
      <c r="H16" s="29">
        <v>11</v>
      </c>
      <c r="I16" s="1092" t="s">
        <v>128</v>
      </c>
      <c r="J16" s="316" t="s">
        <v>52</v>
      </c>
      <c r="K16" s="1102" t="s">
        <v>700</v>
      </c>
      <c r="L16" s="850" t="s">
        <v>127</v>
      </c>
      <c r="M16" s="645"/>
      <c r="N16" s="539"/>
      <c r="O16" s="1797"/>
      <c r="P16" s="113"/>
      <c r="Q16" s="1762"/>
      <c r="R16" s="113"/>
      <c r="S16" s="49"/>
      <c r="T16" s="91"/>
      <c r="U16" s="1765"/>
      <c r="V16" s="1763"/>
      <c r="W16" s="1763"/>
      <c r="X16" s="1763"/>
    </row>
    <row r="17" spans="1:33" ht="16.5" customHeight="1">
      <c r="A17" s="29">
        <v>12</v>
      </c>
      <c r="B17" s="139" t="s">
        <v>128</v>
      </c>
      <c r="C17" s="1772" t="s">
        <v>100</v>
      </c>
      <c r="D17" s="139"/>
      <c r="E17" s="403" t="s">
        <v>127</v>
      </c>
      <c r="F17" s="138"/>
      <c r="G17" s="1767"/>
      <c r="H17" s="1498"/>
      <c r="I17" s="1499"/>
      <c r="J17" s="1413"/>
      <c r="K17" s="1500"/>
      <c r="L17" s="1501"/>
      <c r="M17" s="1502"/>
      <c r="N17" s="1420"/>
      <c r="O17" s="1797"/>
      <c r="P17" s="113"/>
      <c r="Q17" s="1762"/>
      <c r="R17" s="1775"/>
      <c r="S17" s="7"/>
      <c r="T17" s="7"/>
      <c r="U17" s="7"/>
      <c r="V17" s="7"/>
      <c r="W17" s="7"/>
      <c r="X17" s="7"/>
    </row>
    <row r="18" spans="1:33" ht="16.5" customHeight="1">
      <c r="A18" s="314">
        <v>13</v>
      </c>
      <c r="B18" s="139" t="s">
        <v>221</v>
      </c>
      <c r="C18" s="1772" t="s">
        <v>141</v>
      </c>
      <c r="D18" s="65"/>
      <c r="E18" s="62" t="s">
        <v>271</v>
      </c>
      <c r="F18" s="61"/>
      <c r="G18" s="60"/>
      <c r="H18" s="181"/>
      <c r="I18" s="30"/>
      <c r="J18" s="31"/>
      <c r="K18" s="30"/>
      <c r="L18" s="1268"/>
      <c r="M18" s="1013"/>
      <c r="N18" s="1238"/>
      <c r="O18" s="1797"/>
      <c r="P18" s="113"/>
      <c r="Q18" s="1762"/>
      <c r="R18" s="1800"/>
      <c r="S18" s="1765"/>
      <c r="T18" s="1765"/>
      <c r="U18" s="1765"/>
      <c r="V18" s="7"/>
      <c r="W18" s="7"/>
      <c r="X18" s="7"/>
    </row>
    <row r="19" spans="1:33" ht="16.5" customHeight="1">
      <c r="A19" s="38">
        <v>14</v>
      </c>
      <c r="B19" s="335" t="s">
        <v>619</v>
      </c>
      <c r="C19" s="1766" t="s">
        <v>24</v>
      </c>
      <c r="D19" s="1802"/>
      <c r="E19" s="402" t="s">
        <v>621</v>
      </c>
      <c r="F19" s="337"/>
      <c r="G19" s="338"/>
      <c r="H19" s="29"/>
      <c r="I19" s="535"/>
      <c r="J19" s="1777"/>
      <c r="K19" s="1140"/>
      <c r="L19" s="45"/>
      <c r="M19" s="44"/>
      <c r="N19" s="43"/>
      <c r="O19" s="1797"/>
      <c r="P19" s="113"/>
      <c r="Q19" s="1762"/>
      <c r="R19" s="1800"/>
      <c r="S19" s="1765"/>
      <c r="T19" s="1765"/>
      <c r="U19" s="1765"/>
      <c r="V19" s="7"/>
      <c r="W19" s="7"/>
      <c r="X19" s="7"/>
    </row>
    <row r="20" spans="1:33" ht="16.5" customHeight="1">
      <c r="A20" s="29">
        <v>15</v>
      </c>
      <c r="B20" s="139" t="s">
        <v>45</v>
      </c>
      <c r="C20" s="1902" t="s">
        <v>759</v>
      </c>
      <c r="D20" s="1807"/>
      <c r="E20" s="1903" t="s">
        <v>44</v>
      </c>
      <c r="F20" s="1904"/>
      <c r="G20" s="1905"/>
      <c r="H20" s="29"/>
      <c r="I20" s="535"/>
      <c r="J20" s="1777"/>
      <c r="K20" s="1140"/>
      <c r="L20" s="45"/>
      <c r="M20" s="44"/>
      <c r="N20" s="43"/>
      <c r="O20" s="1797"/>
      <c r="P20" s="113"/>
      <c r="Q20" s="1762"/>
      <c r="R20" s="1800"/>
      <c r="S20" s="1765"/>
      <c r="T20" s="1765"/>
      <c r="U20" s="1765"/>
      <c r="V20" s="7"/>
      <c r="W20" s="7"/>
      <c r="X20" s="7"/>
    </row>
    <row r="21" spans="1:33" ht="16.5" customHeight="1">
      <c r="A21" s="16">
        <v>16</v>
      </c>
      <c r="B21" s="66" t="s">
        <v>43</v>
      </c>
      <c r="C21" s="2066"/>
      <c r="D21" s="1808"/>
      <c r="E21" s="2067"/>
      <c r="F21" s="2068"/>
      <c r="G21" s="2069"/>
      <c r="H21" s="16"/>
      <c r="I21" s="1803"/>
      <c r="J21" s="628"/>
      <c r="K21" s="1804"/>
      <c r="L21" s="1805"/>
      <c r="M21" s="1806"/>
      <c r="N21" s="928"/>
      <c r="O21" s="1797"/>
      <c r="P21" s="113"/>
      <c r="Q21" s="1762"/>
      <c r="R21" s="1800"/>
      <c r="S21" s="1765"/>
      <c r="T21" s="1765"/>
      <c r="U21" s="1765"/>
      <c r="V21" s="7"/>
      <c r="W21" s="7"/>
      <c r="X21" s="7"/>
    </row>
    <row r="22" spans="1:33" ht="16.5" customHeight="1">
      <c r="A22" s="242"/>
      <c r="B22" s="1900" t="s">
        <v>269</v>
      </c>
      <c r="C22" s="10">
        <v>11</v>
      </c>
      <c r="D22" s="10" t="s">
        <v>16</v>
      </c>
      <c r="E22" s="162" t="s">
        <v>86</v>
      </c>
      <c r="F22" s="1896">
        <f>F3</f>
        <v>46227</v>
      </c>
      <c r="G22" s="1896"/>
      <c r="H22" s="1771"/>
      <c r="I22" s="1842" t="s">
        <v>269</v>
      </c>
      <c r="J22" s="10">
        <v>9</v>
      </c>
      <c r="K22" s="10" t="s">
        <v>16</v>
      </c>
      <c r="L22" s="361" t="s">
        <v>681</v>
      </c>
      <c r="M22" s="1828">
        <f>F3</f>
        <v>46227</v>
      </c>
      <c r="N22" s="1829"/>
    </row>
    <row r="23" spans="1:33" ht="16.5" customHeight="1">
      <c r="A23" s="242"/>
      <c r="B23" s="1900"/>
      <c r="C23" s="161" t="s">
        <v>455</v>
      </c>
      <c r="D23" s="10" t="s">
        <v>436</v>
      </c>
      <c r="E23" s="1280" t="s">
        <v>435</v>
      </c>
      <c r="F23" s="1896"/>
      <c r="G23" s="1896"/>
      <c r="H23" s="1771"/>
      <c r="I23" s="1843"/>
      <c r="J23" s="161" t="s">
        <v>552</v>
      </c>
      <c r="K23" s="10" t="s">
        <v>436</v>
      </c>
      <c r="L23" s="1280" t="s">
        <v>435</v>
      </c>
      <c r="M23" s="1830"/>
      <c r="N23" s="1831"/>
    </row>
    <row r="24" spans="1:33" ht="17.25" customHeight="1">
      <c r="A24" s="1761"/>
      <c r="B24" s="1761" t="s">
        <v>40</v>
      </c>
      <c r="C24" s="1761" t="s">
        <v>184</v>
      </c>
      <c r="D24" s="1761" t="s">
        <v>14</v>
      </c>
      <c r="E24" s="1877" t="s">
        <v>83</v>
      </c>
      <c r="F24" s="1859"/>
      <c r="G24" s="1859"/>
      <c r="H24" s="1761"/>
      <c r="I24" s="1760" t="s">
        <v>40</v>
      </c>
      <c r="J24" s="1760" t="s">
        <v>183</v>
      </c>
      <c r="K24" s="1760" t="s">
        <v>14</v>
      </c>
      <c r="L24" s="1897" t="s">
        <v>83</v>
      </c>
      <c r="M24" s="1898"/>
      <c r="N24" s="1899"/>
      <c r="O24" s="1797"/>
      <c r="P24" s="1775"/>
      <c r="Q24" s="1775"/>
      <c r="R24" s="51"/>
      <c r="S24" s="3"/>
      <c r="T24" s="2"/>
      <c r="U24" s="1763"/>
      <c r="V24" s="1763"/>
      <c r="W24" s="1763"/>
    </row>
    <row r="25" spans="1:33" ht="16.5" customHeight="1">
      <c r="A25" s="8">
        <v>1</v>
      </c>
      <c r="B25" s="239" t="s">
        <v>135</v>
      </c>
      <c r="C25" s="240" t="s">
        <v>81</v>
      </c>
      <c r="D25" s="1260" t="s">
        <v>727</v>
      </c>
      <c r="E25" s="1261" t="s">
        <v>132</v>
      </c>
      <c r="F25" s="1262"/>
      <c r="G25" s="1262"/>
      <c r="H25" s="181">
        <v>1</v>
      </c>
      <c r="I25" s="1103" t="s">
        <v>70</v>
      </c>
      <c r="J25" s="652" t="s">
        <v>350</v>
      </c>
      <c r="K25" s="843"/>
      <c r="L25" s="845" t="s">
        <v>69</v>
      </c>
      <c r="M25" s="845"/>
      <c r="N25" s="846"/>
      <c r="O25" s="113"/>
      <c r="P25" s="1797"/>
      <c r="Q25" s="1762"/>
      <c r="R25" s="2"/>
      <c r="S25" s="7"/>
      <c r="T25" s="7"/>
      <c r="U25" s="7"/>
      <c r="V25" s="1861"/>
      <c r="W25" s="1861"/>
      <c r="X25" s="1861"/>
      <c r="Y25" s="1797"/>
      <c r="Z25" s="1775"/>
      <c r="AA25" s="1775"/>
      <c r="AB25" s="51"/>
      <c r="AC25" s="3"/>
      <c r="AD25" s="1775"/>
      <c r="AE25" s="7"/>
      <c r="AF25" s="1763"/>
      <c r="AG25" s="1763"/>
    </row>
    <row r="26" spans="1:33" ht="16.5" customHeight="1">
      <c r="A26" s="29">
        <v>2</v>
      </c>
      <c r="B26" s="126" t="s">
        <v>131</v>
      </c>
      <c r="C26" s="115" t="s">
        <v>24</v>
      </c>
      <c r="D26" s="105"/>
      <c r="E26" s="1263" t="s">
        <v>129</v>
      </c>
      <c r="F26" s="1263"/>
      <c r="G26" s="1263"/>
      <c r="H26" s="181">
        <v>2</v>
      </c>
      <c r="I26" s="1104" t="s">
        <v>67</v>
      </c>
      <c r="J26" s="377" t="s">
        <v>752</v>
      </c>
      <c r="K26" s="387"/>
      <c r="L26" s="380" t="s">
        <v>66</v>
      </c>
      <c r="M26" s="380"/>
      <c r="N26" s="389"/>
      <c r="O26" s="1797"/>
      <c r="P26" s="113"/>
      <c r="Q26" s="1762"/>
      <c r="R26" s="1800"/>
      <c r="S26" s="91"/>
      <c r="T26" s="91"/>
      <c r="U26" s="91"/>
      <c r="V26" s="1861"/>
      <c r="W26" s="1861"/>
      <c r="X26" s="1861"/>
      <c r="Y26" s="1797"/>
      <c r="Z26" s="1775"/>
      <c r="AA26" s="1775"/>
      <c r="AB26" s="51"/>
      <c r="AC26" s="3"/>
      <c r="AD26" s="1775"/>
      <c r="AE26" s="1763"/>
      <c r="AF26" s="1763"/>
      <c r="AG26" s="1763"/>
    </row>
    <row r="27" spans="1:33" ht="16.5" customHeight="1">
      <c r="A27" s="29">
        <v>3</v>
      </c>
      <c r="B27" s="126" t="s">
        <v>139</v>
      </c>
      <c r="C27" s="104" t="s">
        <v>264</v>
      </c>
      <c r="D27" s="127"/>
      <c r="E27" s="1263" t="s">
        <v>263</v>
      </c>
      <c r="F27" s="1263"/>
      <c r="G27" s="1263"/>
      <c r="H27" s="181">
        <v>3</v>
      </c>
      <c r="I27" s="1105" t="s">
        <v>6</v>
      </c>
      <c r="J27" s="1801" t="s">
        <v>320</v>
      </c>
      <c r="K27" s="387"/>
      <c r="L27" s="425" t="s">
        <v>443</v>
      </c>
      <c r="M27" s="673"/>
      <c r="N27" s="848"/>
      <c r="O27" s="1797"/>
      <c r="P27" s="1797"/>
      <c r="Q27" s="3"/>
      <c r="R27" s="1800"/>
      <c r="S27" s="7"/>
      <c r="T27" s="7"/>
      <c r="U27" s="7"/>
      <c r="V27" s="7"/>
      <c r="W27" s="7"/>
      <c r="X27" s="7"/>
      <c r="Y27" s="1797"/>
      <c r="Z27" s="1775"/>
      <c r="AA27" s="1775"/>
      <c r="AB27" s="51"/>
      <c r="AC27" s="3"/>
      <c r="AD27" s="1775"/>
      <c r="AE27" s="1763"/>
      <c r="AF27" s="1763"/>
      <c r="AG27" s="1763"/>
    </row>
    <row r="28" spans="1:33" ht="16.5" customHeight="1">
      <c r="A28" s="29">
        <v>4</v>
      </c>
      <c r="B28" s="231" t="s">
        <v>208</v>
      </c>
      <c r="C28" s="104" t="s">
        <v>461</v>
      </c>
      <c r="D28" s="716" t="s">
        <v>730</v>
      </c>
      <c r="E28" s="1264" t="s">
        <v>206</v>
      </c>
      <c r="F28" s="1264"/>
      <c r="G28" s="1264"/>
      <c r="H28" s="181">
        <v>4</v>
      </c>
      <c r="I28" s="783" t="s">
        <v>284</v>
      </c>
      <c r="J28" s="960" t="s">
        <v>157</v>
      </c>
      <c r="K28" s="674" t="s">
        <v>697</v>
      </c>
      <c r="L28" s="1042" t="s">
        <v>283</v>
      </c>
      <c r="M28" s="1042"/>
      <c r="N28" s="1043"/>
      <c r="O28" s="1797"/>
      <c r="P28" s="1797"/>
      <c r="Q28" s="1762"/>
      <c r="R28" s="234"/>
      <c r="S28" s="7"/>
      <c r="T28" s="7"/>
      <c r="U28" s="7"/>
      <c r="V28" s="7"/>
      <c r="W28" s="7"/>
      <c r="X28" s="7"/>
      <c r="Y28" s="1797"/>
      <c r="Z28" s="1775"/>
      <c r="AA28" s="1775"/>
      <c r="AB28" s="51"/>
      <c r="AC28" s="3"/>
      <c r="AD28" s="1775"/>
      <c r="AE28" s="7"/>
      <c r="AF28" s="1763"/>
      <c r="AG28" s="1763"/>
    </row>
    <row r="29" spans="1:33" ht="16.5" customHeight="1">
      <c r="A29" s="29">
        <v>5</v>
      </c>
      <c r="B29" s="783" t="s">
        <v>259</v>
      </c>
      <c r="C29" s="333" t="s">
        <v>117</v>
      </c>
      <c r="D29" s="993"/>
      <c r="E29" s="1269" t="s">
        <v>257</v>
      </c>
      <c r="F29" s="1269"/>
      <c r="G29" s="1269"/>
      <c r="H29" s="181">
        <v>5</v>
      </c>
      <c r="I29" s="1135" t="s">
        <v>282</v>
      </c>
      <c r="J29" s="1183" t="s">
        <v>361</v>
      </c>
      <c r="K29" s="1184"/>
      <c r="L29" s="1181" t="s">
        <v>280</v>
      </c>
      <c r="M29" s="1182"/>
      <c r="N29" s="1207"/>
      <c r="O29" s="1797"/>
      <c r="P29" s="1797"/>
      <c r="Q29" s="1762"/>
      <c r="R29" s="1800"/>
      <c r="S29" s="91"/>
      <c r="T29" s="7"/>
      <c r="U29" s="7"/>
      <c r="V29" s="91"/>
      <c r="W29" s="7"/>
      <c r="X29" s="7"/>
      <c r="Y29" s="1797"/>
      <c r="Z29" s="1775"/>
      <c r="AA29" s="1775"/>
      <c r="AB29" s="51"/>
      <c r="AC29" s="3"/>
      <c r="AD29" s="1775"/>
      <c r="AE29" s="7"/>
      <c r="AF29" s="7"/>
      <c r="AG29" s="7"/>
    </row>
    <row r="30" spans="1:33" ht="16.5" customHeight="1">
      <c r="A30" s="181">
        <v>6</v>
      </c>
      <c r="B30" s="372" t="s">
        <v>12</v>
      </c>
      <c r="C30" s="31" t="s">
        <v>751</v>
      </c>
      <c r="D30" s="37"/>
      <c r="E30" s="202" t="s">
        <v>11</v>
      </c>
      <c r="F30" s="1759"/>
      <c r="G30" s="373"/>
      <c r="H30" s="416">
        <v>6</v>
      </c>
      <c r="I30" s="183" t="s">
        <v>198</v>
      </c>
      <c r="J30" s="1779" t="s">
        <v>450</v>
      </c>
      <c r="K30" s="183"/>
      <c r="L30" s="573" t="s">
        <v>196</v>
      </c>
      <c r="M30" s="574"/>
      <c r="N30" s="575"/>
      <c r="O30" s="1797"/>
      <c r="P30" s="113"/>
      <c r="Q30" s="1762"/>
      <c r="R30" s="1800"/>
      <c r="S30" s="1765"/>
      <c r="T30" s="1765"/>
      <c r="U30" s="91"/>
      <c r="V30" s="1765"/>
      <c r="W30" s="1765"/>
      <c r="X30" s="1765"/>
      <c r="Y30" s="1797"/>
      <c r="Z30" s="1775"/>
      <c r="AA30" s="1775"/>
      <c r="AB30" s="4"/>
      <c r="AC30" s="3"/>
      <c r="AD30" s="2"/>
      <c r="AE30" s="7"/>
      <c r="AF30" s="7"/>
      <c r="AG30" s="7"/>
    </row>
    <row r="31" spans="1:33" ht="16.5" customHeight="1">
      <c r="A31" s="181">
        <v>7</v>
      </c>
      <c r="B31" s="372" t="s">
        <v>253</v>
      </c>
      <c r="C31" s="31" t="s">
        <v>613</v>
      </c>
      <c r="D31" s="37" t="s">
        <v>251</v>
      </c>
      <c r="E31" s="204" t="s">
        <v>250</v>
      </c>
      <c r="F31" s="204"/>
      <c r="G31" s="1275"/>
      <c r="H31" s="416">
        <v>7</v>
      </c>
      <c r="I31" s="535" t="s">
        <v>167</v>
      </c>
      <c r="J31" s="1777" t="s">
        <v>254</v>
      </c>
      <c r="K31" s="37"/>
      <c r="L31" s="33" t="s">
        <v>164</v>
      </c>
      <c r="M31" s="33"/>
      <c r="N31" s="43"/>
      <c r="O31" s="1797"/>
      <c r="P31" s="113"/>
      <c r="Q31" s="1800"/>
      <c r="R31" s="1800"/>
      <c r="S31" s="140"/>
      <c r="T31" s="1762"/>
      <c r="U31" s="1800"/>
      <c r="V31" s="1765"/>
      <c r="W31" s="1765"/>
      <c r="X31" s="1765"/>
      <c r="Y31" s="1797"/>
      <c r="Z31" s="1775"/>
      <c r="AA31" s="1775"/>
      <c r="AB31" s="4"/>
      <c r="AC31" s="3"/>
      <c r="AD31" s="2"/>
      <c r="AE31" s="7"/>
      <c r="AF31" s="7"/>
      <c r="AG31" s="7"/>
    </row>
    <row r="32" spans="1:33" ht="16.5" customHeight="1">
      <c r="A32" s="181">
        <v>8</v>
      </c>
      <c r="B32" s="372" t="s">
        <v>3</v>
      </c>
      <c r="C32" s="31" t="s">
        <v>366</v>
      </c>
      <c r="D32" s="1757"/>
      <c r="E32" s="1759" t="s">
        <v>2</v>
      </c>
      <c r="F32" s="1759"/>
      <c r="G32" s="373"/>
      <c r="H32" s="416">
        <v>8</v>
      </c>
      <c r="I32" s="535" t="s">
        <v>182</v>
      </c>
      <c r="J32" s="1777" t="s">
        <v>275</v>
      </c>
      <c r="K32" s="37"/>
      <c r="L32" s="1786" t="s">
        <v>179</v>
      </c>
      <c r="M32" s="47"/>
      <c r="N32" s="46"/>
      <c r="O32" s="1797"/>
      <c r="P32" s="1797"/>
      <c r="Q32" s="1775"/>
      <c r="R32" s="1775"/>
      <c r="S32" s="4"/>
      <c r="T32" s="1762"/>
      <c r="U32" s="230"/>
      <c r="V32" s="1765"/>
      <c r="W32" s="7"/>
      <c r="X32" s="7"/>
      <c r="Y32" s="1797"/>
      <c r="Z32" s="1775"/>
      <c r="AA32" s="1775"/>
      <c r="AB32" s="51"/>
      <c r="AC32" s="3"/>
      <c r="AD32" s="1800"/>
      <c r="AE32" s="1763"/>
      <c r="AF32" s="1763"/>
      <c r="AG32" s="1763"/>
    </row>
    <row r="33" spans="1:33" ht="16.5" customHeight="1">
      <c r="A33" s="181">
        <v>9</v>
      </c>
      <c r="B33" s="372" t="s">
        <v>471</v>
      </c>
      <c r="C33" s="31" t="s">
        <v>498</v>
      </c>
      <c r="D33" s="86" t="s">
        <v>485</v>
      </c>
      <c r="E33" s="1759" t="s">
        <v>509</v>
      </c>
      <c r="F33" s="1759"/>
      <c r="G33" s="373"/>
      <c r="H33" s="244">
        <v>9</v>
      </c>
      <c r="I33" s="904" t="s">
        <v>609</v>
      </c>
      <c r="J33" s="1777" t="s">
        <v>753</v>
      </c>
      <c r="K33" s="29"/>
      <c r="L33" s="1786" t="s">
        <v>136</v>
      </c>
      <c r="M33" s="1786"/>
      <c r="N33" s="1787"/>
      <c r="O33" s="113"/>
      <c r="P33" s="1797"/>
      <c r="Q33" s="1775"/>
      <c r="R33" s="1775"/>
      <c r="S33" s="51"/>
      <c r="T33" s="1762"/>
      <c r="U33" s="1775"/>
      <c r="V33" s="1763"/>
      <c r="W33" s="1763"/>
      <c r="X33" s="1763"/>
      <c r="Y33" s="1797"/>
      <c r="Z33" s="1775"/>
      <c r="AA33" s="1775"/>
      <c r="AB33" s="51"/>
      <c r="AC33" s="3"/>
      <c r="AD33" s="1775"/>
      <c r="AE33" s="7"/>
      <c r="AF33" s="7"/>
      <c r="AG33" s="7"/>
    </row>
    <row r="34" spans="1:33" ht="16.5" customHeight="1">
      <c r="A34" s="181">
        <v>10</v>
      </c>
      <c r="B34" s="372" t="s">
        <v>246</v>
      </c>
      <c r="C34" s="1777" t="s">
        <v>366</v>
      </c>
      <c r="D34" s="37"/>
      <c r="E34" s="1759" t="s">
        <v>245</v>
      </c>
      <c r="F34" s="1759"/>
      <c r="G34" s="373"/>
      <c r="H34" s="244">
        <v>10</v>
      </c>
      <c r="I34" s="1106" t="s">
        <v>155</v>
      </c>
      <c r="J34" s="1777" t="s">
        <v>97</v>
      </c>
      <c r="K34" s="233"/>
      <c r="L34" s="54" t="s">
        <v>152</v>
      </c>
      <c r="M34" s="54"/>
      <c r="N34" s="144"/>
      <c r="O34" s="113"/>
      <c r="P34" s="1797"/>
      <c r="Q34" s="1775"/>
      <c r="R34" s="1775"/>
      <c r="S34" s="67"/>
      <c r="T34" s="1762"/>
      <c r="U34" s="1800"/>
      <c r="V34" s="7"/>
      <c r="W34" s="7"/>
      <c r="X34" s="7"/>
      <c r="Y34" s="1797"/>
      <c r="Z34" s="1775"/>
      <c r="AA34" s="1775"/>
      <c r="AB34" s="51"/>
      <c r="AC34" s="3"/>
      <c r="AD34" s="1775"/>
      <c r="AE34" s="1763"/>
      <c r="AF34" s="1763"/>
      <c r="AG34" s="1763"/>
    </row>
    <row r="35" spans="1:33" ht="16.5" customHeight="1">
      <c r="A35" s="181">
        <v>11</v>
      </c>
      <c r="B35" s="1408" t="s">
        <v>244</v>
      </c>
      <c r="C35" s="1409" t="s">
        <v>428</v>
      </c>
      <c r="D35" s="371"/>
      <c r="E35" s="1410" t="s">
        <v>242</v>
      </c>
      <c r="F35" s="1410"/>
      <c r="G35" s="1411"/>
      <c r="H35" s="244"/>
      <c r="I35" s="1106"/>
      <c r="J35" s="1777"/>
      <c r="K35" s="233"/>
      <c r="L35" s="54"/>
      <c r="M35" s="54"/>
      <c r="N35" s="144"/>
      <c r="O35" s="1797"/>
      <c r="P35" s="1797"/>
      <c r="Q35" s="1775"/>
      <c r="R35" s="1775"/>
      <c r="S35" s="4"/>
      <c r="T35" s="1762"/>
      <c r="U35" s="1775"/>
      <c r="V35" s="1763"/>
      <c r="W35" s="7"/>
      <c r="X35" s="7"/>
      <c r="Y35" s="1797"/>
      <c r="Z35" s="1775"/>
      <c r="AA35" s="1775"/>
      <c r="AB35" s="51"/>
      <c r="AC35" s="3"/>
      <c r="AD35" s="1775"/>
      <c r="AE35" s="1763"/>
      <c r="AF35" s="1763"/>
      <c r="AG35" s="1763"/>
    </row>
    <row r="36" spans="1:33" ht="16.5" customHeight="1">
      <c r="A36" s="181">
        <v>12</v>
      </c>
      <c r="B36" s="335" t="s">
        <v>615</v>
      </c>
      <c r="C36" s="1780" t="s">
        <v>24</v>
      </c>
      <c r="D36" s="1796" t="s">
        <v>425</v>
      </c>
      <c r="E36" s="1270" t="s">
        <v>616</v>
      </c>
      <c r="F36" s="1270"/>
      <c r="G36" s="1270"/>
      <c r="H36" s="29"/>
      <c r="I36" s="1106"/>
      <c r="J36" s="1777"/>
      <c r="K36" s="233"/>
      <c r="L36" s="54"/>
      <c r="M36" s="54"/>
      <c r="N36" s="144"/>
      <c r="O36" s="1797"/>
      <c r="P36" s="1797"/>
      <c r="Q36" s="1775"/>
      <c r="R36" s="1775"/>
      <c r="S36" s="4"/>
      <c r="T36" s="1762"/>
      <c r="U36" s="1775"/>
      <c r="V36" s="1763"/>
      <c r="W36" s="7"/>
      <c r="X36" s="7"/>
      <c r="Y36" s="1797"/>
      <c r="Z36" s="1775"/>
      <c r="AA36" s="1775"/>
      <c r="AB36" s="51"/>
      <c r="AC36" s="3"/>
      <c r="AD36" s="1775"/>
      <c r="AE36" s="1763"/>
      <c r="AF36" s="1763"/>
      <c r="AG36" s="1763"/>
    </row>
    <row r="37" spans="1:33" ht="16.5" customHeight="1">
      <c r="A37" s="181">
        <v>13</v>
      </c>
      <c r="B37" s="139" t="s">
        <v>238</v>
      </c>
      <c r="C37" s="1795" t="s">
        <v>293</v>
      </c>
      <c r="D37" s="1768"/>
      <c r="E37" s="740" t="s">
        <v>237</v>
      </c>
      <c r="F37" s="740"/>
      <c r="G37" s="740"/>
      <c r="H37" s="16"/>
      <c r="I37" s="1106"/>
      <c r="J37" s="1777"/>
      <c r="K37" s="233"/>
      <c r="L37" s="54"/>
      <c r="M37" s="54"/>
      <c r="N37" s="144"/>
      <c r="O37" s="1797"/>
      <c r="P37" s="1797"/>
      <c r="Q37" s="1775"/>
      <c r="R37" s="1775"/>
      <c r="S37" s="4"/>
      <c r="T37" s="1762"/>
      <c r="U37" s="1775"/>
      <c r="V37" s="1763"/>
      <c r="W37" s="7"/>
      <c r="X37" s="7"/>
      <c r="Y37" s="1797"/>
      <c r="Z37" s="1775"/>
      <c r="AA37" s="1775"/>
      <c r="AB37" s="51"/>
      <c r="AC37" s="3"/>
      <c r="AD37" s="1775"/>
      <c r="AE37" s="1763"/>
      <c r="AF37" s="1763"/>
      <c r="AG37" s="1763"/>
    </row>
    <row r="38" spans="1:33" ht="16.5" customHeight="1">
      <c r="A38" s="10"/>
      <c r="B38" s="1894" t="s">
        <v>236</v>
      </c>
      <c r="C38" s="162">
        <v>11</v>
      </c>
      <c r="D38" s="162" t="s">
        <v>16</v>
      </c>
      <c r="E38" s="10" t="s">
        <v>287</v>
      </c>
      <c r="F38" s="1828">
        <f>F3</f>
        <v>46227</v>
      </c>
      <c r="G38" s="1829"/>
      <c r="H38" s="10"/>
      <c r="I38" s="1894" t="s">
        <v>236</v>
      </c>
      <c r="J38" s="10">
        <v>19</v>
      </c>
      <c r="K38" s="10" t="s">
        <v>16</v>
      </c>
      <c r="L38" s="14" t="s">
        <v>364</v>
      </c>
      <c r="M38" s="1828">
        <f>F22</f>
        <v>46227</v>
      </c>
      <c r="N38" s="1829"/>
      <c r="O38" s="1797"/>
      <c r="P38" s="1775"/>
      <c r="Q38" s="1775"/>
      <c r="R38" s="51"/>
      <c r="S38" s="3"/>
      <c r="T38" s="1775"/>
      <c r="U38" s="7"/>
      <c r="V38" s="7"/>
      <c r="W38" s="7"/>
    </row>
    <row r="39" spans="1:33" ht="16.5" customHeight="1">
      <c r="A39" s="10"/>
      <c r="B39" s="1895"/>
      <c r="C39" s="161" t="s">
        <v>455</v>
      </c>
      <c r="D39" s="10" t="s">
        <v>15</v>
      </c>
      <c r="E39" s="162" t="s">
        <v>185</v>
      </c>
      <c r="F39" s="1830"/>
      <c r="G39" s="1831"/>
      <c r="H39" s="136"/>
      <c r="I39" s="1895"/>
      <c r="J39" s="161" t="s">
        <v>549</v>
      </c>
      <c r="K39" s="10" t="s">
        <v>15</v>
      </c>
      <c r="L39" s="162" t="s">
        <v>185</v>
      </c>
      <c r="M39" s="1830"/>
      <c r="N39" s="1831"/>
      <c r="O39" s="1797"/>
      <c r="P39" s="1775"/>
      <c r="Q39" s="1775"/>
      <c r="R39" s="51"/>
      <c r="S39" s="3"/>
      <c r="T39" s="2"/>
      <c r="U39" s="7"/>
      <c r="V39" s="7"/>
      <c r="W39" s="7"/>
    </row>
    <row r="40" spans="1:33" ht="16.5" customHeight="1">
      <c r="A40" s="1761"/>
      <c r="B40" s="1761" t="s">
        <v>40</v>
      </c>
      <c r="C40" s="1761" t="s">
        <v>184</v>
      </c>
      <c r="D40" s="1761" t="s">
        <v>14</v>
      </c>
      <c r="E40" s="1495" t="s">
        <v>83</v>
      </c>
      <c r="F40" s="1496"/>
      <c r="G40" s="1497"/>
      <c r="H40" s="1761"/>
      <c r="I40" s="1761" t="s">
        <v>40</v>
      </c>
      <c r="J40" s="1761" t="s">
        <v>183</v>
      </c>
      <c r="K40" s="1761" t="s">
        <v>14</v>
      </c>
      <c r="L40" s="1809" t="s">
        <v>13</v>
      </c>
      <c r="M40" s="1810"/>
      <c r="N40" s="1811"/>
      <c r="O40" s="1797"/>
      <c r="P40" s="1775"/>
      <c r="Q40" s="1775"/>
      <c r="R40" s="4"/>
      <c r="S40" s="3"/>
      <c r="T40" s="1800"/>
      <c r="U40" s="1763"/>
      <c r="V40" s="1763"/>
      <c r="W40" s="1763"/>
    </row>
    <row r="41" spans="1:33" ht="16.5" customHeight="1">
      <c r="A41" s="8">
        <v>1</v>
      </c>
      <c r="B41" s="1208" t="s">
        <v>6</v>
      </c>
      <c r="C41" s="110" t="s">
        <v>181</v>
      </c>
      <c r="D41" s="504"/>
      <c r="E41" s="505" t="s">
        <v>5</v>
      </c>
      <c r="F41" s="579"/>
      <c r="G41" s="580"/>
      <c r="H41" s="29">
        <v>1</v>
      </c>
      <c r="I41" s="66" t="s">
        <v>230</v>
      </c>
      <c r="J41" s="1773" t="s">
        <v>231</v>
      </c>
      <c r="K41" s="139" t="s">
        <v>768</v>
      </c>
      <c r="L41" s="224" t="s">
        <v>229</v>
      </c>
      <c r="M41" s="223"/>
      <c r="N41" s="222"/>
      <c r="O41" s="1797"/>
      <c r="P41" s="1797"/>
      <c r="Q41" s="582"/>
      <c r="R41" s="583"/>
      <c r="S41" s="7"/>
      <c r="T41" s="7"/>
      <c r="U41" s="7"/>
      <c r="V41" s="1861"/>
      <c r="W41" s="1861"/>
      <c r="X41" s="1861"/>
    </row>
    <row r="42" spans="1:33" ht="16.5" customHeight="1">
      <c r="A42" s="29">
        <v>2</v>
      </c>
      <c r="B42" s="148" t="s">
        <v>230</v>
      </c>
      <c r="C42" s="110" t="s">
        <v>637</v>
      </c>
      <c r="D42" s="315"/>
      <c r="E42" s="152" t="s">
        <v>229</v>
      </c>
      <c r="F42" s="151"/>
      <c r="G42" s="150"/>
      <c r="H42" s="29">
        <v>2</v>
      </c>
      <c r="I42" s="66" t="s">
        <v>228</v>
      </c>
      <c r="J42" s="1772" t="s">
        <v>622</v>
      </c>
      <c r="K42" s="214"/>
      <c r="L42" s="62" t="s">
        <v>226</v>
      </c>
      <c r="M42" s="61"/>
      <c r="N42" s="60"/>
      <c r="O42" s="1797"/>
      <c r="P42" s="1797"/>
      <c r="Q42" s="582"/>
      <c r="R42" s="583"/>
      <c r="S42" s="7"/>
      <c r="T42" s="7"/>
      <c r="U42" s="7"/>
      <c r="V42" s="1861"/>
      <c r="W42" s="1861"/>
      <c r="X42" s="1861"/>
    </row>
    <row r="43" spans="1:33" ht="16.5" customHeight="1">
      <c r="A43" s="29">
        <v>3</v>
      </c>
      <c r="B43" s="99" t="s">
        <v>174</v>
      </c>
      <c r="C43" s="110" t="s">
        <v>754</v>
      </c>
      <c r="D43" s="198"/>
      <c r="E43" s="199" t="s">
        <v>173</v>
      </c>
      <c r="F43" s="95"/>
      <c r="G43" s="94"/>
      <c r="H43" s="29">
        <v>3</v>
      </c>
      <c r="I43" s="66" t="s">
        <v>224</v>
      </c>
      <c r="J43" s="1772" t="s">
        <v>756</v>
      </c>
      <c r="K43" s="214" t="s">
        <v>697</v>
      </c>
      <c r="L43" s="62" t="s">
        <v>223</v>
      </c>
      <c r="M43" s="61"/>
      <c r="N43" s="60"/>
      <c r="O43" s="1797"/>
      <c r="P43" s="1797"/>
      <c r="Q43" s="1775"/>
      <c r="R43" s="1775"/>
      <c r="S43" s="67"/>
      <c r="T43" s="1762"/>
      <c r="U43" s="213"/>
      <c r="V43" s="7"/>
      <c r="W43" s="7"/>
      <c r="X43" s="7"/>
    </row>
    <row r="44" spans="1:33" ht="16.5" customHeight="1">
      <c r="A44" s="29">
        <v>4</v>
      </c>
      <c r="B44" s="148" t="s">
        <v>169</v>
      </c>
      <c r="C44" s="98" t="s">
        <v>19</v>
      </c>
      <c r="D44" s="211"/>
      <c r="E44" s="159" t="s">
        <v>168</v>
      </c>
      <c r="F44" s="210"/>
      <c r="G44" s="209"/>
      <c r="H44" s="29">
        <v>4</v>
      </c>
      <c r="I44" s="66" t="s">
        <v>221</v>
      </c>
      <c r="J44" s="1772" t="s">
        <v>477</v>
      </c>
      <c r="K44" s="65"/>
      <c r="L44" s="62" t="s">
        <v>219</v>
      </c>
      <c r="M44" s="61"/>
      <c r="N44" s="60"/>
      <c r="O44" s="1797"/>
      <c r="P44" s="1797"/>
      <c r="Q44" s="1775"/>
      <c r="R44" s="1775"/>
      <c r="S44" s="4"/>
      <c r="T44" s="1762"/>
      <c r="U44" s="50"/>
      <c r="V44" s="1763"/>
      <c r="W44" s="7"/>
      <c r="X44" s="7"/>
    </row>
    <row r="45" spans="1:33" ht="16.5" customHeight="1">
      <c r="A45" s="29">
        <v>5</v>
      </c>
      <c r="B45" s="99" t="s">
        <v>218</v>
      </c>
      <c r="C45" s="110" t="s">
        <v>117</v>
      </c>
      <c r="D45" s="97" t="s">
        <v>731</v>
      </c>
      <c r="E45" s="201" t="s">
        <v>177</v>
      </c>
      <c r="F45" s="201"/>
      <c r="G45" s="200"/>
      <c r="H45" s="29">
        <v>5</v>
      </c>
      <c r="I45" s="139" t="s">
        <v>45</v>
      </c>
      <c r="J45" s="1902" t="s">
        <v>757</v>
      </c>
      <c r="K45" s="1774" t="s">
        <v>0</v>
      </c>
      <c r="L45" s="1903" t="s">
        <v>44</v>
      </c>
      <c r="M45" s="1904"/>
      <c r="N45" s="1905"/>
      <c r="O45" s="1797"/>
      <c r="P45" s="113"/>
      <c r="Q45" s="1800"/>
      <c r="R45" s="1800"/>
      <c r="S45" s="112"/>
      <c r="T45" s="1862"/>
      <c r="U45" s="91"/>
      <c r="V45" s="1863"/>
      <c r="W45" s="1863"/>
      <c r="X45" s="1863"/>
    </row>
    <row r="46" spans="1:33" ht="16.5" customHeight="1">
      <c r="A46" s="29">
        <v>6</v>
      </c>
      <c r="B46" s="99" t="s">
        <v>278</v>
      </c>
      <c r="C46" s="249" t="s">
        <v>597</v>
      </c>
      <c r="D46" s="153"/>
      <c r="E46" s="151" t="s">
        <v>276</v>
      </c>
      <c r="F46" s="95"/>
      <c r="G46" s="94"/>
      <c r="H46" s="29">
        <v>6</v>
      </c>
      <c r="I46" s="268" t="s">
        <v>43</v>
      </c>
      <c r="J46" s="2031"/>
      <c r="K46" s="1798"/>
      <c r="L46" s="1971"/>
      <c r="M46" s="1972"/>
      <c r="N46" s="1973"/>
      <c r="O46" s="1797"/>
      <c r="P46" s="1797"/>
      <c r="Q46" s="1775"/>
      <c r="R46" s="1775"/>
      <c r="S46" s="51"/>
      <c r="T46" s="1862"/>
      <c r="U46" s="91"/>
      <c r="V46" s="1863"/>
      <c r="W46" s="1863"/>
      <c r="X46" s="1863"/>
    </row>
    <row r="47" spans="1:33" ht="16.5" customHeight="1">
      <c r="A47" s="29">
        <v>7</v>
      </c>
      <c r="B47" s="454" t="s">
        <v>574</v>
      </c>
      <c r="C47" s="344" t="s">
        <v>334</v>
      </c>
      <c r="D47" s="315"/>
      <c r="E47" s="151" t="s">
        <v>575</v>
      </c>
      <c r="F47" s="318"/>
      <c r="G47" s="319"/>
      <c r="H47" s="29">
        <v>7</v>
      </c>
      <c r="I47" s="1757" t="s">
        <v>259</v>
      </c>
      <c r="J47" s="1777" t="s">
        <v>267</v>
      </c>
      <c r="K47" s="37"/>
      <c r="L47" s="34" t="s">
        <v>257</v>
      </c>
      <c r="M47" s="33"/>
      <c r="N47" s="43"/>
      <c r="O47" s="1797"/>
      <c r="P47" s="1797"/>
      <c r="Q47" s="1775"/>
      <c r="R47" s="1775"/>
      <c r="S47" s="51"/>
      <c r="T47" s="1762"/>
      <c r="U47" s="2"/>
      <c r="V47" s="7"/>
      <c r="W47" s="7"/>
      <c r="X47" s="7"/>
    </row>
    <row r="48" spans="1:33" ht="16.5" customHeight="1">
      <c r="A48" s="29">
        <v>8</v>
      </c>
      <c r="B48" s="30" t="s">
        <v>192</v>
      </c>
      <c r="C48" s="31" t="s">
        <v>213</v>
      </c>
      <c r="D48" s="163"/>
      <c r="E48" s="41" t="s">
        <v>214</v>
      </c>
      <c r="F48" s="47"/>
      <c r="G48" s="46"/>
      <c r="H48" s="181">
        <v>8</v>
      </c>
      <c r="I48" s="1757" t="s">
        <v>208</v>
      </c>
      <c r="J48" s="1777" t="s">
        <v>121</v>
      </c>
      <c r="K48" s="37" t="s">
        <v>701</v>
      </c>
      <c r="L48" s="204" t="s">
        <v>206</v>
      </c>
      <c r="M48" s="204"/>
      <c r="N48" s="204"/>
      <c r="O48" s="1797"/>
      <c r="P48" s="113"/>
      <c r="Q48" s="1762"/>
      <c r="R48" s="1800"/>
      <c r="S48" s="1765"/>
      <c r="T48" s="1765"/>
      <c r="U48" s="1765"/>
      <c r="V48" s="1763"/>
      <c r="W48" s="1763"/>
      <c r="X48" s="1763"/>
    </row>
    <row r="49" spans="1:24" ht="16.5" customHeight="1">
      <c r="A49" s="29">
        <v>9</v>
      </c>
      <c r="B49" s="30" t="s">
        <v>190</v>
      </c>
      <c r="C49" s="31" t="s">
        <v>55</v>
      </c>
      <c r="D49" s="163"/>
      <c r="E49" s="41" t="s">
        <v>212</v>
      </c>
      <c r="F49" s="47"/>
      <c r="G49" s="46"/>
      <c r="H49" s="181">
        <v>9</v>
      </c>
      <c r="I49" s="30" t="s">
        <v>107</v>
      </c>
      <c r="J49" s="1777" t="s">
        <v>570</v>
      </c>
      <c r="K49" s="37" t="s">
        <v>736</v>
      </c>
      <c r="L49" s="34" t="s">
        <v>104</v>
      </c>
      <c r="M49" s="44"/>
      <c r="N49" s="32"/>
      <c r="O49" s="1797"/>
      <c r="P49" s="113"/>
      <c r="Q49" s="1762"/>
      <c r="R49" s="1800"/>
      <c r="S49" s="1765"/>
      <c r="T49" s="1765"/>
      <c r="U49" s="1765"/>
      <c r="V49" s="1763"/>
      <c r="W49" s="1763"/>
      <c r="X49" s="1763"/>
    </row>
    <row r="50" spans="1:24" ht="16.5" customHeight="1">
      <c r="A50" s="29">
        <v>10</v>
      </c>
      <c r="B50" s="30" t="s">
        <v>59</v>
      </c>
      <c r="C50" s="1758" t="s">
        <v>24</v>
      </c>
      <c r="D50" s="56" t="s">
        <v>378</v>
      </c>
      <c r="E50" s="1785" t="s">
        <v>57</v>
      </c>
      <c r="F50" s="1786"/>
      <c r="G50" s="1787"/>
      <c r="H50" s="181">
        <v>10</v>
      </c>
      <c r="I50" s="30" t="s">
        <v>114</v>
      </c>
      <c r="J50" s="1777" t="s">
        <v>79</v>
      </c>
      <c r="K50" s="30" t="s">
        <v>130</v>
      </c>
      <c r="L50" s="41" t="s">
        <v>111</v>
      </c>
      <c r="M50" s="47"/>
      <c r="N50" s="46"/>
      <c r="O50" s="1797"/>
      <c r="P50" s="1797"/>
      <c r="Q50" s="1775"/>
      <c r="R50" s="1775"/>
      <c r="S50" s="51"/>
      <c r="T50" s="1762"/>
      <c r="U50" s="1800"/>
      <c r="V50" s="1763"/>
      <c r="W50" s="1763"/>
      <c r="X50" s="1763"/>
    </row>
    <row r="51" spans="1:24" ht="16.5" customHeight="1">
      <c r="A51" s="29">
        <v>11</v>
      </c>
      <c r="B51" s="30" t="s">
        <v>53</v>
      </c>
      <c r="C51" s="1758" t="s">
        <v>24</v>
      </c>
      <c r="D51" s="206" t="s">
        <v>209</v>
      </c>
      <c r="E51" s="1785" t="s">
        <v>50</v>
      </c>
      <c r="F51" s="390"/>
      <c r="G51" s="1787"/>
      <c r="H51" s="181">
        <v>11</v>
      </c>
      <c r="I51" s="30" t="s">
        <v>201</v>
      </c>
      <c r="J51" s="1935" t="s">
        <v>758</v>
      </c>
      <c r="K51" s="1965"/>
      <c r="L51" s="1822" t="s">
        <v>414</v>
      </c>
      <c r="M51" s="1823"/>
      <c r="N51" s="1824"/>
      <c r="O51" s="1797"/>
      <c r="P51" s="113"/>
      <c r="Q51" s="1800"/>
      <c r="R51" s="1800"/>
      <c r="S51" s="175"/>
      <c r="T51" s="1762"/>
      <c r="U51" s="1800"/>
      <c r="V51" s="1765"/>
      <c r="W51" s="1765"/>
      <c r="X51" s="91"/>
    </row>
    <row r="52" spans="1:24" ht="16.5" customHeight="1">
      <c r="A52" s="29">
        <v>12</v>
      </c>
      <c r="B52" s="30" t="s">
        <v>65</v>
      </c>
      <c r="C52" s="31" t="s">
        <v>94</v>
      </c>
      <c r="D52" s="163"/>
      <c r="E52" s="1785" t="s">
        <v>63</v>
      </c>
      <c r="F52" s="1786"/>
      <c r="G52" s="1787"/>
      <c r="H52" s="181">
        <v>12</v>
      </c>
      <c r="I52" s="371" t="s">
        <v>199</v>
      </c>
      <c r="J52" s="1936"/>
      <c r="K52" s="1966"/>
      <c r="L52" s="1967"/>
      <c r="M52" s="1968"/>
      <c r="N52" s="1969"/>
      <c r="O52" s="1797"/>
      <c r="P52" s="1797"/>
      <c r="Q52" s="1762"/>
      <c r="R52" s="113"/>
      <c r="S52" s="964"/>
      <c r="T52" s="1763"/>
      <c r="U52" s="1763"/>
      <c r="V52" s="1765"/>
      <c r="W52" s="1765"/>
      <c r="X52" s="91"/>
    </row>
    <row r="53" spans="1:24" ht="16.5" customHeight="1">
      <c r="A53" s="29">
        <v>13</v>
      </c>
      <c r="B53" s="1757" t="s">
        <v>151</v>
      </c>
      <c r="C53" s="31" t="s">
        <v>755</v>
      </c>
      <c r="D53" s="1757"/>
      <c r="E53" s="34" t="s">
        <v>150</v>
      </c>
      <c r="F53" s="33"/>
      <c r="G53" s="32"/>
      <c r="H53" s="181">
        <v>13</v>
      </c>
      <c r="I53" s="183" t="s">
        <v>412</v>
      </c>
      <c r="J53" s="31" t="s">
        <v>388</v>
      </c>
      <c r="K53" s="451" t="s">
        <v>727</v>
      </c>
      <c r="L53" s="202" t="s">
        <v>415</v>
      </c>
      <c r="M53" s="398"/>
      <c r="N53" s="399"/>
      <c r="O53" s="1797"/>
      <c r="P53" s="1797"/>
      <c r="Q53" s="1762"/>
      <c r="R53" s="113"/>
      <c r="S53" s="1763"/>
      <c r="T53" s="1763"/>
      <c r="U53" s="1763"/>
      <c r="V53" s="1765"/>
      <c r="W53" s="1765"/>
      <c r="X53" s="91"/>
    </row>
    <row r="54" spans="1:24" ht="16.5" customHeight="1">
      <c r="A54" s="29"/>
      <c r="B54" s="1757"/>
      <c r="C54" s="1758"/>
      <c r="D54" s="1757"/>
      <c r="E54" s="34"/>
      <c r="F54" s="33"/>
      <c r="G54" s="32"/>
      <c r="H54" s="181">
        <v>14</v>
      </c>
      <c r="I54" s="1757" t="s">
        <v>449</v>
      </c>
      <c r="J54" s="1777" t="s">
        <v>320</v>
      </c>
      <c r="K54" s="1757"/>
      <c r="L54" s="202" t="s">
        <v>437</v>
      </c>
      <c r="M54" s="729"/>
      <c r="N54" s="730"/>
      <c r="O54" s="1797"/>
      <c r="P54" s="1797"/>
      <c r="Q54" s="1775"/>
      <c r="R54" s="1775"/>
      <c r="S54" s="51"/>
      <c r="T54" s="1762"/>
      <c r="U54" s="1800"/>
      <c r="V54" s="1765"/>
      <c r="W54" s="91"/>
      <c r="X54" s="91"/>
    </row>
    <row r="55" spans="1:24" ht="16.5" customHeight="1">
      <c r="A55" s="29"/>
      <c r="B55" s="1757"/>
      <c r="C55" s="1758"/>
      <c r="D55" s="1757"/>
      <c r="E55" s="34"/>
      <c r="F55" s="33"/>
      <c r="G55" s="43"/>
      <c r="H55" s="29">
        <v>15</v>
      </c>
      <c r="I55" s="454" t="s">
        <v>619</v>
      </c>
      <c r="J55" s="98" t="s">
        <v>24</v>
      </c>
      <c r="K55" s="584"/>
      <c r="L55" s="585" t="s">
        <v>620</v>
      </c>
      <c r="M55" s="318"/>
      <c r="N55" s="319"/>
      <c r="O55" s="78"/>
      <c r="P55" s="1800"/>
      <c r="Q55" s="1800"/>
      <c r="R55" s="112"/>
      <c r="S55" s="3"/>
      <c r="T55" s="2"/>
      <c r="U55" s="91"/>
      <c r="V55" s="91"/>
      <c r="W55" s="91"/>
    </row>
    <row r="56" spans="1:24" s="320" customFormat="1" ht="16.5" customHeight="1">
      <c r="A56" s="29"/>
      <c r="B56" s="30"/>
      <c r="C56" s="1777"/>
      <c r="D56" s="30"/>
      <c r="E56" s="1785"/>
      <c r="F56" s="1786"/>
      <c r="G56" s="1787"/>
      <c r="H56" s="38">
        <v>16</v>
      </c>
      <c r="I56" s="99" t="s">
        <v>77</v>
      </c>
      <c r="J56" s="110" t="s">
        <v>741</v>
      </c>
      <c r="K56" s="1752" t="s">
        <v>739</v>
      </c>
      <c r="L56" s="96" t="s">
        <v>74</v>
      </c>
      <c r="M56" s="95"/>
      <c r="N56" s="94"/>
      <c r="O56" s="78"/>
      <c r="P56" s="1797"/>
      <c r="Q56" s="1762"/>
      <c r="R56" s="213"/>
      <c r="S56" s="7"/>
      <c r="T56" s="7"/>
      <c r="U56" s="394"/>
      <c r="V56" s="682"/>
      <c r="W56" s="682"/>
    </row>
    <row r="57" spans="1:24" ht="16.5" customHeight="1">
      <c r="A57" s="29"/>
      <c r="B57" s="30"/>
      <c r="C57" s="1777"/>
      <c r="D57" s="30"/>
      <c r="E57" s="1785"/>
      <c r="F57" s="1786"/>
      <c r="G57" s="1787"/>
      <c r="H57" s="314">
        <v>17</v>
      </c>
      <c r="I57" s="99" t="s">
        <v>195</v>
      </c>
      <c r="J57" s="110" t="s">
        <v>134</v>
      </c>
      <c r="K57" s="148" t="s">
        <v>738</v>
      </c>
      <c r="L57" s="199" t="s">
        <v>193</v>
      </c>
      <c r="M57" s="95"/>
      <c r="N57" s="94"/>
      <c r="O57" s="78"/>
      <c r="P57" s="1800"/>
      <c r="Q57" s="1800"/>
      <c r="R57" s="112"/>
      <c r="S57" s="3"/>
      <c r="T57" s="2"/>
      <c r="U57" s="91"/>
      <c r="V57" s="91"/>
      <c r="W57" s="91"/>
    </row>
    <row r="58" spans="1:24" ht="16.5" customHeight="1">
      <c r="A58" s="29"/>
      <c r="B58" s="30"/>
      <c r="C58" s="1777"/>
      <c r="D58" s="30"/>
      <c r="E58" s="1785"/>
      <c r="F58" s="1786"/>
      <c r="G58" s="1787"/>
      <c r="H58" s="314">
        <v>18</v>
      </c>
      <c r="I58" s="99" t="s">
        <v>192</v>
      </c>
      <c r="J58" s="110" t="s">
        <v>52</v>
      </c>
      <c r="K58" s="198" t="s">
        <v>733</v>
      </c>
      <c r="L58" s="96" t="s">
        <v>191</v>
      </c>
      <c r="M58" s="95"/>
      <c r="N58" s="94"/>
      <c r="O58" s="113"/>
      <c r="P58" s="1800"/>
      <c r="Q58" s="1800"/>
      <c r="R58" s="112"/>
      <c r="S58" s="3"/>
      <c r="T58" s="2"/>
      <c r="U58" s="91"/>
      <c r="V58" s="91"/>
      <c r="W58" s="91"/>
    </row>
    <row r="59" spans="1:24" ht="16.5" customHeight="1">
      <c r="A59" s="29"/>
      <c r="B59" s="30"/>
      <c r="C59" s="1777"/>
      <c r="D59" s="30"/>
      <c r="E59" s="1785"/>
      <c r="F59" s="1786"/>
      <c r="G59" s="1787"/>
      <c r="H59" s="314">
        <v>19</v>
      </c>
      <c r="I59" s="454" t="s">
        <v>190</v>
      </c>
      <c r="J59" s="110" t="s">
        <v>97</v>
      </c>
      <c r="K59" s="315"/>
      <c r="L59" s="585" t="s">
        <v>212</v>
      </c>
      <c r="M59" s="318"/>
      <c r="N59" s="319"/>
      <c r="O59" s="113"/>
      <c r="P59" s="1800"/>
      <c r="Q59" s="1800"/>
      <c r="R59" s="112"/>
      <c r="S59" s="3"/>
      <c r="T59" s="2"/>
      <c r="U59" s="91"/>
      <c r="V59" s="91"/>
      <c r="W59" s="91"/>
    </row>
    <row r="60" spans="1:24" ht="16.5" customHeight="1">
      <c r="A60" s="29"/>
      <c r="B60" s="30"/>
      <c r="C60" s="1777"/>
      <c r="D60" s="30"/>
      <c r="E60" s="1785"/>
      <c r="F60" s="1786"/>
      <c r="G60" s="1787"/>
      <c r="H60" s="314">
        <v>20</v>
      </c>
      <c r="I60" s="454" t="s">
        <v>65</v>
      </c>
      <c r="J60" s="110" t="s">
        <v>295</v>
      </c>
      <c r="K60" s="826" t="s">
        <v>737</v>
      </c>
      <c r="L60" s="1782" t="s">
        <v>63</v>
      </c>
      <c r="M60" s="1783"/>
      <c r="N60" s="1784"/>
      <c r="O60" s="113"/>
      <c r="P60" s="1800"/>
      <c r="Q60" s="1800"/>
      <c r="R60" s="112"/>
      <c r="S60" s="3"/>
      <c r="T60" s="2"/>
      <c r="U60" s="91"/>
      <c r="V60" s="91"/>
      <c r="W60" s="91"/>
    </row>
    <row r="61" spans="1:24" ht="16.5" customHeight="1">
      <c r="A61" s="10"/>
      <c r="B61" s="1854" t="s">
        <v>187</v>
      </c>
      <c r="C61" s="10">
        <v>6</v>
      </c>
      <c r="D61" s="10" t="s">
        <v>16</v>
      </c>
      <c r="E61" s="10" t="s">
        <v>765</v>
      </c>
      <c r="F61" s="1828">
        <f>F3</f>
        <v>46227</v>
      </c>
      <c r="G61" s="1829"/>
      <c r="H61" s="10"/>
      <c r="I61" s="1960" t="s">
        <v>187</v>
      </c>
      <c r="J61" s="10">
        <v>11</v>
      </c>
      <c r="K61" s="10" t="s">
        <v>16</v>
      </c>
      <c r="L61" s="14" t="s">
        <v>298</v>
      </c>
      <c r="M61" s="1828">
        <f>F3</f>
        <v>46227</v>
      </c>
      <c r="N61" s="1829"/>
      <c r="O61" s="113"/>
      <c r="P61" s="1800"/>
      <c r="Q61" s="1800"/>
      <c r="R61" s="112"/>
      <c r="S61" s="3"/>
      <c r="T61" s="2"/>
      <c r="U61" s="91"/>
      <c r="V61" s="91"/>
      <c r="W61" s="91"/>
    </row>
    <row r="62" spans="1:24" ht="16.5" customHeight="1">
      <c r="A62" s="10"/>
      <c r="B62" s="1854"/>
      <c r="C62" s="161" t="s">
        <v>455</v>
      </c>
      <c r="D62" s="10" t="s">
        <v>15</v>
      </c>
      <c r="E62" s="162" t="s">
        <v>185</v>
      </c>
      <c r="F62" s="1830"/>
      <c r="G62" s="1831"/>
      <c r="H62" s="10"/>
      <c r="I62" s="1961"/>
      <c r="J62" s="161" t="s">
        <v>553</v>
      </c>
      <c r="K62" s="14" t="s">
        <v>432</v>
      </c>
      <c r="L62" s="361" t="s">
        <v>766</v>
      </c>
      <c r="M62" s="1830"/>
      <c r="N62" s="1831"/>
    </row>
    <row r="63" spans="1:24" ht="16.5" customHeight="1" thickBot="1">
      <c r="A63" s="1761"/>
      <c r="B63" s="1761" t="s">
        <v>40</v>
      </c>
      <c r="C63" s="1761" t="s">
        <v>184</v>
      </c>
      <c r="D63" s="1761" t="s">
        <v>14</v>
      </c>
      <c r="E63" s="1809" t="s">
        <v>13</v>
      </c>
      <c r="F63" s="1810"/>
      <c r="G63" s="1811"/>
      <c r="H63" s="1761"/>
      <c r="I63" s="1760" t="s">
        <v>40</v>
      </c>
      <c r="J63" s="1760" t="s">
        <v>183</v>
      </c>
      <c r="K63" s="1760" t="s">
        <v>14</v>
      </c>
      <c r="L63" s="1962" t="s">
        <v>13</v>
      </c>
      <c r="M63" s="1963"/>
      <c r="N63" s="1964"/>
    </row>
    <row r="64" spans="1:24" ht="16.5" customHeight="1">
      <c r="A64" s="8">
        <v>1</v>
      </c>
      <c r="B64" s="239" t="s">
        <v>198</v>
      </c>
      <c r="C64" s="104" t="s">
        <v>181</v>
      </c>
      <c r="D64" s="239"/>
      <c r="E64" s="238" t="s">
        <v>196</v>
      </c>
      <c r="F64" s="237"/>
      <c r="G64" s="236"/>
      <c r="H64" s="197">
        <v>1</v>
      </c>
      <c r="I64" s="269" t="s">
        <v>12</v>
      </c>
      <c r="J64" s="270" t="s">
        <v>763</v>
      </c>
      <c r="K64" s="542"/>
      <c r="L64" s="543" t="s">
        <v>11</v>
      </c>
      <c r="M64" s="544"/>
      <c r="N64" s="545"/>
      <c r="O64" s="1797"/>
      <c r="P64" s="167"/>
      <c r="Q64" s="167"/>
      <c r="R64" s="168"/>
      <c r="S64" s="1764"/>
      <c r="T64" s="167"/>
      <c r="U64" s="169"/>
      <c r="V64" s="169"/>
      <c r="W64" s="169"/>
      <c r="X64" s="165"/>
    </row>
    <row r="65" spans="1:24" ht="16.5" customHeight="1">
      <c r="A65" s="29">
        <v>2</v>
      </c>
      <c r="B65" s="103" t="s">
        <v>182</v>
      </c>
      <c r="C65" s="104" t="s">
        <v>76</v>
      </c>
      <c r="D65" s="105"/>
      <c r="E65" s="1792" t="s">
        <v>179</v>
      </c>
      <c r="F65" s="124"/>
      <c r="G65" s="123"/>
      <c r="H65" s="181">
        <v>2</v>
      </c>
      <c r="I65" s="274" t="s">
        <v>3</v>
      </c>
      <c r="J65" s="1777" t="s">
        <v>121</v>
      </c>
      <c r="K65" s="1757"/>
      <c r="L65" s="1785" t="s">
        <v>2</v>
      </c>
      <c r="M65" s="1786"/>
      <c r="N65" s="546"/>
      <c r="O65" s="1797"/>
      <c r="P65" s="1797"/>
      <c r="Q65" s="1764"/>
      <c r="R65" s="1800"/>
      <c r="S65" s="7"/>
      <c r="T65" s="1763"/>
      <c r="U65" s="1763"/>
      <c r="V65" s="166"/>
      <c r="W65" s="166"/>
      <c r="X65" s="166"/>
    </row>
    <row r="66" spans="1:24" ht="16.5" customHeight="1">
      <c r="A66" s="29">
        <v>3</v>
      </c>
      <c r="B66" s="103" t="s">
        <v>167</v>
      </c>
      <c r="C66" s="104" t="s">
        <v>222</v>
      </c>
      <c r="D66" s="105" t="s">
        <v>165</v>
      </c>
      <c r="E66" s="187" t="s">
        <v>164</v>
      </c>
      <c r="F66" s="186"/>
      <c r="G66" s="100"/>
      <c r="H66" s="181">
        <v>3</v>
      </c>
      <c r="I66" s="274" t="s">
        <v>471</v>
      </c>
      <c r="J66" s="1777" t="s">
        <v>339</v>
      </c>
      <c r="K66" s="1757"/>
      <c r="L66" s="1785" t="s">
        <v>509</v>
      </c>
      <c r="M66" s="1786"/>
      <c r="N66" s="546"/>
      <c r="O66" s="113"/>
      <c r="P66" s="1797"/>
      <c r="Q66" s="1762"/>
      <c r="R66" s="113"/>
      <c r="S66" s="1763"/>
      <c r="T66" s="1763"/>
      <c r="U66" s="1763"/>
      <c r="V66" s="169"/>
      <c r="W66" s="169"/>
      <c r="X66" s="169"/>
    </row>
    <row r="67" spans="1:24" ht="16.5" customHeight="1">
      <c r="A67" s="29">
        <v>4</v>
      </c>
      <c r="B67" s="417" t="s">
        <v>160</v>
      </c>
      <c r="C67" s="180" t="s">
        <v>461</v>
      </c>
      <c r="D67" s="105" t="s">
        <v>165</v>
      </c>
      <c r="E67" s="418" t="s">
        <v>123</v>
      </c>
      <c r="F67" s="419"/>
      <c r="G67" s="420"/>
      <c r="H67" s="181">
        <v>4</v>
      </c>
      <c r="I67" s="274" t="s">
        <v>625</v>
      </c>
      <c r="J67" s="1758" t="s">
        <v>24</v>
      </c>
      <c r="K67" s="1757" t="s">
        <v>697</v>
      </c>
      <c r="L67" s="1785" t="s">
        <v>626</v>
      </c>
      <c r="M67" s="1786"/>
      <c r="N67" s="546"/>
      <c r="O67" s="1797"/>
      <c r="P67" s="1797"/>
      <c r="Q67" s="1762"/>
      <c r="R67" s="113"/>
      <c r="S67" s="1763"/>
      <c r="T67" s="1763"/>
      <c r="U67" s="1763"/>
      <c r="V67" s="169"/>
      <c r="W67" s="169"/>
      <c r="X67" s="169"/>
    </row>
    <row r="68" spans="1:24" ht="16.5" customHeight="1">
      <c r="A68" s="29">
        <v>5</v>
      </c>
      <c r="B68" s="1799" t="s">
        <v>155</v>
      </c>
      <c r="C68" s="1779" t="s">
        <v>106</v>
      </c>
      <c r="D68" s="183" t="s">
        <v>153</v>
      </c>
      <c r="E68" s="145" t="s">
        <v>152</v>
      </c>
      <c r="F68" s="54"/>
      <c r="G68" s="144"/>
      <c r="H68" s="181">
        <v>5</v>
      </c>
      <c r="I68" s="274" t="s">
        <v>244</v>
      </c>
      <c r="J68" s="31" t="s">
        <v>79</v>
      </c>
      <c r="K68" s="1757" t="s">
        <v>697</v>
      </c>
      <c r="L68" s="1785" t="s">
        <v>242</v>
      </c>
      <c r="M68" s="1786"/>
      <c r="N68" s="546"/>
      <c r="O68" s="1797"/>
      <c r="P68" s="1797"/>
      <c r="Q68" s="1762"/>
      <c r="R68" s="113"/>
      <c r="S68" s="1763"/>
      <c r="T68" s="1763"/>
      <c r="U68" s="1763"/>
      <c r="V68" s="169"/>
      <c r="W68" s="169"/>
      <c r="X68" s="169"/>
    </row>
    <row r="69" spans="1:24" ht="16.5" customHeight="1">
      <c r="A69" s="29">
        <v>6</v>
      </c>
      <c r="B69" s="1799" t="s">
        <v>149</v>
      </c>
      <c r="C69" s="1769" t="s">
        <v>642</v>
      </c>
      <c r="D69" s="1799"/>
      <c r="E69" s="1770" t="s">
        <v>146</v>
      </c>
      <c r="F69" s="54"/>
      <c r="G69" s="144"/>
      <c r="H69" s="181">
        <v>6</v>
      </c>
      <c r="I69" s="547" t="s">
        <v>62</v>
      </c>
      <c r="J69" s="1777" t="s">
        <v>350</v>
      </c>
      <c r="K69" s="37" t="s">
        <v>130</v>
      </c>
      <c r="L69" s="47" t="s">
        <v>60</v>
      </c>
      <c r="M69" s="1786"/>
      <c r="N69" s="546"/>
      <c r="O69" s="113"/>
      <c r="P69" s="1797"/>
      <c r="Q69" s="3"/>
      <c r="R69" s="1800"/>
      <c r="S69" s="1763"/>
      <c r="T69" s="1763"/>
      <c r="U69" s="1763"/>
      <c r="V69" s="169"/>
      <c r="W69" s="185"/>
      <c r="X69" s="185"/>
    </row>
    <row r="70" spans="1:24" ht="16.5" customHeight="1">
      <c r="A70" s="29">
        <v>7</v>
      </c>
      <c r="B70" s="30" t="s">
        <v>137</v>
      </c>
      <c r="C70" s="1779" t="s">
        <v>762</v>
      </c>
      <c r="D70" s="56" t="s">
        <v>300</v>
      </c>
      <c r="E70" s="1785" t="s">
        <v>136</v>
      </c>
      <c r="F70" s="1786"/>
      <c r="G70" s="1787"/>
      <c r="H70" s="181">
        <v>7</v>
      </c>
      <c r="I70" s="547" t="s">
        <v>253</v>
      </c>
      <c r="J70" s="1777" t="s">
        <v>118</v>
      </c>
      <c r="K70" s="235"/>
      <c r="L70" s="33" t="s">
        <v>250</v>
      </c>
      <c r="M70" s="44"/>
      <c r="N70" s="548"/>
      <c r="O70" s="1797"/>
      <c r="P70" s="113"/>
      <c r="Q70" s="1762"/>
      <c r="R70" s="1800"/>
      <c r="S70" s="7"/>
      <c r="T70" s="1763"/>
      <c r="U70" s="1763"/>
      <c r="V70" s="1763"/>
      <c r="W70" s="1763"/>
      <c r="X70" s="1763"/>
    </row>
    <row r="71" spans="1:24" ht="16.5" customHeight="1" thickBot="1">
      <c r="A71" s="29"/>
      <c r="B71" s="183"/>
      <c r="C71" s="1779"/>
      <c r="D71" s="233"/>
      <c r="E71" s="1223"/>
      <c r="F71" s="682"/>
      <c r="G71" s="917"/>
      <c r="H71" s="29">
        <v>8</v>
      </c>
      <c r="I71" s="277" t="s">
        <v>49</v>
      </c>
      <c r="J71" s="1778" t="s">
        <v>313</v>
      </c>
      <c r="K71" s="630" t="s">
        <v>732</v>
      </c>
      <c r="L71" s="550" t="s">
        <v>46</v>
      </c>
      <c r="M71" s="551"/>
      <c r="N71" s="552"/>
      <c r="O71" s="1797"/>
      <c r="P71" s="113"/>
      <c r="Q71" s="1762"/>
      <c r="R71" s="1800"/>
      <c r="S71" s="1765"/>
      <c r="T71" s="91"/>
      <c r="U71" s="91"/>
      <c r="V71" s="1765"/>
      <c r="W71" s="1765"/>
      <c r="X71" s="91"/>
    </row>
    <row r="72" spans="1:24" ht="16.5" customHeight="1">
      <c r="A72" s="29"/>
      <c r="B72" s="30"/>
      <c r="C72" s="1777"/>
      <c r="D72" s="56"/>
      <c r="E72" s="1785"/>
      <c r="F72" s="1786"/>
      <c r="G72" s="1787"/>
      <c r="H72" s="29">
        <v>9</v>
      </c>
      <c r="I72" s="382" t="s">
        <v>615</v>
      </c>
      <c r="J72" s="1252" t="s">
        <v>761</v>
      </c>
      <c r="K72" s="757" t="s">
        <v>697</v>
      </c>
      <c r="L72" s="1203" t="s">
        <v>616</v>
      </c>
      <c r="M72" s="1204"/>
      <c r="N72" s="1205"/>
      <c r="O72" s="1797"/>
      <c r="P72" s="113"/>
      <c r="Q72" s="1762"/>
      <c r="R72" s="50"/>
      <c r="S72" s="1765"/>
      <c r="T72" s="1765"/>
      <c r="U72" s="1765"/>
      <c r="V72" s="1763"/>
      <c r="W72" s="1763"/>
      <c r="X72" s="1763"/>
    </row>
    <row r="73" spans="1:24" ht="16.5" customHeight="1">
      <c r="A73" s="29"/>
      <c r="B73" s="30"/>
      <c r="C73" s="1777"/>
      <c r="D73" s="56"/>
      <c r="E73" s="1785"/>
      <c r="F73" s="1786"/>
      <c r="G73" s="1787"/>
      <c r="H73" s="37">
        <v>10</v>
      </c>
      <c r="I73" s="126" t="s">
        <v>92</v>
      </c>
      <c r="J73" s="1791" t="s">
        <v>420</v>
      </c>
      <c r="K73" s="126"/>
      <c r="L73" s="125" t="s">
        <v>248</v>
      </c>
      <c r="M73" s="124"/>
      <c r="N73" s="123"/>
      <c r="O73" s="1797"/>
      <c r="P73" s="1797"/>
      <c r="Q73" s="1762"/>
      <c r="R73" s="1797"/>
      <c r="S73" s="7"/>
      <c r="T73" s="7"/>
      <c r="U73" s="7"/>
      <c r="V73" s="1765"/>
      <c r="W73" s="1765"/>
      <c r="X73" s="91"/>
    </row>
    <row r="74" spans="1:24" ht="16.5" customHeight="1">
      <c r="A74" s="29"/>
      <c r="B74" s="30"/>
      <c r="C74" s="1777"/>
      <c r="D74" s="29"/>
      <c r="E74" s="1785"/>
      <c r="F74" s="1786"/>
      <c r="G74" s="1787"/>
      <c r="H74" s="37">
        <v>11</v>
      </c>
      <c r="I74" s="103" t="s">
        <v>95</v>
      </c>
      <c r="J74" s="104" t="s">
        <v>134</v>
      </c>
      <c r="K74" s="105"/>
      <c r="L74" s="102" t="s">
        <v>93</v>
      </c>
      <c r="M74" s="101"/>
      <c r="N74" s="114"/>
      <c r="O74" s="1797"/>
      <c r="P74" s="1797"/>
      <c r="Q74" s="1762"/>
      <c r="R74" s="1797"/>
      <c r="S74" s="1861"/>
      <c r="T74" s="1861"/>
      <c r="U74" s="1861"/>
      <c r="V74" s="169"/>
      <c r="W74" s="169"/>
      <c r="X74" s="169"/>
    </row>
    <row r="75" spans="1:24" ht="16.5" customHeight="1">
      <c r="A75" s="29"/>
      <c r="B75" s="30"/>
      <c r="C75" s="1779"/>
      <c r="D75" s="30"/>
      <c r="E75" s="1785"/>
      <c r="F75" s="47"/>
      <c r="G75" s="46"/>
      <c r="H75" s="29">
        <v>12</v>
      </c>
      <c r="I75" s="103" t="s">
        <v>238</v>
      </c>
      <c r="J75" s="104" t="s">
        <v>52</v>
      </c>
      <c r="K75" s="105" t="s">
        <v>733</v>
      </c>
      <c r="L75" s="102" t="s">
        <v>237</v>
      </c>
      <c r="M75" s="101"/>
      <c r="N75" s="114"/>
      <c r="O75" s="1797"/>
      <c r="P75" s="113"/>
      <c r="Q75" s="1764"/>
      <c r="R75" s="1797"/>
      <c r="S75" s="1861"/>
      <c r="T75" s="1861"/>
      <c r="U75" s="1861"/>
      <c r="V75" s="166"/>
      <c r="W75" s="166"/>
      <c r="X75" s="165"/>
    </row>
    <row r="76" spans="1:24" ht="16.5" customHeight="1">
      <c r="A76" s="29"/>
      <c r="B76" s="30"/>
      <c r="C76" s="31"/>
      <c r="D76" s="37"/>
      <c r="E76" s="41"/>
      <c r="F76" s="1786"/>
      <c r="G76" s="1787"/>
      <c r="H76" s="29">
        <v>13</v>
      </c>
      <c r="I76" s="126" t="s">
        <v>101</v>
      </c>
      <c r="J76" s="104" t="s">
        <v>295</v>
      </c>
      <c r="K76" s="103" t="s">
        <v>130</v>
      </c>
      <c r="L76" s="124" t="s">
        <v>99</v>
      </c>
      <c r="M76" s="124"/>
      <c r="N76" s="123"/>
      <c r="O76" s="1797"/>
      <c r="P76" s="113"/>
      <c r="Q76" s="1762"/>
      <c r="R76" s="1800"/>
      <c r="S76" s="91"/>
      <c r="T76" s="91"/>
      <c r="U76" s="91"/>
      <c r="V76" s="7"/>
      <c r="W76" s="7"/>
      <c r="X76" s="7"/>
    </row>
    <row r="77" spans="1:24" ht="16.5" customHeight="1">
      <c r="A77" s="10"/>
      <c r="B77" s="1846" t="s">
        <v>122</v>
      </c>
      <c r="C77" s="10">
        <v>7</v>
      </c>
      <c r="D77" s="10" t="s">
        <v>16</v>
      </c>
      <c r="E77" s="162" t="s">
        <v>308</v>
      </c>
      <c r="F77" s="1848">
        <f>F3</f>
        <v>46227</v>
      </c>
      <c r="G77" s="1849"/>
      <c r="H77" s="10"/>
      <c r="I77" s="1894" t="s">
        <v>122</v>
      </c>
      <c r="J77" s="136">
        <v>2</v>
      </c>
      <c r="K77" s="10" t="s">
        <v>16</v>
      </c>
      <c r="L77" s="361" t="s">
        <v>767</v>
      </c>
      <c r="M77" s="1828">
        <f>F3</f>
        <v>46227</v>
      </c>
      <c r="N77" s="1829"/>
      <c r="O77" s="1797"/>
      <c r="P77" s="113"/>
      <c r="Q77" s="1764"/>
      <c r="R77" s="2"/>
      <c r="S77" s="91"/>
      <c r="T77" s="91"/>
      <c r="U77" s="91"/>
      <c r="V77" s="7"/>
      <c r="W77" s="7"/>
    </row>
    <row r="78" spans="1:24" ht="16.5" customHeight="1">
      <c r="A78" s="8"/>
      <c r="B78" s="1847"/>
      <c r="C78" s="161" t="s">
        <v>512</v>
      </c>
      <c r="D78" s="10" t="s">
        <v>15</v>
      </c>
      <c r="E78" s="10" t="s">
        <v>185</v>
      </c>
      <c r="F78" s="1850"/>
      <c r="G78" s="1851"/>
      <c r="H78" s="10"/>
      <c r="I78" s="1895"/>
      <c r="J78" s="161" t="s">
        <v>346</v>
      </c>
      <c r="K78" s="10" t="s">
        <v>15</v>
      </c>
      <c r="L78" s="10" t="s">
        <v>185</v>
      </c>
      <c r="M78" s="1830"/>
      <c r="N78" s="1831"/>
      <c r="O78" s="1797"/>
      <c r="P78" s="1797"/>
      <c r="Q78" s="1762"/>
      <c r="R78" s="113"/>
      <c r="S78" s="7"/>
      <c r="T78" s="7"/>
      <c r="U78" s="7"/>
      <c r="V78" s="7"/>
      <c r="W78" s="7"/>
      <c r="X78" s="7"/>
    </row>
    <row r="79" spans="1:24" ht="16.5" customHeight="1">
      <c r="A79" s="141"/>
      <c r="B79" s="1761" t="s">
        <v>40</v>
      </c>
      <c r="C79" s="1761" t="s">
        <v>39</v>
      </c>
      <c r="D79" s="1761" t="s">
        <v>14</v>
      </c>
      <c r="E79" s="1809" t="s">
        <v>13</v>
      </c>
      <c r="F79" s="1810"/>
      <c r="G79" s="1811"/>
      <c r="H79" s="1761"/>
      <c r="I79" s="1761" t="s">
        <v>40</v>
      </c>
      <c r="J79" s="1761" t="s">
        <v>38</v>
      </c>
      <c r="K79" s="1761" t="s">
        <v>14</v>
      </c>
      <c r="L79" s="1809" t="s">
        <v>13</v>
      </c>
      <c r="M79" s="1810"/>
      <c r="N79" s="1811"/>
      <c r="O79" s="1797"/>
      <c r="P79" s="1797"/>
      <c r="Q79" s="1775"/>
      <c r="R79" s="1775"/>
      <c r="S79" s="51"/>
      <c r="T79" s="1764"/>
      <c r="U79" s="2"/>
      <c r="V79" s="7"/>
      <c r="W79" s="7"/>
      <c r="X79" s="7"/>
    </row>
    <row r="80" spans="1:24">
      <c r="A80" s="38">
        <v>1</v>
      </c>
      <c r="B80" s="30" t="s">
        <v>98</v>
      </c>
      <c r="C80" s="1779" t="s">
        <v>81</v>
      </c>
      <c r="D80" s="155"/>
      <c r="E80" s="756" t="s">
        <v>119</v>
      </c>
      <c r="F80" s="1786"/>
      <c r="G80" s="1787"/>
      <c r="H80" s="38">
        <v>1</v>
      </c>
      <c r="I80" s="1781" t="s">
        <v>110</v>
      </c>
      <c r="J80" s="1776" t="s">
        <v>267</v>
      </c>
      <c r="K80" s="842"/>
      <c r="L80" s="588" t="s">
        <v>108</v>
      </c>
      <c r="M80" s="589"/>
      <c r="N80" s="590"/>
      <c r="O80" s="113"/>
      <c r="P80" s="1797"/>
      <c r="Q80" s="1775"/>
      <c r="R80" s="1775"/>
      <c r="S80" s="51"/>
      <c r="T80" s="3"/>
      <c r="U80" s="2"/>
      <c r="V80" s="1763"/>
      <c r="W80" s="1763"/>
      <c r="X80" s="1763"/>
    </row>
    <row r="81" spans="1:24" ht="16.5" customHeight="1">
      <c r="A81" s="38">
        <v>2</v>
      </c>
      <c r="B81" s="1799" t="s">
        <v>110</v>
      </c>
      <c r="C81" s="1779" t="s">
        <v>117</v>
      </c>
      <c r="D81" s="38"/>
      <c r="E81" s="145" t="s">
        <v>108</v>
      </c>
      <c r="F81" s="54"/>
      <c r="G81" s="144"/>
      <c r="H81" s="38">
        <v>2</v>
      </c>
      <c r="I81" s="315" t="s">
        <v>98</v>
      </c>
      <c r="J81" s="316" t="s">
        <v>79</v>
      </c>
      <c r="K81" s="1751" t="s">
        <v>734</v>
      </c>
      <c r="L81" s="658" t="s">
        <v>96</v>
      </c>
      <c r="M81" s="538"/>
      <c r="N81" s="646"/>
      <c r="O81" s="1797"/>
      <c r="P81" s="1775"/>
      <c r="Q81" s="1775"/>
      <c r="R81" s="51"/>
      <c r="S81" s="157"/>
      <c r="T81" s="7"/>
      <c r="U81" s="7"/>
      <c r="V81" s="7"/>
      <c r="W81" s="7"/>
      <c r="X81" s="1765"/>
    </row>
    <row r="82" spans="1:24" ht="16.5" customHeight="1">
      <c r="A82" s="29">
        <v>3</v>
      </c>
      <c r="B82" s="30" t="s">
        <v>114</v>
      </c>
      <c r="C82" s="1779" t="s">
        <v>113</v>
      </c>
      <c r="D82" s="30" t="s">
        <v>112</v>
      </c>
      <c r="E82" s="41" t="s">
        <v>111</v>
      </c>
      <c r="F82" s="47"/>
      <c r="G82" s="46"/>
      <c r="H82" s="29"/>
      <c r="I82" s="1757"/>
      <c r="J82" s="1777"/>
      <c r="K82" s="37"/>
      <c r="L82" s="34"/>
      <c r="M82" s="33"/>
      <c r="N82" s="43"/>
      <c r="O82" s="1797"/>
      <c r="P82" s="1775"/>
      <c r="Q82" s="1775"/>
      <c r="R82" s="51"/>
      <c r="S82" s="157"/>
      <c r="T82" s="7"/>
      <c r="U82" s="7"/>
      <c r="V82" s="7"/>
      <c r="W82" s="7"/>
      <c r="X82" s="1765"/>
    </row>
    <row r="83" spans="1:24" ht="16.5" customHeight="1">
      <c r="A83" s="29">
        <v>4</v>
      </c>
      <c r="B83" s="30" t="s">
        <v>107</v>
      </c>
      <c r="C83" s="1777" t="s">
        <v>281</v>
      </c>
      <c r="D83" s="37"/>
      <c r="E83" s="34" t="s">
        <v>104</v>
      </c>
      <c r="F83" s="44"/>
      <c r="G83" s="963"/>
      <c r="H83" s="29"/>
      <c r="I83" s="1757"/>
      <c r="J83" s="1777"/>
      <c r="K83" s="37"/>
      <c r="L83" s="1215"/>
      <c r="M83" s="1021"/>
      <c r="N83" s="1216"/>
      <c r="O83" s="1797"/>
      <c r="P83" s="1797"/>
      <c r="Q83" s="1775"/>
      <c r="R83" s="1775"/>
      <c r="S83" s="4"/>
      <c r="T83" s="1762"/>
      <c r="U83" s="1775"/>
      <c r="V83" s="1763"/>
      <c r="W83" s="7"/>
      <c r="X83" s="7"/>
    </row>
    <row r="84" spans="1:24" ht="16.5" customHeight="1">
      <c r="A84" s="29">
        <v>5</v>
      </c>
      <c r="B84" s="99" t="s">
        <v>101</v>
      </c>
      <c r="C84" s="110" t="s">
        <v>100</v>
      </c>
      <c r="D84" s="99"/>
      <c r="E84" s="96" t="s">
        <v>99</v>
      </c>
      <c r="F84" s="95"/>
      <c r="G84" s="94"/>
      <c r="H84" s="29"/>
      <c r="I84" s="1757"/>
      <c r="J84" s="1758"/>
      <c r="K84" s="86"/>
      <c r="L84" s="34"/>
      <c r="M84" s="33"/>
      <c r="N84" s="32"/>
      <c r="O84" s="1797"/>
      <c r="P84" s="1797"/>
      <c r="Q84" s="1775"/>
      <c r="R84" s="1775"/>
      <c r="S84" s="4"/>
      <c r="T84" s="1762"/>
      <c r="U84" s="1775"/>
      <c r="V84" s="1763"/>
      <c r="W84" s="7"/>
      <c r="X84" s="7"/>
    </row>
    <row r="85" spans="1:24" ht="16.5" customHeight="1">
      <c r="A85" s="29">
        <v>6</v>
      </c>
      <c r="B85" s="148" t="s">
        <v>95</v>
      </c>
      <c r="C85" s="110" t="s">
        <v>94</v>
      </c>
      <c r="D85" s="153"/>
      <c r="E85" s="152" t="s">
        <v>93</v>
      </c>
      <c r="F85" s="151"/>
      <c r="G85" s="150"/>
      <c r="H85" s="82"/>
      <c r="I85" s="1757"/>
      <c r="J85" s="1758"/>
      <c r="K85" s="86"/>
      <c r="L85" s="34"/>
      <c r="M85" s="33"/>
      <c r="N85" s="43"/>
      <c r="P85" s="1797"/>
      <c r="Q85" s="1775"/>
      <c r="R85" s="1775"/>
      <c r="S85" s="51"/>
      <c r="T85" s="1762"/>
      <c r="U85" s="2"/>
      <c r="V85" s="7"/>
      <c r="W85" s="7"/>
      <c r="X85" s="7"/>
    </row>
    <row r="86" spans="1:24" ht="16.5" customHeight="1">
      <c r="A86" s="29">
        <v>7</v>
      </c>
      <c r="B86" s="99" t="s">
        <v>92</v>
      </c>
      <c r="C86" s="110" t="s">
        <v>301</v>
      </c>
      <c r="D86" s="149"/>
      <c r="E86" s="956" t="s">
        <v>90</v>
      </c>
      <c r="F86" s="957"/>
      <c r="G86" s="958"/>
      <c r="H86" s="29"/>
      <c r="I86" s="1757"/>
      <c r="J86" s="1777"/>
      <c r="K86" s="37"/>
      <c r="L86" s="34"/>
      <c r="M86" s="33"/>
      <c r="N86" s="32"/>
      <c r="O86" s="113"/>
      <c r="P86" s="1797"/>
      <c r="Q86" s="1775"/>
      <c r="R86" s="1775"/>
      <c r="S86" s="51"/>
      <c r="T86" s="1762"/>
      <c r="U86" s="2"/>
      <c r="V86" s="7"/>
      <c r="W86" s="7"/>
      <c r="X86" s="7"/>
    </row>
    <row r="87" spans="1:24" ht="16.5" customHeight="1">
      <c r="A87" s="10"/>
      <c r="B87" s="1842" t="s">
        <v>85</v>
      </c>
      <c r="C87" s="10">
        <v>6</v>
      </c>
      <c r="D87" s="10" t="s">
        <v>16</v>
      </c>
      <c r="E87" s="10" t="s">
        <v>299</v>
      </c>
      <c r="F87" s="1828">
        <f>F3</f>
        <v>46227</v>
      </c>
      <c r="G87" s="1829"/>
      <c r="H87" s="10"/>
      <c r="I87" s="1960" t="s">
        <v>85</v>
      </c>
      <c r="J87" s="10">
        <v>5</v>
      </c>
      <c r="K87" s="10" t="s">
        <v>16</v>
      </c>
      <c r="L87" s="14" t="s">
        <v>363</v>
      </c>
      <c r="M87" s="1828">
        <f>F87</f>
        <v>46227</v>
      </c>
      <c r="N87" s="1829"/>
      <c r="O87" s="113"/>
      <c r="P87" s="1797"/>
      <c r="Q87" s="1775"/>
      <c r="R87" s="1775"/>
      <c r="S87" s="51"/>
      <c r="T87" s="3"/>
      <c r="U87" s="2"/>
      <c r="V87" s="1763"/>
      <c r="W87" s="1763"/>
      <c r="X87" s="1763"/>
    </row>
    <row r="88" spans="1:24" ht="16.5" customHeight="1">
      <c r="A88" s="10"/>
      <c r="B88" s="1843"/>
      <c r="C88" s="161" t="s">
        <v>512</v>
      </c>
      <c r="D88" s="10" t="s">
        <v>15</v>
      </c>
      <c r="E88" s="10" t="s">
        <v>185</v>
      </c>
      <c r="F88" s="1830"/>
      <c r="G88" s="1831"/>
      <c r="H88" s="136"/>
      <c r="I88" s="1961"/>
      <c r="J88" s="161" t="s">
        <v>539</v>
      </c>
      <c r="K88" s="10" t="s">
        <v>15</v>
      </c>
      <c r="L88" s="10" t="s">
        <v>185</v>
      </c>
      <c r="M88" s="1830"/>
      <c r="N88" s="1831"/>
      <c r="O88" s="1797"/>
    </row>
    <row r="89" spans="1:24" ht="16.5" customHeight="1">
      <c r="A89" s="1760"/>
      <c r="B89" s="1761" t="s">
        <v>40</v>
      </c>
      <c r="C89" s="1761" t="s">
        <v>39</v>
      </c>
      <c r="D89" s="1761" t="s">
        <v>14</v>
      </c>
      <c r="E89" s="1809" t="s">
        <v>83</v>
      </c>
      <c r="F89" s="1810"/>
      <c r="G89" s="1811"/>
      <c r="H89" s="1761"/>
      <c r="I89" s="1761" t="s">
        <v>40</v>
      </c>
      <c r="J89" s="1761" t="s">
        <v>38</v>
      </c>
      <c r="K89" s="1761" t="s">
        <v>14</v>
      </c>
      <c r="L89" s="1809" t="s">
        <v>13</v>
      </c>
      <c r="M89" s="1810"/>
      <c r="N89" s="1811"/>
      <c r="O89" s="113"/>
      <c r="P89" s="1800"/>
      <c r="Q89" s="1800"/>
      <c r="R89" s="112"/>
      <c r="S89" s="1762"/>
      <c r="T89" s="1800"/>
      <c r="U89" s="91"/>
      <c r="V89" s="91"/>
      <c r="W89" s="91"/>
    </row>
    <row r="90" spans="1:24" ht="16.5" customHeight="1">
      <c r="A90" s="29">
        <v>1</v>
      </c>
      <c r="B90" s="126" t="s">
        <v>82</v>
      </c>
      <c r="C90" s="104" t="s">
        <v>81</v>
      </c>
      <c r="D90" s="130"/>
      <c r="E90" s="1792" t="s">
        <v>80</v>
      </c>
      <c r="F90" s="1793"/>
      <c r="G90" s="1794"/>
      <c r="H90" s="197">
        <v>1</v>
      </c>
      <c r="I90" s="871" t="s">
        <v>22</v>
      </c>
      <c r="J90" s="823" t="s">
        <v>552</v>
      </c>
      <c r="K90" s="872" t="s">
        <v>116</v>
      </c>
      <c r="L90" s="874" t="s">
        <v>21</v>
      </c>
      <c r="M90" s="874"/>
      <c r="N90" s="875"/>
      <c r="O90" s="113"/>
      <c r="P90" s="1800"/>
      <c r="Q90" s="1800"/>
      <c r="R90" s="112"/>
      <c r="S90" s="1762"/>
      <c r="T90" s="2"/>
      <c r="U90" s="91"/>
      <c r="V90" s="91"/>
      <c r="W90" s="91"/>
    </row>
    <row r="91" spans="1:24" ht="16.5" customHeight="1">
      <c r="A91" s="29">
        <v>2</v>
      </c>
      <c r="B91" s="126" t="s">
        <v>77</v>
      </c>
      <c r="C91" s="104" t="s">
        <v>742</v>
      </c>
      <c r="D91" s="126" t="s">
        <v>75</v>
      </c>
      <c r="E91" s="125" t="s">
        <v>74</v>
      </c>
      <c r="F91" s="124"/>
      <c r="G91" s="123"/>
      <c r="H91" s="23">
        <v>2</v>
      </c>
      <c r="I91" s="1105" t="s">
        <v>163</v>
      </c>
      <c r="J91" s="823" t="s">
        <v>516</v>
      </c>
      <c r="K91" s="378" t="s">
        <v>518</v>
      </c>
      <c r="L91" s="1235" t="s">
        <v>161</v>
      </c>
      <c r="M91" s="1224"/>
      <c r="N91" s="1227"/>
      <c r="O91" s="113"/>
      <c r="P91" s="113"/>
      <c r="Q91" s="1764"/>
      <c r="R91" s="1800"/>
      <c r="S91" s="1765"/>
      <c r="T91" s="1765"/>
      <c r="U91" s="91"/>
      <c r="V91" s="1763"/>
      <c r="W91" s="1763"/>
      <c r="X91" s="1763"/>
    </row>
    <row r="92" spans="1:24" ht="16.5" customHeight="1">
      <c r="A92" s="29">
        <v>3</v>
      </c>
      <c r="B92" s="111" t="s">
        <v>70</v>
      </c>
      <c r="C92" s="110" t="s">
        <v>362</v>
      </c>
      <c r="D92" s="109"/>
      <c r="E92" s="108" t="s">
        <v>69</v>
      </c>
      <c r="F92" s="107"/>
      <c r="G92" s="106"/>
      <c r="H92" s="743">
        <v>3</v>
      </c>
      <c r="I92" s="1105" t="s">
        <v>169</v>
      </c>
      <c r="J92" s="823" t="s">
        <v>267</v>
      </c>
      <c r="K92" s="1185" t="s">
        <v>733</v>
      </c>
      <c r="L92" s="1229" t="s">
        <v>168</v>
      </c>
      <c r="M92" s="1225"/>
      <c r="N92" s="1226"/>
      <c r="O92" s="91"/>
      <c r="P92" s="1797"/>
      <c r="Q92" s="3"/>
      <c r="R92" s="7"/>
      <c r="S92" s="1763"/>
      <c r="T92" s="262"/>
      <c r="U92" s="262"/>
      <c r="V92" s="1763"/>
      <c r="W92" s="1763"/>
      <c r="X92" s="1763"/>
    </row>
    <row r="93" spans="1:24" ht="16.5" customHeight="1">
      <c r="A93" s="29">
        <v>4</v>
      </c>
      <c r="B93" s="99" t="s">
        <v>67</v>
      </c>
      <c r="C93" s="98" t="s">
        <v>24</v>
      </c>
      <c r="D93" s="97"/>
      <c r="E93" s="96" t="s">
        <v>66</v>
      </c>
      <c r="F93" s="95"/>
      <c r="G93" s="94"/>
      <c r="H93" s="181">
        <v>4</v>
      </c>
      <c r="I93" s="1105" t="s">
        <v>174</v>
      </c>
      <c r="J93" s="823" t="s">
        <v>760</v>
      </c>
      <c r="K93" s="387"/>
      <c r="L93" s="1229" t="s">
        <v>173</v>
      </c>
      <c r="M93" s="1224"/>
      <c r="N93" s="1227"/>
      <c r="O93" s="7"/>
      <c r="P93" s="1797"/>
      <c r="Q93" s="3"/>
      <c r="R93" s="1800"/>
      <c r="S93" s="1763"/>
      <c r="T93" s="1763"/>
      <c r="U93" s="1763"/>
      <c r="V93" s="91"/>
      <c r="W93" s="91"/>
      <c r="X93" s="91"/>
    </row>
    <row r="94" spans="1:24" ht="16.5" customHeight="1">
      <c r="A94" s="29">
        <v>5</v>
      </c>
      <c r="B94" s="1757" t="s">
        <v>623</v>
      </c>
      <c r="C94" s="1777" t="s">
        <v>61</v>
      </c>
      <c r="D94" s="1757" t="s">
        <v>743</v>
      </c>
      <c r="E94" s="34" t="s">
        <v>624</v>
      </c>
      <c r="F94" s="33"/>
      <c r="G94" s="43"/>
      <c r="H94" s="29">
        <v>5</v>
      </c>
      <c r="I94" s="1412" t="s">
        <v>623</v>
      </c>
      <c r="J94" s="1418" t="s">
        <v>197</v>
      </c>
      <c r="K94" s="1412" t="s">
        <v>735</v>
      </c>
      <c r="L94" s="1415" t="s">
        <v>624</v>
      </c>
      <c r="M94" s="1416"/>
      <c r="N94" s="1420"/>
      <c r="O94" s="1763"/>
      <c r="P94" s="1797"/>
      <c r="Q94" s="1764"/>
      <c r="R94" s="1800"/>
      <c r="S94" s="1763"/>
      <c r="T94" s="1763"/>
      <c r="U94" s="1763"/>
      <c r="V94" s="7"/>
      <c r="W94" s="1763"/>
      <c r="X94" s="1763"/>
    </row>
    <row r="95" spans="1:24" ht="16.5" customHeight="1">
      <c r="A95" s="29">
        <v>6</v>
      </c>
      <c r="B95" s="30" t="s">
        <v>62</v>
      </c>
      <c r="C95" s="1777" t="s">
        <v>593</v>
      </c>
      <c r="D95" s="37"/>
      <c r="E95" s="41" t="s">
        <v>60</v>
      </c>
      <c r="F95" s="1786"/>
      <c r="G95" s="1787"/>
      <c r="H95" s="29">
        <v>6</v>
      </c>
      <c r="I95" s="428" t="s">
        <v>59</v>
      </c>
      <c r="J95" s="840" t="s">
        <v>24</v>
      </c>
      <c r="K95" s="430"/>
      <c r="L95" s="431" t="s">
        <v>329</v>
      </c>
      <c r="M95" s="432"/>
      <c r="N95" s="433"/>
      <c r="O95" s="1797"/>
      <c r="P95" s="1797"/>
      <c r="Q95" s="1762"/>
      <c r="R95" s="1800"/>
      <c r="S95" s="7"/>
      <c r="T95" s="1763"/>
      <c r="U95" s="1763"/>
      <c r="V95" s="1763"/>
      <c r="W95" s="1763"/>
      <c r="X95" s="1763"/>
    </row>
    <row r="96" spans="1:24" ht="16.5" customHeight="1">
      <c r="A96" s="29">
        <v>7</v>
      </c>
      <c r="B96" s="30" t="s">
        <v>625</v>
      </c>
      <c r="C96" s="1758" t="s">
        <v>24</v>
      </c>
      <c r="D96" s="37"/>
      <c r="E96" s="41" t="s">
        <v>627</v>
      </c>
      <c r="F96" s="1786"/>
      <c r="G96" s="1787"/>
      <c r="H96" s="82">
        <v>7</v>
      </c>
      <c r="I96" s="428" t="s">
        <v>53</v>
      </c>
      <c r="J96" s="840" t="s">
        <v>24</v>
      </c>
      <c r="K96" s="841" t="s">
        <v>133</v>
      </c>
      <c r="L96" s="431" t="s">
        <v>50</v>
      </c>
      <c r="M96" s="432"/>
      <c r="N96" s="839"/>
      <c r="O96" s="1797"/>
      <c r="P96" s="1797"/>
      <c r="Q96" s="1762"/>
      <c r="R96" s="1800"/>
      <c r="S96" s="7"/>
      <c r="T96" s="1763"/>
      <c r="U96" s="1763"/>
      <c r="V96" s="1763"/>
      <c r="W96" s="1763"/>
      <c r="X96" s="1763"/>
    </row>
    <row r="97" spans="1:24" ht="16.5" customHeight="1">
      <c r="A97" s="314">
        <v>8</v>
      </c>
      <c r="B97" s="84" t="s">
        <v>49</v>
      </c>
      <c r="C97" s="90" t="s">
        <v>94</v>
      </c>
      <c r="D97" s="84" t="s">
        <v>47</v>
      </c>
      <c r="E97" s="89" t="s">
        <v>46</v>
      </c>
      <c r="F97" s="88"/>
      <c r="G97" s="87"/>
      <c r="H97" s="1419"/>
      <c r="I97" s="1412"/>
      <c r="J97" s="1418"/>
      <c r="K97" s="1414"/>
      <c r="L97" s="1415"/>
      <c r="M97" s="1416"/>
      <c r="N97" s="1417"/>
      <c r="O97" s="1797"/>
      <c r="P97" s="1775"/>
      <c r="Q97" s="1775"/>
      <c r="R97" s="67"/>
      <c r="S97" s="3"/>
      <c r="T97" s="1775"/>
      <c r="U97" s="7"/>
      <c r="V97" s="7"/>
      <c r="W97" s="7"/>
      <c r="X97" s="85"/>
    </row>
    <row r="98" spans="1:24" ht="16.5" customHeight="1">
      <c r="A98" s="10"/>
      <c r="B98" s="1840" t="s">
        <v>42</v>
      </c>
      <c r="C98" s="10">
        <v>5</v>
      </c>
      <c r="D98" s="10" t="s">
        <v>16</v>
      </c>
      <c r="E98" s="10"/>
      <c r="F98" s="1828">
        <f>F3</f>
        <v>46227</v>
      </c>
      <c r="G98" s="1829"/>
      <c r="H98" s="71"/>
      <c r="I98" s="1956" t="s">
        <v>41</v>
      </c>
      <c r="J98" s="288">
        <v>5</v>
      </c>
      <c r="K98" s="925"/>
      <c r="L98" s="288"/>
      <c r="M98" s="1958">
        <f>F22</f>
        <v>46227</v>
      </c>
      <c r="N98" s="1959"/>
      <c r="O98" s="1797"/>
      <c r="P98" s="1775"/>
      <c r="Q98" s="1775"/>
      <c r="R98" s="67"/>
      <c r="S98" s="3"/>
      <c r="T98" s="1775"/>
      <c r="U98" s="7"/>
      <c r="V98" s="7"/>
      <c r="W98" s="7"/>
      <c r="X98" s="85"/>
    </row>
    <row r="99" spans="1:24" ht="16.5" customHeight="1">
      <c r="A99" s="10"/>
      <c r="B99" s="1841"/>
      <c r="C99" s="70"/>
      <c r="D99" s="10" t="s">
        <v>15</v>
      </c>
      <c r="E99" s="10"/>
      <c r="F99" s="1830"/>
      <c r="G99" s="1831"/>
      <c r="H99" s="10"/>
      <c r="I99" s="1957"/>
      <c r="J99" s="13"/>
      <c r="K99" s="69"/>
      <c r="L99" s="10"/>
      <c r="M99" s="1830"/>
      <c r="N99" s="1831"/>
    </row>
    <row r="100" spans="1:24" ht="16.5" customHeight="1">
      <c r="A100" s="1761"/>
      <c r="B100" s="1761" t="s">
        <v>40</v>
      </c>
      <c r="C100" s="1761" t="s">
        <v>39</v>
      </c>
      <c r="D100" s="1761" t="s">
        <v>14</v>
      </c>
      <c r="E100" s="1809" t="s">
        <v>13</v>
      </c>
      <c r="F100" s="1810"/>
      <c r="G100" s="1811"/>
      <c r="H100" s="1761"/>
      <c r="I100" s="1761" t="s">
        <v>17</v>
      </c>
      <c r="J100" s="68" t="s">
        <v>38</v>
      </c>
      <c r="K100" s="1761" t="s">
        <v>14</v>
      </c>
      <c r="L100" s="1809" t="s">
        <v>13</v>
      </c>
      <c r="M100" s="1810"/>
      <c r="N100" s="1811"/>
    </row>
    <row r="101" spans="1:24" ht="16.5" customHeight="1">
      <c r="A101" s="8">
        <v>1</v>
      </c>
      <c r="B101" s="30" t="s">
        <v>37</v>
      </c>
      <c r="C101" s="31" t="s">
        <v>19</v>
      </c>
      <c r="D101" s="29"/>
      <c r="E101" s="41" t="s">
        <v>36</v>
      </c>
      <c r="F101" s="47"/>
      <c r="G101" s="46"/>
      <c r="H101" s="8">
        <v>1</v>
      </c>
      <c r="I101" s="66" t="s">
        <v>32</v>
      </c>
      <c r="J101" s="1772" t="s">
        <v>19</v>
      </c>
      <c r="K101" s="63" t="s">
        <v>33</v>
      </c>
      <c r="L101" s="62" t="s">
        <v>31</v>
      </c>
      <c r="M101" s="61"/>
      <c r="N101" s="60"/>
      <c r="P101" s="1797"/>
      <c r="Q101" s="1775"/>
      <c r="R101" s="1775"/>
      <c r="S101" s="67"/>
      <c r="T101" s="3"/>
      <c r="U101" s="1775"/>
      <c r="V101" s="7"/>
      <c r="W101" s="7"/>
      <c r="X101" s="7"/>
    </row>
    <row r="102" spans="1:24" ht="16.5" customHeight="1">
      <c r="A102" s="29">
        <v>2</v>
      </c>
      <c r="B102" s="30" t="s">
        <v>32</v>
      </c>
      <c r="C102" s="31" t="s">
        <v>19</v>
      </c>
      <c r="D102" s="59"/>
      <c r="E102" s="41" t="s">
        <v>31</v>
      </c>
      <c r="F102" s="47"/>
      <c r="G102" s="46"/>
      <c r="H102" s="29">
        <v>2</v>
      </c>
      <c r="I102" s="66" t="s">
        <v>149</v>
      </c>
      <c r="J102" s="1766" t="s">
        <v>642</v>
      </c>
      <c r="K102" s="63" t="s">
        <v>473</v>
      </c>
      <c r="L102" s="229" t="s">
        <v>146</v>
      </c>
      <c r="M102" s="61"/>
      <c r="N102" s="60"/>
      <c r="P102" s="1797"/>
      <c r="Q102" s="113"/>
      <c r="R102" s="1764"/>
      <c r="S102" s="1800"/>
      <c r="T102" s="1765"/>
      <c r="U102" s="1765"/>
      <c r="V102" s="91"/>
      <c r="W102" s="7"/>
      <c r="X102" s="7"/>
    </row>
    <row r="103" spans="1:24" ht="16.5" customHeight="1">
      <c r="A103" s="29">
        <v>3</v>
      </c>
      <c r="B103" s="30" t="s">
        <v>25</v>
      </c>
      <c r="C103" s="31" t="s">
        <v>19</v>
      </c>
      <c r="D103" s="29"/>
      <c r="E103" s="45" t="s">
        <v>23</v>
      </c>
      <c r="F103" s="54"/>
      <c r="G103" s="47"/>
      <c r="H103" s="29">
        <v>3</v>
      </c>
      <c r="I103" s="30" t="s">
        <v>35</v>
      </c>
      <c r="J103" s="1777" t="s">
        <v>19</v>
      </c>
      <c r="K103" s="29"/>
      <c r="L103" s="202" t="s">
        <v>34</v>
      </c>
      <c r="M103" s="202"/>
      <c r="N103" s="202"/>
      <c r="P103" s="1797"/>
      <c r="Q103" s="1762"/>
      <c r="R103" s="1775"/>
      <c r="S103" s="7"/>
      <c r="T103" s="7"/>
      <c r="U103" s="7"/>
      <c r="V103" s="7"/>
      <c r="W103" s="7"/>
      <c r="X103" s="7"/>
    </row>
    <row r="104" spans="1:24" ht="16.5" customHeight="1">
      <c r="A104" s="29">
        <v>4</v>
      </c>
      <c r="B104" s="30" t="s">
        <v>20</v>
      </c>
      <c r="C104" s="31" t="s">
        <v>19</v>
      </c>
      <c r="D104" s="30"/>
      <c r="E104" s="1785" t="s">
        <v>18</v>
      </c>
      <c r="F104" s="1786"/>
      <c r="G104" s="1787"/>
      <c r="H104" s="29">
        <v>4</v>
      </c>
      <c r="I104" s="30" t="s">
        <v>28</v>
      </c>
      <c r="J104" s="31" t="s">
        <v>19</v>
      </c>
      <c r="K104" s="58" t="s">
        <v>27</v>
      </c>
      <c r="L104" s="203" t="s">
        <v>26</v>
      </c>
      <c r="M104" s="204"/>
      <c r="N104" s="204"/>
      <c r="P104" s="1797"/>
      <c r="Q104" s="1764"/>
      <c r="R104" s="1775"/>
      <c r="S104" s="7"/>
      <c r="T104" s="7"/>
      <c r="U104" s="7"/>
    </row>
    <row r="105" spans="1:24" ht="16.5" customHeight="1">
      <c r="A105" s="29">
        <v>5</v>
      </c>
      <c r="B105" s="30" t="s">
        <v>22</v>
      </c>
      <c r="C105" s="31" t="s">
        <v>19</v>
      </c>
      <c r="D105" s="29"/>
      <c r="E105" s="41" t="s">
        <v>21</v>
      </c>
      <c r="F105" s="47"/>
      <c r="G105" s="1787"/>
      <c r="H105" s="29">
        <v>5</v>
      </c>
      <c r="I105" s="30" t="s">
        <v>25</v>
      </c>
      <c r="J105" s="31" t="s">
        <v>19</v>
      </c>
      <c r="K105" s="29"/>
      <c r="L105" s="626" t="s">
        <v>23</v>
      </c>
      <c r="M105" s="202"/>
      <c r="N105" s="202"/>
      <c r="P105" s="1797"/>
      <c r="Q105" s="1764"/>
      <c r="R105" s="50"/>
      <c r="S105" s="91"/>
      <c r="T105" s="1765"/>
      <c r="U105" s="1765"/>
    </row>
    <row r="106" spans="1:24" ht="16.5" customHeight="1">
      <c r="A106" s="29"/>
      <c r="B106" s="30"/>
      <c r="C106" s="1777"/>
      <c r="D106" s="29"/>
      <c r="E106" s="41"/>
      <c r="F106" s="47"/>
      <c r="G106" s="1787"/>
      <c r="H106" s="29">
        <v>6</v>
      </c>
      <c r="I106" s="627" t="s">
        <v>20</v>
      </c>
      <c r="J106" s="1777" t="s">
        <v>19</v>
      </c>
      <c r="K106" s="627"/>
      <c r="L106" s="629" t="s">
        <v>18</v>
      </c>
      <c r="M106" s="629"/>
      <c r="N106" s="629"/>
      <c r="P106" s="1797"/>
      <c r="Q106" s="1764"/>
      <c r="R106" s="1775"/>
      <c r="S106" s="49"/>
      <c r="T106" s="7"/>
      <c r="U106" s="7"/>
    </row>
    <row r="107" spans="1:24" ht="16.5" customHeight="1">
      <c r="A107" s="23"/>
      <c r="B107" s="30"/>
      <c r="C107" s="1777"/>
      <c r="D107" s="1757"/>
      <c r="E107" s="624"/>
      <c r="F107" s="33"/>
      <c r="G107" s="43"/>
      <c r="H107" s="1761"/>
      <c r="I107" s="1761" t="s">
        <v>17</v>
      </c>
      <c r="J107" s="1761"/>
      <c r="K107" s="1761" t="s">
        <v>14</v>
      </c>
      <c r="L107" s="1754" t="s">
        <v>13</v>
      </c>
      <c r="M107" s="1755"/>
      <c r="N107" s="1756"/>
      <c r="O107" s="1797"/>
      <c r="P107" s="1797"/>
      <c r="Q107" s="1762"/>
      <c r="R107" s="1797"/>
      <c r="S107" s="1763"/>
      <c r="T107" s="1763"/>
      <c r="U107" s="1763"/>
      <c r="V107" s="1763"/>
      <c r="W107" s="1763"/>
    </row>
    <row r="108" spans="1:24" ht="16.5" customHeight="1">
      <c r="A108" s="446"/>
      <c r="B108" s="396"/>
      <c r="C108" s="76"/>
      <c r="D108" s="393"/>
      <c r="E108" s="952"/>
      <c r="F108" s="1765"/>
      <c r="G108" s="72"/>
      <c r="H108" s="29">
        <v>1</v>
      </c>
      <c r="I108" s="1757" t="s">
        <v>89</v>
      </c>
      <c r="J108" s="1758"/>
      <c r="K108" s="30"/>
      <c r="L108" s="1953" t="s">
        <v>248</v>
      </c>
      <c r="M108" s="1954"/>
      <c r="N108" s="1955"/>
    </row>
    <row r="109" spans="1:24" ht="16.5" customHeight="1">
      <c r="A109" s="446"/>
      <c r="B109" s="396"/>
      <c r="C109" s="76"/>
      <c r="D109" s="393"/>
      <c r="E109" s="952"/>
      <c r="F109" s="1765"/>
      <c r="G109" s="72"/>
      <c r="H109" s="181">
        <v>2</v>
      </c>
      <c r="I109" s="30" t="s">
        <v>519</v>
      </c>
      <c r="J109" s="1758"/>
      <c r="K109" s="1757"/>
      <c r="L109" s="202" t="s">
        <v>520</v>
      </c>
      <c r="M109" s="1759"/>
      <c r="N109" s="204"/>
    </row>
    <row r="110" spans="1:24" ht="16.5" customHeight="1">
      <c r="A110" s="446"/>
      <c r="B110" s="396"/>
      <c r="C110" s="76"/>
      <c r="D110" s="393"/>
      <c r="E110" s="952"/>
      <c r="F110" s="1765"/>
      <c r="G110" s="72"/>
      <c r="H110" s="446">
        <v>3</v>
      </c>
      <c r="I110" s="30" t="s">
        <v>565</v>
      </c>
      <c r="J110" s="1758"/>
      <c r="K110" s="37"/>
      <c r="L110" s="1759" t="s">
        <v>566</v>
      </c>
      <c r="M110" s="202"/>
      <c r="N110" s="202"/>
    </row>
    <row r="111" spans="1:24" ht="16.5" customHeight="1">
      <c r="A111" s="446"/>
      <c r="B111" s="396"/>
      <c r="C111" s="76"/>
      <c r="D111" s="393"/>
      <c r="E111" s="952"/>
      <c r="F111" s="1765"/>
      <c r="G111" s="72"/>
      <c r="H111" s="314">
        <v>4</v>
      </c>
      <c r="I111" s="1642" t="s">
        <v>217</v>
      </c>
      <c r="J111" s="1418"/>
      <c r="K111" s="1643"/>
      <c r="L111" s="1644" t="s">
        <v>215</v>
      </c>
      <c r="M111" s="1645"/>
      <c r="N111" s="1646"/>
    </row>
    <row r="112" spans="1:24" ht="16.5" customHeight="1">
      <c r="A112" s="15"/>
      <c r="B112" s="14"/>
      <c r="C112" s="12">
        <f>C3+C22+C61+C38+C87+C98+C77</f>
        <v>61</v>
      </c>
      <c r="D112" s="11">
        <f>J3+J22+J38+J61+J77+J87+J98</f>
        <v>61</v>
      </c>
      <c r="E112" s="1819"/>
      <c r="F112" s="1820"/>
      <c r="G112" s="1821"/>
      <c r="H112" s="10"/>
      <c r="I112" s="14"/>
      <c r="J112" s="263"/>
      <c r="K112" s="162"/>
      <c r="L112" s="264"/>
      <c r="M112" s="265"/>
      <c r="N112" s="266"/>
    </row>
    <row r="113" spans="4:8" ht="16.5" customHeight="1">
      <c r="D113" s="1" t="s">
        <v>1</v>
      </c>
    </row>
    <row r="115" spans="4:8" ht="16.5" customHeight="1">
      <c r="E115" s="1797"/>
      <c r="F115" s="1775"/>
      <c r="G115" s="1775"/>
      <c r="H115" s="4"/>
    </row>
    <row r="121" spans="4:8" ht="16.5" customHeight="1">
      <c r="F121" s="1" t="s">
        <v>0</v>
      </c>
    </row>
  </sheetData>
  <mergeCells count="63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C14:C15"/>
    <mergeCell ref="D14:D15"/>
    <mergeCell ref="E14:G15"/>
    <mergeCell ref="B22:B23"/>
    <mergeCell ref="F22:G23"/>
    <mergeCell ref="I22:I23"/>
    <mergeCell ref="M22:N23"/>
    <mergeCell ref="E24:G24"/>
    <mergeCell ref="L24:N24"/>
    <mergeCell ref="V25:X26"/>
    <mergeCell ref="B38:B39"/>
    <mergeCell ref="F38:G39"/>
    <mergeCell ref="I38:I39"/>
    <mergeCell ref="M38:N39"/>
    <mergeCell ref="V41:X42"/>
    <mergeCell ref="J45:J46"/>
    <mergeCell ref="L45:N46"/>
    <mergeCell ref="T45:T46"/>
    <mergeCell ref="V45:X46"/>
    <mergeCell ref="B61:B62"/>
    <mergeCell ref="F61:G62"/>
    <mergeCell ref="I61:I62"/>
    <mergeCell ref="M61:N62"/>
    <mergeCell ref="E63:G63"/>
    <mergeCell ref="L63:N63"/>
    <mergeCell ref="S74:U75"/>
    <mergeCell ref="B77:B78"/>
    <mergeCell ref="F77:G78"/>
    <mergeCell ref="I77:I78"/>
    <mergeCell ref="M77:N78"/>
    <mergeCell ref="B98:B99"/>
    <mergeCell ref="F98:G99"/>
    <mergeCell ref="I98:I99"/>
    <mergeCell ref="M98:N99"/>
    <mergeCell ref="B87:B88"/>
    <mergeCell ref="F87:G88"/>
    <mergeCell ref="I87:I88"/>
    <mergeCell ref="M87:N88"/>
    <mergeCell ref="E89:G89"/>
    <mergeCell ref="L89:N89"/>
    <mergeCell ref="E100:G100"/>
    <mergeCell ref="L100:N100"/>
    <mergeCell ref="L108:N108"/>
    <mergeCell ref="E112:G112"/>
    <mergeCell ref="C20:C21"/>
    <mergeCell ref="E20:G21"/>
    <mergeCell ref="E79:G79"/>
    <mergeCell ref="L79:N79"/>
    <mergeCell ref="J51:J52"/>
    <mergeCell ref="K51:K52"/>
    <mergeCell ref="L51:N52"/>
    <mergeCell ref="L40:N40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r:id="rId1"/>
  <rowBreaks count="2" manualBreakCount="2">
    <brk id="37" max="13" man="1"/>
    <brk id="7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106</vt:i4>
      </vt:variant>
      <vt:variant>
        <vt:lpstr>이름이 지정된 범위</vt:lpstr>
      </vt:variant>
      <vt:variant>
        <vt:i4>106</vt:i4>
      </vt:variant>
    </vt:vector>
  </HeadingPairs>
  <TitlesOfParts>
    <vt:vector size="212" baseType="lpstr">
      <vt:lpstr>등송영표 (26.3.19)</vt:lpstr>
      <vt:lpstr>등송영표 (26.3.20)</vt:lpstr>
      <vt:lpstr>등송영표(26.03.21)</vt:lpstr>
      <vt:lpstr>등송영표 (26.3.23)</vt:lpstr>
      <vt:lpstr>등송영표 (26.3.24)</vt:lpstr>
      <vt:lpstr>등송영표 (26.3.25)</vt:lpstr>
      <vt:lpstr>등송영표 (26.3.27)</vt:lpstr>
      <vt:lpstr>등송영표(7.21) (2)</vt:lpstr>
      <vt:lpstr>등송영표 (26.3.30)</vt:lpstr>
      <vt:lpstr>등송영표 (26.3.31)</vt:lpstr>
      <vt:lpstr>등송영표 (26.4.1)</vt:lpstr>
      <vt:lpstr>등송영표 (26.4.2)</vt:lpstr>
      <vt:lpstr>등송영표 (26.4.3)</vt:lpstr>
      <vt:lpstr>등송영표(26.4.4) (2)</vt:lpstr>
      <vt:lpstr>등송영표 (26.4.6)</vt:lpstr>
      <vt:lpstr>등송영표 (26.4.7)</vt:lpstr>
      <vt:lpstr>등송영표 (26.4.8)</vt:lpstr>
      <vt:lpstr>등송영표 (26.4.9)</vt:lpstr>
      <vt:lpstr>등송영표 (26.4.10)</vt:lpstr>
      <vt:lpstr>등송영표(26.4.11)</vt:lpstr>
      <vt:lpstr>등송영표 (26.4.13)</vt:lpstr>
      <vt:lpstr>등송영표 (26.4.14)</vt:lpstr>
      <vt:lpstr>등송영표 (26.4.15)</vt:lpstr>
      <vt:lpstr>등송영표 (26.4.16)</vt:lpstr>
      <vt:lpstr>등송영표 (26.4.17)</vt:lpstr>
      <vt:lpstr>등송영표(26.4.18)</vt:lpstr>
      <vt:lpstr>등송영표 (26.4.20)</vt:lpstr>
      <vt:lpstr>등송영표 (26.4.21)</vt:lpstr>
      <vt:lpstr>등송영표 (26.4.22)</vt:lpstr>
      <vt:lpstr>등송영표 (26.4.23)</vt:lpstr>
      <vt:lpstr>등송영표 (26.4.24)</vt:lpstr>
      <vt:lpstr>등송영표(26.4.25)</vt:lpstr>
      <vt:lpstr>등송영표 (26.4.27)</vt:lpstr>
      <vt:lpstr>등송영표 (26.4.28)</vt:lpstr>
      <vt:lpstr>등송영표 (26.4.29)</vt:lpstr>
      <vt:lpstr>등송영표 (26.4.30)</vt:lpstr>
      <vt:lpstr>등송영표 (26.5.1)</vt:lpstr>
      <vt:lpstr>등송영표(26.5.2)</vt:lpstr>
      <vt:lpstr>등송영표 (26.5.4)</vt:lpstr>
      <vt:lpstr>등송영표 (26.5.5)</vt:lpstr>
      <vt:lpstr>등송영표 (26.5.6)</vt:lpstr>
      <vt:lpstr>등송영표 (26.5.7)</vt:lpstr>
      <vt:lpstr>등송영표 (26.5.8)</vt:lpstr>
      <vt:lpstr>등송영표(26.5.9)</vt:lpstr>
      <vt:lpstr>등송영표 (26.5.11)</vt:lpstr>
      <vt:lpstr>등송영표 (26.5.12)</vt:lpstr>
      <vt:lpstr>등송영표 (26.5.13)</vt:lpstr>
      <vt:lpstr>등송영표 (26.5.14)</vt:lpstr>
      <vt:lpstr>등송영표 (26.5.15)</vt:lpstr>
      <vt:lpstr>등송영표(26.5.16)</vt:lpstr>
      <vt:lpstr>등송영표(5.18)</vt:lpstr>
      <vt:lpstr>등송영표(5.19) </vt:lpstr>
      <vt:lpstr>등송영표(5.20) (2)</vt:lpstr>
      <vt:lpstr>등송영표(5.21)</vt:lpstr>
      <vt:lpstr>등송영표(5.22)</vt:lpstr>
      <vt:lpstr>등송영표(26.5.23)</vt:lpstr>
      <vt:lpstr>등송영표 (26.5.25)</vt:lpstr>
      <vt:lpstr>등송영표(5.27)</vt:lpstr>
      <vt:lpstr>등송영표(5.28)</vt:lpstr>
      <vt:lpstr>등송영표(5.29)</vt:lpstr>
      <vt:lpstr>등송영표(26.5.30)</vt:lpstr>
      <vt:lpstr>등송영표(6.1)</vt:lpstr>
      <vt:lpstr>등송영표(6.2)</vt:lpstr>
      <vt:lpstr>등송영표 (26.6.3)</vt:lpstr>
      <vt:lpstr>등송영표(6.4)</vt:lpstr>
      <vt:lpstr>등송영표(6.1) (2)</vt:lpstr>
      <vt:lpstr>등송영표(26.6.6)</vt:lpstr>
      <vt:lpstr>등송영표(6.8)</vt:lpstr>
      <vt:lpstr>등송영표(6.9)</vt:lpstr>
      <vt:lpstr>등송영표(6.10)</vt:lpstr>
      <vt:lpstr>등송영표(6.11)</vt:lpstr>
      <vt:lpstr>등송영표(6.12)</vt:lpstr>
      <vt:lpstr>등송영표(26.6.13)</vt:lpstr>
      <vt:lpstr>등송영표(6.15)</vt:lpstr>
      <vt:lpstr>등송영표(6.16)</vt:lpstr>
      <vt:lpstr>등송영표(6.17)</vt:lpstr>
      <vt:lpstr>등송영표(6.18)</vt:lpstr>
      <vt:lpstr>등송영표(6.19)</vt:lpstr>
      <vt:lpstr>등송영표(26.6.20)</vt:lpstr>
      <vt:lpstr>등송영표(6.22)</vt:lpstr>
      <vt:lpstr>등송영표(6.23)</vt:lpstr>
      <vt:lpstr>등송영표(6.24)</vt:lpstr>
      <vt:lpstr>등송영표(6.25) </vt:lpstr>
      <vt:lpstr>등송영표(6.26)</vt:lpstr>
      <vt:lpstr>등송영표(26.6.27)</vt:lpstr>
      <vt:lpstr>등송영표(6.29)</vt:lpstr>
      <vt:lpstr>등송영표(6.30)</vt:lpstr>
      <vt:lpstr>등송영표(7.1)</vt:lpstr>
      <vt:lpstr>등송영표(7.2)</vt:lpstr>
      <vt:lpstr>등송영표(26.7.4)</vt:lpstr>
      <vt:lpstr>등송영표(7.6)</vt:lpstr>
      <vt:lpstr>등송영표(7.7)</vt:lpstr>
      <vt:lpstr>등송영표(7.8)</vt:lpstr>
      <vt:lpstr>등송영표(7.9)</vt:lpstr>
      <vt:lpstr>등송영표(7.10)</vt:lpstr>
      <vt:lpstr>등송영표(7.11)</vt:lpstr>
      <vt:lpstr>등송영표(7.13)</vt:lpstr>
      <vt:lpstr>등송영표(7.14)</vt:lpstr>
      <vt:lpstr>등송영표(7.15)</vt:lpstr>
      <vt:lpstr>등송영표(7.16)</vt:lpstr>
      <vt:lpstr>등송영표(7.18)</vt:lpstr>
      <vt:lpstr>등송영표(7.20)</vt:lpstr>
      <vt:lpstr>등송영표(7.21)</vt:lpstr>
      <vt:lpstr>등송영표(7.22)</vt:lpstr>
      <vt:lpstr>등송영표(7.23)</vt:lpstr>
      <vt:lpstr>등송영표(7.24)</vt:lpstr>
      <vt:lpstr>'등송영표 (26.3.19)'!Print_Area</vt:lpstr>
      <vt:lpstr>'등송영표 (26.3.20)'!Print_Area</vt:lpstr>
      <vt:lpstr>'등송영표 (26.3.23)'!Print_Area</vt:lpstr>
      <vt:lpstr>'등송영표 (26.3.24)'!Print_Area</vt:lpstr>
      <vt:lpstr>'등송영표 (26.3.25)'!Print_Area</vt:lpstr>
      <vt:lpstr>'등송영표 (26.3.27)'!Print_Area</vt:lpstr>
      <vt:lpstr>'등송영표 (26.3.30)'!Print_Area</vt:lpstr>
      <vt:lpstr>'등송영표 (26.3.31)'!Print_Area</vt:lpstr>
      <vt:lpstr>'등송영표 (26.4.1)'!Print_Area</vt:lpstr>
      <vt:lpstr>'등송영표 (26.4.10)'!Print_Area</vt:lpstr>
      <vt:lpstr>'등송영표 (26.4.13)'!Print_Area</vt:lpstr>
      <vt:lpstr>'등송영표 (26.4.14)'!Print_Area</vt:lpstr>
      <vt:lpstr>'등송영표 (26.4.15)'!Print_Area</vt:lpstr>
      <vt:lpstr>'등송영표 (26.4.16)'!Print_Area</vt:lpstr>
      <vt:lpstr>'등송영표 (26.4.17)'!Print_Area</vt:lpstr>
      <vt:lpstr>'등송영표 (26.4.2)'!Print_Area</vt:lpstr>
      <vt:lpstr>'등송영표 (26.4.20)'!Print_Area</vt:lpstr>
      <vt:lpstr>'등송영표 (26.4.21)'!Print_Area</vt:lpstr>
      <vt:lpstr>'등송영표 (26.4.22)'!Print_Area</vt:lpstr>
      <vt:lpstr>'등송영표 (26.4.23)'!Print_Area</vt:lpstr>
      <vt:lpstr>'등송영표 (26.4.24)'!Print_Area</vt:lpstr>
      <vt:lpstr>'등송영표 (26.4.27)'!Print_Area</vt:lpstr>
      <vt:lpstr>'등송영표 (26.4.28)'!Print_Area</vt:lpstr>
      <vt:lpstr>'등송영표 (26.4.29)'!Print_Area</vt:lpstr>
      <vt:lpstr>'등송영표 (26.4.3)'!Print_Area</vt:lpstr>
      <vt:lpstr>'등송영표 (26.4.30)'!Print_Area</vt:lpstr>
      <vt:lpstr>'등송영표 (26.4.6)'!Print_Area</vt:lpstr>
      <vt:lpstr>'등송영표 (26.4.7)'!Print_Area</vt:lpstr>
      <vt:lpstr>'등송영표 (26.4.8)'!Print_Area</vt:lpstr>
      <vt:lpstr>'등송영표 (26.4.9)'!Print_Area</vt:lpstr>
      <vt:lpstr>'등송영표 (26.5.1)'!Print_Area</vt:lpstr>
      <vt:lpstr>'등송영표 (26.5.11)'!Print_Area</vt:lpstr>
      <vt:lpstr>'등송영표 (26.5.12)'!Print_Area</vt:lpstr>
      <vt:lpstr>'등송영표 (26.5.13)'!Print_Area</vt:lpstr>
      <vt:lpstr>'등송영표 (26.5.14)'!Print_Area</vt:lpstr>
      <vt:lpstr>'등송영표 (26.5.15)'!Print_Area</vt:lpstr>
      <vt:lpstr>'등송영표 (26.5.25)'!Print_Area</vt:lpstr>
      <vt:lpstr>'등송영표 (26.5.4)'!Print_Area</vt:lpstr>
      <vt:lpstr>'등송영표 (26.5.5)'!Print_Area</vt:lpstr>
      <vt:lpstr>'등송영표 (26.5.6)'!Print_Area</vt:lpstr>
      <vt:lpstr>'등송영표 (26.5.7)'!Print_Area</vt:lpstr>
      <vt:lpstr>'등송영표 (26.5.8)'!Print_Area</vt:lpstr>
      <vt:lpstr>'등송영표 (26.6.3)'!Print_Area</vt:lpstr>
      <vt:lpstr>'등송영표(26.03.21)'!Print_Area</vt:lpstr>
      <vt:lpstr>'등송영표(26.4.11)'!Print_Area</vt:lpstr>
      <vt:lpstr>'등송영표(26.4.18)'!Print_Area</vt:lpstr>
      <vt:lpstr>'등송영표(26.4.25)'!Print_Area</vt:lpstr>
      <vt:lpstr>'등송영표(26.4.4) (2)'!Print_Area</vt:lpstr>
      <vt:lpstr>'등송영표(26.5.16)'!Print_Area</vt:lpstr>
      <vt:lpstr>'등송영표(26.5.2)'!Print_Area</vt:lpstr>
      <vt:lpstr>'등송영표(26.5.23)'!Print_Area</vt:lpstr>
      <vt:lpstr>'등송영표(26.5.30)'!Print_Area</vt:lpstr>
      <vt:lpstr>'등송영표(26.5.9)'!Print_Area</vt:lpstr>
      <vt:lpstr>'등송영표(26.6.13)'!Print_Area</vt:lpstr>
      <vt:lpstr>'등송영표(26.6.20)'!Print_Area</vt:lpstr>
      <vt:lpstr>'등송영표(26.6.27)'!Print_Area</vt:lpstr>
      <vt:lpstr>'등송영표(26.6.6)'!Print_Area</vt:lpstr>
      <vt:lpstr>'등송영표(26.7.4)'!Print_Area</vt:lpstr>
      <vt:lpstr>'등송영표(5.18)'!Print_Area</vt:lpstr>
      <vt:lpstr>'등송영표(5.19) '!Print_Area</vt:lpstr>
      <vt:lpstr>'등송영표(5.20) (2)'!Print_Area</vt:lpstr>
      <vt:lpstr>'등송영표(5.21)'!Print_Area</vt:lpstr>
      <vt:lpstr>'등송영표(5.22)'!Print_Area</vt:lpstr>
      <vt:lpstr>'등송영표(5.27)'!Print_Area</vt:lpstr>
      <vt:lpstr>'등송영표(5.28)'!Print_Area</vt:lpstr>
      <vt:lpstr>'등송영표(5.29)'!Print_Area</vt:lpstr>
      <vt:lpstr>'등송영표(6.1)'!Print_Area</vt:lpstr>
      <vt:lpstr>'등송영표(6.1) (2)'!Print_Area</vt:lpstr>
      <vt:lpstr>'등송영표(6.10)'!Print_Area</vt:lpstr>
      <vt:lpstr>'등송영표(6.11)'!Print_Area</vt:lpstr>
      <vt:lpstr>'등송영표(6.12)'!Print_Area</vt:lpstr>
      <vt:lpstr>'등송영표(6.15)'!Print_Area</vt:lpstr>
      <vt:lpstr>'등송영표(6.16)'!Print_Area</vt:lpstr>
      <vt:lpstr>'등송영표(6.17)'!Print_Area</vt:lpstr>
      <vt:lpstr>'등송영표(6.18)'!Print_Area</vt:lpstr>
      <vt:lpstr>'등송영표(6.19)'!Print_Area</vt:lpstr>
      <vt:lpstr>'등송영표(6.2)'!Print_Area</vt:lpstr>
      <vt:lpstr>'등송영표(6.22)'!Print_Area</vt:lpstr>
      <vt:lpstr>'등송영표(6.23)'!Print_Area</vt:lpstr>
      <vt:lpstr>'등송영표(6.24)'!Print_Area</vt:lpstr>
      <vt:lpstr>'등송영표(6.25) '!Print_Area</vt:lpstr>
      <vt:lpstr>'등송영표(6.26)'!Print_Area</vt:lpstr>
      <vt:lpstr>'등송영표(6.29)'!Print_Area</vt:lpstr>
      <vt:lpstr>'등송영표(6.30)'!Print_Area</vt:lpstr>
      <vt:lpstr>'등송영표(6.4)'!Print_Area</vt:lpstr>
      <vt:lpstr>'등송영표(6.8)'!Print_Area</vt:lpstr>
      <vt:lpstr>'등송영표(6.9)'!Print_Area</vt:lpstr>
      <vt:lpstr>'등송영표(7.1)'!Print_Area</vt:lpstr>
      <vt:lpstr>'등송영표(7.10)'!Print_Area</vt:lpstr>
      <vt:lpstr>'등송영표(7.11)'!Print_Area</vt:lpstr>
      <vt:lpstr>'등송영표(7.13)'!Print_Area</vt:lpstr>
      <vt:lpstr>'등송영표(7.14)'!Print_Area</vt:lpstr>
      <vt:lpstr>'등송영표(7.15)'!Print_Area</vt:lpstr>
      <vt:lpstr>'등송영표(7.16)'!Print_Area</vt:lpstr>
      <vt:lpstr>'등송영표(7.18)'!Print_Area</vt:lpstr>
      <vt:lpstr>'등송영표(7.2)'!Print_Area</vt:lpstr>
      <vt:lpstr>'등송영표(7.20)'!Print_Area</vt:lpstr>
      <vt:lpstr>'등송영표(7.21)'!Print_Area</vt:lpstr>
      <vt:lpstr>'등송영표(7.21) (2)'!Print_Area</vt:lpstr>
      <vt:lpstr>'등송영표(7.22)'!Print_Area</vt:lpstr>
      <vt:lpstr>'등송영표(7.23)'!Print_Area</vt:lpstr>
      <vt:lpstr>'등송영표(7.24)'!Print_Area</vt:lpstr>
      <vt:lpstr>'등송영표(7.6)'!Print_Area</vt:lpstr>
      <vt:lpstr>'등송영표(7.7)'!Print_Area</vt:lpstr>
      <vt:lpstr>'등송영표(7.8)'!Print_Area</vt:lpstr>
      <vt:lpstr>'등송영표(7.9)'!Print_Area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관리자</dc:creator>
  <cp:lastModifiedBy>관리자</cp:lastModifiedBy>
  <cp:lastPrinted>2026-07-23T06:42:46Z</cp:lastPrinted>
  <dcterms:created xsi:type="dcterms:W3CDTF">2026-03-18T04:03:11Z</dcterms:created>
  <dcterms:modified xsi:type="dcterms:W3CDTF">2026-07-23T07:58:41Z</dcterms:modified>
</cp:coreProperties>
</file>