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KUNIN5784\PycharmProjects\ExpMaker\Spr\xls_forms\"/>
    </mc:Choice>
  </mc:AlternateContent>
  <xr:revisionPtr revIDLastSave="0" documentId="13_ncr:1_{E36CC038-E245-426F-87B6-7FDACE07379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RB экспликация А" sheetId="6" r:id="rId1"/>
  </sheets>
  <definedNames>
    <definedName name="ExpB_24_04_2015_11_47">#REF!</definedName>
    <definedName name="ExpFormaB_Work">#REF!</definedName>
    <definedName name="_xlnm.Print_Titles" localSheetId="0">'RB экспликация А'!$A:$D</definedName>
    <definedName name="_xlnm.Print_Area" localSheetId="0">'RB экспликация А'!$A$1:$BM$32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X28" i="6" l="1"/>
  <c r="BW28" i="6"/>
  <c r="BV28" i="6"/>
  <c r="BU28" i="6"/>
  <c r="BT28" i="6"/>
  <c r="BS28" i="6"/>
  <c r="BR28" i="6"/>
  <c r="BQ28" i="6"/>
  <c r="BP28" i="6"/>
  <c r="BO28" i="6"/>
  <c r="BX27" i="6"/>
  <c r="BW27" i="6"/>
  <c r="BV27" i="6"/>
  <c r="BU27" i="6"/>
  <c r="BT27" i="6"/>
  <c r="BS27" i="6"/>
  <c r="BR27" i="6"/>
  <c r="BQ27" i="6"/>
  <c r="BP27" i="6"/>
  <c r="BO27" i="6"/>
  <c r="BX26" i="6"/>
  <c r="BW26" i="6"/>
  <c r="BV26" i="6"/>
  <c r="BU26" i="6"/>
  <c r="BT26" i="6"/>
  <c r="BS26" i="6"/>
  <c r="BR26" i="6"/>
  <c r="BQ26" i="6"/>
  <c r="BP26" i="6"/>
  <c r="BO26" i="6"/>
  <c r="BX25" i="6"/>
  <c r="BW25" i="6"/>
  <c r="BV25" i="6"/>
  <c r="BU25" i="6"/>
  <c r="BT25" i="6"/>
  <c r="BS25" i="6"/>
  <c r="BR25" i="6"/>
  <c r="BQ25" i="6"/>
  <c r="BP25" i="6"/>
  <c r="BO25" i="6"/>
  <c r="BX24" i="6"/>
  <c r="BW24" i="6"/>
  <c r="BV24" i="6"/>
  <c r="BU24" i="6"/>
  <c r="BT24" i="6"/>
  <c r="BS24" i="6"/>
  <c r="BR24" i="6"/>
  <c r="BQ24" i="6"/>
  <c r="BP24" i="6"/>
  <c r="BO24" i="6"/>
  <c r="BX23" i="6"/>
  <c r="BW23" i="6"/>
  <c r="BV23" i="6"/>
  <c r="BU23" i="6"/>
  <c r="BT23" i="6"/>
  <c r="BS23" i="6"/>
  <c r="BR23" i="6"/>
  <c r="BQ23" i="6"/>
  <c r="BP23" i="6"/>
  <c r="BO23" i="6"/>
  <c r="BX22" i="6"/>
  <c r="BW22" i="6"/>
  <c r="BV22" i="6"/>
  <c r="BU22" i="6"/>
  <c r="BT22" i="6"/>
  <c r="BS22" i="6"/>
  <c r="BR22" i="6"/>
  <c r="BQ22" i="6"/>
  <c r="BP22" i="6"/>
  <c r="BO22" i="6"/>
  <c r="BX21" i="6"/>
  <c r="BW21" i="6"/>
  <c r="BV21" i="6"/>
  <c r="BU21" i="6"/>
  <c r="BT21" i="6"/>
  <c r="BS21" i="6"/>
  <c r="BR21" i="6"/>
  <c r="BQ21" i="6"/>
  <c r="BP21" i="6"/>
  <c r="BO21" i="6"/>
  <c r="BX20" i="6"/>
  <c r="BW20" i="6"/>
  <c r="BV20" i="6"/>
  <c r="BU20" i="6"/>
  <c r="BT20" i="6"/>
  <c r="BS20" i="6"/>
  <c r="BR20" i="6"/>
  <c r="BQ20" i="6"/>
  <c r="BP20" i="6"/>
  <c r="BO20" i="6"/>
  <c r="BX19" i="6"/>
  <c r="BW19" i="6"/>
  <c r="BV19" i="6"/>
  <c r="BU19" i="6"/>
  <c r="BT19" i="6"/>
  <c r="BS19" i="6"/>
  <c r="BR19" i="6"/>
  <c r="BQ19" i="6"/>
  <c r="BP19" i="6"/>
  <c r="BO19" i="6"/>
  <c r="BX18" i="6"/>
  <c r="BW18" i="6"/>
  <c r="BV18" i="6"/>
  <c r="BU18" i="6"/>
  <c r="BT18" i="6"/>
  <c r="BS18" i="6"/>
  <c r="BR18" i="6"/>
  <c r="BQ18" i="6"/>
  <c r="BP18" i="6"/>
  <c r="BO18" i="6"/>
  <c r="BX17" i="6"/>
  <c r="BW17" i="6"/>
  <c r="BV17" i="6"/>
  <c r="BU17" i="6"/>
  <c r="BT17" i="6"/>
  <c r="BS17" i="6"/>
  <c r="BR17" i="6"/>
  <c r="BQ17" i="6"/>
  <c r="BP17" i="6"/>
  <c r="BO17" i="6"/>
  <c r="BX16" i="6"/>
  <c r="BW16" i="6"/>
  <c r="BV16" i="6"/>
  <c r="BU16" i="6"/>
  <c r="BT16" i="6"/>
  <c r="BS16" i="6"/>
  <c r="BR16" i="6"/>
  <c r="BQ16" i="6"/>
  <c r="BP16" i="6"/>
  <c r="BO1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</calcChain>
</file>

<file path=xl/sharedStrings.xml><?xml version="1.0" encoding="utf-8"?>
<sst xmlns="http://schemas.openxmlformats.org/spreadsheetml/2006/main" count="141" uniqueCount="108">
  <si>
    <t>Номер строки</t>
  </si>
  <si>
    <t>в том числе</t>
  </si>
  <si>
    <t>из них</t>
  </si>
  <si>
    <t>осушенных</t>
  </si>
  <si>
    <t>орошаемых</t>
  </si>
  <si>
    <t>А</t>
  </si>
  <si>
    <t>Б</t>
  </si>
  <si>
    <t>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</si>
  <si>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</si>
  <si>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</si>
  <si>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</si>
  <si>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</si>
  <si>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</si>
  <si>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</si>
  <si>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</si>
  <si>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</si>
  <si>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</si>
  <si>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</si>
  <si>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</si>
  <si>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Луговые, всего</t>
  </si>
  <si>
    <t>в том числе арендуемых</t>
  </si>
  <si>
    <t>улучшенные</t>
  </si>
  <si>
    <t>естественные</t>
  </si>
  <si>
    <t>при добыче полезных ископаемых</t>
  </si>
  <si>
    <t>при добыче торфа и сапропелей</t>
  </si>
  <si>
    <t>пески</t>
  </si>
  <si>
    <t>овраги и промоины</t>
  </si>
  <si>
    <t>выгоревшие торфяники</t>
  </si>
  <si>
    <t>в стадии улучшения</t>
  </si>
  <si>
    <t>для хранения отходов</t>
  </si>
  <si>
    <t>в постоянном пользовании</t>
  </si>
  <si>
    <t>во временном пользовании</t>
  </si>
  <si>
    <t>арендуемых</t>
  </si>
  <si>
    <t>Экспликация земель (форма А)</t>
  </si>
  <si>
    <t xml:space="preserve">                                                               </t>
  </si>
  <si>
    <t>(наименование населенного пункта)</t>
  </si>
  <si>
    <t xml:space="preserve">                                                                                                                                                         </t>
  </si>
  <si>
    <t>(наименование района, города)</t>
  </si>
  <si>
    <t>(наименование землепользователя)</t>
  </si>
  <si>
    <t xml:space="preserve">                                                                                                 </t>
  </si>
  <si>
    <t xml:space="preserve">(наименование области) </t>
  </si>
  <si>
    <t>(код целевого назначения, кадастровый номер)</t>
  </si>
  <si>
    <t>Республика Беларусь</t>
  </si>
  <si>
    <t>в гектарах</t>
  </si>
  <si>
    <t>Показатели, характеризующие землепользование</t>
  </si>
  <si>
    <t>Количество земельных участков</t>
  </si>
  <si>
    <t>Общая площадь земель</t>
  </si>
  <si>
    <t>Пахотные</t>
  </si>
  <si>
    <t>Залежные</t>
  </si>
  <si>
    <t>Под постянными культурами</t>
  </si>
  <si>
    <t>Сельскохозяйствен- ные, всего</t>
  </si>
  <si>
    <t>Лесные земли, всего</t>
  </si>
  <si>
    <t>Под древесно- кустарниковой растительностью</t>
  </si>
  <si>
    <t>Под болотами, всего</t>
  </si>
  <si>
    <t>Под водными объектами</t>
  </si>
  <si>
    <t>Под дорогами и иными транспортными коммуникациями</t>
  </si>
  <si>
    <t>Под улицами и иными местами общего пользования</t>
  </si>
  <si>
    <t>Под застройкой, всего</t>
  </si>
  <si>
    <t>Нарушенные, всего</t>
  </si>
  <si>
    <t>Неиспользуемые, всего</t>
  </si>
  <si>
    <t>Иных, всего</t>
  </si>
  <si>
    <t>сады</t>
  </si>
  <si>
    <t>ягодники</t>
  </si>
  <si>
    <t>плантации</t>
  </si>
  <si>
    <t>плодопитомники</t>
  </si>
  <si>
    <t>покрытые лесом</t>
  </si>
  <si>
    <t>не покрытые лесом</t>
  </si>
  <si>
    <t>под лесополосами</t>
  </si>
  <si>
    <t>низинными</t>
  </si>
  <si>
    <t>верховыми</t>
  </si>
  <si>
    <t>переходными</t>
  </si>
  <si>
    <t>реки</t>
  </si>
  <si>
    <t>озера</t>
  </si>
  <si>
    <t>искуственные водоемы</t>
  </si>
  <si>
    <t>каналы</t>
  </si>
  <si>
    <t>улицы</t>
  </si>
  <si>
    <t>парки, скверы</t>
  </si>
  <si>
    <t>жилая</t>
  </si>
  <si>
    <t>усадебная</t>
  </si>
  <si>
    <t>производственная</t>
  </si>
  <si>
    <t>при ведении строительных работ</t>
  </si>
  <si>
    <t>бывшие с.х. земли, загрязненные радионуклидами</t>
  </si>
  <si>
    <t>прочие неиспользуемые</t>
  </si>
  <si>
    <t>в стадии добычи полезных ископаемых и строительства</t>
  </si>
  <si>
    <t>под бровками</t>
  </si>
  <si>
    <t>под кладбищами</t>
  </si>
  <si>
    <t>заболоченные</t>
  </si>
  <si>
    <t>закустаренные</t>
  </si>
  <si>
    <t>мелиоративного строительства</t>
  </si>
  <si>
    <t>восстановления плодородия</t>
  </si>
  <si>
    <t>добычи полезных ископаемых</t>
  </si>
  <si>
    <t>добычи торфа и сапропелей</t>
  </si>
  <si>
    <t>строительства</t>
  </si>
  <si>
    <t>бытовых</t>
  </si>
  <si>
    <t>промышленных</t>
  </si>
  <si>
    <t>загрязненных радионуклидами</t>
  </si>
  <si>
    <t>Всего земель</t>
  </si>
  <si>
    <t>из общей площади:</t>
  </si>
  <si>
    <t>в государственной собственности</t>
  </si>
  <si>
    <t>в пожизненном наследуемом владении</t>
  </si>
  <si>
    <t>в частной собственности</t>
  </si>
  <si>
    <t>дренажем</t>
  </si>
  <si>
    <t>с двойным регулированием</t>
  </si>
  <si>
    <t>загрязненных радионуклидами, выбывших из сельхозоборота</t>
  </si>
  <si>
    <t>Погрешности расчета по строкам</t>
  </si>
  <si>
    <t>Погрешности расчета по графам</t>
  </si>
  <si>
    <t>Изготовил: специалист                     Н.С. Золотарева</t>
  </si>
  <si>
    <t>Проверил: зам.нач.отдела                     А.П. Теренёва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</si>
</sst>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b/>
      <sz val="13"/>
      <color theme="1"/>
      <name val="Arial Narrow"/>
      <family val="2"/>
      <charset val="204"/>
    </font>
    <font>
      <u/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 Cyr"/>
      <family val="2"/>
      <charset val="204"/>
    </font>
    <font>
      <sz val="10"/>
      <name val="Arial"/>
      <family val="2"/>
      <charset val="204"/>
    </font>
    <font>
      <b/>
      <sz val="11"/>
      <color rgb="FFFF0000"/>
      <name val="Times New Roman"/>
      <family val="2"/>
      <charset val="204"/>
    </font>
    <font>
      <sz val="8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3" tint="0.39997558519241921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indexed="64"/>
      </top>
      <bottom/>
      <diagonal/>
    </border>
    <border>
      <left style="thin">
        <color theme="3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7" fillId="0" borderId="0"/>
  </cellStyleXfs>
  <cellXfs count="70">
    <xf numFmtId="0" fontId="0" fillId="0" borderId="0" xfId="0"/>
    <xf numFmtId="0" fontId="2" fillId="0" borderId="1" xfId="2" applyBorder="1" applyAlignment="1">
      <alignment horizontal="center" vertical="center" wrapText="1"/>
    </xf>
    <xf numFmtId="0" fontId="3" fillId="0" borderId="0" xfId="2" applyFont="1" applyBorder="1" applyAlignment="1">
      <alignment horizontal="left" vertical="center"/>
    </xf>
    <xf numFmtId="0" fontId="2" fillId="0" borderId="0" xfId="2" applyBorder="1"/>
    <xf numFmtId="0" fontId="4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/>
    </xf>
    <xf numFmtId="0" fontId="6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horizontal="center" vertical="center" wrapText="1"/>
    </xf>
    <xf numFmtId="0" fontId="2" fillId="0" borderId="1" xfId="2" applyBorder="1" applyAlignment="1">
      <alignment horizontal="center"/>
    </xf>
    <xf numFmtId="49" fontId="6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2" fillId="0" borderId="0" xfId="2"/>
    <xf numFmtId="0" fontId="2" fillId="0" borderId="2" xfId="2" applyBorder="1"/>
    <xf numFmtId="164" fontId="11" fillId="0" borderId="1" xfId="2" applyNumberFormat="1" applyFont="1" applyBorder="1"/>
    <xf numFmtId="0" fontId="2" fillId="0" borderId="9" xfId="2" applyBorder="1"/>
    <xf numFmtId="0" fontId="2" fillId="0" borderId="1" xfId="2" applyBorder="1"/>
    <xf numFmtId="0" fontId="2" fillId="0" borderId="1" xfId="2" applyBorder="1" applyAlignment="1"/>
    <xf numFmtId="2" fontId="11" fillId="0" borderId="1" xfId="2" applyNumberFormat="1" applyFont="1" applyBorder="1"/>
    <xf numFmtId="164" fontId="9" fillId="0" borderId="1" xfId="2" applyNumberFormat="1" applyFont="1" applyFill="1" applyBorder="1" applyAlignment="1">
      <alignment horizontal="right" vertical="center"/>
    </xf>
    <xf numFmtId="49" fontId="6" fillId="0" borderId="0" xfId="2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textRotation="90" wrapText="1"/>
    </xf>
    <xf numFmtId="0" fontId="6" fillId="0" borderId="0" xfId="2" applyFont="1" applyBorder="1" applyAlignment="1">
      <alignment vertical="center" wrapText="1"/>
    </xf>
    <xf numFmtId="0" fontId="6" fillId="0" borderId="0" xfId="2" applyFont="1" applyBorder="1" applyAlignment="1">
      <alignment horizontal="left" vertical="center" wrapText="1"/>
    </xf>
    <xf numFmtId="164" fontId="9" fillId="0" borderId="0" xfId="2" applyNumberFormat="1" applyFont="1" applyFill="1" applyBorder="1" applyAlignment="1">
      <alignment horizontal="right" vertical="center"/>
    </xf>
    <xf numFmtId="164" fontId="11" fillId="0" borderId="0" xfId="2" applyNumberFormat="1" applyFont="1" applyBorder="1"/>
    <xf numFmtId="2" fontId="11" fillId="0" borderId="0" xfId="2" applyNumberFormat="1" applyFont="1" applyBorder="1"/>
    <xf numFmtId="164" fontId="9" fillId="0" borderId="0" xfId="2" applyNumberFormat="1" applyFont="1" applyFill="1" applyBorder="1" applyAlignment="1">
      <alignment horizontal="left" vertical="center"/>
    </xf>
    <xf numFmtId="0" fontId="3" fillId="0" borderId="12" xfId="2" applyFont="1" applyBorder="1" applyAlignment="1">
      <alignment horizontal="left"/>
    </xf>
    <xf numFmtId="0" fontId="3" fillId="0" borderId="0" xfId="2" applyFont="1" applyAlignment="1">
      <alignment horizontal="left"/>
    </xf>
    <xf numFmtId="0" fontId="6" fillId="0" borderId="6" xfId="2" applyFont="1" applyBorder="1" applyAlignment="1">
      <alignment horizontal="left" vertical="center" wrapText="1"/>
    </xf>
    <xf numFmtId="0" fontId="2" fillId="0" borderId="7" xfId="2" applyBorder="1"/>
    <xf numFmtId="0" fontId="2" fillId="0" borderId="8" xfId="2" applyBorder="1"/>
    <xf numFmtId="0" fontId="6" fillId="0" borderId="10" xfId="2" applyFont="1" applyBorder="1" applyAlignment="1">
      <alignment vertical="center" wrapText="1"/>
    </xf>
    <xf numFmtId="0" fontId="2" fillId="0" borderId="11" xfId="2" applyBorder="1"/>
    <xf numFmtId="0" fontId="10" fillId="0" borderId="0" xfId="2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2" fillId="0" borderId="1" xfId="2" applyBorder="1"/>
    <xf numFmtId="0" fontId="7" fillId="0" borderId="1" xfId="4" applyFont="1" applyBorder="1" applyAlignment="1">
      <alignment horizontal="center" vertical="center" textRotation="90" wrapText="1"/>
    </xf>
    <xf numFmtId="0" fontId="10" fillId="0" borderId="5" xfId="2" applyFont="1" applyBorder="1" applyAlignment="1">
      <alignment horizontal="left" vertical="center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Border="1"/>
    <xf numFmtId="0" fontId="7" fillId="0" borderId="1" xfId="4" applyBorder="1" applyAlignment="1">
      <alignment horizontal="center" vertical="center" wrapText="1"/>
    </xf>
    <xf numFmtId="0" fontId="7" fillId="0" borderId="1" xfId="4" applyFont="1" applyBorder="1" applyAlignment="1">
      <alignment horizontal="center"/>
    </xf>
    <xf numFmtId="0" fontId="3" fillId="0" borderId="0" xfId="2" applyFont="1" applyBorder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Border="1" applyAlignment="1">
      <alignment horizontal="right" vertical="center"/>
    </xf>
    <xf numFmtId="0" fontId="6" fillId="0" borderId="1" xfId="2" applyFont="1" applyBorder="1" applyAlignment="1">
      <alignment horizontal="center" vertical="center" textRotation="90" wrapText="1"/>
    </xf>
    <xf numFmtId="0" fontId="2" fillId="0" borderId="1" xfId="2" applyBorder="1" applyAlignment="1">
      <alignment horizontal="center" vertical="center" textRotation="90" wrapText="1"/>
    </xf>
    <xf numFmtId="0" fontId="6" fillId="0" borderId="1" xfId="2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7" fillId="0" borderId="2" xfId="4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/>
    </xf>
    <xf numFmtId="0" fontId="7" fillId="0" borderId="1" xfId="4" applyBorder="1" applyAlignment="1">
      <alignment horizontal="center"/>
    </xf>
    <xf numFmtId="0" fontId="8" fillId="0" borderId="1" xfId="4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2" xfId="2" applyFont="1" applyBorder="1" applyAlignment="1">
      <alignment horizontal="center" vertical="center" textRotation="90" wrapText="1"/>
    </xf>
    <xf numFmtId="0" fontId="2" fillId="0" borderId="4" xfId="2" applyBorder="1" applyAlignment="1">
      <alignment horizontal="center" vertical="center" textRotation="90" wrapText="1"/>
    </xf>
  </cellXfs>
  <cellStyles count="5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2 3" xfId="4" xr:uid="{00000000-0005-0000-0000-000003000000}"/>
    <cellStyle name="Обычный 3" xfId="2" xr:uid="{00000000-0005-0000-0000-000004000000}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43"/>
  <sheetViews>
    <sheetView tabSelected="1" zoomScaleNormal="100" zoomScaleSheetLayoutView="80" workbookViewId="0">
      <selection activeCell="F16" sqref="F16"/>
    </sheetView>
  </sheetViews>
  <sheetFormatPr defaultRowHeight="11.25" x14ac:dyDescent="0.2"/>
  <cols>
    <col min="1" max="1" width="3.42578125" style="3" customWidth="1"/>
    <col min="2" max="3" width="3.28515625" style="3" customWidth="1"/>
    <col min="4" max="4" width="21.28515625" style="3" customWidth="1"/>
    <col min="5" max="5" width="4.85546875" style="3" hidden="1" customWidth="1"/>
    <col min="6" max="21" width="11" style="3" customWidth="1"/>
    <col min="22" max="16384" width="9.140625" style="3"/>
  </cols>
  <sheetData>
    <row r="1" spans="1:76" ht="17.25" x14ac:dyDescent="0.2">
      <c r="A1" s="2"/>
      <c r="H1" s="4"/>
      <c r="I1" s="4"/>
      <c r="J1" s="4"/>
      <c r="K1" s="4"/>
      <c r="L1" s="4"/>
      <c r="M1" s="5" t="s">
        <v>33</v>
      </c>
      <c r="N1" s="4"/>
      <c r="O1" s="4"/>
      <c r="P1" s="4"/>
      <c r="Q1" s="4"/>
      <c r="R1" s="4"/>
      <c r="S1" s="4"/>
      <c r="T1" s="4"/>
    </row>
    <row r="2" spans="1:76" ht="6" customHeight="1" x14ac:dyDescent="0.2">
      <c r="A2" s="6" t="s">
        <v>34</v>
      </c>
      <c r="H2" s="4"/>
      <c r="I2" s="4"/>
      <c r="J2" s="4"/>
      <c r="K2" s="4"/>
      <c r="L2" s="4"/>
      <c r="M2" s="5"/>
      <c r="N2" s="4"/>
      <c r="O2" s="4"/>
      <c r="P2" s="4"/>
      <c r="Q2" s="4"/>
      <c r="R2" s="4"/>
      <c r="S2" s="4"/>
      <c r="T2" s="4"/>
    </row>
    <row r="3" spans="1:76" ht="11.25" customHeight="1" x14ac:dyDescent="0.2">
      <c r="A3" s="7" t="s">
        <v>35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76" ht="12.75" customHeight="1" x14ac:dyDescent="0.2">
      <c r="A4" s="2"/>
      <c r="M4" s="8"/>
    </row>
    <row r="5" spans="1:76" ht="6" customHeight="1" x14ac:dyDescent="0.2">
      <c r="A5" s="6" t="s">
        <v>34</v>
      </c>
      <c r="M5" s="9" t="s">
        <v>36</v>
      </c>
    </row>
    <row r="6" spans="1:76" x14ac:dyDescent="0.2">
      <c r="A6" s="7" t="s">
        <v>37</v>
      </c>
      <c r="M6" s="10" t="s">
        <v>38</v>
      </c>
    </row>
    <row r="7" spans="1:76" ht="12.75" customHeight="1" x14ac:dyDescent="0.2">
      <c r="A7" s="7"/>
      <c r="M7" s="10"/>
    </row>
    <row r="8" spans="1:76" ht="6" customHeight="1" x14ac:dyDescent="0.2">
      <c r="A8" s="6" t="s">
        <v>34</v>
      </c>
      <c r="M8" s="9" t="s">
        <v>39</v>
      </c>
    </row>
    <row r="9" spans="1:76" x14ac:dyDescent="0.2">
      <c r="A9" s="7" t="s">
        <v>40</v>
      </c>
      <c r="M9" s="10" t="s">
        <v>41</v>
      </c>
    </row>
    <row r="10" spans="1:76" ht="12.75" customHeight="1" x14ac:dyDescent="0.2">
      <c r="A10" s="53" t="s">
        <v>42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BO10" s="42" t="s">
        <v>105</v>
      </c>
      <c r="BP10" s="43"/>
      <c r="BQ10" s="43"/>
      <c r="BR10" s="43"/>
      <c r="BS10" s="43"/>
      <c r="BT10" s="43"/>
      <c r="BU10" s="43"/>
      <c r="BV10" s="43"/>
      <c r="BW10" s="43"/>
      <c r="BX10" s="43"/>
    </row>
    <row r="11" spans="1:76" ht="11.25" customHeight="1" x14ac:dyDescent="0.2">
      <c r="A11" s="55" t="s">
        <v>43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BO11" s="44"/>
      <c r="BP11" s="44"/>
      <c r="BQ11" s="44"/>
      <c r="BR11" s="44"/>
      <c r="BS11" s="44"/>
      <c r="BT11" s="44"/>
      <c r="BU11" s="44"/>
      <c r="BV11" s="44"/>
      <c r="BW11" s="44"/>
      <c r="BX11" s="44"/>
    </row>
    <row r="12" spans="1:76" ht="11.25" customHeight="1" x14ac:dyDescent="0.2">
      <c r="A12" s="56" t="s">
        <v>0</v>
      </c>
      <c r="B12" s="58" t="s">
        <v>44</v>
      </c>
      <c r="C12" s="59"/>
      <c r="D12" s="59"/>
      <c r="E12" s="56" t="s">
        <v>45</v>
      </c>
      <c r="F12" s="60" t="s">
        <v>46</v>
      </c>
      <c r="G12" s="49" t="s">
        <v>47</v>
      </c>
      <c r="H12" s="49" t="s">
        <v>48</v>
      </c>
      <c r="I12" s="47" t="s">
        <v>49</v>
      </c>
      <c r="J12" s="45" t="s">
        <v>1</v>
      </c>
      <c r="K12" s="50"/>
      <c r="L12" s="50"/>
      <c r="M12" s="50"/>
      <c r="N12" s="49" t="s">
        <v>19</v>
      </c>
      <c r="O12" s="63" t="s">
        <v>1</v>
      </c>
      <c r="P12" s="50"/>
      <c r="Q12" s="50"/>
      <c r="R12" s="50"/>
      <c r="S12" s="49" t="s">
        <v>50</v>
      </c>
      <c r="T12" s="49" t="s">
        <v>51</v>
      </c>
      <c r="U12" s="63" t="s">
        <v>1</v>
      </c>
      <c r="V12" s="50"/>
      <c r="W12" s="49" t="s">
        <v>52</v>
      </c>
      <c r="X12" s="11" t="s">
        <v>2</v>
      </c>
      <c r="Y12" s="49" t="s">
        <v>53</v>
      </c>
      <c r="Z12" s="45" t="s">
        <v>1</v>
      </c>
      <c r="AA12" s="50"/>
      <c r="AB12" s="50"/>
      <c r="AC12" s="47" t="s">
        <v>54</v>
      </c>
      <c r="AD12" s="45" t="s">
        <v>1</v>
      </c>
      <c r="AE12" s="50"/>
      <c r="AF12" s="50"/>
      <c r="AG12" s="50"/>
      <c r="AH12" s="49" t="s">
        <v>55</v>
      </c>
      <c r="AI12" s="49" t="s">
        <v>56</v>
      </c>
      <c r="AJ12" s="63" t="s">
        <v>1</v>
      </c>
      <c r="AK12" s="50"/>
      <c r="AL12" s="49" t="s">
        <v>57</v>
      </c>
      <c r="AM12" s="45" t="s">
        <v>2</v>
      </c>
      <c r="AN12" s="50"/>
      <c r="AO12" s="50"/>
      <c r="AP12" s="49" t="s">
        <v>58</v>
      </c>
      <c r="AQ12" s="45" t="s">
        <v>2</v>
      </c>
      <c r="AR12" s="50"/>
      <c r="AS12" s="50"/>
      <c r="AT12" s="49" t="s">
        <v>59</v>
      </c>
      <c r="AU12" s="52" t="s">
        <v>1</v>
      </c>
      <c r="AV12" s="50"/>
      <c r="AW12" s="50"/>
      <c r="AX12" s="50"/>
      <c r="AY12" s="50"/>
      <c r="AZ12" s="49" t="s">
        <v>60</v>
      </c>
      <c r="BA12" s="52" t="s">
        <v>2</v>
      </c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O12" s="45" t="s">
        <v>46</v>
      </c>
      <c r="BP12" s="47" t="s">
        <v>50</v>
      </c>
      <c r="BQ12" s="47" t="s">
        <v>49</v>
      </c>
      <c r="BR12" s="47" t="s">
        <v>19</v>
      </c>
      <c r="BS12" s="47" t="s">
        <v>54</v>
      </c>
      <c r="BT12" s="47" t="s">
        <v>56</v>
      </c>
      <c r="BU12" s="47" t="s">
        <v>57</v>
      </c>
      <c r="BV12" s="47" t="s">
        <v>58</v>
      </c>
      <c r="BW12" s="47" t="s">
        <v>59</v>
      </c>
      <c r="BX12" s="47" t="s">
        <v>60</v>
      </c>
    </row>
    <row r="13" spans="1:76" ht="14.1" customHeight="1" x14ac:dyDescent="0.2">
      <c r="A13" s="57"/>
      <c r="B13" s="59"/>
      <c r="C13" s="59"/>
      <c r="D13" s="59"/>
      <c r="E13" s="57"/>
      <c r="F13" s="61"/>
      <c r="G13" s="50"/>
      <c r="H13" s="50"/>
      <c r="I13" s="50"/>
      <c r="J13" s="47" t="s">
        <v>61</v>
      </c>
      <c r="K13" s="47" t="s">
        <v>62</v>
      </c>
      <c r="L13" s="47" t="s">
        <v>63</v>
      </c>
      <c r="M13" s="47" t="s">
        <v>64</v>
      </c>
      <c r="N13" s="50"/>
      <c r="O13" s="47" t="s">
        <v>21</v>
      </c>
      <c r="P13" s="49" t="s">
        <v>22</v>
      </c>
      <c r="Q13" s="64" t="s">
        <v>2</v>
      </c>
      <c r="R13" s="50"/>
      <c r="S13" s="50"/>
      <c r="T13" s="50"/>
      <c r="U13" s="49" t="s">
        <v>65</v>
      </c>
      <c r="V13" s="49" t="s">
        <v>66</v>
      </c>
      <c r="W13" s="50"/>
      <c r="X13" s="47" t="s">
        <v>67</v>
      </c>
      <c r="Y13" s="50"/>
      <c r="Z13" s="47" t="s">
        <v>68</v>
      </c>
      <c r="AA13" s="47" t="s">
        <v>69</v>
      </c>
      <c r="AB13" s="47" t="s">
        <v>70</v>
      </c>
      <c r="AC13" s="50"/>
      <c r="AD13" s="47" t="s">
        <v>71</v>
      </c>
      <c r="AE13" s="47" t="s">
        <v>72</v>
      </c>
      <c r="AF13" s="47" t="s">
        <v>73</v>
      </c>
      <c r="AG13" s="47" t="s">
        <v>74</v>
      </c>
      <c r="AH13" s="50"/>
      <c r="AI13" s="50"/>
      <c r="AJ13" s="47" t="s">
        <v>75</v>
      </c>
      <c r="AK13" s="47" t="s">
        <v>76</v>
      </c>
      <c r="AL13" s="50"/>
      <c r="AM13" s="47" t="s">
        <v>77</v>
      </c>
      <c r="AN13" s="47" t="s">
        <v>78</v>
      </c>
      <c r="AO13" s="47" t="s">
        <v>79</v>
      </c>
      <c r="AP13" s="50"/>
      <c r="AQ13" s="49" t="s">
        <v>23</v>
      </c>
      <c r="AR13" s="47" t="s">
        <v>24</v>
      </c>
      <c r="AS13" s="49" t="s">
        <v>80</v>
      </c>
      <c r="AT13" s="50"/>
      <c r="AU13" s="49" t="s">
        <v>25</v>
      </c>
      <c r="AV13" s="49" t="s">
        <v>26</v>
      </c>
      <c r="AW13" s="49" t="s">
        <v>27</v>
      </c>
      <c r="AX13" s="49" t="s">
        <v>81</v>
      </c>
      <c r="AY13" s="49" t="s">
        <v>82</v>
      </c>
      <c r="AZ13" s="50"/>
      <c r="BA13" s="49" t="s">
        <v>28</v>
      </c>
      <c r="BB13" s="45" t="s">
        <v>1</v>
      </c>
      <c r="BC13" s="50"/>
      <c r="BD13" s="47" t="s">
        <v>83</v>
      </c>
      <c r="BE13" s="45" t="s">
        <v>2</v>
      </c>
      <c r="BF13" s="50"/>
      <c r="BG13" s="50"/>
      <c r="BH13" s="65" t="s">
        <v>29</v>
      </c>
      <c r="BI13" s="51" t="s">
        <v>2</v>
      </c>
      <c r="BJ13" s="50"/>
      <c r="BK13" s="50"/>
      <c r="BL13" s="65" t="s">
        <v>84</v>
      </c>
      <c r="BM13" s="65" t="s">
        <v>85</v>
      </c>
      <c r="BO13" s="46"/>
      <c r="BP13" s="46"/>
      <c r="BQ13" s="46"/>
      <c r="BR13" s="46"/>
      <c r="BS13" s="46"/>
      <c r="BT13" s="46"/>
      <c r="BU13" s="46"/>
      <c r="BV13" s="46"/>
      <c r="BW13" s="46"/>
      <c r="BX13" s="46"/>
    </row>
    <row r="14" spans="1:76" ht="104.1" customHeight="1" x14ac:dyDescent="0.2">
      <c r="A14" s="57"/>
      <c r="B14" s="59"/>
      <c r="C14" s="59"/>
      <c r="D14" s="59"/>
      <c r="E14" s="57"/>
      <c r="F14" s="62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12" t="s">
        <v>86</v>
      </c>
      <c r="R14" s="12" t="s">
        <v>87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13" t="s">
        <v>88</v>
      </c>
      <c r="BC14" s="13" t="s">
        <v>89</v>
      </c>
      <c r="BD14" s="51"/>
      <c r="BE14" s="13" t="s">
        <v>90</v>
      </c>
      <c r="BF14" s="13" t="s">
        <v>91</v>
      </c>
      <c r="BG14" s="13" t="s">
        <v>92</v>
      </c>
      <c r="BH14" s="51"/>
      <c r="BI14" s="12" t="s">
        <v>93</v>
      </c>
      <c r="BJ14" s="12" t="s">
        <v>94</v>
      </c>
      <c r="BK14" s="12" t="s">
        <v>95</v>
      </c>
      <c r="BL14" s="51"/>
      <c r="BM14" s="51"/>
      <c r="BO14" s="46"/>
      <c r="BP14" s="46"/>
      <c r="BQ14" s="46"/>
      <c r="BR14" s="46"/>
      <c r="BS14" s="46"/>
      <c r="BT14" s="46"/>
      <c r="BU14" s="46"/>
      <c r="BV14" s="46"/>
      <c r="BW14" s="46"/>
      <c r="BX14" s="46"/>
    </row>
    <row r="15" spans="1:76" ht="9.9499999999999993" customHeight="1" x14ac:dyDescent="0.2">
      <c r="A15" s="14" t="s">
        <v>5</v>
      </c>
      <c r="B15" s="58" t="s">
        <v>6</v>
      </c>
      <c r="C15" s="59"/>
      <c r="D15" s="59"/>
      <c r="E15" s="14" t="s">
        <v>7</v>
      </c>
      <c r="F15" s="14">
        <v>1</v>
      </c>
      <c r="G15" s="15">
        <v>2</v>
      </c>
      <c r="H15" s="15">
        <v>3</v>
      </c>
      <c r="I15" s="15">
        <v>4</v>
      </c>
      <c r="J15" s="15">
        <v>5</v>
      </c>
      <c r="K15" s="15">
        <v>6</v>
      </c>
      <c r="L15" s="15">
        <v>7</v>
      </c>
      <c r="M15" s="15">
        <v>8</v>
      </c>
      <c r="N15" s="15">
        <v>9</v>
      </c>
      <c r="O15" s="15">
        <v>10</v>
      </c>
      <c r="P15" s="15">
        <v>11</v>
      </c>
      <c r="Q15" s="15">
        <v>12</v>
      </c>
      <c r="R15" s="15">
        <v>13</v>
      </c>
      <c r="S15" s="15">
        <v>14</v>
      </c>
      <c r="T15" s="15">
        <v>15</v>
      </c>
      <c r="U15" s="15">
        <v>16</v>
      </c>
      <c r="V15" s="15">
        <v>17</v>
      </c>
      <c r="W15" s="15">
        <v>18</v>
      </c>
      <c r="X15" s="15">
        <v>19</v>
      </c>
      <c r="Y15" s="15">
        <v>20</v>
      </c>
      <c r="Z15" s="15">
        <v>21</v>
      </c>
      <c r="AA15" s="15">
        <v>22</v>
      </c>
      <c r="AB15" s="15">
        <v>23</v>
      </c>
      <c r="AC15" s="15">
        <v>24</v>
      </c>
      <c r="AD15" s="15">
        <v>25</v>
      </c>
      <c r="AE15" s="15">
        <v>26</v>
      </c>
      <c r="AF15" s="15">
        <v>27</v>
      </c>
      <c r="AG15" s="15">
        <v>28</v>
      </c>
      <c r="AH15" s="15">
        <v>29</v>
      </c>
      <c r="AI15" s="15">
        <v>30</v>
      </c>
      <c r="AJ15" s="15">
        <v>31</v>
      </c>
      <c r="AK15" s="15">
        <v>32</v>
      </c>
      <c r="AL15" s="15">
        <v>33</v>
      </c>
      <c r="AM15" s="15">
        <v>34</v>
      </c>
      <c r="AN15" s="15">
        <v>35</v>
      </c>
      <c r="AO15" s="15">
        <v>36</v>
      </c>
      <c r="AP15" s="15">
        <v>37</v>
      </c>
      <c r="AQ15" s="15">
        <v>38</v>
      </c>
      <c r="AR15" s="15">
        <v>39</v>
      </c>
      <c r="AS15" s="15">
        <v>40</v>
      </c>
      <c r="AT15" s="15">
        <v>41</v>
      </c>
      <c r="AU15" s="15">
        <v>42</v>
      </c>
      <c r="AV15" s="15">
        <v>43</v>
      </c>
      <c r="AW15" s="15">
        <v>44</v>
      </c>
      <c r="AX15" s="15">
        <v>45</v>
      </c>
      <c r="AY15" s="15">
        <v>46</v>
      </c>
      <c r="AZ15" s="15">
        <v>47</v>
      </c>
      <c r="BA15" s="15">
        <v>48</v>
      </c>
      <c r="BB15" s="1">
        <v>49</v>
      </c>
      <c r="BC15" s="1">
        <v>50</v>
      </c>
      <c r="BD15" s="1">
        <v>51</v>
      </c>
      <c r="BE15" s="1">
        <v>52</v>
      </c>
      <c r="BF15" s="1">
        <v>53</v>
      </c>
      <c r="BG15" s="1">
        <v>54</v>
      </c>
      <c r="BH15" s="1">
        <v>55</v>
      </c>
      <c r="BI15" s="1">
        <v>56</v>
      </c>
      <c r="BJ15" s="1">
        <v>57</v>
      </c>
      <c r="BK15" s="1">
        <v>58</v>
      </c>
      <c r="BL15" s="1">
        <v>59</v>
      </c>
      <c r="BM15" s="1">
        <v>60</v>
      </c>
      <c r="BO15" s="23"/>
      <c r="BP15" s="24"/>
      <c r="BQ15" s="23"/>
      <c r="BR15" s="23"/>
      <c r="BS15" s="23"/>
      <c r="BT15" s="23"/>
      <c r="BU15" s="23"/>
      <c r="BV15" s="23"/>
      <c r="BW15" s="23"/>
      <c r="BX15" s="23"/>
    </row>
    <row r="16" spans="1:76" ht="21.95" customHeight="1" x14ac:dyDescent="0.2">
      <c r="A16" s="16" t="s">
        <v>8</v>
      </c>
      <c r="B16" s="66" t="s">
        <v>96</v>
      </c>
      <c r="C16" s="66"/>
      <c r="D16" s="66"/>
      <c r="E16" s="1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O16" s="21">
        <f>(S16+T16+W16+Y16+AC16+AH16+AI16+AL16+AP16+AT16+AZ16)-F16</f>
        <v>0</v>
      </c>
      <c r="BP16" s="21">
        <f>(G16+H16+I16+N16)-S16</f>
        <v>0</v>
      </c>
      <c r="BQ16" s="21">
        <f>(J16+K16+L16+M16)-I16</f>
        <v>0</v>
      </c>
      <c r="BR16" s="21">
        <f>(O16+P16)-N16</f>
        <v>0</v>
      </c>
      <c r="BS16" s="21">
        <f>(AD16+AE16+AF16+AG16)-AC16</f>
        <v>0</v>
      </c>
      <c r="BT16" s="21">
        <f>(AJ16+AK16)-AI16</f>
        <v>0</v>
      </c>
      <c r="BU16" s="21">
        <f>(AM16+AO16)-AL16</f>
        <v>0</v>
      </c>
      <c r="BV16" s="21">
        <f>(AQ16+AR16+AS16)-AP16</f>
        <v>0</v>
      </c>
      <c r="BW16" s="21">
        <f>(AU16+AV16+AW16+AX16+AY16)-AT16</f>
        <v>0</v>
      </c>
      <c r="BX16" s="25">
        <f>(BA16+BD16+BH16+BL16+BM16)-AZ16</f>
        <v>0</v>
      </c>
    </row>
    <row r="17" spans="1:76" ht="21.95" customHeight="1" x14ac:dyDescent="0.2">
      <c r="A17" s="16" t="s">
        <v>9</v>
      </c>
      <c r="B17" s="56" t="s">
        <v>97</v>
      </c>
      <c r="C17" s="67" t="s">
        <v>98</v>
      </c>
      <c r="D17" s="67"/>
      <c r="E17" s="1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O17" s="21">
        <f t="shared" ref="BO17:BO28" si="0">(S17+T17+W17+Y17+AC17+AH17+AI17+AL17+AP17+AT17+AZ17)-F17</f>
        <v>0</v>
      </c>
      <c r="BP17" s="21">
        <f t="shared" ref="BP17:BP28" si="1">(G17+H17+I17+N17)-S17</f>
        <v>0</v>
      </c>
      <c r="BQ17" s="21">
        <f t="shared" ref="BQ17:BQ28" si="2">(J17+K17+L17+M17)-I17</f>
        <v>0</v>
      </c>
      <c r="BR17" s="21">
        <f t="shared" ref="BR17:BR28" si="3">(O17+P17)-N17</f>
        <v>0</v>
      </c>
      <c r="BS17" s="21">
        <f t="shared" ref="BS17:BS28" si="4">(AD17+AE17+AF17+AG17)-AC17</f>
        <v>0</v>
      </c>
      <c r="BT17" s="21">
        <f t="shared" ref="BT17:BT28" si="5">(AJ17+AK17)-AI17</f>
        <v>0</v>
      </c>
      <c r="BU17" s="21">
        <f t="shared" ref="BU17:BU28" si="6">(AM17+AO17)-AL17</f>
        <v>0</v>
      </c>
      <c r="BV17" s="21">
        <f t="shared" ref="BV17:BV28" si="7">(AQ17+AR17+AS17)-AP17</f>
        <v>0</v>
      </c>
      <c r="BW17" s="21">
        <f t="shared" ref="BW17:BW28" si="8">(AU17+AV17+AW17+AX17+AY17)-AT17</f>
        <v>0</v>
      </c>
      <c r="BX17" s="25">
        <f t="shared" ref="BX17:BX28" si="9">(BA17+BD17+BH17+BL17+BM17)-AZ17</f>
        <v>0</v>
      </c>
    </row>
    <row r="18" spans="1:76" ht="21.95" customHeight="1" x14ac:dyDescent="0.2">
      <c r="A18" s="16" t="s">
        <v>10</v>
      </c>
      <c r="B18" s="56"/>
      <c r="C18" s="56" t="s">
        <v>1</v>
      </c>
      <c r="D18" s="18" t="s">
        <v>99</v>
      </c>
      <c r="E18" s="1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O18" s="21">
        <f t="shared" si="0"/>
        <v>0</v>
      </c>
      <c r="BP18" s="21">
        <f t="shared" si="1"/>
        <v>0</v>
      </c>
      <c r="BQ18" s="21">
        <f t="shared" si="2"/>
        <v>0</v>
      </c>
      <c r="BR18" s="21">
        <f t="shared" si="3"/>
        <v>0</v>
      </c>
      <c r="BS18" s="21">
        <f t="shared" si="4"/>
        <v>0</v>
      </c>
      <c r="BT18" s="21">
        <f t="shared" si="5"/>
        <v>0</v>
      </c>
      <c r="BU18" s="21">
        <f t="shared" si="6"/>
        <v>0</v>
      </c>
      <c r="BV18" s="21">
        <f t="shared" si="7"/>
        <v>0</v>
      </c>
      <c r="BW18" s="21">
        <f t="shared" si="8"/>
        <v>0</v>
      </c>
      <c r="BX18" s="25">
        <f t="shared" si="9"/>
        <v>0</v>
      </c>
    </row>
    <row r="19" spans="1:76" ht="21.95" customHeight="1" x14ac:dyDescent="0.2">
      <c r="A19" s="16" t="s">
        <v>11</v>
      </c>
      <c r="B19" s="56"/>
      <c r="C19" s="56"/>
      <c r="D19" s="18" t="s">
        <v>30</v>
      </c>
      <c r="E19" s="1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O19" s="21">
        <f t="shared" si="0"/>
        <v>0</v>
      </c>
      <c r="BP19" s="21">
        <f t="shared" si="1"/>
        <v>0</v>
      </c>
      <c r="BQ19" s="21">
        <f t="shared" si="2"/>
        <v>0</v>
      </c>
      <c r="BR19" s="21">
        <f t="shared" si="3"/>
        <v>0</v>
      </c>
      <c r="BS19" s="21">
        <f t="shared" si="4"/>
        <v>0</v>
      </c>
      <c r="BT19" s="21">
        <f t="shared" si="5"/>
        <v>0</v>
      </c>
      <c r="BU19" s="21">
        <f t="shared" si="6"/>
        <v>0</v>
      </c>
      <c r="BV19" s="21">
        <f t="shared" si="7"/>
        <v>0</v>
      </c>
      <c r="BW19" s="21">
        <f t="shared" si="8"/>
        <v>0</v>
      </c>
      <c r="BX19" s="25">
        <f t="shared" si="9"/>
        <v>0</v>
      </c>
    </row>
    <row r="20" spans="1:76" ht="21.95" customHeight="1" x14ac:dyDescent="0.2">
      <c r="A20" s="16" t="s">
        <v>12</v>
      </c>
      <c r="B20" s="56"/>
      <c r="C20" s="56"/>
      <c r="D20" s="18" t="s">
        <v>31</v>
      </c>
      <c r="E20" s="1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O20" s="21">
        <f t="shared" si="0"/>
        <v>0</v>
      </c>
      <c r="BP20" s="21">
        <f t="shared" si="1"/>
        <v>0</v>
      </c>
      <c r="BQ20" s="21">
        <f t="shared" si="2"/>
        <v>0</v>
      </c>
      <c r="BR20" s="21">
        <f t="shared" si="3"/>
        <v>0</v>
      </c>
      <c r="BS20" s="21">
        <f t="shared" si="4"/>
        <v>0</v>
      </c>
      <c r="BT20" s="21">
        <f t="shared" si="5"/>
        <v>0</v>
      </c>
      <c r="BU20" s="21">
        <f t="shared" si="6"/>
        <v>0</v>
      </c>
      <c r="BV20" s="21">
        <f t="shared" si="7"/>
        <v>0</v>
      </c>
      <c r="BW20" s="21">
        <f t="shared" si="8"/>
        <v>0</v>
      </c>
      <c r="BX20" s="25">
        <f t="shared" si="9"/>
        <v>0</v>
      </c>
    </row>
    <row r="21" spans="1:76" ht="21.95" customHeight="1" x14ac:dyDescent="0.2">
      <c r="A21" s="16" t="s">
        <v>13</v>
      </c>
      <c r="B21" s="56"/>
      <c r="C21" s="56"/>
      <c r="D21" s="18" t="s">
        <v>32</v>
      </c>
      <c r="E21" s="1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O21" s="21">
        <f t="shared" si="0"/>
        <v>0</v>
      </c>
      <c r="BP21" s="21">
        <f t="shared" si="1"/>
        <v>0</v>
      </c>
      <c r="BQ21" s="21">
        <f t="shared" si="2"/>
        <v>0</v>
      </c>
      <c r="BR21" s="21">
        <f t="shared" si="3"/>
        <v>0</v>
      </c>
      <c r="BS21" s="21">
        <f t="shared" si="4"/>
        <v>0</v>
      </c>
      <c r="BT21" s="21">
        <f t="shared" si="5"/>
        <v>0</v>
      </c>
      <c r="BU21" s="21">
        <f t="shared" si="6"/>
        <v>0</v>
      </c>
      <c r="BV21" s="21">
        <f t="shared" si="7"/>
        <v>0</v>
      </c>
      <c r="BW21" s="21">
        <f t="shared" si="8"/>
        <v>0</v>
      </c>
      <c r="BX21" s="25">
        <f t="shared" si="9"/>
        <v>0</v>
      </c>
    </row>
    <row r="22" spans="1:76" ht="21.95" customHeight="1" x14ac:dyDescent="0.2">
      <c r="A22" s="16" t="s">
        <v>14</v>
      </c>
      <c r="B22" s="56"/>
      <c r="C22" s="67" t="s">
        <v>100</v>
      </c>
      <c r="D22" s="67"/>
      <c r="E22" s="1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O22" s="21">
        <f t="shared" si="0"/>
        <v>0</v>
      </c>
      <c r="BP22" s="21">
        <f t="shared" si="1"/>
        <v>0</v>
      </c>
      <c r="BQ22" s="21">
        <f t="shared" si="2"/>
        <v>0</v>
      </c>
      <c r="BR22" s="21">
        <f t="shared" si="3"/>
        <v>0</v>
      </c>
      <c r="BS22" s="21">
        <f t="shared" si="4"/>
        <v>0</v>
      </c>
      <c r="BT22" s="21">
        <f t="shared" si="5"/>
        <v>0</v>
      </c>
      <c r="BU22" s="21">
        <f t="shared" si="6"/>
        <v>0</v>
      </c>
      <c r="BV22" s="21">
        <f t="shared" si="7"/>
        <v>0</v>
      </c>
      <c r="BW22" s="21">
        <f t="shared" si="8"/>
        <v>0</v>
      </c>
      <c r="BX22" s="25">
        <f t="shared" si="9"/>
        <v>0</v>
      </c>
    </row>
    <row r="23" spans="1:76" ht="21.95" customHeight="1" x14ac:dyDescent="0.2">
      <c r="A23" s="16" t="s">
        <v>15</v>
      </c>
      <c r="B23" s="56"/>
      <c r="C23" s="67" t="s">
        <v>20</v>
      </c>
      <c r="D23" s="67"/>
      <c r="E23" s="1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O23" s="21">
        <f t="shared" si="0"/>
        <v>0</v>
      </c>
      <c r="BP23" s="21">
        <f t="shared" si="1"/>
        <v>0</v>
      </c>
      <c r="BQ23" s="21">
        <f t="shared" si="2"/>
        <v>0</v>
      </c>
      <c r="BR23" s="21">
        <f t="shared" si="3"/>
        <v>0</v>
      </c>
      <c r="BS23" s="21">
        <f t="shared" si="4"/>
        <v>0</v>
      </c>
      <c r="BT23" s="21">
        <f t="shared" si="5"/>
        <v>0</v>
      </c>
      <c r="BU23" s="21">
        <f t="shared" si="6"/>
        <v>0</v>
      </c>
      <c r="BV23" s="21">
        <f t="shared" si="7"/>
        <v>0</v>
      </c>
      <c r="BW23" s="21">
        <f t="shared" si="8"/>
        <v>0</v>
      </c>
      <c r="BX23" s="25">
        <f t="shared" si="9"/>
        <v>0</v>
      </c>
    </row>
    <row r="24" spans="1:76" ht="21.95" customHeight="1" x14ac:dyDescent="0.2">
      <c r="A24" s="16" t="s">
        <v>16</v>
      </c>
      <c r="B24" s="56"/>
      <c r="C24" s="67" t="s">
        <v>3</v>
      </c>
      <c r="D24" s="67"/>
      <c r="E24" s="17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O24" s="21">
        <f t="shared" si="0"/>
        <v>0</v>
      </c>
      <c r="BP24" s="21">
        <f t="shared" si="1"/>
        <v>0</v>
      </c>
      <c r="BQ24" s="21">
        <f t="shared" si="2"/>
        <v>0</v>
      </c>
      <c r="BR24" s="21">
        <f t="shared" si="3"/>
        <v>0</v>
      </c>
      <c r="BS24" s="21">
        <f t="shared" si="4"/>
        <v>0</v>
      </c>
      <c r="BT24" s="21">
        <f t="shared" si="5"/>
        <v>0</v>
      </c>
      <c r="BU24" s="21">
        <f t="shared" si="6"/>
        <v>0</v>
      </c>
      <c r="BV24" s="21">
        <f t="shared" si="7"/>
        <v>0</v>
      </c>
      <c r="BW24" s="21">
        <f t="shared" si="8"/>
        <v>0</v>
      </c>
      <c r="BX24" s="25">
        <f t="shared" si="9"/>
        <v>0</v>
      </c>
    </row>
    <row r="25" spans="1:76" ht="21.95" customHeight="1" x14ac:dyDescent="0.2">
      <c r="A25" s="16">
        <v>10</v>
      </c>
      <c r="B25" s="56"/>
      <c r="C25" s="68" t="s">
        <v>2</v>
      </c>
      <c r="D25" s="18" t="s">
        <v>101</v>
      </c>
      <c r="E25" s="1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O25" s="21">
        <f t="shared" si="0"/>
        <v>0</v>
      </c>
      <c r="BP25" s="21">
        <f t="shared" si="1"/>
        <v>0</v>
      </c>
      <c r="BQ25" s="21">
        <f t="shared" si="2"/>
        <v>0</v>
      </c>
      <c r="BR25" s="21">
        <f t="shared" si="3"/>
        <v>0</v>
      </c>
      <c r="BS25" s="21">
        <f t="shared" si="4"/>
        <v>0</v>
      </c>
      <c r="BT25" s="21">
        <f t="shared" si="5"/>
        <v>0</v>
      </c>
      <c r="BU25" s="21">
        <f t="shared" si="6"/>
        <v>0</v>
      </c>
      <c r="BV25" s="21">
        <f t="shared" si="7"/>
        <v>0</v>
      </c>
      <c r="BW25" s="21">
        <f t="shared" si="8"/>
        <v>0</v>
      </c>
      <c r="BX25" s="25">
        <f t="shared" si="9"/>
        <v>0</v>
      </c>
    </row>
    <row r="26" spans="1:76" ht="21.95" customHeight="1" x14ac:dyDescent="0.2">
      <c r="A26" s="16">
        <v>11</v>
      </c>
      <c r="B26" s="56"/>
      <c r="C26" s="69"/>
      <c r="D26" s="18" t="s">
        <v>102</v>
      </c>
      <c r="E26" s="1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O26" s="21">
        <f t="shared" si="0"/>
        <v>0</v>
      </c>
      <c r="BP26" s="21">
        <f t="shared" si="1"/>
        <v>0</v>
      </c>
      <c r="BQ26" s="21">
        <f t="shared" si="2"/>
        <v>0</v>
      </c>
      <c r="BR26" s="21">
        <f t="shared" si="3"/>
        <v>0</v>
      </c>
      <c r="BS26" s="21">
        <f t="shared" si="4"/>
        <v>0</v>
      </c>
      <c r="BT26" s="21">
        <f t="shared" si="5"/>
        <v>0</v>
      </c>
      <c r="BU26" s="21">
        <f t="shared" si="6"/>
        <v>0</v>
      </c>
      <c r="BV26" s="21">
        <f t="shared" si="7"/>
        <v>0</v>
      </c>
      <c r="BW26" s="21">
        <f t="shared" si="8"/>
        <v>0</v>
      </c>
      <c r="BX26" s="25">
        <f t="shared" si="9"/>
        <v>0</v>
      </c>
    </row>
    <row r="27" spans="1:76" ht="21.95" customHeight="1" x14ac:dyDescent="0.2">
      <c r="A27" s="16" t="s">
        <v>17</v>
      </c>
      <c r="B27" s="56"/>
      <c r="C27" s="67" t="s">
        <v>4</v>
      </c>
      <c r="D27" s="67"/>
      <c r="E27" s="1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O27" s="21">
        <f t="shared" si="0"/>
        <v>0</v>
      </c>
      <c r="BP27" s="21">
        <f t="shared" si="1"/>
        <v>0</v>
      </c>
      <c r="BQ27" s="21">
        <f t="shared" si="2"/>
        <v>0</v>
      </c>
      <c r="BR27" s="21">
        <f t="shared" si="3"/>
        <v>0</v>
      </c>
      <c r="BS27" s="21">
        <f t="shared" si="4"/>
        <v>0</v>
      </c>
      <c r="BT27" s="21">
        <f t="shared" si="5"/>
        <v>0</v>
      </c>
      <c r="BU27" s="21">
        <f t="shared" si="6"/>
        <v>0</v>
      </c>
      <c r="BV27" s="21">
        <f t="shared" si="7"/>
        <v>0</v>
      </c>
      <c r="BW27" s="21">
        <f t="shared" si="8"/>
        <v>0</v>
      </c>
      <c r="BX27" s="25">
        <f t="shared" si="9"/>
        <v>0</v>
      </c>
    </row>
    <row r="28" spans="1:76" ht="21.95" customHeight="1" x14ac:dyDescent="0.2">
      <c r="A28" s="16" t="s">
        <v>18</v>
      </c>
      <c r="B28" s="56"/>
      <c r="C28" s="67" t="s">
        <v>103</v>
      </c>
      <c r="D28" s="67"/>
      <c r="E28" s="17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O28" s="21">
        <f t="shared" si="0"/>
        <v>0</v>
      </c>
      <c r="BP28" s="21">
        <f t="shared" si="1"/>
        <v>0</v>
      </c>
      <c r="BQ28" s="21">
        <f t="shared" si="2"/>
        <v>0</v>
      </c>
      <c r="BR28" s="21">
        <f t="shared" si="3"/>
        <v>0</v>
      </c>
      <c r="BS28" s="21">
        <f t="shared" si="4"/>
        <v>0</v>
      </c>
      <c r="BT28" s="21">
        <f t="shared" si="5"/>
        <v>0</v>
      </c>
      <c r="BU28" s="21">
        <f t="shared" si="6"/>
        <v>0</v>
      </c>
      <c r="BV28" s="21">
        <f t="shared" si="7"/>
        <v>0</v>
      </c>
      <c r="BW28" s="21">
        <f t="shared" si="8"/>
        <v>0</v>
      </c>
      <c r="BX28" s="25">
        <f t="shared" si="9"/>
        <v>0</v>
      </c>
    </row>
    <row r="29" spans="1:76" ht="21.95" customHeight="1" x14ac:dyDescent="0.2">
      <c r="A29" s="27"/>
      <c r="B29" s="28"/>
      <c r="C29" s="29"/>
      <c r="D29" s="29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O29" s="32"/>
      <c r="BP29" s="32"/>
      <c r="BQ29" s="32"/>
      <c r="BR29" s="32"/>
      <c r="BS29" s="32"/>
      <c r="BT29" s="32"/>
      <c r="BU29" s="32"/>
      <c r="BV29" s="32"/>
      <c r="BW29" s="32"/>
      <c r="BX29" s="33"/>
    </row>
    <row r="30" spans="1:76" ht="21.95" customHeight="1" x14ac:dyDescent="0.2">
      <c r="A30" s="27"/>
      <c r="B30" s="28"/>
      <c r="C30" s="29"/>
      <c r="D30" s="29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D30" s="31"/>
      <c r="BE30" s="31"/>
      <c r="BF30" s="31"/>
      <c r="BG30" s="34" t="s">
        <v>106</v>
      </c>
      <c r="BH30" s="31"/>
      <c r="BI30" s="31"/>
      <c r="BJ30" s="31"/>
      <c r="BK30" s="31"/>
      <c r="BL30" s="31"/>
      <c r="BM30" s="31"/>
      <c r="BO30" s="32"/>
      <c r="BP30" s="32"/>
      <c r="BQ30" s="32"/>
      <c r="BR30" s="32"/>
      <c r="BS30" s="32"/>
      <c r="BT30" s="32"/>
      <c r="BU30" s="32"/>
      <c r="BV30" s="32"/>
      <c r="BW30" s="32"/>
      <c r="BX30" s="33"/>
    </row>
    <row r="31" spans="1:76" ht="21.95" customHeight="1" x14ac:dyDescent="0.2">
      <c r="A31" s="27"/>
      <c r="B31" s="28"/>
      <c r="C31" s="29"/>
      <c r="D31" s="29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4" t="s">
        <v>107</v>
      </c>
      <c r="BH31" s="31"/>
      <c r="BI31" s="31"/>
      <c r="BJ31" s="31"/>
      <c r="BK31" s="31"/>
      <c r="BL31" s="31"/>
      <c r="BM31" s="31"/>
      <c r="BO31" s="32"/>
      <c r="BP31" s="32"/>
      <c r="BQ31" s="32"/>
      <c r="BR31" s="32"/>
      <c r="BS31" s="32"/>
      <c r="BT31" s="32"/>
      <c r="BU31" s="32"/>
      <c r="BV31" s="32"/>
      <c r="BW31" s="32"/>
      <c r="BX31" s="33"/>
    </row>
    <row r="32" spans="1:76" ht="15" customHeight="1" x14ac:dyDescent="0.2">
      <c r="BG32" s="35"/>
      <c r="BH32" s="36"/>
      <c r="BI32" s="36"/>
      <c r="BJ32" s="36"/>
      <c r="BK32" s="36"/>
    </row>
    <row r="33" spans="1:65" ht="15" customHeight="1" x14ac:dyDescent="0.2"/>
    <row r="34" spans="1:65" ht="15" customHeight="1" x14ac:dyDescent="0.2">
      <c r="A34" s="19"/>
      <c r="B34" s="19"/>
      <c r="C34" s="19"/>
      <c r="D34" s="19"/>
      <c r="E34" s="19"/>
      <c r="F34" s="48" t="s">
        <v>104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 t="s">
        <v>104</v>
      </c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 t="s">
        <v>104</v>
      </c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 t="s">
        <v>104</v>
      </c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 t="s">
        <v>104</v>
      </c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</row>
    <row r="35" spans="1:65" ht="15" customHeight="1" x14ac:dyDescent="0.2">
      <c r="A35" s="19"/>
      <c r="B35" s="37" t="s">
        <v>96</v>
      </c>
      <c r="C35" s="38"/>
      <c r="D35" s="39"/>
      <c r="E35" s="20"/>
      <c r="F35" s="21">
        <f>F17+F22-F16</f>
        <v>0</v>
      </c>
      <c r="G35" s="21">
        <f t="shared" ref="G35:BM35" si="10">G17+G22-G16</f>
        <v>0</v>
      </c>
      <c r="H35" s="21">
        <f t="shared" si="10"/>
        <v>0</v>
      </c>
      <c r="I35" s="21">
        <f t="shared" si="10"/>
        <v>0</v>
      </c>
      <c r="J35" s="21">
        <f t="shared" si="10"/>
        <v>0</v>
      </c>
      <c r="K35" s="21">
        <f t="shared" si="10"/>
        <v>0</v>
      </c>
      <c r="L35" s="21">
        <f t="shared" si="10"/>
        <v>0</v>
      </c>
      <c r="M35" s="21">
        <f t="shared" si="10"/>
        <v>0</v>
      </c>
      <c r="N35" s="21">
        <f t="shared" si="10"/>
        <v>0</v>
      </c>
      <c r="O35" s="21">
        <f t="shared" si="10"/>
        <v>0</v>
      </c>
      <c r="P35" s="21">
        <f t="shared" si="10"/>
        <v>0</v>
      </c>
      <c r="Q35" s="21">
        <f t="shared" si="10"/>
        <v>0</v>
      </c>
      <c r="R35" s="21">
        <f t="shared" si="10"/>
        <v>0</v>
      </c>
      <c r="S35" s="21">
        <f t="shared" si="10"/>
        <v>0</v>
      </c>
      <c r="T35" s="21">
        <f t="shared" si="10"/>
        <v>0</v>
      </c>
      <c r="U35" s="21">
        <f t="shared" si="10"/>
        <v>0</v>
      </c>
      <c r="V35" s="21">
        <f t="shared" si="10"/>
        <v>0</v>
      </c>
      <c r="W35" s="21">
        <f t="shared" si="10"/>
        <v>0</v>
      </c>
      <c r="X35" s="21">
        <f t="shared" si="10"/>
        <v>0</v>
      </c>
      <c r="Y35" s="21">
        <f t="shared" si="10"/>
        <v>0</v>
      </c>
      <c r="Z35" s="21">
        <f t="shared" si="10"/>
        <v>0</v>
      </c>
      <c r="AA35" s="21">
        <f t="shared" si="10"/>
        <v>0</v>
      </c>
      <c r="AB35" s="21">
        <f t="shared" si="10"/>
        <v>0</v>
      </c>
      <c r="AC35" s="21">
        <f t="shared" si="10"/>
        <v>0</v>
      </c>
      <c r="AD35" s="21">
        <f t="shared" si="10"/>
        <v>0</v>
      </c>
      <c r="AE35" s="21">
        <f t="shared" si="10"/>
        <v>0</v>
      </c>
      <c r="AF35" s="21">
        <f t="shared" si="10"/>
        <v>0</v>
      </c>
      <c r="AG35" s="21">
        <f t="shared" si="10"/>
        <v>0</v>
      </c>
      <c r="AH35" s="21">
        <f t="shared" si="10"/>
        <v>0</v>
      </c>
      <c r="AI35" s="21">
        <f t="shared" si="10"/>
        <v>0</v>
      </c>
      <c r="AJ35" s="21">
        <f t="shared" si="10"/>
        <v>0</v>
      </c>
      <c r="AK35" s="21">
        <f t="shared" si="10"/>
        <v>0</v>
      </c>
      <c r="AL35" s="21">
        <f t="shared" si="10"/>
        <v>0</v>
      </c>
      <c r="AM35" s="21">
        <f t="shared" si="10"/>
        <v>0</v>
      </c>
      <c r="AN35" s="21">
        <f t="shared" si="10"/>
        <v>0</v>
      </c>
      <c r="AO35" s="21">
        <f t="shared" si="10"/>
        <v>0</v>
      </c>
      <c r="AP35" s="21">
        <f t="shared" si="10"/>
        <v>0</v>
      </c>
      <c r="AQ35" s="21">
        <f t="shared" si="10"/>
        <v>0</v>
      </c>
      <c r="AR35" s="21">
        <f t="shared" si="10"/>
        <v>0</v>
      </c>
      <c r="AS35" s="21">
        <f t="shared" si="10"/>
        <v>0</v>
      </c>
      <c r="AT35" s="21">
        <f t="shared" si="10"/>
        <v>0</v>
      </c>
      <c r="AU35" s="21">
        <f t="shared" si="10"/>
        <v>0</v>
      </c>
      <c r="AV35" s="21">
        <f t="shared" si="10"/>
        <v>0</v>
      </c>
      <c r="AW35" s="21">
        <f t="shared" si="10"/>
        <v>0</v>
      </c>
      <c r="AX35" s="21">
        <f t="shared" si="10"/>
        <v>0</v>
      </c>
      <c r="AY35" s="21">
        <f t="shared" si="10"/>
        <v>0</v>
      </c>
      <c r="AZ35" s="21">
        <f t="shared" si="10"/>
        <v>0</v>
      </c>
      <c r="BA35" s="21">
        <f t="shared" si="10"/>
        <v>0</v>
      </c>
      <c r="BB35" s="21">
        <f t="shared" si="10"/>
        <v>0</v>
      </c>
      <c r="BC35" s="21">
        <f t="shared" si="10"/>
        <v>0</v>
      </c>
      <c r="BD35" s="21">
        <f t="shared" si="10"/>
        <v>0</v>
      </c>
      <c r="BE35" s="21">
        <f t="shared" si="10"/>
        <v>0</v>
      </c>
      <c r="BF35" s="21">
        <f t="shared" si="10"/>
        <v>0</v>
      </c>
      <c r="BG35" s="21">
        <f t="shared" si="10"/>
        <v>0</v>
      </c>
      <c r="BH35" s="21">
        <f t="shared" si="10"/>
        <v>0</v>
      </c>
      <c r="BI35" s="21">
        <f t="shared" si="10"/>
        <v>0</v>
      </c>
      <c r="BJ35" s="21">
        <f t="shared" si="10"/>
        <v>0</v>
      </c>
      <c r="BK35" s="21">
        <f t="shared" si="10"/>
        <v>0</v>
      </c>
      <c r="BL35" s="21">
        <f t="shared" si="10"/>
        <v>0</v>
      </c>
      <c r="BM35" s="21">
        <f t="shared" si="10"/>
        <v>0</v>
      </c>
    </row>
    <row r="36" spans="1:65" ht="24.75" customHeight="1" x14ac:dyDescent="0.2">
      <c r="A36" s="19"/>
      <c r="B36" s="22"/>
      <c r="C36" s="40" t="s">
        <v>98</v>
      </c>
      <c r="D36" s="41"/>
      <c r="E36" s="23"/>
      <c r="F36" s="21">
        <f>F18+F19+F20+F21-F17</f>
        <v>0</v>
      </c>
      <c r="G36" s="21">
        <f t="shared" ref="G36:BM36" si="11">G18+G19+G20+G21-G17</f>
        <v>0</v>
      </c>
      <c r="H36" s="21">
        <f t="shared" si="11"/>
        <v>0</v>
      </c>
      <c r="I36" s="21">
        <f t="shared" si="11"/>
        <v>0</v>
      </c>
      <c r="J36" s="21">
        <f t="shared" si="11"/>
        <v>0</v>
      </c>
      <c r="K36" s="21">
        <f t="shared" si="11"/>
        <v>0</v>
      </c>
      <c r="L36" s="21">
        <f t="shared" si="11"/>
        <v>0</v>
      </c>
      <c r="M36" s="21">
        <f t="shared" si="11"/>
        <v>0</v>
      </c>
      <c r="N36" s="21">
        <f t="shared" si="11"/>
        <v>0</v>
      </c>
      <c r="O36" s="21">
        <f t="shared" si="11"/>
        <v>0</v>
      </c>
      <c r="P36" s="21">
        <f t="shared" si="11"/>
        <v>0</v>
      </c>
      <c r="Q36" s="21">
        <f t="shared" si="11"/>
        <v>0</v>
      </c>
      <c r="R36" s="21">
        <f t="shared" si="11"/>
        <v>0</v>
      </c>
      <c r="S36" s="21">
        <f t="shared" si="11"/>
        <v>0</v>
      </c>
      <c r="T36" s="21">
        <f t="shared" si="11"/>
        <v>0</v>
      </c>
      <c r="U36" s="21">
        <f t="shared" si="11"/>
        <v>0</v>
      </c>
      <c r="V36" s="21">
        <f t="shared" si="11"/>
        <v>0</v>
      </c>
      <c r="W36" s="21">
        <f t="shared" si="11"/>
        <v>0</v>
      </c>
      <c r="X36" s="21">
        <f t="shared" si="11"/>
        <v>0</v>
      </c>
      <c r="Y36" s="21">
        <f t="shared" si="11"/>
        <v>0</v>
      </c>
      <c r="Z36" s="21">
        <f t="shared" si="11"/>
        <v>0</v>
      </c>
      <c r="AA36" s="21">
        <f t="shared" si="11"/>
        <v>0</v>
      </c>
      <c r="AB36" s="21">
        <f t="shared" si="11"/>
        <v>0</v>
      </c>
      <c r="AC36" s="21">
        <f t="shared" si="11"/>
        <v>0</v>
      </c>
      <c r="AD36" s="21">
        <f t="shared" si="11"/>
        <v>0</v>
      </c>
      <c r="AE36" s="21">
        <f t="shared" si="11"/>
        <v>0</v>
      </c>
      <c r="AF36" s="21">
        <f t="shared" si="11"/>
        <v>0</v>
      </c>
      <c r="AG36" s="21">
        <f t="shared" si="11"/>
        <v>0</v>
      </c>
      <c r="AH36" s="21">
        <f t="shared" si="11"/>
        <v>0</v>
      </c>
      <c r="AI36" s="21">
        <f t="shared" si="11"/>
        <v>0</v>
      </c>
      <c r="AJ36" s="21">
        <f t="shared" si="11"/>
        <v>0</v>
      </c>
      <c r="AK36" s="21">
        <f t="shared" si="11"/>
        <v>0</v>
      </c>
      <c r="AL36" s="21">
        <f t="shared" si="11"/>
        <v>0</v>
      </c>
      <c r="AM36" s="21">
        <f t="shared" si="11"/>
        <v>0</v>
      </c>
      <c r="AN36" s="21">
        <f t="shared" si="11"/>
        <v>0</v>
      </c>
      <c r="AO36" s="21">
        <f t="shared" si="11"/>
        <v>0</v>
      </c>
      <c r="AP36" s="21">
        <f t="shared" si="11"/>
        <v>0</v>
      </c>
      <c r="AQ36" s="21">
        <f t="shared" si="11"/>
        <v>0</v>
      </c>
      <c r="AR36" s="21">
        <f t="shared" si="11"/>
        <v>0</v>
      </c>
      <c r="AS36" s="21">
        <f t="shared" si="11"/>
        <v>0</v>
      </c>
      <c r="AT36" s="21">
        <f t="shared" si="11"/>
        <v>0</v>
      </c>
      <c r="AU36" s="21">
        <f t="shared" si="11"/>
        <v>0</v>
      </c>
      <c r="AV36" s="21">
        <f t="shared" si="11"/>
        <v>0</v>
      </c>
      <c r="AW36" s="21">
        <f t="shared" si="11"/>
        <v>0</v>
      </c>
      <c r="AX36" s="21">
        <f t="shared" si="11"/>
        <v>0</v>
      </c>
      <c r="AY36" s="21">
        <f t="shared" si="11"/>
        <v>0</v>
      </c>
      <c r="AZ36" s="21">
        <f t="shared" si="11"/>
        <v>0</v>
      </c>
      <c r="BA36" s="21">
        <f t="shared" si="11"/>
        <v>0</v>
      </c>
      <c r="BB36" s="21">
        <f t="shared" si="11"/>
        <v>0</v>
      </c>
      <c r="BC36" s="21">
        <f t="shared" si="11"/>
        <v>0</v>
      </c>
      <c r="BD36" s="21">
        <f t="shared" si="11"/>
        <v>0</v>
      </c>
      <c r="BE36" s="21">
        <f t="shared" si="11"/>
        <v>0</v>
      </c>
      <c r="BF36" s="21">
        <f t="shared" si="11"/>
        <v>0</v>
      </c>
      <c r="BG36" s="21">
        <f t="shared" si="11"/>
        <v>0</v>
      </c>
      <c r="BH36" s="21">
        <f t="shared" si="11"/>
        <v>0</v>
      </c>
      <c r="BI36" s="21">
        <f t="shared" si="11"/>
        <v>0</v>
      </c>
      <c r="BJ36" s="21">
        <f t="shared" si="11"/>
        <v>0</v>
      </c>
      <c r="BK36" s="21">
        <f t="shared" si="11"/>
        <v>0</v>
      </c>
      <c r="BL36" s="21">
        <f t="shared" si="11"/>
        <v>0</v>
      </c>
      <c r="BM36" s="21">
        <f t="shared" si="11"/>
        <v>0</v>
      </c>
    </row>
    <row r="37" spans="1:65" ht="15" customHeight="1" x14ac:dyDescent="0.2"/>
    <row r="38" spans="1:65" ht="15" customHeight="1" x14ac:dyDescent="0.2"/>
    <row r="39" spans="1:65" ht="15" customHeight="1" x14ac:dyDescent="0.2"/>
    <row r="40" spans="1:65" ht="15" customHeight="1" x14ac:dyDescent="0.2"/>
    <row r="41" spans="1:65" ht="15" customHeight="1" x14ac:dyDescent="0.2"/>
    <row r="42" spans="1:65" ht="15" customHeight="1" x14ac:dyDescent="0.2"/>
    <row r="43" spans="1:65" ht="15" customHeight="1" x14ac:dyDescent="0.2"/>
  </sheetData>
  <mergeCells count="99">
    <mergeCell ref="B16:D16"/>
    <mergeCell ref="B17:B28"/>
    <mergeCell ref="C17:D17"/>
    <mergeCell ref="C18:C21"/>
    <mergeCell ref="C22:D22"/>
    <mergeCell ref="C23:D23"/>
    <mergeCell ref="C24:D24"/>
    <mergeCell ref="C25:C26"/>
    <mergeCell ref="C27:D27"/>
    <mergeCell ref="C28:D28"/>
    <mergeCell ref="BE13:BG13"/>
    <mergeCell ref="BH13:BH14"/>
    <mergeCell ref="BI13:BK13"/>
    <mergeCell ref="BL13:BL14"/>
    <mergeCell ref="BM13:BM14"/>
    <mergeCell ref="B15:D15"/>
    <mergeCell ref="AW13:AW14"/>
    <mergeCell ref="AX13:AX14"/>
    <mergeCell ref="AY13:AY14"/>
    <mergeCell ref="BA13:BA14"/>
    <mergeCell ref="X13:X14"/>
    <mergeCell ref="Z13:Z14"/>
    <mergeCell ref="AA13:AA14"/>
    <mergeCell ref="AB13:AB14"/>
    <mergeCell ref="AD13:AD14"/>
    <mergeCell ref="AE13:AE14"/>
    <mergeCell ref="AJ13:AJ14"/>
    <mergeCell ref="AK13:AK14"/>
    <mergeCell ref="AM13:AM14"/>
    <mergeCell ref="AN13:AN14"/>
    <mergeCell ref="Y12:Y14"/>
    <mergeCell ref="AT12:AT14"/>
    <mergeCell ref="BB13:BC13"/>
    <mergeCell ref="BD13:BD14"/>
    <mergeCell ref="AO13:AO14"/>
    <mergeCell ref="AQ13:AQ14"/>
    <mergeCell ref="AR13:AR14"/>
    <mergeCell ref="AS13:AS14"/>
    <mergeCell ref="AU13:AU14"/>
    <mergeCell ref="AV13:AV14"/>
    <mergeCell ref="AQ12:AS12"/>
    <mergeCell ref="Q13:R13"/>
    <mergeCell ref="AJ12:AK12"/>
    <mergeCell ref="AL12:AL14"/>
    <mergeCell ref="AM12:AO12"/>
    <mergeCell ref="AP12:AP14"/>
    <mergeCell ref="K13:K14"/>
    <mergeCell ref="L13:L14"/>
    <mergeCell ref="M13:M14"/>
    <mergeCell ref="O13:O14"/>
    <mergeCell ref="P13:P14"/>
    <mergeCell ref="A10:U10"/>
    <mergeCell ref="A11:U11"/>
    <mergeCell ref="A12:A14"/>
    <mergeCell ref="B12:D14"/>
    <mergeCell ref="E12:E14"/>
    <mergeCell ref="F12:F14"/>
    <mergeCell ref="G12:G14"/>
    <mergeCell ref="H12:H14"/>
    <mergeCell ref="I12:I14"/>
    <mergeCell ref="J12:M12"/>
    <mergeCell ref="N12:N14"/>
    <mergeCell ref="O12:R12"/>
    <mergeCell ref="S12:S14"/>
    <mergeCell ref="T12:T14"/>
    <mergeCell ref="U12:V12"/>
    <mergeCell ref="J13:J14"/>
    <mergeCell ref="AD34:AO34"/>
    <mergeCell ref="AP34:BA34"/>
    <mergeCell ref="BB34:BM34"/>
    <mergeCell ref="W12:W14"/>
    <mergeCell ref="U13:U14"/>
    <mergeCell ref="V13:V14"/>
    <mergeCell ref="Z12:AB12"/>
    <mergeCell ref="AC12:AC14"/>
    <mergeCell ref="AD12:AG12"/>
    <mergeCell ref="AH12:AH14"/>
    <mergeCell ref="AI12:AI14"/>
    <mergeCell ref="AF13:AF14"/>
    <mergeCell ref="AG13:AG14"/>
    <mergeCell ref="AU12:AY12"/>
    <mergeCell ref="AZ12:AZ14"/>
    <mergeCell ref="BA12:BM12"/>
    <mergeCell ref="BG32:BK32"/>
    <mergeCell ref="B35:D35"/>
    <mergeCell ref="C36:D36"/>
    <mergeCell ref="BO10:BX11"/>
    <mergeCell ref="BO12:BO14"/>
    <mergeCell ref="BP12:BP14"/>
    <mergeCell ref="BQ12:BQ14"/>
    <mergeCell ref="BR12:BR14"/>
    <mergeCell ref="BS12:BS14"/>
    <mergeCell ref="BT12:BT14"/>
    <mergeCell ref="BU12:BU14"/>
    <mergeCell ref="BV12:BV14"/>
    <mergeCell ref="BW12:BW14"/>
    <mergeCell ref="BX12:BX14"/>
    <mergeCell ref="F34:Q34"/>
    <mergeCell ref="R34:AC34"/>
  </mergeCells>
  <conditionalFormatting sqref="F16:BM29 F30:BB30 BD30:BM30 F31:BM31">
    <cfRule type="cellIs" dxfId="5" priority="6" stopIfTrue="1" operator="equal">
      <formula>0</formula>
    </cfRule>
  </conditionalFormatting>
  <conditionalFormatting sqref="F35:BM36">
    <cfRule type="cellIs" dxfId="4" priority="4" operator="lessThanOrEqual">
      <formula>-0.0099</formula>
    </cfRule>
    <cfRule type="cellIs" dxfId="3" priority="5" operator="greaterThanOrEqual">
      <formula>0.0099</formula>
    </cfRule>
  </conditionalFormatting>
  <conditionalFormatting sqref="BX16:BX31">
    <cfRule type="cellIs" dxfId="2" priority="1" operator="greaterThan">
      <formula>0</formula>
    </cfRule>
  </conditionalFormatting>
  <conditionalFormatting sqref="BO16:BW31">
    <cfRule type="cellIs" dxfId="1" priority="2" operator="lessThanOrEqual">
      <formula>-0.0099</formula>
    </cfRule>
    <cfRule type="cellIs" dxfId="0" priority="3" operator="greaterThanOrEqual">
      <formula>0.0099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Width="4" orientation="landscape" horizontalDpi="300" verticalDpi="300" r:id="rId1"/>
  <colBreaks count="4" manualBreakCount="4">
    <brk id="19" max="30" man="1"/>
    <brk id="34" max="30" man="1"/>
    <brk id="51" max="30" man="1"/>
    <brk id="65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RB экспликация А</vt:lpstr>
      <vt:lpstr>'RB экспликация А'!Заголовки_для_печати</vt:lpstr>
      <vt:lpstr>'RB экспликация 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</dc:creator>
  <cp:lastModifiedBy>Якунин Роман Александрович</cp:lastModifiedBy>
  <cp:lastPrinted>2018-08-15T08:46:06Z</cp:lastPrinted>
  <dcterms:created xsi:type="dcterms:W3CDTF">2016-01-13T13:59:22Z</dcterms:created>
  <dcterms:modified xsi:type="dcterms:W3CDTF">2024-07-25T06:00:35Z</dcterms:modified>
</cp:coreProperties>
</file>