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160"/>
  </bookViews>
  <sheets>
    <sheet name="LocData" sheetId="1" r:id="rId1"/>
    <sheet name="_转换表格" sheetId="2" r:id="rId2"/>
    <sheet name="_原始数据" sheetId="3" r:id="rId3"/>
  </sheets>
  <calcPr calcId="144525" fullCalcOnLoad="1"/>
</workbook>
</file>

<file path=xl/sharedStrings.xml><?xml version="1.0" encoding="utf-8"?>
<sst xmlns="http://schemas.openxmlformats.org/spreadsheetml/2006/main" count="485" uniqueCount="485">
  <si>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</si>
  <si>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</si>
  <si>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</si>
  <si>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</si>
  <si>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</si>
  <si>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</si>
  <si>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</si>
  <si>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</si>
  <si>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</si>
  <si>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</si>
  <si>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</si>
  <si>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</si>
  <si>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</si>
  <si>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RandomBattle_0</t>
  </si>
  <si>
    <t>开战</t>
  </si>
  <si>
    <t>開戰</t>
  </si>
  <si>
    <t>Start Battle</t>
  </si>
  <si>
    <t>RandomBattle_1</t>
  </si>
  <si>
    <t>诡辩（成功率：{0}%）</t>
  </si>
  <si>
    <t>詭辯（成功率：{0}%）</t>
  </si>
  <si>
    <t>Sophistry (Success Rate: {0}%)</t>
  </si>
  <si>
    <t>RandomBattle_2</t>
  </si>
  <si>
    <t>逃跑（成功率：{0}%）</t>
  </si>
  <si>
    <t>Escape (Success Rate: {0}%)</t>
  </si>
  <si>
    <t>RandomBattle_3</t>
  </si>
  <si>
    <t>缴纳{0}文钱</t>
  </si>
  <si>
    <t>繳納{0}文錢</t>
  </si>
  <si>
    <t>Pay {0} Wen</t>
  </si>
  <si>
    <t>RandomBattle_4</t>
  </si>
  <si>
    <t>缴纳1件{0}：{1}</t>
  </si>
  <si>
    <t>繳納1件{0}：{1}</t>
  </si>
  <si>
    <t>Pay 1 {0}: {1}</t>
  </si>
  <si>
    <t>衙門到處緝拿你，沒成想你倒主動送上門了！</t>
  </si>
  <si>
    <t>The Government Office is looking for you everywhere, but you came to us!</t>
  </si>
  <si>
    <t>毆打衙門職員可是罪加一等，你是個法盲吧？</t>
  </si>
  <si>
    <t>Assaulting a Government Office employee is a serious crime, are you ignorant of the law?</t>
  </si>
  <si>
    <t>你說的好像很有道理，我竟無法反駁！</t>
  </si>
  <si>
    <t>What you said makes sense, I can't refute it!</t>
  </si>
  <si>
    <t>坦白從寬，抗拒從嚴！你說的所有話都是呈堂證供，作假罪加一等！</t>
  </si>
  <si>
    <t>Confession is lenient, resistance is strict! Everything you say will be used as evidence, and lying will increase your punishment!</t>
  </si>
  <si>
    <t>看在你這麼有誠意的份上，快走吧，我什麼都沒看見！</t>
  </si>
  <si>
    <t>Since you are so sincere, go ahead, I didn't see anything!</t>
  </si>
  <si>
    <t>上京牢房歡迎你，跟我走一趟吧！</t>
  </si>
  <si>
    <t>The Capital Prison welcomes you, come with me!</t>
  </si>
  <si>
    <t>猖狂的人早晚會栽跟頭的！要知道天網恢恢疏而不漏！</t>
  </si>
  <si>
    <t>Arrogant people will fall sooner or later! Remember, the net of heaven is wide but lets nothing through!</t>
  </si>
  <si>
    <t>衙門跟前還能讓你畏罪潛逃？那還真是對不起自己的這身衣服！</t>
  </si>
  <si>
    <t>You think you can escape from the Government Office? That would be a disgrace to my uniform!</t>
  </si>
  <si>
    <t>近來伙食縮水嚴重，哥幾個正好去打打牙祭！小子，你走大運了！</t>
  </si>
  <si>
    <t>The food has been scarce lately, we were just about to have a feast! Kid, you're in luck!</t>
  </si>
  <si>
    <t>你怎麼會有這樣貴重的寶物？想必是從旁處順手牽羊吧？沒收了！</t>
  </si>
  <si>
    <t>How did you get such a valuable treasure? You must have stolen it, right? Confiscated!</t>
  </si>
  <si>
    <t>東西充公，你可以走了，該去哪去哪吧！</t>
  </si>
  <si>
    <t>The goods are confiscated, you can go now, go wherever you want!</t>
  </si>
  <si>
    <t>希望你回去好好反思！短期內不要出來招搖撞市了！</t>
  </si>
  <si>
    <t>I hope you reflect on your actions! Don't show up in public for a while!</t>
  </si>
  <si>
    <t>霖安牢房歡迎你，跟我走一趟吧！</t>
  </si>
  <si>
    <t>Lin'an Prison welcomes you, come with me!</t>
  </si>
  <si>
    <t>汴梁牢房歡迎你，跟我走一趟吧！</t>
  </si>
  <si>
    <t>Bianliang Prison welcomes you, come with me!</t>
  </si>
  <si>
    <t>想來是活膩了，要不然怎麼會自投羅網！兄弟們上，今日讓這小子有來無回！</t>
  </si>
  <si>
    <t>You must be tired of living to walk into the trap! Brothers, let's make sure this kid doesn't leave!</t>
  </si>
  <si>
    <t>這是你自己選的！看來今日，九流門便會成為你的喪命之地！</t>
  </si>
  <si>
    <t>You chose this! It seems that today, the Nine Factions Sect will be your burial ground!</t>
  </si>
  <si>
    <t>好像是能說得通!快走吧，別再讓兄弟們看見你！</t>
  </si>
  <si>
    <t>It seems you have a point! Go quickly, don't let my brothers see you again!</t>
  </si>
  <si>
    <t>再說就把你的舌頭割下來！看你今後還能不能說謊！</t>
  </si>
  <si>
    <t>Say it again and I'll cut off your tongue! Let's see if you can lie then!</t>
  </si>
  <si>
    <t>錢能解決的事都不叫事！看在你肯放血的份上，就饒了你這條不值錢的小命好了！</t>
  </si>
  <si>
    <t>Money can solve everything! Since you're willing to bleed, I'll spare your worthless life!</t>
  </si>
  <si>
    <t>竟然敢捉弄我們！當心把你抓回去送給包屠戶做肉包子的原材料！</t>
  </si>
  <si>
    <t>You dare to trick us! Be careful, we might take you back and give you to the butcher as meat bun filling!</t>
  </si>
  <si>
    <t>算了算了，這次逃走，下次就是忌日！算是臨終前的迴光返照得了！</t>
  </si>
  <si>
    <t>Forget it, escape this time, next time will be your death anniversary! Consider it a last hurrah!</t>
  </si>
  <si>
    <t>想從九流門逃出去？夢沒醒嗎？還不如想想怎麼討好兄弟們！</t>
  </si>
  <si>
    <t>Want to escape from the Nine Factions Sect? Still dreaming? Better think about how to please my brothers!</t>
  </si>
  <si>
    <t>早這樣不就好了嗎？兄弟們走！吃肉去！</t>
  </si>
  <si>
    <t>Wouldn't it be better to do this earlier? Brothers, let's go! Let's eat meat!</t>
  </si>
  <si>
    <t>像你這種小人物，怎麼好意思用這種東西的？人要臉樹要皮，你可以滾了！</t>
  </si>
  <si>
    <t>How dare a nobody like you use such a thing? People need face, trees need bark, you can get lost now!</t>
  </si>
  <si>
    <t>看你這窮酸相，也沒指望能在你身上蒐羅到什麼好東西！滾滾滾！趕緊滾！</t>
  </si>
  <si>
    <t>Looking at your poor appearance, I didn't expect to find anything good on you! Go, go, go! Hurry up and leave!</t>
  </si>
  <si>
    <t>逃命去吧！哈哈哈！要是再來惹晦氣，九流門定會讓你吃不了兜著走！豎著進橫著出！</t>
  </si>
  <si>
    <t>Run for your life! Hahaha! If you cause trouble again, Nine Factions Sect will make you regret it! Enter vertically and exit horizontally!</t>
  </si>
  <si>
    <t>你三番兩次挑釁，今日便讓你知道，儒聖館不是吃素的！</t>
  </si>
  <si>
    <t>You've provoked me time and time again, today I'll let you know that Confucius Temple is not to be trifled with!</t>
  </si>
  <si>
    <t>真有膽量，今天便讓你見識見識儒聖館的厲害，嚇破你的膽!</t>
  </si>
  <si>
    <t>You've got guts, today I'll let you see the power of Confucius Temple, and scare you out of your wits!</t>
  </si>
  <si>
    <t>哼，諒你這廝也不敢騙人！但若再有下次，定會讓你後悔終身！</t>
  </si>
  <si>
    <t>Hmph, I suppose you wouldn't dare to lie! But if there's a next time, you'll regret it for the rest of your life!</t>
  </si>
  <si>
    <t>只說胡話的嘴巴，更適合被毒啞。</t>
  </si>
  <si>
    <t>A mouth that only speaks nonsense is better off being poisoned mute.</t>
  </si>
  <si>
    <t>沒想到你還挺聰明的，知道用錢做事，這次便放你一馬！</t>
  </si>
  <si>
    <t>Didn't expect you to be quite smart, knowing how to use money to get things done, this time I'll let you off the hook!</t>
  </si>
  <si>
    <t>人在，做天在看。如此低端的行為，就不怕遭天譴嗎？！</t>
  </si>
  <si>
    <t>Man is here, heaven is watching. Such lowly behavior, aren't you afraid of divine punishment?!</t>
  </si>
  <si>
    <t>暫且讓你先苟活一陣子！</t>
  </si>
  <si>
    <t>I'll let you live a little longer for now!</t>
  </si>
  <si>
    <t>步入儒聖館的天羅地網，等於插翅難飛！與其想辦法逃走，不如留著力氣跪地求饒！</t>
  </si>
  <si>
    <t>Entering Confucius Temple's No Escape is like trying to fly with wings clipped! Instead of trying to escape, you might as well save your energy to beg for mercy!</t>
  </si>
  <si>
    <t>儒聖館弟子向來視金錢為糞土！這次只是為讓你記住教訓，並非貪戀你的身外之物！</t>
  </si>
  <si>
    <t>Disciples of Confucius Temple have always regarded money as dirt! This time is just to teach you a lesson, not coveting your possessions!</t>
  </si>
  <si>
    <t>沒了這些寶貝傍身，想必你定自顧不暇，如此一來，便沒精力再來儒聖館搗亂了！</t>
  </si>
  <si>
    <t>Without these treasures by your side, you'll be too busy to bother us at Confucius Temple!</t>
  </si>
  <si>
    <t>陪你這武功微末的菜雞對戰，簡直是浪費時間！給些好處是情理之中，要不然太虧了！</t>
  </si>
  <si>
    <t>Fighting with a weakling like you is a waste of time! It's only fair to get some benefits, otherwise it's too much of a loss!</t>
  </si>
  <si>
    <t>若是還要些顏面，今後就不要再踏足儒聖館的地界！</t>
  </si>
  <si>
    <t>If you want to save some face, don't set foot in Confucius Temple's territory again!</t>
  </si>
  <si>
    <t>你這宵小，竟還敢來，當這裡是自己家嗎！真是不誅不足以平眾怒！</t>
  </si>
  <si>
    <t>You little thief, dare to come here, do you think this is your home! It's not enough to quell the public's anger without punishment!</t>
  </si>
  <si>
    <t>與藏劍山莊為敵，是自毀前程之舉！</t>
  </si>
  <si>
    <t>Being an enemy of Sword Mountain Villa is a self-destructive act!</t>
  </si>
  <si>
    <t>閣下所言有理，但往後行事，還需三思而後行。</t>
  </si>
  <si>
    <t>Your words make sense, but you need to think thrice before you act in the future.</t>
  </si>
  <si>
    <t>簡直是鬼話連篇！看來你還是不知自己錯在何處！</t>
  </si>
  <si>
    <t>It's all nonsense! It seems you still don't know where you went wrong!</t>
  </si>
  <si>
    <t>你這滑頭，下次可不會這麼輕易矇混過關了。</t>
  </si>
  <si>
    <t>You're a slippery one, next time you won't get off so easily.</t>
  </si>
  <si>
    <t>真是可惡！你會為你愚昧的行為，付出慘痛的代價！</t>
  </si>
  <si>
    <t>How despicable! You will pay a painful price for your ignorant actions!</t>
  </si>
  <si>
    <t>下次不會再給你逃生的機會了！好好反思吧！</t>
  </si>
  <si>
    <t>Next time there won't be a chance for you to escape! Reflect on your actions!</t>
  </si>
  <si>
    <t>想不到你竟會有這種小心思，真像個自我感覺良好的跳樑小醜！</t>
  </si>
  <si>
    <t>Didn't expect you to have such a cunning mind, just like a self-righteous clown!</t>
  </si>
  <si>
    <t>這些錢還不夠修繕半件兵器的！看你也挺可憐的，這次便放過你了。</t>
  </si>
  <si>
    <t>This money is not even enough to repair half a weapon! You look quite pitiful, I'll let you go this time.</t>
  </si>
  <si>
    <t>初入江湖的菜鳥，怎配擁有如此至寶？在你成名之前，還是將東西留在藏劍山莊代為保管吧！</t>
  </si>
  <si>
    <t>A newbie in the martial arts world, how can you possess such a treasure? Before you make a name for yourself, it's better to leave it at Sword Mountain Villa for safekeeping!</t>
  </si>
  <si>
    <t>不過是些拿不出手的玩意，人也一樣登不得檯面！</t>
  </si>
  <si>
    <t>Just some worthless trinkets, and a person who can't make it to the stage!</t>
  </si>
  <si>
    <t>就你這資質也妄想闖蕩江湖？真是令人貽笑大方！</t>
  </si>
  <si>
    <t>You think you can wander the martial arts world with your qualifications? It's laughable!</t>
  </si>
  <si>
    <t>好小子，自投羅網。倒是給兄弟們省了不少力氣！</t>
  </si>
  <si>
    <t>Good boy, you've walked right into the trap. You've saved us a lot of effort!</t>
  </si>
  <si>
    <t>敢和我們九江水寨叫板的，都沒有好下場！你可想清楚了！</t>
  </si>
  <si>
    <t>Those who dare to challenge Jiujiang Water Camp, none of them ended well! Think it over!</t>
  </si>
  <si>
    <t>行吧行吧，墨跡的我頭都大了！放過你了！</t>
  </si>
  <si>
    <t>Alright, alright, your dilly-dallying is giving me a headache! I'll let you go!</t>
  </si>
  <si>
    <t>這麼假的理由，怕是鬼都不信！</t>
  </si>
  <si>
    <t>Such a fake excuse, I'm afraid even a ghost wouldn't believe it!</t>
  </si>
  <si>
    <t>你還真是上道，知道花錢買自己的小命！不過下次可不會這麼便宜了！</t>
  </si>
  <si>
    <t>You're quite savvy, knowing to spend money to save your own life! But it won't be so cheap next time!</t>
  </si>
  <si>
    <t>忽悠誰呢？真把我們惹急了你不會有退路的！</t>
  </si>
  <si>
    <t>Who are you trying to fool? If you really piss us off, there will be no way out for you!</t>
  </si>
  <si>
    <t>可惡！竟像條泥鰍一樣狡猾！</t>
  </si>
  <si>
    <t>Damn it! You're as cunning as a loach!</t>
  </si>
  <si>
    <t>任憑你跑的再快，也逃不出我們的手掌心！</t>
  </si>
  <si>
    <t>No matter how fast you run, you can't escape from the palm of our hand!</t>
  </si>
  <si>
    <t>看著兜比臉都乾淨，實際上富得流油！有點兒意思！</t>
  </si>
  <si>
    <t>Looking at your pocket cleaner than your face, but actually rich as oil! Interesting!</t>
  </si>
  <si>
    <t>這些寶貝留給你簡直浪費！廢物就應該老老實實待在泥裡，裝什麼大尾巴狼！</t>
  </si>
  <si>
    <t>It's a waste to leave these treasures to you! Trash should stay in the mud, stop pretending to be a big shot!</t>
  </si>
  <si>
    <t>東西我們拿走了，至於你的人，九江水寨不收廢物！滾得遠遠的吧！</t>
  </si>
  <si>
    <t>We've taken the stuff, as for your people, Jiujiang Water Camp doesn't take in trash! Get lost!</t>
  </si>
  <si>
    <t>滾回陰溝旮旯安分待著吧！沒本事的愣頭青就不要出來惹人笑話了！</t>
  </si>
  <si>
    <t>Go back to your gutter and stay put! If you're incompetent, don't come out and make a fool of yourself!</t>
  </si>
  <si>
    <t>敢來琳琅書院搗亂，真是吃了熊心豹子膽！</t>
  </si>
  <si>
    <t>Daring to cause trouble in Linlang Academy, you must have eaten the heart of a bear and the gall of a leopard!</t>
  </si>
  <si>
    <t>既然你急切於自投羅網，今日便叫你有來無回！</t>
  </si>
  <si>
    <t>Since you're eager to walk into the trap, today will be your one-way trip!</t>
  </si>
  <si>
    <t>原來是一場誤會？真是不好意思，是我們衝動了。</t>
  </si>
  <si>
    <t>So it was a misunderstanding? We're sorry, we were impulsive.</t>
  </si>
  <si>
    <t>信口雌黃！看來不教訓你是不行了！</t>
  </si>
  <si>
    <t>You're talking nonsense! It seems we need to teach you a lesson!</t>
  </si>
  <si>
    <t>錢不是萬能的，但沒錢是萬萬不能的。這次就勉強收了，下不為例！</t>
  </si>
  <si>
    <t>Money isn't everything, but without money, you can't do anything. We'll reluctantly accept this time, but don't make it a habit!</t>
  </si>
  <si>
    <t>你這無聊的把戲，是和哪裡不入流的術士學的？</t>
  </si>
  <si>
    <t>Where did you learn this boring trick from, some second-rate sorcerer?</t>
  </si>
  <si>
    <t>你不可能一直這麼走運，自求多福吧！</t>
  </si>
  <si>
    <t>You can't be lucky all the time, good luck to you!</t>
  </si>
  <si>
    <t>想從琳琅書院逃出生天，簡直是痴人說夢！</t>
  </si>
  <si>
    <t>Thinking of escaping from Linlang Academy is like a fool's dream!</t>
  </si>
  <si>
    <t>知錯便好，往後可不要知錯犯錯！</t>
  </si>
  <si>
    <t>It's good that you know your mistake, but don't make the same mistake again!</t>
  </si>
  <si>
    <t>下次膽敢再犯，少的可就不是東西了！</t>
  </si>
  <si>
    <t>If you dare to offend again, you'll lose more than just things!</t>
  </si>
  <si>
    <t>讀書人只講道理，不會見血。記住教訓，日後莫再來犯！</t>
  </si>
  <si>
    <t>Scholars only talk about reason, they don't shed blood. Remember this lesson and don't offend again!</t>
  </si>
  <si>
    <t>真是討厭！別再出現在我們眼前，否則見你一次打你一次！</t>
  </si>
  <si>
    <t>How annoying! Don't show up in front of us again, or we'll beat you every time we see you!</t>
  </si>
  <si>
    <t>方丈有命，（玩家名）罪孽深重，需生擒此人！</t>
  </si>
  <si>
    <t>The abbot has ordered, {player name} has committed grave sins, we must capture him alive!</t>
  </si>
  <si>
    <t>既如此，便讓施主三招！免得說和尚欺負人！</t>
  </si>
  <si>
    <t>In that case, I'll give you three moves! So you can't say the monk is bullying you!</t>
  </si>
  <si>
    <t>佛祖面前，不打誑語。貧僧相信施主所言。</t>
  </si>
  <si>
    <t>In front of Buddha, we don't lie. I believe what you say.</t>
  </si>
  <si>
    <t>佛祖面前，怎敢口出狂言？</t>
  </si>
  <si>
    <t>In front of Buddha, how dare you speak wildly?</t>
  </si>
  <si>
    <t>阿彌陀佛，這香火錢，施主權當買個教訓吧。</t>
  </si>
  <si>
    <t>Amitabha, this incense money, consider it as buying a lesson.</t>
  </si>
  <si>
    <t>施主，佛門淨地請自重！</t>
  </si>
  <si>
    <t>Please respect the pure land of Buddhism!</t>
  </si>
  <si>
    <t>躲得過初一，躲不過十五！</t>
  </si>
  <si>
    <t>You can hide on the first day of the lunar month, but not on the fifteenth!</t>
  </si>
  <si>
    <t>跑得了和尚跑不了廟，施主不要做無謂的掙扎了！</t>
  </si>
  <si>
    <t>The monk can run away, but the temple can't. Don't struggle in vain!</t>
  </si>
  <si>
    <t>知錯能改，善莫大焉。</t>
  </si>
  <si>
    <t>Knowing your mistakes and correcting them is the greatest virtue.</t>
  </si>
  <si>
    <t>希望佛祖會感受到施主的悔過之心，阿彌陀佛。</t>
  </si>
  <si>
    <t>I hope Buddha will feel your repentance, Amitabha.</t>
  </si>
  <si>
    <t>苦海無邊，回頭是岸。希望施主能記住這次教訓，早日悔過自新。</t>
  </si>
  <si>
    <t>The sea of suffering is boundless, turn back is the shore. I hope you remember this lesson and repent as soon as possible.</t>
  </si>
  <si>
    <t>世間萬物，皆有業障因果。希望施主經過此事後，做個善良之人。</t>
  </si>
  <si>
    <t>All things in the world have karma. I hope you can become a kind person after this.</t>
  </si>
  <si>
    <t>正愁沒地找你這雜碎，沒想到自己送上門兒來了！</t>
  </si>
  <si>
    <t>I was just worrying about where to find you, and you delivered yourself to my doorstep!</t>
  </si>
  <si>
    <t>我們沒聽錯吧？有膽量是好事，但白搭性命可就是無知了！</t>
  </si>
  <si>
    <t>Did we hear wrong? It's good to be brave, but it's useless to lose your life!</t>
  </si>
  <si>
    <t>花言巧語，若是被我們發現是假的，就送你去閻王！</t>
  </si>
  <si>
    <t>Sweet talk, if we find out it's fake, we'll send you to the king of hell!</t>
  </si>
  <si>
    <t>這麼拙劣的演技，還妄想騙過鐵浮屠？真是愚蠢至極！</t>
  </si>
  <si>
    <t>Such poor acting, and you still want to deceive Levitational Steel? How stupid!</t>
  </si>
  <si>
    <t>看來你也是個膽小如鼠的惜命之人！鐵浮屠不會屈尊碾碎一隻螞蟻，滾吧！</t>
  </si>
  <si>
    <t>It seems you're also a timid person who cherishes life! Levitational Steel won't stoop to crush an ant, get lost!</t>
  </si>
  <si>
    <t>敢愚弄我們，看來你真是活膩了！</t>
  </si>
  <si>
    <t>Dare to fool us, it seems you're really tired of living!</t>
  </si>
  <si>
    <t>不過是只不足為據的螻蟻，隨他去吧！</t>
  </si>
  <si>
    <t>It's just an insignificant ant, let it go!</t>
  </si>
  <si>
    <t>兔子竟企圖逃過海東青的眼睛，真是愚蠢！</t>
  </si>
  <si>
    <t>A rabbit trying to escape the eyes of Haidongqing, how foolish!</t>
  </si>
  <si>
    <t>有了這些錢，你就沒任何價值了！留著你這條命逃生去吧！</t>
  </si>
  <si>
    <t>With this money, you're worthless! Keep your life and run away!</t>
  </si>
  <si>
    <t>兄弟們正好缺這樣的寶貝，換你一命，真是便宜你了！</t>
  </si>
  <si>
    <t>Our brothers just need such treasures, it's a bargain to exchange for your life!</t>
  </si>
  <si>
    <t>拿身外之物換你一命，你賺大了！快去向長生天叩首致謝吧！哈哈哈！</t>
  </si>
  <si>
    <t>Exchange your life with worldly possessions, you've made a big profit! Go and thank Longevity Heaven! Haha!</t>
  </si>
  <si>
    <t>得罪鐵浮屠不會有好果子吃的！下次可就沒這麼容易放過你了！</t>
  </si>
  <si>
    <t>Offending Levitational Steel won't end well! Next time we won't let you off so easily!</t>
  </si>
  <si>
    <t>葉家軍與你勢不兩立，竟然還敢前來作祟！</t>
  </si>
  <si>
    <t>Ye Family Battalion is your sworn enemy, and you dare to come here!</t>
  </si>
  <si>
    <t>論打仗我們可是專業的，就你這三腳貓的功夫，簡直是自取其辱！</t>
  </si>
  <si>
    <t>We're professionals when it comes to fighting, with your mediocre skills, you're just asking for humiliation!</t>
  </si>
  <si>
    <t>這次就放過你！再有下次嚴懲不貸！</t>
  </si>
  <si>
    <t>We'll let you go this time! If there's a next time, we won't be lenient!</t>
  </si>
  <si>
    <t>葉家軍的士兵可不是傻子！休想糊弄過去！</t>
  </si>
  <si>
    <t>The soldiers of Ye Family Battalion are no fools! Don't think you can fool them!</t>
  </si>
  <si>
    <t>若是早些認錯至於淪落到這種地步嗎？你走吧！</t>
  </si>
  <si>
    <t>If you had admitted your mistake earlier, would you have fallen to this point? You can go now!</t>
  </si>
  <si>
    <t>你很快就會知道，戲弄葉家軍是件多麼愚蠢的事情！</t>
  </si>
  <si>
    <t>You'll soon find out how foolish it is to mess with Ye Family Battalion!</t>
  </si>
  <si>
    <t>哼，算了，窮寇莫追！</t>
  </si>
  <si>
    <t>Hmph, forget it, don't chase the poor!</t>
  </si>
  <si>
    <t>就你這破體格，再練十年也跑不過葉家軍！</t>
  </si>
  <si>
    <t>With your weak physique, even ten years of training won't help you outrun Ye Family Battalion!</t>
  </si>
  <si>
    <t>正愁沒錢買軍糧呢！算你將功補過好了！你可以走了！</t>
  </si>
  <si>
    <t>I was just worrying about not having money to buy military rations! Consider your contribution as a compensation! You can go now!</t>
  </si>
  <si>
    <t>好的兵器應該讓更優秀的人來用！在你手中根本發揮不了什麼價值！</t>
  </si>
  <si>
    <t>Good weapons should be used by more capable people! They are of no value in your hands!</t>
  </si>
  <si>
    <t>你身上這些東西還算有些用處，葉家軍只斬敵國之人，你走吧！</t>
  </si>
  <si>
    <t>The things on you are somewhat useful, Ye Family Battalion only kills enemies, you can go!</t>
  </si>
  <si>
    <t>苦頭吃夠了，今後就不要來此處搗亂！</t>
  </si>
  <si>
    <t>You've had enough bitterness, don't cause trouble here in the future!</t>
  </si>
  <si>
    <t>真是冤家路窄，今日便為武林除掉你這禍害！</t>
  </si>
  <si>
    <t>What a coincidence, today I will rid the martial arts world of you, the troublemaker!</t>
  </si>
  <si>
    <t>正中下懷！道玄宗上下恨不得將你人人得而誅之！</t>
  </si>
  <si>
    <t>Just what I wanted! Everyone in Taoist Sect wishes to punish you!</t>
  </si>
  <si>
    <t>閣下所言的確不無道理，畢竟事出有因。不過下次不許這樣了。</t>
  </si>
  <si>
    <t>What you said makes sense, after all, there is a cause for everything. But don't do it again next time.</t>
  </si>
  <si>
    <t>滿口胡謅毫無悔過之心，今日若不校訓你，真是妄為道玄宗弟子！</t>
  </si>
  <si>
    <t>You're talking nonsense without any remorse, if I don't teach you a lesson today, it would be a disgrace to the Taoist Sect disciples!</t>
  </si>
  <si>
    <t>看你是初犯，所謂不知者無罪，你且走吧！</t>
  </si>
  <si>
    <t>Since it's your first offense, the ignorant are not guilty, you can go!</t>
  </si>
  <si>
    <t>戲弄他人愉悅自己！簡直是錯上加錯！今日斷不會輕易放過你了！</t>
  </si>
  <si>
    <t>You take pleasure in making fun of others! It's a mistake upon a mistake! I won't let you off easily today!</t>
  </si>
  <si>
    <t>真是狡猾的狐狸，下次再見可不會這麼好運了！</t>
  </si>
  <si>
    <t>You're a cunning fox, you won't be so lucky next time!</t>
  </si>
  <si>
    <t>想在道玄宗弟子的眼皮子底下溜走，堪比難如登天。</t>
  </si>
  <si>
    <t>Trying to slip away under the eyes of Taoist Sect disciples is as difficult as climbing to the sky.</t>
  </si>
  <si>
    <t>常言道破財消災，今日看你出了錢的份上，便不與你計較了！</t>
  </si>
  <si>
    <t>As the saying goes, spending money can avoid disasters. Today, since you've paid, I won't hold it against you!</t>
  </si>
  <si>
    <t>像你這樣的宵小之徒，不該有這樣的上品！</t>
  </si>
  <si>
    <t>A petty thief like you shouldn't have such a top-quality item!</t>
  </si>
  <si>
    <t>這些只是微末懲戒，還請日後不要做出格的事情，再度引起眾怒！</t>
  </si>
  <si>
    <t>These are just minor punishments, please don't do anything outrageous in the future and provoke public anger!</t>
  </si>
  <si>
    <t>希望透過這次教訓能讓你長記性，免得日後要吃同樣的苦頭！</t>
  </si>
  <si>
    <t>I hope this lesson will make you remember, so you won't have to suffer the same in the future!</t>
  </si>
  <si>
    <t>天堂有路你不走，地獄無門你闖進來，小子！今天哥幾個給你指條明路，你選吧！</t>
  </si>
  <si>
    <t>You chose to break into hell when there's a road to heaven, kid! Today, we'll show you the right path, make your choice!</t>
  </si>
  <si>
    <t>好小子！有種，不過今日你就不再有種了可播種了！兄弟們上！</t>
  </si>
  <si>
    <t>Good boy! You've got guts, but today you won't have any seeds to sow! Brothers, attack!</t>
  </si>
  <si>
    <t>嗯！好像是有那麼點兒道理，這次就他娘放過你，下回再讓我們黑風寨撞見，老子準保把你剁了餵狗。</t>
  </si>
  <si>
    <t>Hmm! You seem to have a point, this time I'll let you go, but if we run into you again, I'll chop you up and feed you to the dogs.</t>
  </si>
  <si>
    <t>你他娘上墳燒報紙糊弄鬼呢？兄弟們，別聽這小子花言巧語，直接上剁了這幫狗娘養的！</t>
  </si>
  <si>
    <t>Are you trying to fool the ghosts by burning paper money at the grave? Brothers, don't listen to his sweet talk, just chop these sons of bitches up!</t>
  </si>
  <si>
    <t>可以可以，你小子當初要是這麼會辦事兒，今天也不至於如此下場，滾吧，別讓老子們再看到你！</t>
  </si>
  <si>
    <t>Alright, alright, if you were this capable in the first place, you wouldn't be in this situation today. Get lost, and don't let us see you again!</t>
  </si>
  <si>
    <t>嗯？你他娘的玩老子呢？兄弟給我上，剁了他們！</t>
  </si>
  <si>
    <t>Huh? Are you messing with me? Brothers, attack and chop them up!</t>
  </si>
  <si>
    <t>我擦！人呢？就這麼會兒就跑沒了？算這兔崽子走運！</t>
  </si>
  <si>
    <t>Damn! Where did he go? He disappeared in such a short time? Consider this bastard lucky!</t>
  </si>
  <si>
    <t>回來吧你！想在爺爺面前跑，也不看看爺爺是誰？兄弟們剁了他們！</t>
  </si>
  <si>
    <t>Come back here! You think you can run away in front of me? Do you know who I am? Brothers, chop them up!</t>
  </si>
  <si>
    <t>小子，沒想到你很富啊！那就留點給兄弟們建設寨子吧！哈哈哈哈哈！</t>
  </si>
  <si>
    <t>Kid, didn't expect you to be so rich! Then leave some for us to build our stronghold! Hahahaha!</t>
  </si>
  <si>
    <t>哼！你們這些廢物用這些寶貝真是暴殄天物，拿來吧你！</t>
  </si>
  <si>
    <t>Hmph! It's a waste for you useless people to have these treasures, hand them over!</t>
  </si>
  <si>
    <t>沒想到這小子包裡這麼多好東西，東西留下，人滾吧！老大教育我們不屠戮。</t>
  </si>
  <si>
    <t>Didn't expect this kid to have so many good things in his bag, leave the things and get lost! The boss taught us not to slaughter.</t>
  </si>
  <si>
    <t>哼！這就是得罪我們黑風寨的下場，快從老子眼前消失，回去好好享受餘生吧！</t>
  </si>
  <si>
    <t>Hmph! This is what happens when you offend our Black Wind Stronghold, disappear from my sight and enjoy the rest of your life!</t>
  </si>
  <si>
    <t>end</t>
  </si>
  <si>
    <t>触发通缉</t>
  </si>
  <si>
    <t>startTip_</t>
  </si>
  <si>
    <t xml:space="preserve">选择开战 </t>
  </si>
  <si>
    <t>fightTip_</t>
  </si>
  <si>
    <t>诡辩成功</t>
  </si>
  <si>
    <t>explainSuccessTip_</t>
  </si>
  <si>
    <t>诡辩失败</t>
  </si>
  <si>
    <t>explainFailTip_</t>
  </si>
  <si>
    <t>认罚成功</t>
  </si>
  <si>
    <t>apologySuccessTip_</t>
  </si>
  <si>
    <t>认罚失败</t>
  </si>
  <si>
    <t xml:space="preserve">apologyItemQuitTip_ </t>
  </si>
  <si>
    <t>逃跑成功</t>
  </si>
  <si>
    <t>runAwaySuccessTip_</t>
  </si>
  <si>
    <t>逃跑失败</t>
  </si>
  <si>
    <t>runAwayFailTip_</t>
  </si>
  <si>
    <t>战斗失败罚钱 </t>
  </si>
  <si>
    <t>failMoneyTip_</t>
  </si>
  <si>
    <t>战斗失败扣装备武功秘籍 </t>
  </si>
  <si>
    <t>failItemOtherTip_</t>
  </si>
  <si>
    <t>战斗失败扣背包 </t>
  </si>
  <si>
    <t>failItemBagTip_</t>
  </si>
  <si>
    <t>战斗失败buff全队 </t>
  </si>
  <si>
    <t>failBuffTip_</t>
  </si>
  <si>
    <t>序号</t>
  </si>
  <si>
    <t>触发时机说明</t>
  </si>
  <si>
    <t>门派名字</t>
  </si>
  <si>
    <t>上京城</t>
  </si>
  <si>
    <t>霖安城</t>
  </si>
  <si>
    <t>汴州城</t>
  </si>
  <si>
    <t>九流门</t>
  </si>
  <si>
    <t>儒圣馆</t>
  </si>
  <si>
    <t>藏剑山庄</t>
  </si>
  <si>
    <t>九江水寨</t>
  </si>
  <si>
    <t>琳琅书院</t>
  </si>
  <si>
    <t>释法寺</t>
  </si>
  <si>
    <t>铁浮屠</t>
  </si>
  <si>
    <t>叶家军</t>
  </si>
  <si>
    <t>道玄宗</t>
  </si>
  <si>
    <t>黑风寨</t>
  </si>
  <si>
    <t>触发通缉后对方头目的对白</t>
  </si>
  <si>
    <t>衙门到处缉拿你，没成想你倒主动送上门了！</t>
  </si>
  <si>
    <t>想来是活腻了，要不然怎么会自投罗网！兄弟们上，今日让这小子有来无回！</t>
  </si>
  <si>
    <t>你三番两次挑衅，今日便让你知道，儒圣馆不是吃素的！</t>
  </si>
  <si>
    <t>你这宵小，竟还敢来，当这里是自己家吗！真是不诛不足以平众怒！</t>
  </si>
  <si>
    <t>好小子，自投罗网。倒是给兄弟们省了不少力气！</t>
  </si>
  <si>
    <t>敢来琳琅书院捣乱，真是吃了熊心豹子胆！</t>
  </si>
  <si>
    <t>正愁没地找你这杂碎，没想到自己送上门儿来了！</t>
  </si>
  <si>
    <t>叶家军与你势不两立，竟然还敢前来作祟！</t>
  </si>
  <si>
    <t>真是冤家路窄，今日便为武林除掉你这祸害！</t>
  </si>
  <si>
    <t>天堂有路你不走，地狱无门你闯进来，小子！今天哥几个给你指条明路，你选吧！</t>
  </si>
  <si>
    <t>玩家主动选择开战对方头目的反馈对白</t>
  </si>
  <si>
    <t>殴打衙门职员可是罪加一等，你是个法盲吧？</t>
  </si>
  <si>
    <t>这是你自己选的！看来今日，九流门便会成为你的丧命之地！</t>
  </si>
  <si>
    <t>真有胆量，今天便让你见识见识儒圣馆的厉害，吓破你的胆!</t>
  </si>
  <si>
    <t>与藏剑山庄为敌，是自毁前程之举！</t>
  </si>
  <si>
    <t>敢和我们九江水寨叫板的，都没有好下场！你可想清楚了！</t>
  </si>
  <si>
    <t>既然你急切于自投罗网，今日便叫你有来无回！</t>
  </si>
  <si>
    <t>既如此，便让施主三招！免得说和尚欺负人！</t>
  </si>
  <si>
    <t>我们没听错吧？有胆量是好事，但白搭性命可就是无知了！</t>
  </si>
  <si>
    <t>论打仗我们可是专业的，就你这三脚猫的功夫，简直是自取其辱！</t>
  </si>
  <si>
    <t>正中下怀！道玄宗上下恨不得将你人人得而诛之！</t>
  </si>
  <si>
    <t>好小子！有种，不过今日你就不再有种了可播种了！兄弟们上！</t>
  </si>
  <si>
    <t>玩家选择诡辩并成功对方头目的反馈对白</t>
  </si>
  <si>
    <t>你说的好像很有道理，我竟无法反驳！</t>
  </si>
  <si>
    <t>好像是能说得通!快走吧，别再让兄弟们看见你！</t>
  </si>
  <si>
    <t>哼，谅你这厮也不敢骗人！但若再有下次，定会让你后悔终身！</t>
  </si>
  <si>
    <t>阁下所言有理，但往后行事，还需三思而后行。</t>
  </si>
  <si>
    <t>行吧行吧，墨迹的我头都大了！放过你了！</t>
  </si>
  <si>
    <t>原来是一场误会？真是不好意思，是我们冲动了。</t>
  </si>
  <si>
    <t>佛祖面前，不打诳语。贫僧相信施主所言。</t>
  </si>
  <si>
    <t>花言巧语，若是被我们发现是假的，就送你去阎王！</t>
  </si>
  <si>
    <t>这次就放过你！再有下次严惩不贷！</t>
  </si>
  <si>
    <t>阁下所言的确不无道理，毕竟事出有因。不过下次不许这样了。</t>
  </si>
  <si>
    <t>嗯！好像是有那么点儿道理，这次就他娘放过你，下回再让我们黑风寨撞见，老子准保把你剁了喂狗。</t>
  </si>
  <si>
    <t>玩家选择诡辩并失败对方头目的反馈对白</t>
  </si>
  <si>
    <t>坦白从宽，抗拒从严！你说的所有话都是呈堂证供，作假罪加一等！</t>
  </si>
  <si>
    <t>再说就把你的舌头割下来！看你今后还能不能说谎！</t>
  </si>
  <si>
    <t>只说胡话的嘴巴，更适合被毒哑。</t>
  </si>
  <si>
    <t>简直是鬼话连篇！看来你还是不知自己错在何处！</t>
  </si>
  <si>
    <t>这么假的理由，怕是鬼都不信！</t>
  </si>
  <si>
    <t>信口雌黄！看来不教训你是不行了！</t>
  </si>
  <si>
    <t>这么拙劣的演技，还妄想骗过铁浮屠？真是愚蠢至极！</t>
  </si>
  <si>
    <t>叶家军的士兵可不是傻子！休想糊弄过去！</t>
  </si>
  <si>
    <t>满口胡诌毫无悔过之心，今日若不校训你，真是妄为道玄宗弟子！</t>
  </si>
  <si>
    <t>你他娘上坟烧报纸糊弄鬼呢？兄弟们，别听这小子花言巧语，直接上剁了这帮狗娘养的！</t>
  </si>
  <si>
    <t>玩家选择认罚并成功缴纳对方头目的反馈对白</t>
  </si>
  <si>
    <t>看在你这么有诚意的份上，快走吧，我什么都没看见！</t>
  </si>
  <si>
    <t>钱能解决的事都不叫事！看在你肯放血的份上，就饶了你这条不值钱的小命好了！</t>
  </si>
  <si>
    <t>没想到你还挺聪明的，知道用钱做事，这次便放你一马！</t>
  </si>
  <si>
    <t>你这滑头，下次可不会这么轻易蒙混过关了。</t>
  </si>
  <si>
    <t>你还真是上道，知道花钱买自己的小命！不过下次可不会这么便宜了！</t>
  </si>
  <si>
    <t>钱不是万能的，但没钱是万万不能的。这次就勉强收了，下不为例！</t>
  </si>
  <si>
    <t>阿弥陀佛，这香火钱，施主权当买个教训吧。</t>
  </si>
  <si>
    <t>看来你也是个胆小如鼠的惜命之人！铁浮屠不会屈尊碾碎一只蚂蚁，滚吧！</t>
  </si>
  <si>
    <t>若是早些认错至于沦落到这种地步吗？你走吧！</t>
  </si>
  <si>
    <t>看你是初犯，所谓不知者无罪，你且走吧！</t>
  </si>
  <si>
    <t>可以可以，你小子当初要是这么会办事儿，今天也不至于如此下场，滚吧，别让老子们再看到你！</t>
  </si>
  <si>
    <t>玩家选择认罚并未缴纳对方头目的反馈对白</t>
  </si>
  <si>
    <t>上京牢房欢迎你，跟我走一趟吧！</t>
  </si>
  <si>
    <t>霖安牢房欢迎你，跟我走一趟吧！</t>
  </si>
  <si>
    <t>汴梁牢房欢迎你，跟我走一趟吧！</t>
  </si>
  <si>
    <t>竟然敢捉弄我们！当心把你抓回去送给包屠户做肉包子的原材料！</t>
  </si>
  <si>
    <t>人在，做天在看。如此低端的行为，就不怕遭天谴吗？！</t>
  </si>
  <si>
    <t>真是可恶！你会为你愚昧的行为，付出惨痛的代价！</t>
  </si>
  <si>
    <t>忽悠谁呢？真把我们惹急了你不会有退路的！</t>
  </si>
  <si>
    <t>你这无聊的把戏，是和哪里不入流的术士学的？</t>
  </si>
  <si>
    <t>施主，佛门净地请自重！</t>
  </si>
  <si>
    <t>敢愚弄我们，看来你真是活腻了！</t>
  </si>
  <si>
    <t>你很快就会知道，戏弄叶家军是件多么愚蠢的事情！</t>
  </si>
  <si>
    <t>戏弄他人愉悦自己！简直是错上加错！今日断不会轻易放过你了！</t>
  </si>
  <si>
    <t>嗯？你他娘的玩老子呢？兄弟给我上，剁了他们！</t>
  </si>
  <si>
    <t>玩家选择逃跑并成功时对方头目的反馈对白</t>
  </si>
  <si>
    <t>猖狂的人早晚会栽跟头的！要知道天网恢恢疏而不漏！</t>
  </si>
  <si>
    <t>算了算了，这次逃走，下次就是忌日！算是临终前的回光返照得了！</t>
  </si>
  <si>
    <t>暂且让你先苟活一阵子！</t>
  </si>
  <si>
    <t>下次不会再给你逃生的机会了！好好反思吧！</t>
  </si>
  <si>
    <t>可恶！竟像条泥鳅一样狡猾！</t>
  </si>
  <si>
    <t>你不可能一直这么走运，自求多福吧！</t>
  </si>
  <si>
    <t>躲得过初一，躲不过十五！</t>
  </si>
  <si>
    <t>不过是只不足为据的蝼蚁，随他去吧！</t>
  </si>
  <si>
    <t>哼，算了，穷寇莫追！</t>
  </si>
  <si>
    <t>真是狡猾的狐狸，下次再见可不会这么好运了！</t>
  </si>
  <si>
    <t>我擦！人呢？就这么会儿就跑没了？算这兔崽子走运！</t>
  </si>
  <si>
    <t>玩家选择逃跑并失败时对方头目的反馈对白</t>
  </si>
  <si>
    <t>衙门跟前还能让你畏罪潜逃？那还真是对不起自己的这身衣服！</t>
  </si>
  <si>
    <t>想从九流门逃出去？梦没醒吗？还不如想想怎么讨好兄弟们！</t>
  </si>
  <si>
    <t>步入儒圣馆的天罗地网，等于插翅难飞！与其想办法逃走，不如留着力气跪地求饶！</t>
  </si>
  <si>
    <t>想不到你竟会有这种小心思，真像个自我感觉良好的跳梁小丑！</t>
  </si>
  <si>
    <t>任凭你跑的再快，也逃不出我们的手掌心！</t>
  </si>
  <si>
    <t>想从琳琅书院逃出生天，简直是痴人说梦！</t>
  </si>
  <si>
    <t>跑得了和尚跑不了庙，施主不要做无谓的挣扎了！</t>
  </si>
  <si>
    <t>兔子竟企图逃过海东青的眼睛，真是愚蠢！</t>
  </si>
  <si>
    <t>就你这破体格，再练十年也跑不过叶家军！</t>
  </si>
  <si>
    <t>想在道玄宗弟子的眼皮子底下溜走，堪比难如登天。</t>
  </si>
  <si>
    <t>回来吧你！想在爷爷面前跑，也不看看爷爷是谁？兄弟们剁了他们！</t>
  </si>
  <si>
    <t>玩家战斗后失败了，被对方头目强制拿走了钱财时，对方头目的反馈</t>
  </si>
  <si>
    <t>近来伙食缩水严重，哥几个正好去打打牙祭！小子，你走大运了！</t>
  </si>
  <si>
    <t>早这样不就好了吗？兄弟们走！吃肉去！</t>
  </si>
  <si>
    <t>儒圣馆弟子向来视金钱为粪土！这次只是为让你记住教训，并非贪恋你的身外之物！</t>
  </si>
  <si>
    <t>这些钱还不够修缮半件兵器的！看你也挺可怜的，这次便放过你了。</t>
  </si>
  <si>
    <t>看着兜比脸都干净，实际上富得流油！有点儿意思！</t>
  </si>
  <si>
    <t>知错便好，往后可不要知错犯错！</t>
  </si>
  <si>
    <t>知错能改，善莫大焉。</t>
  </si>
  <si>
    <t>有了这些钱，你就没任何价值了！留着你这条命逃生去吧！</t>
  </si>
  <si>
    <t>正愁没钱买军粮呢！算你将功补过好了！你可以走了！</t>
  </si>
  <si>
    <t>常言道破财消灾，今日看你出了钱的份上，便不与你计较了！</t>
  </si>
  <si>
    <t>小子，没想到你很富啊！那就留点给兄弟们建设寨子吧！哈哈哈哈哈！</t>
  </si>
  <si>
    <t>玩家战斗后失败了，被对方头目强制拿走了穿戴中的装备和秘籍时，对方头目的反馈</t>
  </si>
  <si>
    <t>你怎么会有这样贵重的宝物？想必是从旁处顺手牵羊吧？没收了！</t>
  </si>
  <si>
    <t>像你这种小人物，怎么好意思用这种东西的？人要脸树要皮，你可以滚了！</t>
  </si>
  <si>
    <t>没了这些宝贝傍身，想必你定自顾不暇，如此一来，便没精力再来儒圣馆捣乱了！</t>
  </si>
  <si>
    <t>初入江湖的菜鸟，怎配拥有如此至宝？在你成名之前，还是将东西留在藏剑山庄代为保管吧！</t>
  </si>
  <si>
    <t>这些宝贝留给你简直浪费！废物就应该老老实实待在泥里，装什么大尾巴狼！</t>
  </si>
  <si>
    <t>下次胆敢再犯，少的可就不是东西了！</t>
  </si>
  <si>
    <t>希望佛祖会感受到施主的悔过之心，阿弥陀佛。</t>
  </si>
  <si>
    <t>兄弟们正好缺这样的宝贝，换你一命，真是便宜你了！</t>
  </si>
  <si>
    <t>好的兵器应该让更优秀的人来用！在你手中根本发挥不了什么价值！</t>
  </si>
  <si>
    <t>像你这样的宵小之徒，不该有这样的上品！</t>
  </si>
  <si>
    <t>哼！你们这些废物用这些宝贝真是暴殄天物，拿来吧你！</t>
  </si>
  <si>
    <t>玩家战斗后失败了，被对方头目强制拿走了背包中的道具时，对方头目的反馈</t>
  </si>
  <si>
    <t>东西充公，你可以走了，该去哪去哪吧！</t>
  </si>
  <si>
    <t>看你这穷酸相，也没指望能在你身上搜罗到什么好东西！滚滚滚！赶紧滚！</t>
  </si>
  <si>
    <t>陪你这武功微末的菜鸡对战，简直是浪费时间！给些好处是情理之中，要不然太亏了！</t>
  </si>
  <si>
    <t>不过是些拿不出手的玩意，人也一样登不得台面！</t>
  </si>
  <si>
    <t>东西我们拿走了，至于你的人，九江水寨不收废物！滚得远远的吧！</t>
  </si>
  <si>
    <t>读书人只讲道理，不会见血。记住教训，日后莫再来犯！</t>
  </si>
  <si>
    <t>苦海无边，回头是岸。希望施主能记住这次教训，早日悔过自新。</t>
  </si>
  <si>
    <t>拿身外之物换你一命，你赚大了！快去向长生天叩首致谢吧！哈哈哈！</t>
  </si>
  <si>
    <t>你身上这些东西还算有些用处，叶家军只斩敌国之人，你走吧！</t>
  </si>
  <si>
    <t>这些只是微末惩戒，还请日后不要做出格的事情，再度引起众怒！</t>
  </si>
  <si>
    <t>没想到这小子包里这么多好东西，东西留下，人滚吧！老大教育我们不屠戮。</t>
  </si>
  <si>
    <t>玩家战斗后失败了，被对方头目强制施加了负面状态，对方头目的反馈</t>
  </si>
  <si>
    <t>希望你回去好好反思！短期内不要出来招摇撞市了！</t>
  </si>
  <si>
    <t>逃命去吧！哈哈哈！要是再来惹晦气，九流门定会让你吃不了兜着走！竖着进横着出！</t>
  </si>
  <si>
    <t>若是还要些颜面，今后就不要再踏足儒圣馆的地界！</t>
  </si>
  <si>
    <t>就你这资质也妄想闯荡江湖？真是令人贻笑大方！</t>
  </si>
  <si>
    <t>滚回阴沟旮旯安分待着吧！没本事的愣头青就不要出来惹人笑话了！</t>
  </si>
  <si>
    <t>真是讨厌！别再出现在我们眼前，否则见你一次打你一次！</t>
  </si>
  <si>
    <t>世间万物，皆有业障因果。希望施主经过此事后，做个善良之人。</t>
  </si>
  <si>
    <t>得罪铁浮屠不会有好果子吃的！下次可就没这么容易放过你了！</t>
  </si>
  <si>
    <t>苦头吃够了，今后就不要来此处捣乱！</t>
  </si>
  <si>
    <t>希望通过这次教训能让你长记性，免得日后要吃同样的苦头！</t>
  </si>
  <si>
    <t>哼！这就是得罪我们黑风寨的下场，快从老子眼前消失，回去好好享受余生吧！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</si>
</sst>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</numFmts>
  <fonts count="24">
    <font>
      <sz val="11"/>
      <color theme="1"/>
      <name val="等线"/>
      <scheme val="minor"/>
    </font>
    <font>
      <sz val="11"/>
      <color rgb="FF000000"/>
      <name val="宋体"/>
    </font>
    <font>
      <sz val="10"/>
      <color rgb="FF000000"/>
      <name val="等线"/>
    </font>
    <font>
      <sz val="10"/>
      <color theme="1"/>
      <name val="等线"/>
      <scheme val="minor"/>
    </font>
    <font>
      <sz val="12"/>
      <color theme="1"/>
      <name val="等线"/>
    </font>
    <font>
      <b/>
      <sz val="13"/>
      <color theme="3"/>
      <name val="等线"/>
      <scheme val="minor"/>
    </font>
    <font>
      <b/>
      <sz val="18"/>
      <color theme="3"/>
      <name val="等线"/>
      <scheme val="minor"/>
    </font>
    <font>
      <u/>
      <sz val="11"/>
      <color rgb="FF0000FF"/>
      <name val="等线"/>
      <scheme val="minor"/>
    </font>
    <font>
      <sz val="11"/>
      <color rgb="FF9C0006"/>
      <name val="等线"/>
      <scheme val="minor"/>
    </font>
    <font>
      <b/>
      <sz val="11"/>
      <color theme="3"/>
      <name val="等线"/>
      <scheme val="minor"/>
    </font>
    <font>
      <sz val="11"/>
      <color theme="1"/>
      <name val="等线"/>
      <scheme val="minor"/>
    </font>
    <font>
      <b/>
      <sz val="11"/>
      <color rgb="FFFFFFFF"/>
      <name val="等线"/>
      <scheme val="minor"/>
    </font>
    <font>
      <sz val="11"/>
      <color rgb="FFFF0000"/>
      <name val="等线"/>
      <scheme val="minor"/>
    </font>
    <font>
      <sz val="11"/>
      <color rgb="FF006100"/>
      <name val="等线"/>
      <scheme val="minor"/>
    </font>
    <font>
      <b/>
      <sz val="11"/>
      <color theme="1"/>
      <name val="等线"/>
      <scheme val="minor"/>
    </font>
    <font>
      <sz val="11"/>
      <color theme="0"/>
      <name val="等线"/>
      <scheme val="minor"/>
    </font>
    <font>
      <sz val="11"/>
      <color rgb="FF3F3F76"/>
      <name val="等线"/>
      <scheme val="minor"/>
    </font>
    <font>
      <sz val="11"/>
      <color rgb="FFFA7D00"/>
      <name val="等线"/>
      <scheme val="minor"/>
    </font>
    <font>
      <b/>
      <sz val="11"/>
      <color rgb="FFFA7D00"/>
      <name val="等线"/>
      <scheme val="minor"/>
    </font>
    <font>
      <b/>
      <sz val="15"/>
      <color theme="3"/>
      <name val="等线"/>
      <scheme val="minor"/>
    </font>
    <font>
      <u/>
      <sz val="11"/>
      <color rgb="FF800080"/>
      <name val="等线"/>
      <scheme val="minor"/>
    </font>
    <font>
      <sz val="11"/>
      <color rgb="FF9C6500"/>
      <name val="等线"/>
      <scheme val="minor"/>
    </font>
    <font>
      <i/>
      <sz val="11"/>
      <color rgb="FF7F7F7F"/>
      <name val="等线"/>
      <scheme val="minor"/>
    </font>
    <font>
      <b/>
      <sz val="11"/>
      <color rgb="FF3F3F3F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6" fontId="0" fillId="0" borderId="0">
      <alignment vertical="center"/>
    </xf>
    <xf numFmtId="0" fontId="10" fillId="12" borderId="0">
      <alignment vertical="center"/>
    </xf>
    <xf numFmtId="0" fontId="16" fillId="8" borderId="9">
      <alignment vertical="center"/>
    </xf>
    <xf numFmtId="177" fontId="0" fillId="0" borderId="0">
      <alignment vertical="center"/>
    </xf>
    <xf numFmtId="178" fontId="0" fillId="0" borderId="0">
      <alignment vertical="center"/>
    </xf>
    <xf numFmtId="0" fontId="10" fillId="15" borderId="0">
      <alignment vertical="center"/>
    </xf>
    <xf numFmtId="0" fontId="8" fillId="2" borderId="0">
      <alignment vertical="center"/>
    </xf>
    <xf numFmtId="179" fontId="0" fillId="0" borderId="0">
      <alignment vertical="center"/>
    </xf>
    <xf numFmtId="0" fontId="15" fillId="20" borderId="0">
      <alignment vertical="center"/>
    </xf>
    <xf numFmtId="0" fontId="7" fillId="0" borderId="0">
      <alignment vertical="center"/>
    </xf>
    <xf numFmtId="9" fontId="0" fillId="0" borderId="0">
      <alignment vertical="center"/>
    </xf>
    <xf numFmtId="0" fontId="20" fillId="0" borderId="0">
      <alignment vertical="center"/>
    </xf>
    <xf numFmtId="0" fontId="0" fillId="5" borderId="7">
      <alignment vertical="center"/>
    </xf>
    <xf numFmtId="0" fontId="15" fillId="23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22" fillId="0" borderId="0">
      <alignment vertical="center"/>
    </xf>
    <xf numFmtId="0" fontId="19" fillId="0" borderId="4">
      <alignment vertical="center"/>
    </xf>
    <xf numFmtId="0" fontId="5" fillId="0" borderId="4">
      <alignment vertical="center"/>
    </xf>
    <xf numFmtId="0" fontId="15" fillId="7" borderId="0">
      <alignment vertical="center"/>
    </xf>
    <xf numFmtId="0" fontId="9" fillId="0" borderId="5">
      <alignment vertical="center"/>
    </xf>
    <xf numFmtId="0" fontId="15" fillId="14" borderId="0">
      <alignment vertical="center"/>
    </xf>
    <xf numFmtId="0" fontId="23" fillId="17" borderId="11">
      <alignment vertical="center"/>
    </xf>
    <xf numFmtId="0" fontId="18" fillId="17" borderId="9">
      <alignment vertical="center"/>
    </xf>
    <xf numFmtId="0" fontId="11" fillId="4" borderId="6">
      <alignment vertical="center"/>
    </xf>
    <xf numFmtId="0" fontId="10" fillId="26" borderId="0">
      <alignment vertical="center"/>
    </xf>
    <xf numFmtId="0" fontId="15" fillId="27" borderId="0">
      <alignment vertical="center"/>
    </xf>
    <xf numFmtId="0" fontId="17" fillId="0" borderId="10">
      <alignment vertical="center"/>
    </xf>
    <xf numFmtId="0" fontId="14" fillId="0" borderId="8">
      <alignment vertical="center"/>
    </xf>
    <xf numFmtId="0" fontId="13" fillId="6" borderId="0">
      <alignment vertical="center"/>
    </xf>
    <xf numFmtId="0" fontId="21" fillId="24" borderId="0">
      <alignment vertical="center"/>
    </xf>
    <xf numFmtId="0" fontId="10" fillId="28" borderId="0">
      <alignment vertical="center"/>
    </xf>
    <xf numFmtId="0" fontId="15" fillId="13" borderId="0">
      <alignment vertical="center"/>
    </xf>
    <xf numFmtId="0" fontId="10" fillId="16" borderId="0">
      <alignment vertical="center"/>
    </xf>
    <xf numFmtId="0" fontId="10" fillId="3" borderId="0">
      <alignment vertical="center"/>
    </xf>
    <xf numFmtId="0" fontId="10" fillId="22" borderId="0">
      <alignment vertical="center"/>
    </xf>
    <xf numFmtId="0" fontId="10" fillId="19" borderId="0">
      <alignment vertical="center"/>
    </xf>
    <xf numFmtId="0" fontId="15" fillId="25" borderId="0">
      <alignment vertical="center"/>
    </xf>
    <xf numFmtId="0" fontId="15" fillId="31" borderId="0">
      <alignment vertical="center"/>
    </xf>
    <xf numFmtId="0" fontId="10" fillId="18" borderId="0">
      <alignment vertical="center"/>
    </xf>
    <xf numFmtId="0" fontId="10" fillId="30" borderId="0">
      <alignment vertical="center"/>
    </xf>
    <xf numFmtId="0" fontId="15" fillId="11" borderId="0">
      <alignment vertical="center"/>
    </xf>
    <xf numFmtId="0" fontId="10" fillId="10" borderId="0">
      <alignment vertical="center"/>
    </xf>
    <xf numFmtId="0" fontId="15" fillId="9" borderId="0">
      <alignment vertical="center"/>
    </xf>
    <xf numFmtId="0" fontId="15" fillId="32" borderId="0">
      <alignment vertical="center"/>
    </xf>
    <xf numFmtId="0" fontId="10" fillId="21" borderId="0">
      <alignment vertical="center"/>
    </xf>
    <xf numFmtId="0" fontId="15" fillId="29" borderId="0">
      <alignment vertical="center"/>
    </xf>
  </cellStyleXfs>
  <cellXfs count="65">
    <xf numFmtId="0" applyNumberFormat="1" fontId="0" applyFont="1" fillId="0" applyFill="1" borderId="0" applyBorder="1" xfId="0"/>
    <xf numFmtId="176" applyNumberFormat="1" fontId="0" applyFont="1" fillId="0" applyFill="1" borderId="0" applyBorder="1" xfId="1">
      <alignment vertical="center"/>
    </xf>
    <xf numFmtId="0" applyNumberFormat="1" fontId="10" applyFont="1" fillId="12" applyFill="1" borderId="0" applyBorder="1" xfId="2">
      <alignment vertical="center"/>
    </xf>
    <xf numFmtId="0" applyNumberFormat="1" fontId="16" applyFont="1" fillId="8" applyFill="1" borderId="9" applyBorder="1" xfId="3">
      <alignment vertical="center"/>
    </xf>
    <xf numFmtId="177" applyNumberFormat="1" fontId="0" applyFont="1" fillId="0" applyFill="1" borderId="0" applyBorder="1" xfId="4">
      <alignment vertical="center"/>
    </xf>
    <xf numFmtId="178" applyNumberFormat="1" fontId="0" applyFont="1" fillId="0" applyFill="1" borderId="0" applyBorder="1" xfId="5">
      <alignment vertical="center"/>
    </xf>
    <xf numFmtId="0" applyNumberFormat="1" fontId="10" applyFont="1" fillId="15" applyFill="1" borderId="0" applyBorder="1" xfId="6">
      <alignment vertical="center"/>
    </xf>
    <xf numFmtId="0" applyNumberFormat="1" fontId="8" applyFont="1" fillId="2" applyFill="1" borderId="0" applyBorder="1" xfId="7">
      <alignment vertical="center"/>
    </xf>
    <xf numFmtId="179" applyNumberFormat="1" fontId="0" applyFont="1" fillId="0" applyFill="1" borderId="0" applyBorder="1" xfId="8">
      <alignment vertical="center"/>
    </xf>
    <xf numFmtId="0" applyNumberFormat="1" fontId="15" applyFont="1" fillId="20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9" applyNumberFormat="1" fontId="0" applyFont="1" fillId="0" applyFill="1" borderId="0" applyBorder="1" xfId="11">
      <alignment vertical="center"/>
    </xf>
    <xf numFmtId="0" applyNumberFormat="1" fontId="20" applyFont="1" fillId="0" applyFill="1" borderId="0" applyBorder="1" xfId="12">
      <alignment vertical="center"/>
    </xf>
    <xf numFmtId="0" applyNumberFormat="1" fontId="0" applyFont="1" fillId="5" applyFill="1" borderId="7" applyBorder="1" xfId="13">
      <alignment vertical="center"/>
    </xf>
    <xf numFmtId="0" applyNumberFormat="1" fontId="15" applyFont="1" fillId="23" applyFill="1" borderId="0" applyBorder="1" xfId="14">
      <alignment vertical="center"/>
    </xf>
    <xf numFmtId="0" applyNumberFormat="1" fontId="9" applyFont="1" fillId="0" applyFill="1" borderId="0" applyBorder="1" xfId="15">
      <alignment vertical="center"/>
    </xf>
    <xf numFmtId="0" applyNumberFormat="1" fontId="12" applyFont="1" fillId="0" applyFill="1" borderId="0" applyBorder="1" xfId="16">
      <alignment vertical="center"/>
    </xf>
    <xf numFmtId="0" applyNumberFormat="1" fontId="6" applyFont="1" fillId="0" applyFill="1" borderId="0" applyBorder="1" xfId="17">
      <alignment vertical="center"/>
    </xf>
    <xf numFmtId="0" applyNumberFormat="1" fontId="22" applyFont="1" fillId="0" applyFill="1" borderId="0" applyBorder="1" xfId="18">
      <alignment vertical="center"/>
    </xf>
    <xf numFmtId="0" applyNumberFormat="1" fontId="19" applyFont="1" fillId="0" applyFill="1" borderId="4" applyBorder="1" xfId="19">
      <alignment vertical="center"/>
    </xf>
    <xf numFmtId="0" applyNumberFormat="1" fontId="5" applyFont="1" fillId="0" applyFill="1" borderId="4" applyBorder="1" xfId="20">
      <alignment vertical="center"/>
    </xf>
    <xf numFmtId="0" applyNumberFormat="1" fontId="15" applyFont="1" fillId="7" applyFill="1" borderId="0" applyBorder="1" xfId="21">
      <alignment vertical="center"/>
    </xf>
    <xf numFmtId="0" applyNumberFormat="1" fontId="9" applyFont="1" fillId="0" applyFill="1" borderId="5" applyBorder="1" xfId="22">
      <alignment vertical="center"/>
    </xf>
    <xf numFmtId="0" applyNumberFormat="1" fontId="15" applyFont="1" fillId="14" applyFill="1" borderId="0" applyBorder="1" xfId="23">
      <alignment vertical="center"/>
    </xf>
    <xf numFmtId="0" applyNumberFormat="1" fontId="23" applyFont="1" fillId="17" applyFill="1" borderId="11" applyBorder="1" xfId="24">
      <alignment vertical="center"/>
    </xf>
    <xf numFmtId="0" applyNumberFormat="1" fontId="18" applyFont="1" fillId="17" applyFill="1" borderId="9" applyBorder="1" xfId="25">
      <alignment vertical="center"/>
    </xf>
    <xf numFmtId="0" applyNumberFormat="1" fontId="11" applyFont="1" fillId="4" applyFill="1" borderId="6" applyBorder="1" xfId="26">
      <alignment vertical="center"/>
    </xf>
    <xf numFmtId="0" applyNumberFormat="1" fontId="10" applyFont="1" fillId="26" applyFill="1" borderId="0" applyBorder="1" xfId="27">
      <alignment vertical="center"/>
    </xf>
    <xf numFmtId="0" applyNumberFormat="1" fontId="15" applyFont="1" fillId="27" applyFill="1" borderId="0" applyBorder="1" xfId="28">
      <alignment vertical="center"/>
    </xf>
    <xf numFmtId="0" applyNumberFormat="1" fontId="17" applyFont="1" fillId="0" applyFill="1" borderId="10" applyBorder="1" xfId="29">
      <alignment vertical="center"/>
    </xf>
    <xf numFmtId="0" applyNumberFormat="1" fontId="14" applyFont="1" fillId="0" applyFill="1" borderId="8" applyBorder="1" xfId="30">
      <alignment vertical="center"/>
    </xf>
    <xf numFmtId="0" applyNumberFormat="1" fontId="13" applyFont="1" fillId="6" applyFill="1" borderId="0" applyBorder="1" xfId="31">
      <alignment vertical="center"/>
    </xf>
    <xf numFmtId="0" applyNumberFormat="1" fontId="21" applyFont="1" fillId="24" applyFill="1" borderId="0" applyBorder="1" xfId="32">
      <alignment vertical="center"/>
    </xf>
    <xf numFmtId="0" applyNumberFormat="1" fontId="10" applyFont="1" fillId="28" applyFill="1" borderId="0" applyBorder="1" xfId="33">
      <alignment vertical="center"/>
    </xf>
    <xf numFmtId="0" applyNumberFormat="1" fontId="15" applyFont="1" fillId="13" applyFill="1" borderId="0" applyBorder="1" xfId="34">
      <alignment vertical="center"/>
    </xf>
    <xf numFmtId="0" applyNumberFormat="1" fontId="10" applyFont="1" fillId="16" applyFill="1" borderId="0" applyBorder="1" xfId="35">
      <alignment vertical="center"/>
    </xf>
    <xf numFmtId="0" applyNumberFormat="1" fontId="10" applyFont="1" fillId="3" applyFill="1" borderId="0" applyBorder="1" xfId="36">
      <alignment vertical="center"/>
    </xf>
    <xf numFmtId="0" applyNumberFormat="1" fontId="10" applyFont="1" fillId="22" applyFill="1" borderId="0" applyBorder="1" xfId="37">
      <alignment vertical="center"/>
    </xf>
    <xf numFmtId="0" applyNumberFormat="1" fontId="10" applyFont="1" fillId="19" applyFill="1" borderId="0" applyBorder="1" xfId="38">
      <alignment vertical="center"/>
    </xf>
    <xf numFmtId="0" applyNumberFormat="1" fontId="15" applyFont="1" fillId="25" applyFill="1" borderId="0" applyBorder="1" xfId="39">
      <alignment vertical="center"/>
    </xf>
    <xf numFmtId="0" applyNumberFormat="1" fontId="15" applyFont="1" fillId="31" applyFill="1" borderId="0" applyBorder="1" xfId="40">
      <alignment vertical="center"/>
    </xf>
    <xf numFmtId="0" applyNumberFormat="1" fontId="10" applyFont="1" fillId="18" applyFill="1" borderId="0" applyBorder="1" xfId="41">
      <alignment vertical="center"/>
    </xf>
    <xf numFmtId="0" applyNumberFormat="1" fontId="10" applyFont="1" fillId="30" applyFill="1" borderId="0" applyBorder="1" xfId="42">
      <alignment vertical="center"/>
    </xf>
    <xf numFmtId="0" applyNumberFormat="1" fontId="15" applyFont="1" fillId="11" applyFill="1" borderId="0" applyBorder="1" xfId="43">
      <alignment vertical="center"/>
    </xf>
    <xf numFmtId="0" applyNumberFormat="1" fontId="10" applyFont="1" fillId="10" applyFill="1" borderId="0" applyBorder="1" xfId="44">
      <alignment vertical="center"/>
    </xf>
    <xf numFmtId="0" applyNumberFormat="1" fontId="15" applyFont="1" fillId="9" applyFill="1" borderId="0" applyBorder="1" xfId="45">
      <alignment vertical="center"/>
    </xf>
    <xf numFmtId="0" applyNumberFormat="1" fontId="15" applyFont="1" fillId="32" applyFill="1" borderId="0" applyBorder="1" xfId="46">
      <alignment vertical="center"/>
    </xf>
    <xf numFmtId="0" applyNumberFormat="1" fontId="10" applyFont="1" fillId="21" applyFill="1" borderId="0" applyBorder="1" xfId="47">
      <alignment vertical="center"/>
    </xf>
    <xf numFmtId="0" applyNumberFormat="1" fontId="15" applyFont="1" fillId="29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>
      <alignment vertical="center" wrapText="1"/>
    </xf>
    <xf numFmtId="0" applyNumberFormat="1" fontId="2" applyFont="1" fillId="0" applyFill="1" borderId="1" applyBorder="1" xfId="0">
      <alignment horizontal="left" wrapText="1"/>
    </xf>
    <xf numFmtId="0" applyNumberFormat="1" fontId="1" applyFont="1" fillId="0" applyFill="1" borderId="2" applyBorder="1" xfId="0">
      <alignment vertical="center" wrapText="1"/>
    </xf>
    <xf numFmtId="0" applyNumberFormat="1" fontId="1" applyFont="1" fillId="0" applyFill="1" borderId="0" applyBorder="1" xfId="0">
      <alignment vertical="center" wrapText="1"/>
    </xf>
    <xf numFmtId="0" applyNumberFormat="1" fontId="3" applyFont="1" fillId="0" applyFill="1" borderId="3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/>
    <xf numFmtId="0" applyNumberFormat="1" fontId="4" applyFont="1" fillId="0" applyFill="1" borderId="0" applyBorder="1" xfId="0">
      <alignment horizontal="center"/>
    </xf>
    <xf numFmtId="0" applyNumberFormat="1" fontId="4" applyFont="1" fillId="0" applyFill="1" borderId="0" applyBorder="1" xfId="0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5"/>
  <sheetViews>
    <sheetView tabSelected="1" topLeftCell="A103" workbookViewId="0">
      <selection activeCell="D130" sqref="D130"/>
    </sheetView>
  </sheetViews>
  <sheetFormatPr defaultColWidth="9" defaultRowHeight="15.75" outlineLevelCol="4"/>
  <cols>
    <col min="1" max="1" width="9" customWidth="1" style="59"/>
    <col min="2" max="2" width="22.25" customWidth="1" style="59"/>
    <col min="3" max="3" width="34.75" customWidth="1" style="59"/>
    <col min="4" max="4" width="107.25" customWidth="1" style="59"/>
    <col min="5" max="5" width="43.125" customWidth="1" style="60"/>
    <col min="7" max="7" width="18.375" customWidth="1" style="61"/>
    <col min="8" max="8" width="15.75" customWidth="1" style="61"/>
    <col min="9" max="9" width="17.375" customWidth="1" style="61"/>
    <col min="10" max="10" width="15.125" customWidth="1" style="61"/>
    <col min="11" max="11" width="14.75" customWidth="1" style="61"/>
    <col min="12" max="12" width="14.375" customWidth="1" style="61"/>
    <col min="13" max="13" width="19.25" customWidth="1" style="61"/>
    <col min="14" max="14" width="17.875" customWidth="1" style="61"/>
    <col min="15" max="16384" width="9" customWidth="1" style="61"/>
  </cols>
  <sheetData>
    <row r="1">
      <c r="A1" s="59" t="s">
        <v>0</v>
      </c>
      <c r="B1" s="62" t="s">
        <v>1</v>
      </c>
      <c r="C1" s="62" t="s">
        <v>2</v>
      </c>
      <c r="D1" s="59" t="s">
        <v>3</v>
      </c>
      <c r="E1" s="59" t="s">
        <v>4</v>
      </c>
      <c r="F1" s="51" t="s">
        <v>5</v>
      </c>
    </row>
    <row r="2">
      <c r="B2" s="62" t="s">
        <v>6</v>
      </c>
      <c r="C2" s="62" t="s">
        <v>7</v>
      </c>
      <c r="D2" s="59" t="s">
        <v>7</v>
      </c>
      <c r="E2" s="59" t="s">
        <v>7</v>
      </c>
      <c r="F2" s="51" t="s">
        <v>7</v>
      </c>
    </row>
    <row r="3">
      <c r="B3" s="62" t="s">
        <v>8</v>
      </c>
      <c r="C3" s="62" t="s">
        <v>9</v>
      </c>
      <c r="D3" s="59" t="s">
        <v>10</v>
      </c>
      <c r="E3" s="59" t="s">
        <v>11</v>
      </c>
      <c r="F3" s="51" t="s">
        <v>12</v>
      </c>
    </row>
    <row r="4" s="58" customFormat="1">
      <c r="A4" s="59"/>
      <c r="B4" s="63">
        <v>0</v>
      </c>
      <c r="C4" s="64" t="s">
        <v>13</v>
      </c>
      <c r="D4" s="64" t="s">
        <v>14</v>
      </c>
      <c r="E4" s="59" t="s">
        <v>15</v>
      </c>
      <c r="F4" s="58" t="s">
        <v>16</v>
      </c>
    </row>
    <row r="5" s="58" customFormat="1">
      <c r="A5" s="59"/>
      <c r="B5" s="63">
        <v>0</v>
      </c>
      <c r="C5" s="64" t="s">
        <v>17</v>
      </c>
      <c r="D5" s="64" t="s">
        <v>18</v>
      </c>
      <c r="E5" s="59" t="s">
        <v>19</v>
      </c>
      <c r="F5" s="58" t="s">
        <v>20</v>
      </c>
    </row>
    <row r="6" s="58" customFormat="1">
      <c r="A6" s="59"/>
      <c r="B6" s="63">
        <v>0</v>
      </c>
      <c r="C6" s="64" t="s">
        <v>21</v>
      </c>
      <c r="D6" s="64" t="s">
        <v>22</v>
      </c>
      <c r="E6" s="59" t="s">
        <v>22</v>
      </c>
      <c r="F6" s="58" t="s">
        <v>23</v>
      </c>
    </row>
    <row r="7" s="58" customFormat="1">
      <c r="A7" s="59"/>
      <c r="B7" s="63">
        <v>0</v>
      </c>
      <c r="C7" s="64" t="s">
        <v>24</v>
      </c>
      <c r="D7" s="64" t="s">
        <v>25</v>
      </c>
      <c r="E7" s="59" t="s">
        <v>26</v>
      </c>
      <c r="F7" s="58" t="s">
        <v>27</v>
      </c>
    </row>
    <row r="8" s="58" customFormat="1">
      <c r="A8" s="59"/>
      <c r="B8" s="63">
        <v>0</v>
      </c>
      <c r="C8" s="64" t="s">
        <v>28</v>
      </c>
      <c r="D8" s="64" t="s">
        <v>29</v>
      </c>
      <c r="E8" s="59" t="s">
        <v>30</v>
      </c>
      <c r="F8" s="58" t="s">
        <v>31</v>
      </c>
    </row>
    <row r="9" s="58" customFormat="1">
      <c r="B9" s="63">
        <v>0</v>
      </c>
      <c r="C9" s="61" t="str">
        <f>_转换表格!E1</f>
        <v>startTip_上京城</v>
      </c>
      <c r="D9" s="64" t="str">
        <f>_转换表格!F1</f>
        <v>衙门到处缉拿你，没成想你倒主动送上门了！</v>
      </c>
      <c r="E9" s="59" t="s">
        <v>32</v>
      </c>
      <c r="F9" s="58" t="s">
        <v>33</v>
      </c>
    </row>
    <row r="10" s="58" customFormat="1">
      <c r="B10" s="63">
        <v>0</v>
      </c>
      <c r="C10" s="61" t="str">
        <f>_转换表格!E2</f>
        <v>fightTip_上京城</v>
      </c>
      <c r="D10" s="64" t="str">
        <f>_转换表格!F2</f>
        <v>殴打衙门职员可是罪加一等，你是个法盲吧？</v>
      </c>
      <c r="E10" s="59" t="s">
        <v>34</v>
      </c>
      <c r="F10" s="58" t="s">
        <v>35</v>
      </c>
    </row>
    <row r="11" s="58" customFormat="1">
      <c r="B11" s="63">
        <v>0</v>
      </c>
      <c r="C11" s="61" t="str">
        <f>_转换表格!E3</f>
        <v>explainSuccessTip_上京城</v>
      </c>
      <c r="D11" s="64" t="str">
        <f>_转换表格!F3</f>
        <v>你说的好像很有道理，我竟无法反驳！</v>
      </c>
      <c r="E11" s="59" t="s">
        <v>36</v>
      </c>
      <c r="F11" s="58" t="s">
        <v>37</v>
      </c>
    </row>
    <row r="12" s="58" customFormat="1">
      <c r="B12" s="63">
        <v>0</v>
      </c>
      <c r="C12" s="61" t="str">
        <f>_转换表格!E4</f>
        <v>explainFailTip_上京城</v>
      </c>
      <c r="D12" s="64" t="str">
        <f>_转换表格!F4</f>
        <v>坦白从宽，抗拒从严！你说的所有话都是呈堂证供，作假罪加一等！</v>
      </c>
      <c r="E12" s="59" t="s">
        <v>38</v>
      </c>
      <c r="F12" s="58" t="s">
        <v>39</v>
      </c>
    </row>
    <row r="13" s="58" customFormat="1">
      <c r="B13" s="63">
        <v>0</v>
      </c>
      <c r="C13" s="61" t="str">
        <f>_转换表格!E5</f>
        <v>apologySuccessTip_上京城</v>
      </c>
      <c r="D13" s="64" t="str">
        <f>_转换表格!F5</f>
        <v>看在你这么有诚意的份上，快走吧，我什么都没看见！</v>
      </c>
      <c r="E13" s="59" t="s">
        <v>40</v>
      </c>
      <c r="F13" s="58" t="s">
        <v>41</v>
      </c>
    </row>
    <row r="14" s="58" customFormat="1">
      <c r="B14" s="63">
        <v>0</v>
      </c>
      <c r="C14" s="61" t="str">
        <f>_转换表格!E6</f>
        <v>apologyItemQuitTip_ 上京城</v>
      </c>
      <c r="D14" s="64" t="str">
        <f>_转换表格!F6</f>
        <v>上京牢房欢迎你，跟我走一趟吧！</v>
      </c>
      <c r="E14" s="59" t="s">
        <v>42</v>
      </c>
      <c r="F14" s="58" t="s">
        <v>43</v>
      </c>
    </row>
    <row r="15" s="58" customFormat="1">
      <c r="B15" s="63">
        <v>0</v>
      </c>
      <c r="C15" s="61" t="str">
        <f>_转换表格!E7</f>
        <v>runAwaySuccessTip_上京城</v>
      </c>
      <c r="D15" s="64" t="str">
        <f>_转换表格!F7</f>
        <v>猖狂的人早晚会栽跟头的！要知道天网恢恢疏而不漏！</v>
      </c>
      <c r="E15" s="59" t="s">
        <v>44</v>
      </c>
      <c r="F15" s="58" t="s">
        <v>45</v>
      </c>
    </row>
    <row r="16" s="58" customFormat="1">
      <c r="B16" s="63">
        <v>0</v>
      </c>
      <c r="C16" s="61" t="str">
        <f>_转换表格!E8</f>
        <v>runAwayFailTip_上京城</v>
      </c>
      <c r="D16" s="64" t="str">
        <f>_转换表格!F8</f>
        <v>衙门跟前还能让你畏罪潜逃？那还真是对不起自己的这身衣服！</v>
      </c>
      <c r="E16" s="59" t="s">
        <v>46</v>
      </c>
      <c r="F16" s="58" t="s">
        <v>47</v>
      </c>
    </row>
    <row r="17" s="58" customFormat="1">
      <c r="B17" s="63">
        <v>0</v>
      </c>
      <c r="C17" s="61" t="str">
        <f>_转换表格!E9</f>
        <v>failMoneyTip_上京城</v>
      </c>
      <c r="D17" s="64" t="str">
        <f>_转换表格!F9</f>
        <v>近来伙食缩水严重，哥几个正好去打打牙祭！小子，你走大运了！</v>
      </c>
      <c r="E17" s="59" t="s">
        <v>48</v>
      </c>
      <c r="F17" s="58" t="s">
        <v>49</v>
      </c>
    </row>
    <row r="18" s="58" customFormat="1">
      <c r="B18" s="63">
        <v>0</v>
      </c>
      <c r="C18" s="61" t="str">
        <f>_转换表格!E10</f>
        <v>failItemOtherTip_上京城</v>
      </c>
      <c r="D18" s="64" t="str">
        <f>_转换表格!F10</f>
        <v>你怎么会有这样贵重的宝物？想必是从旁处顺手牵羊吧？没收了！</v>
      </c>
      <c r="E18" s="59" t="s">
        <v>50</v>
      </c>
      <c r="F18" s="58" t="s">
        <v>51</v>
      </c>
    </row>
    <row r="19" s="58" customFormat="1">
      <c r="B19" s="63">
        <v>0</v>
      </c>
      <c r="C19" s="61" t="str">
        <f>_转换表格!E11</f>
        <v>failItemBagTip_上京城</v>
      </c>
      <c r="D19" s="64" t="str">
        <f>_转换表格!F11</f>
        <v>东西充公，你可以走了，该去哪去哪吧！</v>
      </c>
      <c r="E19" s="59" t="s">
        <v>52</v>
      </c>
      <c r="F19" s="58" t="s">
        <v>53</v>
      </c>
    </row>
    <row r="20">
      <c r="B20" s="63">
        <v>0</v>
      </c>
      <c r="C20" s="61" t="str">
        <f>_转换表格!E12</f>
        <v>failBuffTip_上京城</v>
      </c>
      <c r="D20" s="64" t="str">
        <f>_转换表格!F12</f>
        <v>希望你回去好好反思！短期内不要出来招摇撞市了！</v>
      </c>
      <c r="E20" s="60" t="s">
        <v>54</v>
      </c>
      <c r="F20" s="50" t="s">
        <v>55</v>
      </c>
    </row>
    <row r="21">
      <c r="B21" s="63">
        <v>0</v>
      </c>
      <c r="C21" s="61" t="str">
        <f>_转换表格!E13</f>
        <v>startTip_霖安城</v>
      </c>
      <c r="D21" s="64" t="str">
        <f>_转换表格!F13</f>
        <v>衙门到处缉拿你，没成想你倒主动送上门了！</v>
      </c>
      <c r="E21" s="60" t="s">
        <v>32</v>
      </c>
      <c r="F21" s="50" t="s">
        <v>33</v>
      </c>
    </row>
    <row r="22">
      <c r="B22" s="63">
        <v>0</v>
      </c>
      <c r="C22" s="61" t="str">
        <f>_转换表格!E14</f>
        <v>fightTip_霖安城</v>
      </c>
      <c r="D22" s="64" t="str">
        <f>_转换表格!F14</f>
        <v>殴打衙门职员可是罪加一等，你是个法盲吧？</v>
      </c>
      <c r="E22" s="60" t="s">
        <v>34</v>
      </c>
      <c r="F22" s="50" t="s">
        <v>35</v>
      </c>
    </row>
    <row r="23">
      <c r="B23" s="63">
        <v>0</v>
      </c>
      <c r="C23" s="61" t="str">
        <f>_转换表格!E15</f>
        <v>explainSuccessTip_霖安城</v>
      </c>
      <c r="D23" s="64" t="str">
        <f>_转换表格!F15</f>
        <v>你说的好像很有道理，我竟无法反驳！</v>
      </c>
      <c r="E23" s="60" t="s">
        <v>36</v>
      </c>
      <c r="F23" s="50" t="s">
        <v>37</v>
      </c>
    </row>
    <row r="24">
      <c r="B24" s="63">
        <v>0</v>
      </c>
      <c r="C24" s="61" t="str">
        <f>_转换表格!E16</f>
        <v>explainFailTip_霖安城</v>
      </c>
      <c r="D24" s="64" t="str">
        <f>_转换表格!F16</f>
        <v>坦白从宽，抗拒从严！你说的所有话都是呈堂证供，作假罪加一等！</v>
      </c>
      <c r="E24" s="60" t="s">
        <v>38</v>
      </c>
      <c r="F24" s="50" t="s">
        <v>39</v>
      </c>
    </row>
    <row r="25">
      <c r="B25" s="63">
        <v>0</v>
      </c>
      <c r="C25" s="61" t="str">
        <f>_转换表格!E17</f>
        <v>apologySuccessTip_霖安城</v>
      </c>
      <c r="D25" s="64" t="str">
        <f>_转换表格!F17</f>
        <v>看在你这么有诚意的份上，快走吧，我什么都没看见！</v>
      </c>
      <c r="E25" s="60" t="s">
        <v>40</v>
      </c>
      <c r="F25" s="50" t="s">
        <v>41</v>
      </c>
    </row>
    <row r="26">
      <c r="B26" s="63">
        <v>0</v>
      </c>
      <c r="C26" s="61" t="str">
        <f>_转换表格!E18</f>
        <v>apologyItemQuitTip_ 霖安城</v>
      </c>
      <c r="D26" s="64" t="str">
        <f>_转换表格!F18</f>
        <v>霖安牢房欢迎你，跟我走一趟吧！</v>
      </c>
      <c r="E26" s="60" t="s">
        <v>56</v>
      </c>
      <c r="F26" s="50" t="s">
        <v>57</v>
      </c>
    </row>
    <row r="27">
      <c r="B27" s="63">
        <v>0</v>
      </c>
      <c r="C27" s="61" t="str">
        <f>_转换表格!E19</f>
        <v>runAwaySuccessTip_霖安城</v>
      </c>
      <c r="D27" s="64" t="str">
        <f>_转换表格!F19</f>
        <v>猖狂的人早晚会栽跟头的！要知道天网恢恢疏而不漏！</v>
      </c>
      <c r="E27" s="60" t="s">
        <v>44</v>
      </c>
      <c r="F27" s="50" t="s">
        <v>45</v>
      </c>
    </row>
    <row r="28">
      <c r="B28" s="63">
        <v>0</v>
      </c>
      <c r="C28" s="61" t="str">
        <f>_转换表格!E20</f>
        <v>runAwayFailTip_霖安城</v>
      </c>
      <c r="D28" s="64" t="str">
        <f>_转换表格!F20</f>
        <v>衙门跟前还能让你畏罪潜逃？那还真是对不起自己的这身衣服！</v>
      </c>
      <c r="E28" s="60" t="s">
        <v>46</v>
      </c>
      <c r="F28" s="50" t="s">
        <v>47</v>
      </c>
    </row>
    <row r="29">
      <c r="B29" s="63">
        <v>0</v>
      </c>
      <c r="C29" s="61" t="str">
        <f>_转换表格!E21</f>
        <v>failMoneyTip_霖安城</v>
      </c>
      <c r="D29" s="64" t="str">
        <f>_转换表格!F21</f>
        <v>近来伙食缩水严重，哥几个正好去打打牙祭！小子，你走大运了！</v>
      </c>
      <c r="E29" s="60" t="s">
        <v>48</v>
      </c>
      <c r="F29" s="50" t="s">
        <v>49</v>
      </c>
    </row>
    <row r="30">
      <c r="B30" s="63">
        <v>0</v>
      </c>
      <c r="C30" s="61" t="str">
        <f>_转换表格!E22</f>
        <v>failItemOtherTip_霖安城</v>
      </c>
      <c r="D30" s="64" t="str">
        <f>_转换表格!F22</f>
        <v>你怎么会有这样贵重的宝物？想必是从旁处顺手牵羊吧？没收了！</v>
      </c>
      <c r="E30" s="60" t="s">
        <v>50</v>
      </c>
      <c r="F30" s="50" t="s">
        <v>51</v>
      </c>
    </row>
    <row r="31">
      <c r="B31" s="63">
        <v>0</v>
      </c>
      <c r="C31" s="61" t="str">
        <f>_转换表格!E23</f>
        <v>failItemBagTip_霖安城</v>
      </c>
      <c r="D31" s="64" t="str">
        <f>_转换表格!F23</f>
        <v>东西充公，你可以走了，该去哪去哪吧！</v>
      </c>
      <c r="E31" s="60" t="s">
        <v>52</v>
      </c>
      <c r="F31" s="50" t="s">
        <v>53</v>
      </c>
    </row>
    <row r="32">
      <c r="B32" s="63">
        <v>0</v>
      </c>
      <c r="C32" s="61" t="str">
        <f>_转换表格!E24</f>
        <v>failBuffTip_霖安城</v>
      </c>
      <c r="D32" s="64" t="str">
        <f>_转换表格!F24</f>
        <v>希望你回去好好反思！短期内不要出来招摇撞市了！</v>
      </c>
      <c r="E32" s="60" t="s">
        <v>54</v>
      </c>
      <c r="F32" s="50" t="s">
        <v>55</v>
      </c>
    </row>
    <row r="33">
      <c r="B33" s="63">
        <v>0</v>
      </c>
      <c r="C33" s="61" t="str">
        <f>_转换表格!E25</f>
        <v>startTip_汴州城</v>
      </c>
      <c r="D33" s="64" t="str">
        <f>_转换表格!F25</f>
        <v>衙门到处缉拿你，没成想你倒主动送上门了！</v>
      </c>
      <c r="E33" s="60" t="s">
        <v>32</v>
      </c>
      <c r="F33" s="50" t="s">
        <v>33</v>
      </c>
    </row>
    <row r="34">
      <c r="B34" s="63">
        <v>0</v>
      </c>
      <c r="C34" s="61" t="str">
        <f>_转换表格!E26</f>
        <v>fightTip_汴州城</v>
      </c>
      <c r="D34" s="64" t="str">
        <f>_转换表格!F26</f>
        <v>殴打衙门职员可是罪加一等，你是个法盲吧？</v>
      </c>
      <c r="E34" s="60" t="s">
        <v>34</v>
      </c>
      <c r="F34" s="50" t="s">
        <v>35</v>
      </c>
    </row>
    <row r="35">
      <c r="B35" s="63">
        <v>0</v>
      </c>
      <c r="C35" s="61" t="str">
        <f>_转换表格!E27</f>
        <v>explainSuccessTip_汴州城</v>
      </c>
      <c r="D35" s="64" t="str">
        <f>_转换表格!F27</f>
        <v>你说的好像很有道理，我竟无法反驳！</v>
      </c>
      <c r="E35" s="60" t="s">
        <v>36</v>
      </c>
      <c r="F35" s="50" t="s">
        <v>37</v>
      </c>
    </row>
    <row r="36">
      <c r="B36" s="63">
        <v>0</v>
      </c>
      <c r="C36" s="61" t="str">
        <f>_转换表格!E28</f>
        <v>explainFailTip_汴州城</v>
      </c>
      <c r="D36" s="64" t="str">
        <f>_转换表格!F28</f>
        <v>坦白从宽，抗拒从严！你说的所有话都是呈堂证供，作假罪加一等！</v>
      </c>
      <c r="E36" s="60" t="s">
        <v>38</v>
      </c>
      <c r="F36" s="50" t="s">
        <v>39</v>
      </c>
    </row>
    <row r="37">
      <c r="B37" s="63">
        <v>0</v>
      </c>
      <c r="C37" s="61" t="str">
        <f>_转换表格!E29</f>
        <v>apologySuccessTip_汴州城</v>
      </c>
      <c r="D37" s="64" t="str">
        <f>_转换表格!F29</f>
        <v>看在你这么有诚意的份上，快走吧，我什么都没看见！</v>
      </c>
      <c r="E37" s="60" t="s">
        <v>40</v>
      </c>
      <c r="F37" s="50" t="s">
        <v>41</v>
      </c>
    </row>
    <row r="38">
      <c r="B38" s="63">
        <v>0</v>
      </c>
      <c r="C38" s="61" t="str">
        <f>_转换表格!E30</f>
        <v>apologyItemQuitTip_ 汴州城</v>
      </c>
      <c r="D38" s="64" t="str">
        <f>_转换表格!F30</f>
        <v>汴梁牢房欢迎你，跟我走一趟吧！</v>
      </c>
      <c r="E38" s="60" t="s">
        <v>58</v>
      </c>
      <c r="F38" s="50" t="s">
        <v>59</v>
      </c>
    </row>
    <row r="39">
      <c r="B39" s="63">
        <v>0</v>
      </c>
      <c r="C39" s="61" t="str">
        <f>_转换表格!E31</f>
        <v>runAwaySuccessTip_汴州城</v>
      </c>
      <c r="D39" s="64" t="str">
        <f>_转换表格!F31</f>
        <v>猖狂的人早晚会栽跟头的！要知道天网恢恢疏而不漏！</v>
      </c>
      <c r="E39" s="60" t="s">
        <v>44</v>
      </c>
      <c r="F39" s="50" t="s">
        <v>45</v>
      </c>
    </row>
    <row r="40">
      <c r="B40" s="63">
        <v>0</v>
      </c>
      <c r="C40" s="61" t="str">
        <f>_转换表格!E32</f>
        <v>runAwayFailTip_汴州城</v>
      </c>
      <c r="D40" s="64" t="str">
        <f>_转换表格!F32</f>
        <v>衙门跟前还能让你畏罪潜逃？那还真是对不起自己的这身衣服！</v>
      </c>
      <c r="E40" s="60" t="s">
        <v>46</v>
      </c>
      <c r="F40" s="50" t="s">
        <v>47</v>
      </c>
    </row>
    <row r="41">
      <c r="B41" s="63">
        <v>0</v>
      </c>
      <c r="C41" s="61" t="str">
        <f>_转换表格!E33</f>
        <v>failMoneyTip_汴州城</v>
      </c>
      <c r="D41" s="64" t="str">
        <f>_转换表格!F33</f>
        <v>近来伙食缩水严重，哥几个正好去打打牙祭！小子，你走大运了！</v>
      </c>
      <c r="E41" s="60" t="s">
        <v>48</v>
      </c>
      <c r="F41" s="50" t="s">
        <v>49</v>
      </c>
    </row>
    <row r="42">
      <c r="B42" s="63">
        <v>0</v>
      </c>
      <c r="C42" s="61" t="str">
        <f>_转换表格!E34</f>
        <v>failItemOtherTip_汴州城</v>
      </c>
      <c r="D42" s="64" t="str">
        <f>_转换表格!F34</f>
        <v>你怎么会有这样贵重的宝物？想必是从旁处顺手牵羊吧？没收了！</v>
      </c>
      <c r="E42" s="60" t="s">
        <v>50</v>
      </c>
      <c r="F42" s="50" t="s">
        <v>51</v>
      </c>
    </row>
    <row r="43">
      <c r="B43" s="63">
        <v>0</v>
      </c>
      <c r="C43" s="61" t="str">
        <f>_转换表格!E35</f>
        <v>failItemBagTip_汴州城</v>
      </c>
      <c r="D43" s="64" t="str">
        <f>_转换表格!F35</f>
        <v>东西充公，你可以走了，该去哪去哪吧！</v>
      </c>
      <c r="E43" s="60" t="s">
        <v>52</v>
      </c>
      <c r="F43" s="50" t="s">
        <v>53</v>
      </c>
    </row>
    <row r="44">
      <c r="B44" s="63">
        <v>0</v>
      </c>
      <c r="C44" s="61" t="str">
        <f>_转换表格!E36</f>
        <v>failBuffTip_汴州城</v>
      </c>
      <c r="D44" s="64" t="str">
        <f>_转换表格!F36</f>
        <v>希望你回去好好反思！短期内不要出来招摇撞市了！</v>
      </c>
      <c r="E44" s="60" t="s">
        <v>54</v>
      </c>
      <c r="F44" s="50" t="s">
        <v>55</v>
      </c>
    </row>
    <row r="45">
      <c r="B45" s="63">
        <v>0</v>
      </c>
      <c r="C45" s="61" t="str">
        <f>_转换表格!E37</f>
        <v>startTip_九流门</v>
      </c>
      <c r="D45" s="64" t="str">
        <f>_转换表格!F37</f>
        <v>想来是活腻了，要不然怎么会自投罗网！兄弟们上，今日让这小子有来无回！</v>
      </c>
      <c r="E45" s="60" t="s">
        <v>60</v>
      </c>
      <c r="F45" s="50" t="s">
        <v>61</v>
      </c>
    </row>
    <row r="46">
      <c r="B46" s="63">
        <v>0</v>
      </c>
      <c r="C46" s="61" t="str">
        <f>_转换表格!E38</f>
        <v>fightTip_九流门</v>
      </c>
      <c r="D46" s="64" t="str">
        <f>_转换表格!F38</f>
        <v>这是你自己选的！看来今日，九流门便会成为你的丧命之地！</v>
      </c>
      <c r="E46" s="60" t="s">
        <v>62</v>
      </c>
      <c r="F46" s="50" t="s">
        <v>63</v>
      </c>
    </row>
    <row r="47">
      <c r="B47" s="63">
        <v>0</v>
      </c>
      <c r="C47" s="61" t="str">
        <f>_转换表格!E39</f>
        <v>explainSuccessTip_九流门</v>
      </c>
      <c r="D47" s="64" t="str">
        <f>_转换表格!F39</f>
        <v>好像是能说得通!快走吧，别再让兄弟们看见你！</v>
      </c>
      <c r="E47" s="60" t="s">
        <v>64</v>
      </c>
      <c r="F47" s="50" t="s">
        <v>65</v>
      </c>
    </row>
    <row r="48">
      <c r="B48" s="63">
        <v>0</v>
      </c>
      <c r="C48" s="61" t="str">
        <f>_转换表格!E40</f>
        <v>explainFailTip_九流门</v>
      </c>
      <c r="D48" s="64" t="str">
        <f>_转换表格!F40</f>
        <v>再说就把你的舌头割下来！看你今后还能不能说谎！</v>
      </c>
      <c r="E48" s="60" t="s">
        <v>66</v>
      </c>
      <c r="F48" s="50" t="s">
        <v>67</v>
      </c>
    </row>
    <row r="49">
      <c r="B49" s="63">
        <v>0</v>
      </c>
      <c r="C49" s="61" t="str">
        <f>_转换表格!E41</f>
        <v>apologySuccessTip_九流门</v>
      </c>
      <c r="D49" s="64" t="str">
        <f>_转换表格!F41</f>
        <v>钱能解决的事都不叫事！看在你肯放血的份上，就饶了你这条不值钱的小命好了！</v>
      </c>
      <c r="E49" s="60" t="s">
        <v>68</v>
      </c>
      <c r="F49" s="50" t="s">
        <v>69</v>
      </c>
    </row>
    <row r="50">
      <c r="B50" s="63">
        <v>0</v>
      </c>
      <c r="C50" s="61" t="str">
        <f>_转换表格!E42</f>
        <v>apologyItemQuitTip_ 九流门</v>
      </c>
      <c r="D50" s="64" t="str">
        <f>_转换表格!F42</f>
        <v>竟然敢捉弄我们！当心把你抓回去送给包屠户做肉包子的原材料！</v>
      </c>
      <c r="E50" s="60" t="s">
        <v>70</v>
      </c>
      <c r="F50" s="50" t="s">
        <v>71</v>
      </c>
    </row>
    <row r="51">
      <c r="B51" s="63">
        <v>0</v>
      </c>
      <c r="C51" s="61" t="str">
        <f>_转换表格!E43</f>
        <v>runAwaySuccessTip_九流门</v>
      </c>
      <c r="D51" s="64" t="str">
        <f>_转换表格!F43</f>
        <v>算了算了，这次逃走，下次就是忌日！算是临终前的回光返照得了！</v>
      </c>
      <c r="E51" s="60" t="s">
        <v>72</v>
      </c>
      <c r="F51" s="50" t="s">
        <v>73</v>
      </c>
    </row>
    <row r="52">
      <c r="B52" s="63">
        <v>0</v>
      </c>
      <c r="C52" s="61" t="str">
        <f>_转换表格!E44</f>
        <v>runAwayFailTip_九流门</v>
      </c>
      <c r="D52" s="64" t="str">
        <f>_转换表格!F44</f>
        <v>想从九流门逃出去？梦没醒吗？还不如想想怎么讨好兄弟们！</v>
      </c>
      <c r="E52" s="60" t="s">
        <v>74</v>
      </c>
      <c r="F52" s="50" t="s">
        <v>75</v>
      </c>
    </row>
    <row r="53">
      <c r="B53" s="63">
        <v>0</v>
      </c>
      <c r="C53" s="61" t="str">
        <f>_转换表格!E45</f>
        <v>failMoneyTip_九流门</v>
      </c>
      <c r="D53" s="64" t="str">
        <f>_转换表格!F45</f>
        <v>早这样不就好了吗？兄弟们走！吃肉去！</v>
      </c>
      <c r="E53" s="60" t="s">
        <v>76</v>
      </c>
      <c r="F53" s="50" t="s">
        <v>77</v>
      </c>
    </row>
    <row r="54">
      <c r="B54" s="63">
        <v>0</v>
      </c>
      <c r="C54" s="61" t="str">
        <f>_转换表格!E46</f>
        <v>failItemOtherTip_九流门</v>
      </c>
      <c r="D54" s="64" t="str">
        <f>_转换表格!F46</f>
        <v>像你这种小人物，怎么好意思用这种东西的？人要脸树要皮，你可以滚了！</v>
      </c>
      <c r="E54" s="60" t="s">
        <v>78</v>
      </c>
      <c r="F54" s="50" t="s">
        <v>79</v>
      </c>
    </row>
    <row r="55">
      <c r="B55" s="63">
        <v>0</v>
      </c>
      <c r="C55" s="61" t="str">
        <f>_转换表格!E47</f>
        <v>failItemBagTip_九流门</v>
      </c>
      <c r="D55" s="64" t="str">
        <f>_转换表格!F47</f>
        <v>看你这穷酸相，也没指望能在你身上搜罗到什么好东西！滚滚滚！赶紧滚！</v>
      </c>
      <c r="E55" s="60" t="s">
        <v>80</v>
      </c>
      <c r="F55" s="50" t="s">
        <v>81</v>
      </c>
    </row>
    <row r="56">
      <c r="B56" s="63">
        <v>0</v>
      </c>
      <c r="C56" s="61" t="str">
        <f>_转换表格!E48</f>
        <v>failBuffTip_九流门</v>
      </c>
      <c r="D56" s="64" t="str">
        <f>_转换表格!F48</f>
        <v>逃命去吧！哈哈哈！要是再来惹晦气，九流门定会让你吃不了兜着走！竖着进横着出！</v>
      </c>
      <c r="E56" s="60" t="s">
        <v>82</v>
      </c>
      <c r="F56" s="50" t="s">
        <v>83</v>
      </c>
    </row>
    <row r="57">
      <c r="B57" s="63">
        <v>0</v>
      </c>
      <c r="C57" s="61" t="str">
        <f>_转换表格!E49</f>
        <v>startTip_儒圣馆</v>
      </c>
      <c r="D57" s="64" t="str">
        <f>_转换表格!F49</f>
        <v>你三番两次挑衅，今日便让你知道，儒圣馆不是吃素的！</v>
      </c>
      <c r="E57" s="60" t="s">
        <v>84</v>
      </c>
      <c r="F57" s="50" t="s">
        <v>85</v>
      </c>
    </row>
    <row r="58">
      <c r="B58" s="63">
        <v>0</v>
      </c>
      <c r="C58" s="61" t="str">
        <f>_转换表格!E50</f>
        <v>fightTip_儒圣馆</v>
      </c>
      <c r="D58" s="64" t="str">
        <f>_转换表格!F50</f>
        <v>真有胆量，今天便让你见识见识儒圣馆的厉害，吓破你的胆!</v>
      </c>
      <c r="E58" s="60" t="s">
        <v>86</v>
      </c>
      <c r="F58" s="50" t="s">
        <v>87</v>
      </c>
    </row>
    <row r="59">
      <c r="B59" s="63">
        <v>0</v>
      </c>
      <c r="C59" s="61" t="str">
        <f>_转换表格!E51</f>
        <v>explainSuccessTip_儒圣馆</v>
      </c>
      <c r="D59" s="64" t="str">
        <f>_转换表格!F51</f>
        <v>哼，谅你这厮也不敢骗人！但若再有下次，定会让你后悔终身！</v>
      </c>
      <c r="E59" s="60" t="s">
        <v>88</v>
      </c>
      <c r="F59" s="50" t="s">
        <v>89</v>
      </c>
    </row>
    <row r="60">
      <c r="B60" s="63">
        <v>0</v>
      </c>
      <c r="C60" s="61" t="str">
        <f>_转换表格!E52</f>
        <v>explainFailTip_儒圣馆</v>
      </c>
      <c r="D60" s="64" t="str">
        <f>_转换表格!F52</f>
        <v>只说胡话的嘴巴，更适合被毒哑。</v>
      </c>
      <c r="E60" s="60" t="s">
        <v>90</v>
      </c>
      <c r="F60" s="50" t="s">
        <v>91</v>
      </c>
    </row>
    <row r="61">
      <c r="B61" s="63">
        <v>0</v>
      </c>
      <c r="C61" s="61" t="str">
        <f>_转换表格!E53</f>
        <v>apologySuccessTip_儒圣馆</v>
      </c>
      <c r="D61" s="64" t="str">
        <f>_转换表格!F53</f>
        <v>没想到你还挺聪明的，知道用钱做事，这次便放你一马！</v>
      </c>
      <c r="E61" s="60" t="s">
        <v>92</v>
      </c>
      <c r="F61" s="50" t="s">
        <v>93</v>
      </c>
    </row>
    <row r="62">
      <c r="B62" s="63">
        <v>0</v>
      </c>
      <c r="C62" s="61" t="str">
        <f>_转换表格!E54</f>
        <v>apologyItemQuitTip_ 儒圣馆</v>
      </c>
      <c r="D62" s="64" t="str">
        <f>_转换表格!F54</f>
        <v>人在，做天在看。如此低端的行为，就不怕遭天谴吗？！</v>
      </c>
      <c r="E62" s="60" t="s">
        <v>94</v>
      </c>
      <c r="F62" s="50" t="s">
        <v>95</v>
      </c>
    </row>
    <row r="63">
      <c r="B63" s="63">
        <v>0</v>
      </c>
      <c r="C63" s="61" t="str">
        <f>_转换表格!E55</f>
        <v>runAwaySuccessTip_儒圣馆</v>
      </c>
      <c r="D63" s="64" t="str">
        <f>_转换表格!F55</f>
        <v>暂且让你先苟活一阵子！</v>
      </c>
      <c r="E63" s="60" t="s">
        <v>96</v>
      </c>
      <c r="F63" s="50" t="s">
        <v>97</v>
      </c>
    </row>
    <row r="64">
      <c r="B64" s="63">
        <v>0</v>
      </c>
      <c r="C64" s="61" t="str">
        <f>_转换表格!E56</f>
        <v>runAwayFailTip_儒圣馆</v>
      </c>
      <c r="D64" s="64" t="str">
        <f>_转换表格!F56</f>
        <v>步入儒圣馆的天罗地网，等于插翅难飞！与其想办法逃走，不如留着力气跪地求饶！</v>
      </c>
      <c r="E64" s="60" t="s">
        <v>98</v>
      </c>
      <c r="F64" s="50" t="s">
        <v>99</v>
      </c>
    </row>
    <row r="65">
      <c r="B65" s="63">
        <v>0</v>
      </c>
      <c r="C65" s="61" t="str">
        <f>_转换表格!E57</f>
        <v>failMoneyTip_儒圣馆</v>
      </c>
      <c r="D65" s="64" t="str">
        <f>_转换表格!F57</f>
        <v>儒圣馆弟子向来视金钱为粪土！这次只是为让你记住教训，并非贪恋你的身外之物！</v>
      </c>
      <c r="E65" s="60" t="s">
        <v>100</v>
      </c>
      <c r="F65" s="50" t="s">
        <v>101</v>
      </c>
    </row>
    <row r="66">
      <c r="B66" s="63">
        <v>0</v>
      </c>
      <c r="C66" s="61" t="str">
        <f>_转换表格!E58</f>
        <v>failItemOtherTip_儒圣馆</v>
      </c>
      <c r="D66" s="64" t="str">
        <f>_转换表格!F58</f>
        <v>没了这些宝贝傍身，想必你定自顾不暇，如此一来，便没精力再来儒圣馆捣乱了！</v>
      </c>
      <c r="E66" s="60" t="s">
        <v>102</v>
      </c>
      <c r="F66" s="50" t="s">
        <v>103</v>
      </c>
    </row>
    <row r="67">
      <c r="B67" s="63">
        <v>0</v>
      </c>
      <c r="C67" s="61" t="str">
        <f>_转换表格!E59</f>
        <v>failItemBagTip_儒圣馆</v>
      </c>
      <c r="D67" s="64" t="str">
        <f>_转换表格!F59</f>
        <v>陪你这武功微末的菜鸡对战，简直是浪费时间！给些好处是情理之中，要不然太亏了！</v>
      </c>
      <c r="E67" s="60" t="s">
        <v>104</v>
      </c>
      <c r="F67" s="50" t="s">
        <v>105</v>
      </c>
    </row>
    <row r="68">
      <c r="B68" s="63">
        <v>0</v>
      </c>
      <c r="C68" s="61" t="str">
        <f>_转换表格!E60</f>
        <v>failBuffTip_儒圣馆</v>
      </c>
      <c r="D68" s="64" t="str">
        <f>_转换表格!F60</f>
        <v>若是还要些颜面，今后就不要再踏足儒圣馆的地界！</v>
      </c>
      <c r="E68" s="60" t="s">
        <v>106</v>
      </c>
      <c r="F68" s="50" t="s">
        <v>107</v>
      </c>
    </row>
    <row r="69">
      <c r="B69" s="63">
        <v>0</v>
      </c>
      <c r="C69" s="61" t="str">
        <f>_转换表格!E61</f>
        <v>startTip_藏剑山庄</v>
      </c>
      <c r="D69" s="64" t="str">
        <f>_转换表格!F61</f>
        <v>你这宵小，竟还敢来，当这里是自己家吗！真是不诛不足以平众怒！</v>
      </c>
      <c r="E69" s="60" t="s">
        <v>108</v>
      </c>
      <c r="F69" s="50" t="s">
        <v>109</v>
      </c>
    </row>
    <row r="70">
      <c r="B70" s="63">
        <v>0</v>
      </c>
      <c r="C70" s="61" t="str">
        <f>_转换表格!E62</f>
        <v>fightTip_藏剑山庄</v>
      </c>
      <c r="D70" s="64" t="str">
        <f>_转换表格!F62</f>
        <v>与藏剑山庄为敌，是自毁前程之举！</v>
      </c>
      <c r="E70" s="60" t="s">
        <v>110</v>
      </c>
      <c r="F70" s="50" t="s">
        <v>111</v>
      </c>
    </row>
    <row r="71">
      <c r="B71" s="63">
        <v>0</v>
      </c>
      <c r="C71" s="61" t="str">
        <f>_转换表格!E63</f>
        <v>explainSuccessTip_藏剑山庄</v>
      </c>
      <c r="D71" s="64" t="str">
        <f>_转换表格!F63</f>
        <v>阁下所言有理，但往后行事，还需三思而后行。</v>
      </c>
      <c r="E71" s="60" t="s">
        <v>112</v>
      </c>
      <c r="F71" s="50" t="s">
        <v>113</v>
      </c>
    </row>
    <row r="72">
      <c r="B72" s="63">
        <v>0</v>
      </c>
      <c r="C72" s="61" t="str">
        <f>_转换表格!E64</f>
        <v>explainFailTip_藏剑山庄</v>
      </c>
      <c r="D72" s="64" t="str">
        <f>_转换表格!F64</f>
        <v>简直是鬼话连篇！看来你还是不知自己错在何处！</v>
      </c>
      <c r="E72" s="60" t="s">
        <v>114</v>
      </c>
      <c r="F72" s="50" t="s">
        <v>115</v>
      </c>
    </row>
    <row r="73">
      <c r="B73" s="63">
        <v>0</v>
      </c>
      <c r="C73" s="61" t="str">
        <f>_转换表格!E65</f>
        <v>apologySuccessTip_藏剑山庄</v>
      </c>
      <c r="D73" s="64" t="str">
        <f>_转换表格!F65</f>
        <v>你这滑头，下次可不会这么轻易蒙混过关了。</v>
      </c>
      <c r="E73" s="60" t="s">
        <v>116</v>
      </c>
      <c r="F73" s="50" t="s">
        <v>117</v>
      </c>
    </row>
    <row r="74">
      <c r="B74" s="63">
        <v>0</v>
      </c>
      <c r="C74" s="61" t="str">
        <f>_转换表格!E66</f>
        <v>apologyItemQuitTip_ 藏剑山庄</v>
      </c>
      <c r="D74" s="64" t="str">
        <f>_转换表格!F66</f>
        <v>真是可恶！你会为你愚昧的行为，付出惨痛的代价！</v>
      </c>
      <c r="E74" s="60" t="s">
        <v>118</v>
      </c>
      <c r="F74" s="50" t="s">
        <v>119</v>
      </c>
    </row>
    <row r="75">
      <c r="B75" s="63">
        <v>0</v>
      </c>
      <c r="C75" s="61" t="str">
        <f>_转换表格!E67</f>
        <v>runAwaySuccessTip_藏剑山庄</v>
      </c>
      <c r="D75" s="64" t="str">
        <f>_转换表格!F67</f>
        <v>下次不会再给你逃生的机会了！好好反思吧！</v>
      </c>
      <c r="E75" s="60" t="s">
        <v>120</v>
      </c>
      <c r="F75" s="50" t="s">
        <v>121</v>
      </c>
    </row>
    <row r="76">
      <c r="B76" s="63">
        <v>0</v>
      </c>
      <c r="C76" s="61" t="str">
        <f>_转换表格!E68</f>
        <v>runAwayFailTip_藏剑山庄</v>
      </c>
      <c r="D76" s="64" t="str">
        <f>_转换表格!F68</f>
        <v>想不到你竟会有这种小心思，真像个自我感觉良好的跳梁小丑！</v>
      </c>
      <c r="E76" s="60" t="s">
        <v>122</v>
      </c>
      <c r="F76" s="50" t="s">
        <v>123</v>
      </c>
    </row>
    <row r="77">
      <c r="B77" s="63">
        <v>0</v>
      </c>
      <c r="C77" s="61" t="str">
        <f>_转换表格!E69</f>
        <v>failMoneyTip_藏剑山庄</v>
      </c>
      <c r="D77" s="64" t="str">
        <f>_转换表格!F69</f>
        <v>这些钱还不够修缮半件兵器的！看你也挺可怜的，这次便放过你了。</v>
      </c>
      <c r="E77" s="60" t="s">
        <v>124</v>
      </c>
      <c r="F77" s="50" t="s">
        <v>125</v>
      </c>
    </row>
    <row r="78">
      <c r="B78" s="63">
        <v>0</v>
      </c>
      <c r="C78" s="61" t="str">
        <f>_转换表格!E70</f>
        <v>failItemOtherTip_藏剑山庄</v>
      </c>
      <c r="D78" s="64" t="str">
        <f>_转换表格!F70</f>
        <v>初入江湖的菜鸟，怎配拥有如此至宝？在你成名之前，还是将东西留在藏剑山庄代为保管吧！</v>
      </c>
      <c r="E78" s="60" t="s">
        <v>126</v>
      </c>
      <c r="F78" s="50" t="s">
        <v>127</v>
      </c>
    </row>
    <row r="79">
      <c r="B79" s="63">
        <v>0</v>
      </c>
      <c r="C79" s="61" t="str">
        <f>_转换表格!E71</f>
        <v>failItemBagTip_藏剑山庄</v>
      </c>
      <c r="D79" s="64" t="str">
        <f>_转换表格!F71</f>
        <v>不过是些拿不出手的玩意，人也一样登不得台面！</v>
      </c>
      <c r="E79" s="60" t="s">
        <v>128</v>
      </c>
      <c r="F79" s="50" t="s">
        <v>129</v>
      </c>
    </row>
    <row r="80">
      <c r="B80" s="63">
        <v>0</v>
      </c>
      <c r="C80" s="61" t="str">
        <f>_转换表格!E72</f>
        <v>failBuffTip_藏剑山庄</v>
      </c>
      <c r="D80" s="64" t="str">
        <f>_转换表格!F72</f>
        <v>就你这资质也妄想闯荡江湖？真是令人贻笑大方！</v>
      </c>
      <c r="E80" s="60" t="s">
        <v>130</v>
      </c>
      <c r="F80" s="50" t="s">
        <v>131</v>
      </c>
    </row>
    <row r="81">
      <c r="B81" s="63">
        <v>0</v>
      </c>
      <c r="C81" s="61" t="str">
        <f>_转换表格!E73</f>
        <v>startTip_九江水寨</v>
      </c>
      <c r="D81" s="64" t="str">
        <f>_转换表格!F73</f>
        <v>好小子，自投罗网。倒是给兄弟们省了不少力气！</v>
      </c>
      <c r="E81" s="60" t="s">
        <v>132</v>
      </c>
      <c r="F81" s="50" t="s">
        <v>133</v>
      </c>
    </row>
    <row r="82">
      <c r="B82" s="63">
        <v>0</v>
      </c>
      <c r="C82" s="61" t="str">
        <f>_转换表格!E74</f>
        <v>fightTip_九江水寨</v>
      </c>
      <c r="D82" s="64" t="str">
        <f>_转换表格!F74</f>
        <v>敢和我们九江水寨叫板的，都没有好下场！你可想清楚了！</v>
      </c>
      <c r="E82" s="60" t="s">
        <v>134</v>
      </c>
      <c r="F82" s="50" t="s">
        <v>135</v>
      </c>
    </row>
    <row r="83">
      <c r="B83" s="63">
        <v>0</v>
      </c>
      <c r="C83" s="61" t="str">
        <f>_转换表格!E75</f>
        <v>explainSuccessTip_九江水寨</v>
      </c>
      <c r="D83" s="64" t="str">
        <f>_转换表格!F75</f>
        <v>行吧行吧，墨迹的我头都大了！放过你了！</v>
      </c>
      <c r="E83" s="60" t="s">
        <v>136</v>
      </c>
      <c r="F83" s="50" t="s">
        <v>137</v>
      </c>
    </row>
    <row r="84">
      <c r="B84" s="63">
        <v>0</v>
      </c>
      <c r="C84" s="61" t="str">
        <f>_转换表格!E76</f>
        <v>explainFailTip_九江水寨</v>
      </c>
      <c r="D84" s="64" t="str">
        <f>_转换表格!F76</f>
        <v>这么假的理由，怕是鬼都不信！</v>
      </c>
      <c r="E84" s="60" t="s">
        <v>138</v>
      </c>
      <c r="F84" s="50" t="s">
        <v>139</v>
      </c>
    </row>
    <row r="85">
      <c r="B85" s="63">
        <v>0</v>
      </c>
      <c r="C85" s="61" t="str">
        <f>_转换表格!E77</f>
        <v>apologySuccessTip_九江水寨</v>
      </c>
      <c r="D85" s="64" t="str">
        <f>_转换表格!F77</f>
        <v>你还真是上道，知道花钱买自己的小命！不过下次可不会这么便宜了！</v>
      </c>
      <c r="E85" s="60" t="s">
        <v>140</v>
      </c>
      <c r="F85" s="50" t="s">
        <v>141</v>
      </c>
    </row>
    <row r="86">
      <c r="B86" s="63">
        <v>0</v>
      </c>
      <c r="C86" s="61" t="str">
        <f>_转换表格!E78</f>
        <v>apologyItemQuitTip_ 九江水寨</v>
      </c>
      <c r="D86" s="64" t="str">
        <f>_转换表格!F78</f>
        <v>忽悠谁呢？真把我们惹急了你不会有退路的！</v>
      </c>
      <c r="E86" s="60" t="s">
        <v>142</v>
      </c>
      <c r="F86" s="50" t="s">
        <v>143</v>
      </c>
    </row>
    <row r="87">
      <c r="B87" s="63">
        <v>0</v>
      </c>
      <c r="C87" s="61" t="str">
        <f>_转换表格!E79</f>
        <v>runAwaySuccessTip_九江水寨</v>
      </c>
      <c r="D87" s="64" t="str">
        <f>_转换表格!F79</f>
        <v>可恶！竟像条泥鳅一样狡猾！</v>
      </c>
      <c r="E87" s="60" t="s">
        <v>144</v>
      </c>
      <c r="F87" s="50" t="s">
        <v>145</v>
      </c>
    </row>
    <row r="88">
      <c r="B88" s="63">
        <v>0</v>
      </c>
      <c r="C88" s="61" t="str">
        <f>_转换表格!E80</f>
        <v>runAwayFailTip_九江水寨</v>
      </c>
      <c r="D88" s="64" t="str">
        <f>_转换表格!F80</f>
        <v>任凭你跑的再快，也逃不出我们的手掌心！</v>
      </c>
      <c r="E88" s="60" t="s">
        <v>146</v>
      </c>
      <c r="F88" s="50" t="s">
        <v>147</v>
      </c>
    </row>
    <row r="89">
      <c r="B89" s="63">
        <v>0</v>
      </c>
      <c r="C89" s="61" t="str">
        <f>_转换表格!E81</f>
        <v>failMoneyTip_九江水寨</v>
      </c>
      <c r="D89" s="64" t="str">
        <f>_转换表格!F81</f>
        <v>看着兜比脸都干净，实际上富得流油！有点儿意思！</v>
      </c>
      <c r="E89" s="60" t="s">
        <v>148</v>
      </c>
      <c r="F89" s="50" t="s">
        <v>149</v>
      </c>
    </row>
    <row r="90">
      <c r="B90" s="63">
        <v>0</v>
      </c>
      <c r="C90" s="61" t="str">
        <f>_转换表格!E82</f>
        <v>failItemOtherTip_九江水寨</v>
      </c>
      <c r="D90" s="64" t="str">
        <f>_转换表格!F82</f>
        <v>这些宝贝留给你简直浪费！废物就应该老老实实待在泥里，装什么大尾巴狼！</v>
      </c>
      <c r="E90" s="60" t="s">
        <v>150</v>
      </c>
      <c r="F90" s="50" t="s">
        <v>151</v>
      </c>
    </row>
    <row r="91">
      <c r="B91" s="63">
        <v>0</v>
      </c>
      <c r="C91" s="61" t="str">
        <f>_转换表格!E83</f>
        <v>failItemBagTip_九江水寨</v>
      </c>
      <c r="D91" s="64" t="str">
        <f>_转换表格!F83</f>
        <v>东西我们拿走了，至于你的人，九江水寨不收废物！滚得远远的吧！</v>
      </c>
      <c r="E91" s="60" t="s">
        <v>152</v>
      </c>
      <c r="F91" s="50" t="s">
        <v>153</v>
      </c>
    </row>
    <row r="92">
      <c r="B92" s="63">
        <v>0</v>
      </c>
      <c r="C92" s="61" t="str">
        <f>_转换表格!E84</f>
        <v>failBuffTip_九江水寨</v>
      </c>
      <c r="D92" s="64" t="str">
        <f>_转换表格!F84</f>
        <v>滚回阴沟旮旯安分待着吧！没本事的愣头青就不要出来惹人笑话了！</v>
      </c>
      <c r="E92" s="60" t="s">
        <v>154</v>
      </c>
      <c r="F92" s="50" t="s">
        <v>155</v>
      </c>
    </row>
    <row r="93">
      <c r="B93" s="63">
        <v>0</v>
      </c>
      <c r="C93" s="61" t="str">
        <f>_转换表格!E85</f>
        <v>startTip_琳琅书院</v>
      </c>
      <c r="D93" s="64" t="str">
        <f>_转换表格!F85</f>
        <v>敢来琳琅书院捣乱，真是吃了熊心豹子胆！</v>
      </c>
      <c r="E93" s="60" t="s">
        <v>156</v>
      </c>
      <c r="F93" s="50" t="s">
        <v>157</v>
      </c>
    </row>
    <row r="94">
      <c r="B94" s="63">
        <v>0</v>
      </c>
      <c r="C94" s="61" t="str">
        <f>_转换表格!E86</f>
        <v>fightTip_琳琅书院</v>
      </c>
      <c r="D94" s="64" t="str">
        <f>_转换表格!F86</f>
        <v>既然你急切于自投罗网，今日便叫你有来无回！</v>
      </c>
      <c r="E94" s="60" t="s">
        <v>158</v>
      </c>
      <c r="F94" s="50" t="s">
        <v>159</v>
      </c>
    </row>
    <row r="95">
      <c r="B95" s="63">
        <v>0</v>
      </c>
      <c r="C95" s="61" t="str">
        <f>_转换表格!E87</f>
        <v>explainSuccessTip_琳琅书院</v>
      </c>
      <c r="D95" s="64" t="str">
        <f>_转换表格!F87</f>
        <v>原来是一场误会？真是不好意思，是我们冲动了。</v>
      </c>
      <c r="E95" s="60" t="s">
        <v>160</v>
      </c>
      <c r="F95" s="50" t="s">
        <v>161</v>
      </c>
    </row>
    <row r="96">
      <c r="B96" s="63">
        <v>0</v>
      </c>
      <c r="C96" s="61" t="str">
        <f>_转换表格!E88</f>
        <v>explainFailTip_琳琅书院</v>
      </c>
      <c r="D96" s="64" t="str">
        <f>_转换表格!F88</f>
        <v>信口雌黄！看来不教训你是不行了！</v>
      </c>
      <c r="E96" s="60" t="s">
        <v>162</v>
      </c>
      <c r="F96" s="50" t="s">
        <v>163</v>
      </c>
    </row>
    <row r="97">
      <c r="B97" s="63">
        <v>0</v>
      </c>
      <c r="C97" s="61" t="str">
        <f>_转换表格!E89</f>
        <v>apologySuccessTip_琳琅书院</v>
      </c>
      <c r="D97" s="64" t="str">
        <f>_转换表格!F89</f>
        <v>钱不是万能的，但没钱是万万不能的。这次就勉强收了，下不为例！</v>
      </c>
      <c r="E97" s="60" t="s">
        <v>164</v>
      </c>
      <c r="F97" s="50" t="s">
        <v>165</v>
      </c>
    </row>
    <row r="98">
      <c r="B98" s="63">
        <v>0</v>
      </c>
      <c r="C98" s="61" t="str">
        <f>_转换表格!E90</f>
        <v>apologyItemQuitTip_ 琳琅书院</v>
      </c>
      <c r="D98" s="64" t="str">
        <f>_转换表格!F90</f>
        <v>你这无聊的把戏，是和哪里不入流的术士学的？</v>
      </c>
      <c r="E98" s="60" t="s">
        <v>166</v>
      </c>
      <c r="F98" s="50" t="s">
        <v>167</v>
      </c>
    </row>
    <row r="99">
      <c r="B99" s="63">
        <v>0</v>
      </c>
      <c r="C99" s="61" t="str">
        <f>_转换表格!E91</f>
        <v>runAwaySuccessTip_琳琅书院</v>
      </c>
      <c r="D99" s="64" t="str">
        <f>_转换表格!F91</f>
        <v>你不可能一直这么走运，自求多福吧！</v>
      </c>
      <c r="E99" s="60" t="s">
        <v>168</v>
      </c>
      <c r="F99" s="50" t="s">
        <v>169</v>
      </c>
    </row>
    <row r="100">
      <c r="B100" s="63">
        <v>0</v>
      </c>
      <c r="C100" s="61" t="str">
        <f>_转换表格!E92</f>
        <v>runAwayFailTip_琳琅书院</v>
      </c>
      <c r="D100" s="64" t="str">
        <f>_转换表格!F92</f>
        <v>想从琳琅书院逃出生天，简直是痴人说梦！</v>
      </c>
      <c r="E100" s="60" t="s">
        <v>170</v>
      </c>
      <c r="F100" s="50" t="s">
        <v>171</v>
      </c>
    </row>
    <row r="101">
      <c r="B101" s="63">
        <v>0</v>
      </c>
      <c r="C101" s="61" t="str">
        <f>_转换表格!E93</f>
        <v>failMoneyTip_琳琅书院</v>
      </c>
      <c r="D101" s="64" t="str">
        <f>_转换表格!F93</f>
        <v>知错便好，往后可不要知错犯错！</v>
      </c>
      <c r="E101" s="60" t="s">
        <v>172</v>
      </c>
      <c r="F101" s="50" t="s">
        <v>173</v>
      </c>
    </row>
    <row r="102">
      <c r="B102" s="63">
        <v>0</v>
      </c>
      <c r="C102" s="61" t="str">
        <f>_转换表格!E94</f>
        <v>failItemOtherTip_琳琅书院</v>
      </c>
      <c r="D102" s="64" t="str">
        <f>_转换表格!F94</f>
        <v>下次胆敢再犯，少的可就不是东西了！</v>
      </c>
      <c r="E102" s="60" t="s">
        <v>174</v>
      </c>
      <c r="F102" s="50" t="s">
        <v>175</v>
      </c>
    </row>
    <row r="103">
      <c r="B103" s="63">
        <v>0</v>
      </c>
      <c r="C103" s="61" t="str">
        <f>_转换表格!E95</f>
        <v>failItemBagTip_琳琅书院</v>
      </c>
      <c r="D103" s="64" t="str">
        <f>_转换表格!F95</f>
        <v>读书人只讲道理，不会见血。记住教训，日后莫再来犯！</v>
      </c>
      <c r="E103" s="60" t="s">
        <v>176</v>
      </c>
      <c r="F103" s="50" t="s">
        <v>177</v>
      </c>
    </row>
    <row r="104">
      <c r="B104" s="63">
        <v>0</v>
      </c>
      <c r="C104" s="61" t="str">
        <f>_转换表格!E96</f>
        <v>failBuffTip_琳琅书院</v>
      </c>
      <c r="D104" s="64" t="str">
        <f>_转换表格!F96</f>
        <v>真是讨厌！别再出现在我们眼前，否则见你一次打你一次！</v>
      </c>
      <c r="E104" s="60" t="s">
        <v>178</v>
      </c>
      <c r="F104" s="50" t="s">
        <v>179</v>
      </c>
    </row>
    <row r="105">
      <c r="B105" s="63">
        <v>0</v>
      </c>
      <c r="C105" s="61" t="str">
        <f>_转换表格!E97</f>
        <v>startTip_释法寺</v>
      </c>
      <c r="D105" s="64" t="str">
        <f>_转换表格!F97</f>
        <v>方丈有命，（玩家名）罪孽深重，需生擒此人！</v>
      </c>
      <c r="E105" s="60" t="s">
        <v>180</v>
      </c>
      <c r="F105" s="50" t="s">
        <v>181</v>
      </c>
    </row>
    <row r="106">
      <c r="B106" s="63">
        <v>0</v>
      </c>
      <c r="C106" s="61" t="str">
        <f>_转换表格!E98</f>
        <v>fightTip_释法寺</v>
      </c>
      <c r="D106" s="64" t="str">
        <f>_转换表格!F98</f>
        <v>既如此，便让施主三招！免得说和尚欺负人！</v>
      </c>
      <c r="E106" s="60" t="s">
        <v>182</v>
      </c>
      <c r="F106" s="50" t="s">
        <v>183</v>
      </c>
    </row>
    <row r="107">
      <c r="B107" s="63">
        <v>0</v>
      </c>
      <c r="C107" s="61" t="str">
        <f>_转换表格!E99</f>
        <v>explainSuccessTip_释法寺</v>
      </c>
      <c r="D107" s="64" t="str">
        <f>_转换表格!F99</f>
        <v>佛祖面前，不打诳语。贫僧相信施主所言。</v>
      </c>
      <c r="E107" s="60" t="s">
        <v>184</v>
      </c>
      <c r="F107" s="50" t="s">
        <v>185</v>
      </c>
    </row>
    <row r="108">
      <c r="B108" s="63">
        <v>0</v>
      </c>
      <c r="C108" s="61" t="str">
        <f>_转换表格!E100</f>
        <v>explainFailTip_释法寺</v>
      </c>
      <c r="D108" s="64" t="str">
        <f>_转换表格!F100</f>
        <v>佛祖面前，怎敢口出狂言？</v>
      </c>
      <c r="E108" s="60" t="s">
        <v>186</v>
      </c>
      <c r="F108" s="50" t="s">
        <v>187</v>
      </c>
    </row>
    <row r="109">
      <c r="B109" s="63">
        <v>0</v>
      </c>
      <c r="C109" s="61" t="str">
        <f>_转换表格!E101</f>
        <v>apologySuccessTip_释法寺</v>
      </c>
      <c r="D109" s="64" t="str">
        <f>_转换表格!F101</f>
        <v>阿弥陀佛，这香火钱，施主权当买个教训吧。</v>
      </c>
      <c r="E109" s="60" t="s">
        <v>188</v>
      </c>
      <c r="F109" s="50" t="s">
        <v>189</v>
      </c>
    </row>
    <row r="110">
      <c r="B110" s="63">
        <v>0</v>
      </c>
      <c r="C110" s="61" t="str">
        <f>_转换表格!E102</f>
        <v>apologyItemQuitTip_ 释法寺</v>
      </c>
      <c r="D110" s="64" t="str">
        <f>_转换表格!F102</f>
        <v>施主，佛门净地请自重！</v>
      </c>
      <c r="E110" s="60" t="s">
        <v>190</v>
      </c>
      <c r="F110" s="50" t="s">
        <v>191</v>
      </c>
    </row>
    <row r="111">
      <c r="B111" s="63">
        <v>0</v>
      </c>
      <c r="C111" s="61" t="str">
        <f>_转换表格!E103</f>
        <v>runAwaySuccessTip_释法寺</v>
      </c>
      <c r="D111" s="64" t="str">
        <f>_转换表格!F103</f>
        <v>躲得过初一，躲不过十五！</v>
      </c>
      <c r="E111" s="60" t="s">
        <v>192</v>
      </c>
      <c r="F111" s="50" t="s">
        <v>193</v>
      </c>
    </row>
    <row r="112">
      <c r="B112" s="63">
        <v>0</v>
      </c>
      <c r="C112" s="61" t="str">
        <f>_转换表格!E104</f>
        <v>runAwayFailTip_释法寺</v>
      </c>
      <c r="D112" s="64" t="str">
        <f>_转换表格!F104</f>
        <v>跑得了和尚跑不了庙，施主不要做无谓的挣扎了！</v>
      </c>
      <c r="E112" s="60" t="s">
        <v>194</v>
      </c>
      <c r="F112" s="50" t="s">
        <v>195</v>
      </c>
    </row>
    <row r="113">
      <c r="B113" s="63">
        <v>0</v>
      </c>
      <c r="C113" s="61" t="str">
        <f>_转换表格!E105</f>
        <v>failMoneyTip_释法寺</v>
      </c>
      <c r="D113" s="64" t="str">
        <f>_转换表格!F105</f>
        <v>知错能改，善莫大焉。</v>
      </c>
      <c r="E113" s="60" t="s">
        <v>196</v>
      </c>
      <c r="F113" s="50" t="s">
        <v>197</v>
      </c>
    </row>
    <row r="114">
      <c r="B114" s="63">
        <v>0</v>
      </c>
      <c r="C114" s="61" t="str">
        <f>_转换表格!E106</f>
        <v>failItemOtherTip_释法寺</v>
      </c>
      <c r="D114" s="64" t="str">
        <f>_转换表格!F106</f>
        <v>希望佛祖会感受到施主的悔过之心，阿弥陀佛。</v>
      </c>
      <c r="E114" s="60" t="s">
        <v>198</v>
      </c>
      <c r="F114" s="50" t="s">
        <v>199</v>
      </c>
    </row>
    <row r="115">
      <c r="B115" s="63">
        <v>0</v>
      </c>
      <c r="C115" s="61" t="str">
        <f>_转换表格!E107</f>
        <v>failItemBagTip_释法寺</v>
      </c>
      <c r="D115" s="64" t="str">
        <f>_转换表格!F107</f>
        <v>苦海无边，回头是岸。希望施主能记住这次教训，早日悔过自新。</v>
      </c>
      <c r="E115" s="60" t="s">
        <v>200</v>
      </c>
      <c r="F115" s="50" t="s">
        <v>201</v>
      </c>
    </row>
    <row r="116">
      <c r="B116" s="63">
        <v>0</v>
      </c>
      <c r="C116" s="61" t="str">
        <f>_转换表格!E108</f>
        <v>failBuffTip_释法寺</v>
      </c>
      <c r="D116" s="64" t="str">
        <f>_转换表格!F108</f>
        <v>世间万物，皆有业障因果。希望施主经过此事后，做个善良之人。</v>
      </c>
      <c r="E116" s="60" t="s">
        <v>202</v>
      </c>
      <c r="F116" s="50" t="s">
        <v>203</v>
      </c>
    </row>
    <row r="117">
      <c r="B117" s="63">
        <v>0</v>
      </c>
      <c r="C117" s="61" t="str">
        <f>_转换表格!E109</f>
        <v>startTip_铁浮屠</v>
      </c>
      <c r="D117" s="64" t="str">
        <f>_转换表格!F109</f>
        <v>正愁没地找你这杂碎，没想到自己送上门儿来了！</v>
      </c>
      <c r="E117" s="60" t="s">
        <v>204</v>
      </c>
      <c r="F117" s="50" t="s">
        <v>205</v>
      </c>
    </row>
    <row r="118">
      <c r="B118" s="63">
        <v>0</v>
      </c>
      <c r="C118" s="61" t="str">
        <f>_转换表格!E110</f>
        <v>fightTip_铁浮屠</v>
      </c>
      <c r="D118" s="64" t="str">
        <f>_转换表格!F110</f>
        <v>我们没听错吧？有胆量是好事，但白搭性命可就是无知了！</v>
      </c>
      <c r="E118" s="60" t="s">
        <v>206</v>
      </c>
      <c r="F118" s="50" t="s">
        <v>207</v>
      </c>
    </row>
    <row r="119">
      <c r="B119" s="63">
        <v>0</v>
      </c>
      <c r="C119" s="61" t="str">
        <f>_转换表格!E111</f>
        <v>explainSuccessTip_铁浮屠</v>
      </c>
      <c r="D119" s="64" t="str">
        <f>_转换表格!F111</f>
        <v>花言巧语，若是被我们发现是假的，就送你去阎王！</v>
      </c>
      <c r="E119" s="60" t="s">
        <v>208</v>
      </c>
      <c r="F119" s="50" t="s">
        <v>209</v>
      </c>
    </row>
    <row r="120">
      <c r="B120" s="63">
        <v>0</v>
      </c>
      <c r="C120" s="61" t="str">
        <f>_转换表格!E112</f>
        <v>explainFailTip_铁浮屠</v>
      </c>
      <c r="D120" s="64" t="str">
        <f>_转换表格!F112</f>
        <v>这么拙劣的演技，还妄想骗过铁浮屠？真是愚蠢至极！</v>
      </c>
      <c r="E120" s="60" t="s">
        <v>210</v>
      </c>
      <c r="F120" s="50" t="s">
        <v>211</v>
      </c>
    </row>
    <row r="121">
      <c r="B121" s="63">
        <v>0</v>
      </c>
      <c r="C121" s="61" t="str">
        <f>_转换表格!E113</f>
        <v>apologySuccessTip_铁浮屠</v>
      </c>
      <c r="D121" s="64" t="str">
        <f>_转换表格!F113</f>
        <v>看来你也是个胆小如鼠的惜命之人！铁浮屠不会屈尊碾碎一只蚂蚁，滚吧！</v>
      </c>
      <c r="E121" s="60" t="s">
        <v>212</v>
      </c>
      <c r="F121" s="50" t="s">
        <v>213</v>
      </c>
    </row>
    <row r="122">
      <c r="B122" s="63">
        <v>0</v>
      </c>
      <c r="C122" s="61" t="str">
        <f>_转换表格!E114</f>
        <v>apologyItemQuitTip_ 铁浮屠</v>
      </c>
      <c r="D122" s="64" t="str">
        <f>_转换表格!F114</f>
        <v>敢愚弄我们，看来你真是活腻了！</v>
      </c>
      <c r="E122" s="60" t="s">
        <v>214</v>
      </c>
      <c r="F122" s="50" t="s">
        <v>215</v>
      </c>
    </row>
    <row r="123">
      <c r="B123" s="63">
        <v>0</v>
      </c>
      <c r="C123" s="61" t="str">
        <f>_转换表格!E115</f>
        <v>runAwaySuccessTip_铁浮屠</v>
      </c>
      <c r="D123" s="64" t="str">
        <f>_转换表格!F115</f>
        <v>不过是只不足为据的蝼蚁，随他去吧！</v>
      </c>
      <c r="E123" s="60" t="s">
        <v>216</v>
      </c>
      <c r="F123" s="50" t="s">
        <v>217</v>
      </c>
    </row>
    <row r="124">
      <c r="B124" s="63">
        <v>0</v>
      </c>
      <c r="C124" s="61" t="str">
        <f>_转换表格!E116</f>
        <v>runAwayFailTip_铁浮屠</v>
      </c>
      <c r="D124" s="64" t="str">
        <f>_转换表格!F116</f>
        <v>兔子竟企图逃过海东青的眼睛，真是愚蠢！</v>
      </c>
      <c r="E124" s="60" t="s">
        <v>218</v>
      </c>
      <c r="F124" s="50" t="s">
        <v>219</v>
      </c>
    </row>
    <row r="125">
      <c r="B125" s="63">
        <v>0</v>
      </c>
      <c r="C125" s="61" t="str">
        <f>_转换表格!E117</f>
        <v>failMoneyTip_铁浮屠</v>
      </c>
      <c r="D125" s="64" t="str">
        <f>_转换表格!F117</f>
        <v>有了这些钱，你就没任何价值了！留着你这条命逃生去吧！</v>
      </c>
      <c r="E125" s="60" t="s">
        <v>220</v>
      </c>
      <c r="F125" s="50" t="s">
        <v>221</v>
      </c>
    </row>
    <row r="126">
      <c r="B126" s="63">
        <v>0</v>
      </c>
      <c r="C126" s="61" t="str">
        <f>_转换表格!E118</f>
        <v>failItemOtherTip_铁浮屠</v>
      </c>
      <c r="D126" s="64" t="str">
        <f>_转换表格!F118</f>
        <v>兄弟们正好缺这样的宝贝，换你一命，真是便宜你了！</v>
      </c>
      <c r="E126" s="60" t="s">
        <v>222</v>
      </c>
      <c r="F126" s="50" t="s">
        <v>223</v>
      </c>
    </row>
    <row r="127">
      <c r="B127" s="63">
        <v>0</v>
      </c>
      <c r="C127" s="61" t="str">
        <f>_转换表格!E119</f>
        <v>failItemBagTip_铁浮屠</v>
      </c>
      <c r="D127" s="64" t="str">
        <f>_转换表格!F119</f>
        <v>拿身外之物换你一命，你赚大了！快去向长生天叩首致谢吧！哈哈哈！</v>
      </c>
      <c r="E127" s="60" t="s">
        <v>224</v>
      </c>
      <c r="F127" s="50" t="s">
        <v>225</v>
      </c>
    </row>
    <row r="128">
      <c r="B128" s="63">
        <v>0</v>
      </c>
      <c r="C128" s="61" t="str">
        <f>_转换表格!E120</f>
        <v>failBuffTip_铁浮屠</v>
      </c>
      <c r="D128" s="64" t="str">
        <f>_转换表格!F120</f>
        <v>得罪铁浮屠不会有好果子吃的！下次可就没这么容易放过你了！</v>
      </c>
      <c r="E128" s="60" t="s">
        <v>226</v>
      </c>
      <c r="F128" s="50" t="s">
        <v>227</v>
      </c>
    </row>
    <row r="129">
      <c r="B129" s="63">
        <v>0</v>
      </c>
      <c r="C129" s="61" t="str">
        <f>_转换表格!E121</f>
        <v>startTip_叶家军</v>
      </c>
      <c r="D129" s="64" t="str">
        <f>_转换表格!F121</f>
        <v>叶家军与你势不两立，竟然还敢前来作祟！</v>
      </c>
      <c r="E129" s="60" t="s">
        <v>228</v>
      </c>
      <c r="F129" s="50" t="s">
        <v>229</v>
      </c>
    </row>
    <row r="130">
      <c r="B130" s="63">
        <v>0</v>
      </c>
      <c r="C130" s="61" t="str">
        <f>_转换表格!E122</f>
        <v>fightTip_叶家军</v>
      </c>
      <c r="D130" s="64" t="str">
        <f>_转换表格!F122</f>
        <v>论打仗我们可是专业的，就你这三脚猫的功夫，简直是自取其辱！</v>
      </c>
      <c r="E130" s="60" t="s">
        <v>230</v>
      </c>
      <c r="F130" s="50" t="s">
        <v>231</v>
      </c>
    </row>
    <row r="131">
      <c r="B131" s="63">
        <v>0</v>
      </c>
      <c r="C131" s="61" t="str">
        <f>_转换表格!E123</f>
        <v>explainSuccessTip_叶家军</v>
      </c>
      <c r="D131" s="64" t="str">
        <f>_转换表格!F123</f>
        <v>这次就放过你！再有下次严惩不贷！</v>
      </c>
      <c r="E131" s="60" t="s">
        <v>232</v>
      </c>
      <c r="F131" s="50" t="s">
        <v>233</v>
      </c>
    </row>
    <row r="132">
      <c r="B132" s="63">
        <v>0</v>
      </c>
      <c r="C132" s="61" t="str">
        <f>_转换表格!E124</f>
        <v>explainFailTip_叶家军</v>
      </c>
      <c r="D132" s="64" t="str">
        <f>_转换表格!F124</f>
        <v>叶家军的士兵可不是傻子！休想糊弄过去！</v>
      </c>
      <c r="E132" s="60" t="s">
        <v>234</v>
      </c>
      <c r="F132" s="50" t="s">
        <v>235</v>
      </c>
    </row>
    <row r="133">
      <c r="B133" s="63">
        <v>0</v>
      </c>
      <c r="C133" s="61" t="str">
        <f>_转换表格!E125</f>
        <v>apologySuccessTip_叶家军</v>
      </c>
      <c r="D133" s="64" t="str">
        <f>_转换表格!F125</f>
        <v>若是早些认错至于沦落到这种地步吗？你走吧！</v>
      </c>
      <c r="E133" s="60" t="s">
        <v>236</v>
      </c>
      <c r="F133" s="50" t="s">
        <v>237</v>
      </c>
    </row>
    <row r="134">
      <c r="B134" s="63">
        <v>0</v>
      </c>
      <c r="C134" s="61" t="str">
        <f>_转换表格!E126</f>
        <v>apologyItemQuitTip_ 叶家军</v>
      </c>
      <c r="D134" s="64" t="str">
        <f>_转换表格!F126</f>
        <v>你很快就会知道，戏弄叶家军是件多么愚蠢的事情！</v>
      </c>
      <c r="E134" s="60" t="s">
        <v>238</v>
      </c>
      <c r="F134" s="50" t="s">
        <v>239</v>
      </c>
    </row>
    <row r="135">
      <c r="B135" s="63">
        <v>0</v>
      </c>
      <c r="C135" s="61" t="str">
        <f>_转换表格!E127</f>
        <v>runAwaySuccessTip_叶家军</v>
      </c>
      <c r="D135" s="64" t="str">
        <f>_转换表格!F127</f>
        <v>哼，算了，穷寇莫追！</v>
      </c>
      <c r="E135" s="60" t="s">
        <v>240</v>
      </c>
      <c r="F135" s="50" t="s">
        <v>241</v>
      </c>
    </row>
    <row r="136">
      <c r="B136" s="63">
        <v>0</v>
      </c>
      <c r="C136" s="61" t="str">
        <f>_转换表格!E128</f>
        <v>runAwayFailTip_叶家军</v>
      </c>
      <c r="D136" s="64" t="str">
        <f>_转换表格!F128</f>
        <v>就你这破体格，再练十年也跑不过叶家军！</v>
      </c>
      <c r="E136" s="60" t="s">
        <v>242</v>
      </c>
      <c r="F136" s="50" t="s">
        <v>243</v>
      </c>
    </row>
    <row r="137">
      <c r="B137" s="63">
        <v>0</v>
      </c>
      <c r="C137" s="61" t="str">
        <f>_转换表格!E129</f>
        <v>failMoneyTip_叶家军</v>
      </c>
      <c r="D137" s="64" t="str">
        <f>_转换表格!F129</f>
        <v>正愁没钱买军粮呢！算你将功补过好了！你可以走了！</v>
      </c>
      <c r="E137" s="60" t="s">
        <v>244</v>
      </c>
      <c r="F137" s="50" t="s">
        <v>245</v>
      </c>
    </row>
    <row r="138">
      <c r="B138" s="63">
        <v>0</v>
      </c>
      <c r="C138" s="61" t="str">
        <f>_转换表格!E130</f>
        <v>failItemOtherTip_叶家军</v>
      </c>
      <c r="D138" s="64" t="str">
        <f>_转换表格!F130</f>
        <v>好的兵器应该让更优秀的人来用！在你手中根本发挥不了什么价值！</v>
      </c>
      <c r="E138" s="60" t="s">
        <v>246</v>
      </c>
      <c r="F138" s="50" t="s">
        <v>247</v>
      </c>
    </row>
    <row r="139">
      <c r="B139" s="63">
        <v>0</v>
      </c>
      <c r="C139" s="61" t="str">
        <f>_转换表格!E131</f>
        <v>failItemBagTip_叶家军</v>
      </c>
      <c r="D139" s="64" t="str">
        <f>_转换表格!F131</f>
        <v>你身上这些东西还算有些用处，叶家军只斩敌国之人，你走吧！</v>
      </c>
      <c r="E139" s="60" t="s">
        <v>248</v>
      </c>
      <c r="F139" s="50" t="s">
        <v>249</v>
      </c>
    </row>
    <row r="140">
      <c r="B140" s="63">
        <v>0</v>
      </c>
      <c r="C140" s="61" t="str">
        <f>_转换表格!E132</f>
        <v>failBuffTip_叶家军</v>
      </c>
      <c r="D140" s="64" t="str">
        <f>_转换表格!F132</f>
        <v>苦头吃够了，今后就不要来此处捣乱！</v>
      </c>
      <c r="E140" s="60" t="s">
        <v>250</v>
      </c>
      <c r="F140" s="50" t="s">
        <v>251</v>
      </c>
    </row>
    <row r="141">
      <c r="B141" s="63">
        <v>0</v>
      </c>
      <c r="C141" s="61" t="str">
        <f>_转换表格!E133</f>
        <v>startTip_道玄宗</v>
      </c>
      <c r="D141" s="64" t="str">
        <f>_转换表格!F133</f>
        <v>真是冤家路窄，今日便为武林除掉你这祸害！</v>
      </c>
      <c r="E141" s="60" t="s">
        <v>252</v>
      </c>
      <c r="F141" s="50" t="s">
        <v>253</v>
      </c>
    </row>
    <row r="142">
      <c r="B142" s="63">
        <v>0</v>
      </c>
      <c r="C142" s="61" t="str">
        <f>_转换表格!E134</f>
        <v>fightTip_道玄宗</v>
      </c>
      <c r="D142" s="64" t="str">
        <f>_转换表格!F134</f>
        <v>正中下怀！道玄宗上下恨不得将你人人得而诛之！</v>
      </c>
      <c r="E142" s="60" t="s">
        <v>254</v>
      </c>
      <c r="F142" s="50" t="s">
        <v>255</v>
      </c>
    </row>
    <row r="143">
      <c r="B143" s="63">
        <v>0</v>
      </c>
      <c r="C143" s="61" t="str">
        <f>_转换表格!E135</f>
        <v>explainSuccessTip_道玄宗</v>
      </c>
      <c r="D143" s="64" t="str">
        <f>_转换表格!F135</f>
        <v>阁下所言的确不无道理，毕竟事出有因。不过下次不许这样了。</v>
      </c>
      <c r="E143" s="60" t="s">
        <v>256</v>
      </c>
      <c r="F143" s="50" t="s">
        <v>257</v>
      </c>
    </row>
    <row r="144">
      <c r="B144" s="63">
        <v>0</v>
      </c>
      <c r="C144" s="61" t="str">
        <f>_转换表格!E136</f>
        <v>explainFailTip_道玄宗</v>
      </c>
      <c r="D144" s="64" t="str">
        <f>_转换表格!F136</f>
        <v>满口胡诌毫无悔过之心，今日若不校训你，真是妄为道玄宗弟子！</v>
      </c>
      <c r="E144" s="60" t="s">
        <v>258</v>
      </c>
      <c r="F144" s="50" t="s">
        <v>259</v>
      </c>
    </row>
    <row r="145">
      <c r="B145" s="63">
        <v>0</v>
      </c>
      <c r="C145" s="61" t="str">
        <f>_转换表格!E137</f>
        <v>apologySuccessTip_道玄宗</v>
      </c>
      <c r="D145" s="64" t="str">
        <f>_转换表格!F137</f>
        <v>看你是初犯，所谓不知者无罪，你且走吧！</v>
      </c>
      <c r="E145" s="60" t="s">
        <v>260</v>
      </c>
      <c r="F145" s="50" t="s">
        <v>261</v>
      </c>
    </row>
    <row r="146">
      <c r="B146" s="63">
        <v>0</v>
      </c>
      <c r="C146" s="61" t="str">
        <f>_转换表格!E138</f>
        <v>apologyItemQuitTip_ 道玄宗</v>
      </c>
      <c r="D146" s="64" t="str">
        <f>_转换表格!F138</f>
        <v>戏弄他人愉悦自己！简直是错上加错！今日断不会轻易放过你了！</v>
      </c>
      <c r="E146" s="60" t="s">
        <v>262</v>
      </c>
      <c r="F146" s="50" t="s">
        <v>263</v>
      </c>
    </row>
    <row r="147">
      <c r="B147" s="63">
        <v>0</v>
      </c>
      <c r="C147" s="61" t="str">
        <f>_转换表格!E139</f>
        <v>runAwaySuccessTip_道玄宗</v>
      </c>
      <c r="D147" s="64" t="str">
        <f>_转换表格!F139</f>
        <v>真是狡猾的狐狸，下次再见可不会这么好运了！</v>
      </c>
      <c r="E147" s="60" t="s">
        <v>264</v>
      </c>
      <c r="F147" s="50" t="s">
        <v>265</v>
      </c>
    </row>
    <row r="148">
      <c r="B148" s="63">
        <v>0</v>
      </c>
      <c r="C148" s="61" t="str">
        <f>_转换表格!E140</f>
        <v>runAwayFailTip_道玄宗</v>
      </c>
      <c r="D148" s="64" t="str">
        <f>_转换表格!F140</f>
        <v>想在道玄宗弟子的眼皮子底下溜走，堪比难如登天。</v>
      </c>
      <c r="E148" s="60" t="s">
        <v>266</v>
      </c>
      <c r="F148" s="50" t="s">
        <v>267</v>
      </c>
    </row>
    <row r="149">
      <c r="B149" s="63">
        <v>0</v>
      </c>
      <c r="C149" s="61" t="str">
        <f>_转换表格!E141</f>
        <v>failMoneyTip_道玄宗</v>
      </c>
      <c r="D149" s="64" t="str">
        <f>_转换表格!F141</f>
        <v>常言道破财消灾，今日看你出了钱的份上，便不与你计较了！</v>
      </c>
      <c r="E149" s="60" t="s">
        <v>268</v>
      </c>
      <c r="F149" s="50" t="s">
        <v>269</v>
      </c>
    </row>
    <row r="150">
      <c r="B150" s="63">
        <v>0</v>
      </c>
      <c r="C150" s="61" t="str">
        <f>_转换表格!E142</f>
        <v>failItemOtherTip_道玄宗</v>
      </c>
      <c r="D150" s="64" t="str">
        <f>_转换表格!F142</f>
        <v>像你这样的宵小之徒，不该有这样的上品！</v>
      </c>
      <c r="E150" s="60" t="s">
        <v>270</v>
      </c>
      <c r="F150" s="50" t="s">
        <v>271</v>
      </c>
    </row>
    <row r="151">
      <c r="B151" s="63">
        <v>0</v>
      </c>
      <c r="C151" s="61" t="str">
        <f>_转换表格!E143</f>
        <v>failItemBagTip_道玄宗</v>
      </c>
      <c r="D151" s="64" t="str">
        <f>_转换表格!F143</f>
        <v>这些只是微末惩戒，还请日后不要做出格的事情，再度引起众怒！</v>
      </c>
      <c r="E151" s="60" t="s">
        <v>272</v>
      </c>
      <c r="F151" s="50" t="s">
        <v>273</v>
      </c>
    </row>
    <row r="152">
      <c r="B152" s="63">
        <v>0</v>
      </c>
      <c r="C152" s="61" t="str">
        <f>_转换表格!E144</f>
        <v>failBuffTip_道玄宗</v>
      </c>
      <c r="D152" s="64" t="str">
        <f>_转换表格!F144</f>
        <v>希望通过这次教训能让你长记性，免得日后要吃同样的苦头！</v>
      </c>
      <c r="E152" s="60" t="s">
        <v>274</v>
      </c>
      <c r="F152" s="50" t="s">
        <v>275</v>
      </c>
    </row>
    <row r="153">
      <c r="B153" s="63">
        <v>0</v>
      </c>
      <c r="C153" s="61" t="str">
        <f>_转换表格!E145</f>
        <v>startTip_黑风寨</v>
      </c>
      <c r="D153" s="64" t="str">
        <f>_转换表格!F145</f>
        <v>天堂有路你不走，地狱无门你闯进来，小子！今天哥几个给你指条明路，你选吧！</v>
      </c>
      <c r="E153" s="60" t="s">
        <v>276</v>
      </c>
      <c r="F153" s="50" t="s">
        <v>277</v>
      </c>
    </row>
    <row r="154">
      <c r="B154" s="63">
        <v>0</v>
      </c>
      <c r="C154" s="61" t="str">
        <f>_转换表格!E146</f>
        <v>fightTip_黑风寨</v>
      </c>
      <c r="D154" s="64" t="str">
        <f>_转换表格!F146</f>
        <v>好小子！有种，不过今日你就不再有种了可播种了！兄弟们上！</v>
      </c>
      <c r="E154" s="60" t="s">
        <v>278</v>
      </c>
      <c r="F154" s="50" t="s">
        <v>279</v>
      </c>
    </row>
    <row r="155">
      <c r="B155" s="63">
        <v>0</v>
      </c>
      <c r="C155" s="61" t="str">
        <f>_转换表格!E147</f>
        <v>explainSuccessTip_黑风寨</v>
      </c>
      <c r="D155" s="64" t="str">
        <f>_转换表格!F147</f>
        <v>嗯！好像是有那么点儿道理，这次就他娘放过你，下回再让我们黑风寨撞见，老子准保把你剁了喂狗。</v>
      </c>
      <c r="E155" s="60" t="s">
        <v>280</v>
      </c>
      <c r="F155" s="50" t="s">
        <v>281</v>
      </c>
    </row>
    <row r="156">
      <c r="B156" s="63">
        <v>0</v>
      </c>
      <c r="C156" s="61" t="str">
        <f>_转换表格!E148</f>
        <v>explainFailTip_黑风寨</v>
      </c>
      <c r="D156" s="64" t="str">
        <f>_转换表格!F148</f>
        <v>你他娘上坟烧报纸糊弄鬼呢？兄弟们，别听这小子花言巧语，直接上剁了这帮狗娘养的！</v>
      </c>
      <c r="E156" s="60" t="s">
        <v>282</v>
      </c>
      <c r="F156" s="50" t="s">
        <v>283</v>
      </c>
    </row>
    <row r="157">
      <c r="B157" s="63">
        <v>0</v>
      </c>
      <c r="C157" s="61" t="str">
        <f>_转换表格!E149</f>
        <v>apologySuccessTip_黑风寨</v>
      </c>
      <c r="D157" s="64" t="str">
        <f>_转换表格!F149</f>
        <v>可以可以，你小子当初要是这么会办事儿，今天也不至于如此下场，滚吧，别让老子们再看到你！</v>
      </c>
      <c r="E157" s="60" t="s">
        <v>284</v>
      </c>
      <c r="F157" s="50" t="s">
        <v>285</v>
      </c>
    </row>
    <row r="158">
      <c r="B158" s="63">
        <v>0</v>
      </c>
      <c r="C158" s="61" t="str">
        <f>_转换表格!E150</f>
        <v>apologyItemQuitTip_ 黑风寨</v>
      </c>
      <c r="D158" s="64" t="str">
        <f>_转换表格!F150</f>
        <v>嗯？你他娘的玩老子呢？兄弟给我上，剁了他们！</v>
      </c>
      <c r="E158" s="60" t="s">
        <v>286</v>
      </c>
      <c r="F158" s="50" t="s">
        <v>287</v>
      </c>
    </row>
    <row r="159">
      <c r="B159" s="63">
        <v>0</v>
      </c>
      <c r="C159" s="61" t="str">
        <f>_转换表格!E151</f>
        <v>runAwaySuccessTip_黑风寨</v>
      </c>
      <c r="D159" s="64" t="str">
        <f>_转换表格!F151</f>
        <v>我擦！人呢？就这么会儿就跑没了？算这兔崽子走运！</v>
      </c>
      <c r="E159" s="60" t="s">
        <v>288</v>
      </c>
      <c r="F159" s="50" t="s">
        <v>289</v>
      </c>
    </row>
    <row r="160">
      <c r="B160" s="63">
        <v>0</v>
      </c>
      <c r="C160" s="61" t="str">
        <f>_转换表格!E152</f>
        <v>runAwayFailTip_黑风寨</v>
      </c>
      <c r="D160" s="64" t="str">
        <f>_转换表格!F152</f>
        <v>回来吧你！想在爷爷面前跑，也不看看爷爷是谁？兄弟们剁了他们！</v>
      </c>
      <c r="E160" s="60" t="s">
        <v>290</v>
      </c>
      <c r="F160" s="50" t="s">
        <v>291</v>
      </c>
    </row>
    <row r="161">
      <c r="B161" s="63">
        <v>0</v>
      </c>
      <c r="C161" s="61" t="str">
        <f>_转换表格!E153</f>
        <v>failMoneyTip_黑风寨</v>
      </c>
      <c r="D161" s="64" t="str">
        <f>_转换表格!F153</f>
        <v>小子，没想到你很富啊！那就留点给兄弟们建设寨子吧！哈哈哈哈哈！</v>
      </c>
      <c r="E161" s="60" t="s">
        <v>292</v>
      </c>
      <c r="F161" s="50" t="s">
        <v>293</v>
      </c>
    </row>
    <row r="162">
      <c r="B162" s="63">
        <v>0</v>
      </c>
      <c r="C162" s="61" t="str">
        <f>_转换表格!E154</f>
        <v>failItemOtherTip_黑风寨</v>
      </c>
      <c r="D162" s="64" t="str">
        <f>_转换表格!F154</f>
        <v>哼！你们这些废物用这些宝贝真是暴殄天物，拿来吧你！</v>
      </c>
      <c r="E162" s="60" t="s">
        <v>294</v>
      </c>
      <c r="F162" s="50" t="s">
        <v>295</v>
      </c>
    </row>
    <row r="163">
      <c r="B163" s="63">
        <v>0</v>
      </c>
      <c r="C163" s="61" t="str">
        <f>_转换表格!E155</f>
        <v>failItemBagTip_黑风寨</v>
      </c>
      <c r="D163" s="64" t="str">
        <f>_转换表格!F155</f>
        <v>没想到这小子包里这么多好东西，东西留下，人滚吧！老大教育我们不屠戮。</v>
      </c>
      <c r="E163" s="60" t="s">
        <v>296</v>
      </c>
      <c r="F163" s="50" t="s">
        <v>297</v>
      </c>
    </row>
    <row r="164">
      <c r="B164" s="63">
        <v>0</v>
      </c>
      <c r="C164" s="61" t="str">
        <f>_转换表格!E156</f>
        <v>failBuffTip_黑风寨</v>
      </c>
      <c r="D164" s="64" t="str">
        <f>_转换表格!F156</f>
        <v>哼！这就是得罪我们黑风寨的下场，快从老子眼前消失，回去好好享受余生吧！</v>
      </c>
      <c r="E164" s="60" t="s">
        <v>298</v>
      </c>
      <c r="F164" s="50" t="s">
        <v>299</v>
      </c>
    </row>
    <row r="165">
      <c r="A165" s="59" t="s">
        <v>300</v>
      </c>
      <c r="B165" s="63"/>
    </row>
  </sheetData>
  <conditionalFormatting sqref="C4">
    <cfRule type="duplicateValues" dxfId="0" priority="1"/>
  </conditionalFormatting>
  <conditionalFormatting sqref="D4">
    <cfRule type="duplicateValues" dxfId="0" priority="2"/>
  </conditionalFormatting>
  <conditionalFormatting sqref="C5:C8">
    <cfRule type="duplicateValues" dxfId="0" priority="3"/>
  </conditionalFormatting>
  <conditionalFormatting sqref="D5:D164">
    <cfRule type="duplicateValues" dxfId="0" priority="4"/>
  </conditionalFormatting>
  <conditionalFormatting sqref="C1:C3 C165:C1048576">
    <cfRule type="duplicateValues" dxfId="0" priority="124"/>
  </conditionalFormatting>
  <conditionalFormatting sqref="D1:E3 E20:E164 D165:E1048576">
    <cfRule type="duplicateValues" dxfId="0" priority="125"/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6"/>
  <sheetViews>
    <sheetView workbookViewId="0">
      <selection activeCell="E14" sqref="E14"/>
    </sheetView>
  </sheetViews>
  <sheetFormatPr defaultColWidth="9" defaultRowHeight="14.25" outlineLevelCol="5"/>
  <cols>
    <col min="1" max="1" width="23.875" customWidth="1" style="52"/>
    <col min="2" max="2" width="3.375" customWidth="1" style="52"/>
    <col min="3" max="3" width="8.875" customWidth="1" style="52"/>
    <col min="4" max="4" width="20" customWidth="1" style="52"/>
    <col min="5" max="5" width="28.375" customWidth="1" style="52"/>
    <col min="6" max="6" width="94.125" customWidth="1" style="52"/>
    <col min="7" max="7" width="26.75" customWidth="1" style="52"/>
    <col min="8" max="8" width="6.25" customWidth="1" style="52"/>
    <col min="10" max="10" width="25.125" customWidth="1" style="52"/>
    <col min="11" max="11" width="30.125" customWidth="1" style="52"/>
    <col min="15" max="15" width="25.125" customWidth="1" style="52"/>
    <col min="16" max="16" width="30.125" customWidth="1" style="52"/>
  </cols>
  <sheetData>
    <row r="1">
      <c r="A1" s="57" t="s">
        <v>301</v>
      </c>
      <c r="B1" s="52">
        <v>1</v>
      </c>
      <c r="C1" s="52" t="str">
        <f>_原始数据!D1</f>
        <v>上京城</v>
      </c>
      <c r="D1" s="52" t="s">
        <v>302</v>
      </c>
      <c r="E1" s="52" t="str">
        <f>D1&amp;C1</f>
        <v>startTip_上京城</v>
      </c>
      <c r="F1" s="52" t="str">
        <f>_原始数据!D2</f>
        <v>衙门到处缉拿你，没成想你倒主动送上门了！</v>
      </c>
    </row>
    <row r="2">
      <c r="A2" s="57" t="s">
        <v>303</v>
      </c>
      <c r="B2" s="52">
        <v>2</v>
      </c>
      <c r="C2" s="52" t="str">
        <f>C1</f>
        <v>上京城</v>
      </c>
      <c r="D2" s="52" t="s">
        <v>304</v>
      </c>
      <c r="E2" s="52" t="str">
        <f ref="E2:E33" t="shared" si="0">D2&amp;C2</f>
        <v>fightTip_上京城</v>
      </c>
      <c r="F2" s="52" t="str">
        <f>_原始数据!D3</f>
        <v>殴打衙门职员可是罪加一等，你是个法盲吧？</v>
      </c>
    </row>
    <row r="3">
      <c r="A3" s="57" t="s">
        <v>305</v>
      </c>
      <c r="B3" s="52">
        <v>3</v>
      </c>
      <c r="C3" s="52" t="str">
        <f ref="C3:C12" t="shared" si="1">C2</f>
        <v>上京城</v>
      </c>
      <c r="D3" s="52" t="s">
        <v>306</v>
      </c>
      <c r="E3" s="52" t="str">
        <f t="shared" si="0"/>
        <v>explainSuccessTip_上京城</v>
      </c>
      <c r="F3" s="52" t="str">
        <f>_原始数据!D4</f>
        <v>你说的好像很有道理，我竟无法反驳！</v>
      </c>
    </row>
    <row r="4">
      <c r="A4" s="57" t="s">
        <v>307</v>
      </c>
      <c r="B4" s="52">
        <v>4</v>
      </c>
      <c r="C4" s="52" t="str">
        <f t="shared" si="1"/>
        <v>上京城</v>
      </c>
      <c r="D4" s="52" t="s">
        <v>308</v>
      </c>
      <c r="E4" s="52" t="str">
        <f t="shared" si="0"/>
        <v>explainFailTip_上京城</v>
      </c>
      <c r="F4" s="52" t="str">
        <f>_原始数据!D5</f>
        <v>坦白从宽，抗拒从严！你说的所有话都是呈堂证供，作假罪加一等！</v>
      </c>
    </row>
    <row r="5">
      <c r="A5" s="57" t="s">
        <v>309</v>
      </c>
      <c r="B5" s="52">
        <v>5</v>
      </c>
      <c r="C5" s="52" t="str">
        <f t="shared" si="1"/>
        <v>上京城</v>
      </c>
      <c r="D5" s="52" t="s">
        <v>310</v>
      </c>
      <c r="E5" s="52" t="str">
        <f t="shared" si="0"/>
        <v>apologySuccessTip_上京城</v>
      </c>
      <c r="F5" s="52" t="str">
        <f>_原始数据!D6</f>
        <v>看在你这么有诚意的份上，快走吧，我什么都没看见！</v>
      </c>
    </row>
    <row r="6">
      <c r="A6" s="57" t="s">
        <v>311</v>
      </c>
      <c r="B6" s="52">
        <v>6</v>
      </c>
      <c r="C6" s="52" t="str">
        <f t="shared" si="1"/>
        <v>上京城</v>
      </c>
      <c r="D6" s="52" t="s">
        <v>312</v>
      </c>
      <c r="E6" s="52" t="str">
        <f t="shared" si="0"/>
        <v>apologyItemQuitTip_ 上京城</v>
      </c>
      <c r="F6" s="52" t="str">
        <f>_原始数据!D7</f>
        <v>上京牢房欢迎你，跟我走一趟吧！</v>
      </c>
    </row>
    <row r="7">
      <c r="A7" s="57" t="s">
        <v>313</v>
      </c>
      <c r="B7" s="52">
        <v>7</v>
      </c>
      <c r="C7" s="52" t="str">
        <f t="shared" si="1"/>
        <v>上京城</v>
      </c>
      <c r="D7" s="52" t="s">
        <v>314</v>
      </c>
      <c r="E7" s="52" t="str">
        <f t="shared" si="0"/>
        <v>runAwaySuccessTip_上京城</v>
      </c>
      <c r="F7" s="52" t="str">
        <f>_原始数据!D8</f>
        <v>猖狂的人早晚会栽跟头的！要知道天网恢恢疏而不漏！</v>
      </c>
    </row>
    <row r="8">
      <c r="A8" s="57" t="s">
        <v>315</v>
      </c>
      <c r="B8" s="52">
        <v>8</v>
      </c>
      <c r="C8" s="52" t="str">
        <f t="shared" si="1"/>
        <v>上京城</v>
      </c>
      <c r="D8" s="52" t="s">
        <v>316</v>
      </c>
      <c r="E8" s="52" t="str">
        <f t="shared" si="0"/>
        <v>runAwayFailTip_上京城</v>
      </c>
      <c r="F8" s="52" t="str">
        <f>_原始数据!D9</f>
        <v>衙门跟前还能让你畏罪潜逃？那还真是对不起自己的这身衣服！</v>
      </c>
    </row>
    <row r="9">
      <c r="A9" s="57" t="s">
        <v>317</v>
      </c>
      <c r="B9" s="52">
        <v>9</v>
      </c>
      <c r="C9" s="52" t="str">
        <f t="shared" si="1"/>
        <v>上京城</v>
      </c>
      <c r="D9" s="52" t="s">
        <v>318</v>
      </c>
      <c r="E9" s="52" t="str">
        <f t="shared" si="0"/>
        <v>failMoneyTip_上京城</v>
      </c>
      <c r="F9" s="52" t="str">
        <f>_原始数据!D10</f>
        <v>近来伙食缩水严重，哥几个正好去打打牙祭！小子，你走大运了！</v>
      </c>
    </row>
    <row r="10">
      <c r="A10" s="57" t="s">
        <v>319</v>
      </c>
      <c r="B10" s="52">
        <v>10</v>
      </c>
      <c r="C10" s="52" t="str">
        <f t="shared" si="1"/>
        <v>上京城</v>
      </c>
      <c r="D10" s="52" t="s">
        <v>320</v>
      </c>
      <c r="E10" s="52" t="str">
        <f t="shared" si="0"/>
        <v>failItemOtherTip_上京城</v>
      </c>
      <c r="F10" s="52" t="str">
        <f>_原始数据!D11</f>
        <v>你怎么会有这样贵重的宝物？想必是从旁处顺手牵羊吧？没收了！</v>
      </c>
    </row>
    <row r="11">
      <c r="A11" s="57" t="s">
        <v>321</v>
      </c>
      <c r="B11" s="52">
        <v>11</v>
      </c>
      <c r="C11" s="52" t="str">
        <f t="shared" si="1"/>
        <v>上京城</v>
      </c>
      <c r="D11" s="52" t="s">
        <v>322</v>
      </c>
      <c r="E11" s="52" t="str">
        <f t="shared" si="0"/>
        <v>failItemBagTip_上京城</v>
      </c>
      <c r="F11" s="52" t="str">
        <f>_原始数据!D12</f>
        <v>东西充公，你可以走了，该去哪去哪吧！</v>
      </c>
    </row>
    <row r="12">
      <c r="A12" s="57" t="s">
        <v>323</v>
      </c>
      <c r="B12" s="52">
        <v>12</v>
      </c>
      <c r="C12" s="52" t="str">
        <f t="shared" si="1"/>
        <v>上京城</v>
      </c>
      <c r="D12" s="52" t="s">
        <v>324</v>
      </c>
      <c r="E12" s="52" t="str">
        <f t="shared" si="0"/>
        <v>failBuffTip_上京城</v>
      </c>
      <c r="F12" s="52" t="str">
        <f>_原始数据!D13</f>
        <v>希望你回去好好反思！短期内不要出来招摇撞市了！</v>
      </c>
    </row>
    <row r="13">
      <c r="A13" s="52" t="str">
        <f>A1</f>
        <v>触发通缉</v>
      </c>
      <c r="B13" s="52">
        <f>B1</f>
        <v>1</v>
      </c>
      <c r="C13" s="52" t="str">
        <f>_原始数据!E1</f>
        <v>霖安城</v>
      </c>
      <c r="D13" s="52" t="str">
        <f>D1</f>
        <v>startTip_</v>
      </c>
      <c r="E13" s="52" t="str">
        <f t="shared" si="0"/>
        <v>startTip_霖安城</v>
      </c>
      <c r="F13" s="52" t="str">
        <f>_原始数据!E2</f>
        <v>衙门到处缉拿你，没成想你倒主动送上门了！</v>
      </c>
    </row>
    <row r="14">
      <c r="A14" s="52" t="str">
        <f ref="A14:A45" t="shared" si="2">A2</f>
        <v>选择开战 </v>
      </c>
      <c r="B14" s="52">
        <f ref="B14:B45" t="shared" si="3">B2</f>
        <v>2</v>
      </c>
      <c r="C14" s="52" t="str">
        <f>C13</f>
        <v>霖安城</v>
      </c>
      <c r="D14" s="52" t="str">
        <f ref="D14:D45" t="shared" si="4">D2</f>
        <v>fightTip_</v>
      </c>
      <c r="E14" s="52" t="str">
        <f t="shared" si="0"/>
        <v>fightTip_霖安城</v>
      </c>
      <c r="F14" s="52" t="str">
        <f>_原始数据!E3</f>
        <v>殴打衙门职员可是罪加一等，你是个法盲吧？</v>
      </c>
    </row>
    <row r="15">
      <c r="A15" s="52" t="str">
        <f t="shared" si="2"/>
        <v>诡辩成功</v>
      </c>
      <c r="B15" s="52">
        <f t="shared" si="3"/>
        <v>3</v>
      </c>
      <c r="C15" s="52" t="str">
        <f ref="C15:C24" t="shared" si="5">C14</f>
        <v>霖安城</v>
      </c>
      <c r="D15" s="52" t="str">
        <f t="shared" si="4"/>
        <v>explainSuccessTip_</v>
      </c>
      <c r="E15" s="52" t="str">
        <f t="shared" si="0"/>
        <v>explainSuccessTip_霖安城</v>
      </c>
      <c r="F15" s="52" t="str">
        <f>_原始数据!E4</f>
        <v>你说的好像很有道理，我竟无法反驳！</v>
      </c>
    </row>
    <row r="16">
      <c r="A16" s="52" t="str">
        <f t="shared" si="2"/>
        <v>诡辩失败</v>
      </c>
      <c r="B16" s="52">
        <f t="shared" si="3"/>
        <v>4</v>
      </c>
      <c r="C16" s="52" t="str">
        <f t="shared" si="5"/>
        <v>霖安城</v>
      </c>
      <c r="D16" s="52" t="str">
        <f t="shared" si="4"/>
        <v>explainFailTip_</v>
      </c>
      <c r="E16" s="52" t="str">
        <f t="shared" si="0"/>
        <v>explainFailTip_霖安城</v>
      </c>
      <c r="F16" s="52" t="str">
        <f>_原始数据!E5</f>
        <v>坦白从宽，抗拒从严！你说的所有话都是呈堂证供，作假罪加一等！</v>
      </c>
    </row>
    <row r="17">
      <c r="A17" s="52" t="str">
        <f t="shared" si="2"/>
        <v>认罚成功</v>
      </c>
      <c r="B17" s="52">
        <f t="shared" si="3"/>
        <v>5</v>
      </c>
      <c r="C17" s="52" t="str">
        <f t="shared" si="5"/>
        <v>霖安城</v>
      </c>
      <c r="D17" s="52" t="str">
        <f t="shared" si="4"/>
        <v>apologySuccessTip_</v>
      </c>
      <c r="E17" s="52" t="str">
        <f t="shared" si="0"/>
        <v>apologySuccessTip_霖安城</v>
      </c>
      <c r="F17" s="52" t="str">
        <f>_原始数据!E6</f>
        <v>看在你这么有诚意的份上，快走吧，我什么都没看见！</v>
      </c>
    </row>
    <row r="18">
      <c r="A18" s="52" t="str">
        <f t="shared" si="2"/>
        <v>认罚失败</v>
      </c>
      <c r="B18" s="52">
        <f t="shared" si="3"/>
        <v>6</v>
      </c>
      <c r="C18" s="52" t="str">
        <f t="shared" si="5"/>
        <v>霖安城</v>
      </c>
      <c r="D18" s="52" t="str">
        <f t="shared" si="4"/>
        <v>apologyItemQuitTip_ </v>
      </c>
      <c r="E18" s="52" t="str">
        <f t="shared" si="0"/>
        <v>apologyItemQuitTip_ 霖安城</v>
      </c>
      <c r="F18" s="52" t="str">
        <f>_原始数据!E7</f>
        <v>霖安牢房欢迎你，跟我走一趟吧！</v>
      </c>
    </row>
    <row r="19">
      <c r="A19" s="52" t="str">
        <f t="shared" si="2"/>
        <v>逃跑成功</v>
      </c>
      <c r="B19" s="52">
        <f t="shared" si="3"/>
        <v>7</v>
      </c>
      <c r="C19" s="52" t="str">
        <f t="shared" si="5"/>
        <v>霖安城</v>
      </c>
      <c r="D19" s="52" t="str">
        <f t="shared" si="4"/>
        <v>runAwaySuccessTip_</v>
      </c>
      <c r="E19" s="52" t="str">
        <f t="shared" si="0"/>
        <v>runAwaySuccessTip_霖安城</v>
      </c>
      <c r="F19" s="52" t="str">
        <f>_原始数据!E8</f>
        <v>猖狂的人早晚会栽跟头的！要知道天网恢恢疏而不漏！</v>
      </c>
    </row>
    <row r="20">
      <c r="A20" s="52" t="str">
        <f t="shared" si="2"/>
        <v>逃跑失败</v>
      </c>
      <c r="B20" s="52">
        <f t="shared" si="3"/>
        <v>8</v>
      </c>
      <c r="C20" s="52" t="str">
        <f t="shared" si="5"/>
        <v>霖安城</v>
      </c>
      <c r="D20" s="52" t="str">
        <f t="shared" si="4"/>
        <v>runAwayFailTip_</v>
      </c>
      <c r="E20" s="52" t="str">
        <f t="shared" si="0"/>
        <v>runAwayFailTip_霖安城</v>
      </c>
      <c r="F20" s="52" t="str">
        <f>_原始数据!E9</f>
        <v>衙门跟前还能让你畏罪潜逃？那还真是对不起自己的这身衣服！</v>
      </c>
    </row>
    <row r="21">
      <c r="A21" s="52" t="str">
        <f t="shared" si="2"/>
        <v>战斗失败罚钱 </v>
      </c>
      <c r="B21" s="52">
        <f t="shared" si="3"/>
        <v>9</v>
      </c>
      <c r="C21" s="52" t="str">
        <f t="shared" si="5"/>
        <v>霖安城</v>
      </c>
      <c r="D21" s="52" t="str">
        <f t="shared" si="4"/>
        <v>failMoneyTip_</v>
      </c>
      <c r="E21" s="52" t="str">
        <f t="shared" si="0"/>
        <v>failMoneyTip_霖安城</v>
      </c>
      <c r="F21" s="52" t="str">
        <f>_原始数据!E10</f>
        <v>近来伙食缩水严重，哥几个正好去打打牙祭！小子，你走大运了！</v>
      </c>
    </row>
    <row r="22">
      <c r="A22" s="52" t="str">
        <f t="shared" si="2"/>
        <v>战斗失败扣装备武功秘籍 </v>
      </c>
      <c r="B22" s="52">
        <f t="shared" si="3"/>
        <v>10</v>
      </c>
      <c r="C22" s="52" t="str">
        <f t="shared" si="5"/>
        <v>霖安城</v>
      </c>
      <c r="D22" s="52" t="str">
        <f t="shared" si="4"/>
        <v>failItemOtherTip_</v>
      </c>
      <c r="E22" s="52" t="str">
        <f t="shared" si="0"/>
        <v>failItemOtherTip_霖安城</v>
      </c>
      <c r="F22" s="52" t="str">
        <f>_原始数据!E11</f>
        <v>你怎么会有这样贵重的宝物？想必是从旁处顺手牵羊吧？没收了！</v>
      </c>
    </row>
    <row r="23">
      <c r="A23" s="52" t="str">
        <f t="shared" si="2"/>
        <v>战斗失败扣背包 </v>
      </c>
      <c r="B23" s="52">
        <f t="shared" si="3"/>
        <v>11</v>
      </c>
      <c r="C23" s="52" t="str">
        <f t="shared" si="5"/>
        <v>霖安城</v>
      </c>
      <c r="D23" s="52" t="str">
        <f t="shared" si="4"/>
        <v>failItemBagTip_</v>
      </c>
      <c r="E23" s="52" t="str">
        <f t="shared" si="0"/>
        <v>failItemBagTip_霖安城</v>
      </c>
      <c r="F23" s="52" t="str">
        <f>_原始数据!E12</f>
        <v>东西充公，你可以走了，该去哪去哪吧！</v>
      </c>
    </row>
    <row r="24">
      <c r="A24" s="52" t="str">
        <f t="shared" si="2"/>
        <v>战斗失败buff全队 </v>
      </c>
      <c r="B24" s="52">
        <f t="shared" si="3"/>
        <v>12</v>
      </c>
      <c r="C24" s="52" t="str">
        <f t="shared" si="5"/>
        <v>霖安城</v>
      </c>
      <c r="D24" s="52" t="str">
        <f t="shared" si="4"/>
        <v>failBuffTip_</v>
      </c>
      <c r="E24" s="52" t="str">
        <f t="shared" si="0"/>
        <v>failBuffTip_霖安城</v>
      </c>
      <c r="F24" s="52" t="str">
        <f>_原始数据!E13</f>
        <v>希望你回去好好反思！短期内不要出来招摇撞市了！</v>
      </c>
    </row>
    <row r="25">
      <c r="A25" s="52" t="str">
        <f t="shared" si="2"/>
        <v>触发通缉</v>
      </c>
      <c r="B25" s="52">
        <f t="shared" si="3"/>
        <v>1</v>
      </c>
      <c r="C25" s="52" t="str">
        <f>_原始数据!F1</f>
        <v>汴州城</v>
      </c>
      <c r="D25" s="52" t="str">
        <f t="shared" si="4"/>
        <v>startTip_</v>
      </c>
      <c r="E25" s="52" t="str">
        <f t="shared" si="0"/>
        <v>startTip_汴州城</v>
      </c>
      <c r="F25" s="52" t="str">
        <f>_原始数据!F2</f>
        <v>衙门到处缉拿你，没成想你倒主动送上门了！</v>
      </c>
    </row>
    <row r="26">
      <c r="A26" s="52" t="str">
        <f t="shared" si="2"/>
        <v>选择开战 </v>
      </c>
      <c r="B26" s="52">
        <f t="shared" si="3"/>
        <v>2</v>
      </c>
      <c r="C26" s="52" t="str">
        <f>C25</f>
        <v>汴州城</v>
      </c>
      <c r="D26" s="52" t="str">
        <f t="shared" si="4"/>
        <v>fightTip_</v>
      </c>
      <c r="E26" s="52" t="str">
        <f t="shared" si="0"/>
        <v>fightTip_汴州城</v>
      </c>
      <c r="F26" s="52" t="str">
        <f>_原始数据!F3</f>
        <v>殴打衙门职员可是罪加一等，你是个法盲吧？</v>
      </c>
    </row>
    <row r="27">
      <c r="A27" s="52" t="str">
        <f t="shared" si="2"/>
        <v>诡辩成功</v>
      </c>
      <c r="B27" s="52">
        <f t="shared" si="3"/>
        <v>3</v>
      </c>
      <c r="C27" s="52" t="str">
        <f ref="C27:C36" t="shared" si="6">C26</f>
        <v>汴州城</v>
      </c>
      <c r="D27" s="52" t="str">
        <f t="shared" si="4"/>
        <v>explainSuccessTip_</v>
      </c>
      <c r="E27" s="52" t="str">
        <f t="shared" si="0"/>
        <v>explainSuccessTip_汴州城</v>
      </c>
      <c r="F27" s="52" t="str">
        <f>_原始数据!F4</f>
        <v>你说的好像很有道理，我竟无法反驳！</v>
      </c>
    </row>
    <row r="28">
      <c r="A28" s="52" t="str">
        <f t="shared" si="2"/>
        <v>诡辩失败</v>
      </c>
      <c r="B28" s="52">
        <f t="shared" si="3"/>
        <v>4</v>
      </c>
      <c r="C28" s="52" t="str">
        <f t="shared" si="6"/>
        <v>汴州城</v>
      </c>
      <c r="D28" s="52" t="str">
        <f t="shared" si="4"/>
        <v>explainFailTip_</v>
      </c>
      <c r="E28" s="52" t="str">
        <f t="shared" si="0"/>
        <v>explainFailTip_汴州城</v>
      </c>
      <c r="F28" s="52" t="str">
        <f>_原始数据!F5</f>
        <v>坦白从宽，抗拒从严！你说的所有话都是呈堂证供，作假罪加一等！</v>
      </c>
    </row>
    <row r="29">
      <c r="A29" s="52" t="str">
        <f t="shared" si="2"/>
        <v>认罚成功</v>
      </c>
      <c r="B29" s="52">
        <f t="shared" si="3"/>
        <v>5</v>
      </c>
      <c r="C29" s="52" t="str">
        <f t="shared" si="6"/>
        <v>汴州城</v>
      </c>
      <c r="D29" s="52" t="str">
        <f t="shared" si="4"/>
        <v>apologySuccessTip_</v>
      </c>
      <c r="E29" s="52" t="str">
        <f t="shared" si="0"/>
        <v>apologySuccessTip_汴州城</v>
      </c>
      <c r="F29" s="52" t="str">
        <f>_原始数据!F6</f>
        <v>看在你这么有诚意的份上，快走吧，我什么都没看见！</v>
      </c>
    </row>
    <row r="30">
      <c r="A30" s="52" t="str">
        <f t="shared" si="2"/>
        <v>认罚失败</v>
      </c>
      <c r="B30" s="52">
        <f t="shared" si="3"/>
        <v>6</v>
      </c>
      <c r="C30" s="52" t="str">
        <f t="shared" si="6"/>
        <v>汴州城</v>
      </c>
      <c r="D30" s="52" t="str">
        <f t="shared" si="4"/>
        <v>apologyItemQuitTip_ </v>
      </c>
      <c r="E30" s="52" t="str">
        <f t="shared" si="0"/>
        <v>apologyItemQuitTip_ 汴州城</v>
      </c>
      <c r="F30" s="52" t="str">
        <f>_原始数据!F7</f>
        <v>汴梁牢房欢迎你，跟我走一趟吧！</v>
      </c>
    </row>
    <row r="31">
      <c r="A31" s="52" t="str">
        <f t="shared" si="2"/>
        <v>逃跑成功</v>
      </c>
      <c r="B31" s="52">
        <f t="shared" si="3"/>
        <v>7</v>
      </c>
      <c r="C31" s="52" t="str">
        <f t="shared" si="6"/>
        <v>汴州城</v>
      </c>
      <c r="D31" s="52" t="str">
        <f t="shared" si="4"/>
        <v>runAwaySuccessTip_</v>
      </c>
      <c r="E31" s="52" t="str">
        <f t="shared" si="0"/>
        <v>runAwaySuccessTip_汴州城</v>
      </c>
      <c r="F31" s="52" t="str">
        <f>_原始数据!F8</f>
        <v>猖狂的人早晚会栽跟头的！要知道天网恢恢疏而不漏！</v>
      </c>
    </row>
    <row r="32">
      <c r="A32" s="52" t="str">
        <f t="shared" si="2"/>
        <v>逃跑失败</v>
      </c>
      <c r="B32" s="52">
        <f t="shared" si="3"/>
        <v>8</v>
      </c>
      <c r="C32" s="52" t="str">
        <f t="shared" si="6"/>
        <v>汴州城</v>
      </c>
      <c r="D32" s="52" t="str">
        <f t="shared" si="4"/>
        <v>runAwayFailTip_</v>
      </c>
      <c r="E32" s="52" t="str">
        <f t="shared" si="0"/>
        <v>runAwayFailTip_汴州城</v>
      </c>
      <c r="F32" s="52" t="str">
        <f>_原始数据!F9</f>
        <v>衙门跟前还能让你畏罪潜逃？那还真是对不起自己的这身衣服！</v>
      </c>
    </row>
    <row r="33">
      <c r="A33" s="52" t="str">
        <f t="shared" si="2"/>
        <v>战斗失败罚钱 </v>
      </c>
      <c r="B33" s="52">
        <f t="shared" si="3"/>
        <v>9</v>
      </c>
      <c r="C33" s="52" t="str">
        <f t="shared" si="6"/>
        <v>汴州城</v>
      </c>
      <c r="D33" s="52" t="str">
        <f t="shared" si="4"/>
        <v>failMoneyTip_</v>
      </c>
      <c r="E33" s="52" t="str">
        <f t="shared" si="0"/>
        <v>failMoneyTip_汴州城</v>
      </c>
      <c r="F33" s="52" t="str">
        <f>_原始数据!F10</f>
        <v>近来伙食缩水严重，哥几个正好去打打牙祭！小子，你走大运了！</v>
      </c>
    </row>
    <row r="34">
      <c r="A34" s="52" t="str">
        <f t="shared" si="2"/>
        <v>战斗失败扣装备武功秘籍 </v>
      </c>
      <c r="B34" s="52">
        <f t="shared" si="3"/>
        <v>10</v>
      </c>
      <c r="C34" s="52" t="str">
        <f t="shared" si="6"/>
        <v>汴州城</v>
      </c>
      <c r="D34" s="52" t="str">
        <f t="shared" si="4"/>
        <v>failItemOtherTip_</v>
      </c>
      <c r="E34" s="52" t="str">
        <f ref="E34:E65" t="shared" si="7">D34&amp;C34</f>
        <v>failItemOtherTip_汴州城</v>
      </c>
      <c r="F34" s="52" t="str">
        <f>_原始数据!F11</f>
        <v>你怎么会有这样贵重的宝物？想必是从旁处顺手牵羊吧？没收了！</v>
      </c>
    </row>
    <row r="35">
      <c r="A35" s="52" t="str">
        <f t="shared" si="2"/>
        <v>战斗失败扣背包 </v>
      </c>
      <c r="B35" s="52">
        <f t="shared" si="3"/>
        <v>11</v>
      </c>
      <c r="C35" s="52" t="str">
        <f t="shared" si="6"/>
        <v>汴州城</v>
      </c>
      <c r="D35" s="52" t="str">
        <f t="shared" si="4"/>
        <v>failItemBagTip_</v>
      </c>
      <c r="E35" s="52" t="str">
        <f t="shared" si="7"/>
        <v>failItemBagTip_汴州城</v>
      </c>
      <c r="F35" s="52" t="str">
        <f>_原始数据!F12</f>
        <v>东西充公，你可以走了，该去哪去哪吧！</v>
      </c>
    </row>
    <row r="36">
      <c r="A36" s="52" t="str">
        <f t="shared" si="2"/>
        <v>战斗失败buff全队 </v>
      </c>
      <c r="B36" s="52">
        <f t="shared" si="3"/>
        <v>12</v>
      </c>
      <c r="C36" s="52" t="str">
        <f t="shared" si="6"/>
        <v>汴州城</v>
      </c>
      <c r="D36" s="52" t="str">
        <f t="shared" si="4"/>
        <v>failBuffTip_</v>
      </c>
      <c r="E36" s="52" t="str">
        <f t="shared" si="7"/>
        <v>failBuffTip_汴州城</v>
      </c>
      <c r="F36" s="52" t="str">
        <f>_原始数据!F13</f>
        <v>希望你回去好好反思！短期内不要出来招摇撞市了！</v>
      </c>
    </row>
    <row r="37">
      <c r="A37" s="52" t="str">
        <f t="shared" si="2"/>
        <v>触发通缉</v>
      </c>
      <c r="B37" s="52">
        <f t="shared" si="3"/>
        <v>1</v>
      </c>
      <c r="C37" s="52" t="str">
        <f>_原始数据!G1</f>
        <v>九流门</v>
      </c>
      <c r="D37" s="52" t="str">
        <f t="shared" si="4"/>
        <v>startTip_</v>
      </c>
      <c r="E37" s="52" t="str">
        <f t="shared" si="7"/>
        <v>startTip_九流门</v>
      </c>
      <c r="F37" s="52" t="str">
        <f>_原始数据!G2</f>
        <v>想来是活腻了，要不然怎么会自投罗网！兄弟们上，今日让这小子有来无回！</v>
      </c>
    </row>
    <row r="38">
      <c r="A38" s="52" t="str">
        <f t="shared" si="2"/>
        <v>选择开战 </v>
      </c>
      <c r="B38" s="52">
        <f t="shared" si="3"/>
        <v>2</v>
      </c>
      <c r="C38" s="52" t="str">
        <f>C37</f>
        <v>九流门</v>
      </c>
      <c r="D38" s="52" t="str">
        <f t="shared" si="4"/>
        <v>fightTip_</v>
      </c>
      <c r="E38" s="52" t="str">
        <f t="shared" si="7"/>
        <v>fightTip_九流门</v>
      </c>
      <c r="F38" s="52" t="str">
        <f>_原始数据!G3</f>
        <v>这是你自己选的！看来今日，九流门便会成为你的丧命之地！</v>
      </c>
    </row>
    <row r="39">
      <c r="A39" s="52" t="str">
        <f t="shared" si="2"/>
        <v>诡辩成功</v>
      </c>
      <c r="B39" s="52">
        <f t="shared" si="3"/>
        <v>3</v>
      </c>
      <c r="C39" s="52" t="str">
        <f ref="C39:C48" t="shared" si="8">C38</f>
        <v>九流门</v>
      </c>
      <c r="D39" s="52" t="str">
        <f t="shared" si="4"/>
        <v>explainSuccessTip_</v>
      </c>
      <c r="E39" s="52" t="str">
        <f t="shared" si="7"/>
        <v>explainSuccessTip_九流门</v>
      </c>
      <c r="F39" s="52" t="str">
        <f>_原始数据!G4</f>
        <v>好像是能说得通!快走吧，别再让兄弟们看见你！</v>
      </c>
    </row>
    <row r="40">
      <c r="A40" s="52" t="str">
        <f t="shared" si="2"/>
        <v>诡辩失败</v>
      </c>
      <c r="B40" s="52">
        <f t="shared" si="3"/>
        <v>4</v>
      </c>
      <c r="C40" s="52" t="str">
        <f t="shared" si="8"/>
        <v>九流门</v>
      </c>
      <c r="D40" s="52" t="str">
        <f t="shared" si="4"/>
        <v>explainFailTip_</v>
      </c>
      <c r="E40" s="52" t="str">
        <f t="shared" si="7"/>
        <v>explainFailTip_九流门</v>
      </c>
      <c r="F40" s="52" t="str">
        <f>_原始数据!G5</f>
        <v>再说就把你的舌头割下来！看你今后还能不能说谎！</v>
      </c>
    </row>
    <row r="41">
      <c r="A41" s="52" t="str">
        <f t="shared" si="2"/>
        <v>认罚成功</v>
      </c>
      <c r="B41" s="52">
        <f t="shared" si="3"/>
        <v>5</v>
      </c>
      <c r="C41" s="52" t="str">
        <f t="shared" si="8"/>
        <v>九流门</v>
      </c>
      <c r="D41" s="52" t="str">
        <f t="shared" si="4"/>
        <v>apologySuccessTip_</v>
      </c>
      <c r="E41" s="52" t="str">
        <f t="shared" si="7"/>
        <v>apologySuccessTip_九流门</v>
      </c>
      <c r="F41" s="52" t="str">
        <f>_原始数据!G6</f>
        <v>钱能解决的事都不叫事！看在你肯放血的份上，就饶了你这条不值钱的小命好了！</v>
      </c>
    </row>
    <row r="42">
      <c r="A42" s="52" t="str">
        <f t="shared" si="2"/>
        <v>认罚失败</v>
      </c>
      <c r="B42" s="52">
        <f t="shared" si="3"/>
        <v>6</v>
      </c>
      <c r="C42" s="52" t="str">
        <f t="shared" si="8"/>
        <v>九流门</v>
      </c>
      <c r="D42" s="52" t="str">
        <f t="shared" si="4"/>
        <v>apologyItemQuitTip_ </v>
      </c>
      <c r="E42" s="52" t="str">
        <f t="shared" si="7"/>
        <v>apologyItemQuitTip_ 九流门</v>
      </c>
      <c r="F42" s="52" t="str">
        <f>_原始数据!G7</f>
        <v>竟然敢捉弄我们！当心把你抓回去送给包屠户做肉包子的原材料！</v>
      </c>
    </row>
    <row r="43">
      <c r="A43" s="52" t="str">
        <f t="shared" si="2"/>
        <v>逃跑成功</v>
      </c>
      <c r="B43" s="52">
        <f t="shared" si="3"/>
        <v>7</v>
      </c>
      <c r="C43" s="52" t="str">
        <f t="shared" si="8"/>
        <v>九流门</v>
      </c>
      <c r="D43" s="52" t="str">
        <f t="shared" si="4"/>
        <v>runAwaySuccessTip_</v>
      </c>
      <c r="E43" s="52" t="str">
        <f t="shared" si="7"/>
        <v>runAwaySuccessTip_九流门</v>
      </c>
      <c r="F43" s="52" t="str">
        <f>_原始数据!G8</f>
        <v>算了算了，这次逃走，下次就是忌日！算是临终前的回光返照得了！</v>
      </c>
    </row>
    <row r="44">
      <c r="A44" s="52" t="str">
        <f t="shared" si="2"/>
        <v>逃跑失败</v>
      </c>
      <c r="B44" s="52">
        <f t="shared" si="3"/>
        <v>8</v>
      </c>
      <c r="C44" s="52" t="str">
        <f t="shared" si="8"/>
        <v>九流门</v>
      </c>
      <c r="D44" s="52" t="str">
        <f t="shared" si="4"/>
        <v>runAwayFailTip_</v>
      </c>
      <c r="E44" s="52" t="str">
        <f t="shared" si="7"/>
        <v>runAwayFailTip_九流门</v>
      </c>
      <c r="F44" s="52" t="str">
        <f>_原始数据!G9</f>
        <v>想从九流门逃出去？梦没醒吗？还不如想想怎么讨好兄弟们！</v>
      </c>
    </row>
    <row r="45">
      <c r="A45" s="52" t="str">
        <f t="shared" si="2"/>
        <v>战斗失败罚钱 </v>
      </c>
      <c r="B45" s="52">
        <f t="shared" si="3"/>
        <v>9</v>
      </c>
      <c r="C45" s="52" t="str">
        <f t="shared" si="8"/>
        <v>九流门</v>
      </c>
      <c r="D45" s="52" t="str">
        <f t="shared" si="4"/>
        <v>failMoneyTip_</v>
      </c>
      <c r="E45" s="52" t="str">
        <f t="shared" si="7"/>
        <v>failMoneyTip_九流门</v>
      </c>
      <c r="F45" s="52" t="str">
        <f>_原始数据!G10</f>
        <v>早这样不就好了吗？兄弟们走！吃肉去！</v>
      </c>
    </row>
    <row r="46">
      <c r="A46" s="52" t="str">
        <f ref="A46:A77" t="shared" si="9">A34</f>
        <v>战斗失败扣装备武功秘籍 </v>
      </c>
      <c r="B46" s="52">
        <f ref="B46:B74" t="shared" si="10">B34</f>
        <v>10</v>
      </c>
      <c r="C46" s="52" t="str">
        <f t="shared" si="8"/>
        <v>九流门</v>
      </c>
      <c r="D46" s="52" t="str">
        <f ref="D46:D77" t="shared" si="11">D34</f>
        <v>failItemOtherTip_</v>
      </c>
      <c r="E46" s="52" t="str">
        <f t="shared" si="7"/>
        <v>failItemOtherTip_九流门</v>
      </c>
      <c r="F46" s="52" t="str">
        <f>_原始数据!G11</f>
        <v>像你这种小人物，怎么好意思用这种东西的？人要脸树要皮，你可以滚了！</v>
      </c>
    </row>
    <row r="47">
      <c r="A47" s="52" t="str">
        <f t="shared" si="9"/>
        <v>战斗失败扣背包 </v>
      </c>
      <c r="B47" s="52">
        <f t="shared" si="10"/>
        <v>11</v>
      </c>
      <c r="C47" s="52" t="str">
        <f t="shared" si="8"/>
        <v>九流门</v>
      </c>
      <c r="D47" s="52" t="str">
        <f t="shared" si="11"/>
        <v>failItemBagTip_</v>
      </c>
      <c r="E47" s="52" t="str">
        <f t="shared" si="7"/>
        <v>failItemBagTip_九流门</v>
      </c>
      <c r="F47" s="52" t="str">
        <f>_原始数据!G12</f>
        <v>看你这穷酸相，也没指望能在你身上搜罗到什么好东西！滚滚滚！赶紧滚！</v>
      </c>
    </row>
    <row r="48">
      <c r="A48" s="52" t="str">
        <f t="shared" si="9"/>
        <v>战斗失败buff全队 </v>
      </c>
      <c r="B48" s="52">
        <f t="shared" si="10"/>
        <v>12</v>
      </c>
      <c r="C48" s="52" t="str">
        <f t="shared" si="8"/>
        <v>九流门</v>
      </c>
      <c r="D48" s="52" t="str">
        <f t="shared" si="11"/>
        <v>failBuffTip_</v>
      </c>
      <c r="E48" s="52" t="str">
        <f t="shared" si="7"/>
        <v>failBuffTip_九流门</v>
      </c>
      <c r="F48" s="52" t="str">
        <f>_原始数据!G13</f>
        <v>逃命去吧！哈哈哈！要是再来惹晦气，九流门定会让你吃不了兜着走！竖着进横着出！</v>
      </c>
    </row>
    <row r="49">
      <c r="A49" s="52" t="str">
        <f t="shared" si="9"/>
        <v>触发通缉</v>
      </c>
      <c r="B49" s="52">
        <f t="shared" si="10"/>
        <v>1</v>
      </c>
      <c r="C49" s="52" t="str">
        <f>_原始数据!H1</f>
        <v>儒圣馆</v>
      </c>
      <c r="D49" s="52" t="str">
        <f t="shared" si="11"/>
        <v>startTip_</v>
      </c>
      <c r="E49" s="52" t="str">
        <f t="shared" si="7"/>
        <v>startTip_儒圣馆</v>
      </c>
      <c r="F49" s="52" t="str">
        <f>_原始数据!H2</f>
        <v>你三番两次挑衅，今日便让你知道，儒圣馆不是吃素的！</v>
      </c>
    </row>
    <row r="50">
      <c r="A50" s="52" t="str">
        <f t="shared" si="9"/>
        <v>选择开战 </v>
      </c>
      <c r="B50" s="52">
        <f t="shared" si="10"/>
        <v>2</v>
      </c>
      <c r="C50" s="52" t="str">
        <f>C49</f>
        <v>儒圣馆</v>
      </c>
      <c r="D50" s="52" t="str">
        <f t="shared" si="11"/>
        <v>fightTip_</v>
      </c>
      <c r="E50" s="52" t="str">
        <f t="shared" si="7"/>
        <v>fightTip_儒圣馆</v>
      </c>
      <c r="F50" s="52" t="str">
        <f>_原始数据!H3</f>
        <v>真有胆量，今天便让你见识见识儒圣馆的厉害，吓破你的胆!</v>
      </c>
    </row>
    <row r="51">
      <c r="A51" s="52" t="str">
        <f t="shared" si="9"/>
        <v>诡辩成功</v>
      </c>
      <c r="B51" s="52">
        <f t="shared" si="10"/>
        <v>3</v>
      </c>
      <c r="C51" s="52" t="str">
        <f ref="C51:C60" t="shared" si="12">C50</f>
        <v>儒圣馆</v>
      </c>
      <c r="D51" s="52" t="str">
        <f t="shared" si="11"/>
        <v>explainSuccessTip_</v>
      </c>
      <c r="E51" s="52" t="str">
        <f t="shared" si="7"/>
        <v>explainSuccessTip_儒圣馆</v>
      </c>
      <c r="F51" s="52" t="str">
        <f>_原始数据!H4</f>
        <v>哼，谅你这厮也不敢骗人！但若再有下次，定会让你后悔终身！</v>
      </c>
    </row>
    <row r="52">
      <c r="A52" s="52" t="str">
        <f t="shared" si="9"/>
        <v>诡辩失败</v>
      </c>
      <c r="B52" s="52">
        <f t="shared" si="10"/>
        <v>4</v>
      </c>
      <c r="C52" s="52" t="str">
        <f t="shared" si="12"/>
        <v>儒圣馆</v>
      </c>
      <c r="D52" s="52" t="str">
        <f t="shared" si="11"/>
        <v>explainFailTip_</v>
      </c>
      <c r="E52" s="52" t="str">
        <f t="shared" si="7"/>
        <v>explainFailTip_儒圣馆</v>
      </c>
      <c r="F52" s="52" t="str">
        <f>_原始数据!H5</f>
        <v>只说胡话的嘴巴，更适合被毒哑。</v>
      </c>
    </row>
    <row r="53">
      <c r="A53" s="52" t="str">
        <f t="shared" si="9"/>
        <v>认罚成功</v>
      </c>
      <c r="B53" s="52">
        <f t="shared" si="10"/>
        <v>5</v>
      </c>
      <c r="C53" s="52" t="str">
        <f t="shared" si="12"/>
        <v>儒圣馆</v>
      </c>
      <c r="D53" s="52" t="str">
        <f t="shared" si="11"/>
        <v>apologySuccessTip_</v>
      </c>
      <c r="E53" s="52" t="str">
        <f t="shared" si="7"/>
        <v>apologySuccessTip_儒圣馆</v>
      </c>
      <c r="F53" s="52" t="str">
        <f>_原始数据!H6</f>
        <v>没想到你还挺聪明的，知道用钱做事，这次便放你一马！</v>
      </c>
    </row>
    <row r="54">
      <c r="A54" s="52" t="str">
        <f t="shared" si="9"/>
        <v>认罚失败</v>
      </c>
      <c r="B54" s="52">
        <f t="shared" si="10"/>
        <v>6</v>
      </c>
      <c r="C54" s="52" t="str">
        <f t="shared" si="12"/>
        <v>儒圣馆</v>
      </c>
      <c r="D54" s="52" t="str">
        <f t="shared" si="11"/>
        <v>apologyItemQuitTip_ </v>
      </c>
      <c r="E54" s="52" t="str">
        <f t="shared" si="7"/>
        <v>apologyItemQuitTip_ 儒圣馆</v>
      </c>
      <c r="F54" s="52" t="str">
        <f>_原始数据!H7</f>
        <v>人在，做天在看。如此低端的行为，就不怕遭天谴吗？！</v>
      </c>
    </row>
    <row r="55">
      <c r="A55" s="52" t="str">
        <f t="shared" si="9"/>
        <v>逃跑成功</v>
      </c>
      <c r="B55" s="52">
        <f t="shared" si="10"/>
        <v>7</v>
      </c>
      <c r="C55" s="52" t="str">
        <f t="shared" si="12"/>
        <v>儒圣馆</v>
      </c>
      <c r="D55" s="52" t="str">
        <f t="shared" si="11"/>
        <v>runAwaySuccessTip_</v>
      </c>
      <c r="E55" s="52" t="str">
        <f t="shared" si="7"/>
        <v>runAwaySuccessTip_儒圣馆</v>
      </c>
      <c r="F55" s="52" t="str">
        <f>_原始数据!H8</f>
        <v>暂且让你先苟活一阵子！</v>
      </c>
    </row>
    <row r="56">
      <c r="A56" s="52" t="str">
        <f t="shared" si="9"/>
        <v>逃跑失败</v>
      </c>
      <c r="B56" s="52">
        <f t="shared" si="10"/>
        <v>8</v>
      </c>
      <c r="C56" s="52" t="str">
        <f t="shared" si="12"/>
        <v>儒圣馆</v>
      </c>
      <c r="D56" s="52" t="str">
        <f t="shared" si="11"/>
        <v>runAwayFailTip_</v>
      </c>
      <c r="E56" s="52" t="str">
        <f t="shared" si="7"/>
        <v>runAwayFailTip_儒圣馆</v>
      </c>
      <c r="F56" s="52" t="str">
        <f>_原始数据!H9</f>
        <v>步入儒圣馆的天罗地网，等于插翅难飞！与其想办法逃走，不如留着力气跪地求饶！</v>
      </c>
    </row>
    <row r="57">
      <c r="A57" s="52" t="str">
        <f t="shared" si="9"/>
        <v>战斗失败罚钱 </v>
      </c>
      <c r="B57" s="52">
        <f t="shared" si="10"/>
        <v>9</v>
      </c>
      <c r="C57" s="52" t="str">
        <f t="shared" si="12"/>
        <v>儒圣馆</v>
      </c>
      <c r="D57" s="52" t="str">
        <f t="shared" si="11"/>
        <v>failMoneyTip_</v>
      </c>
      <c r="E57" s="52" t="str">
        <f t="shared" si="7"/>
        <v>failMoneyTip_儒圣馆</v>
      </c>
      <c r="F57" s="52" t="str">
        <f>_原始数据!H10</f>
        <v>儒圣馆弟子向来视金钱为粪土！这次只是为让你记住教训，并非贪恋你的身外之物！</v>
      </c>
    </row>
    <row r="58">
      <c r="A58" s="52" t="str">
        <f t="shared" si="9"/>
        <v>战斗失败扣装备武功秘籍 </v>
      </c>
      <c r="B58" s="52">
        <f t="shared" si="10"/>
        <v>10</v>
      </c>
      <c r="C58" s="52" t="str">
        <f t="shared" si="12"/>
        <v>儒圣馆</v>
      </c>
      <c r="D58" s="52" t="str">
        <f t="shared" si="11"/>
        <v>failItemOtherTip_</v>
      </c>
      <c r="E58" s="52" t="str">
        <f t="shared" si="7"/>
        <v>failItemOtherTip_儒圣馆</v>
      </c>
      <c r="F58" s="52" t="str">
        <f>_原始数据!H11</f>
        <v>没了这些宝贝傍身，想必你定自顾不暇，如此一来，便没精力再来儒圣馆捣乱了！</v>
      </c>
    </row>
    <row r="59">
      <c r="A59" s="52" t="str">
        <f t="shared" si="9"/>
        <v>战斗失败扣背包 </v>
      </c>
      <c r="B59" s="52">
        <f t="shared" si="10"/>
        <v>11</v>
      </c>
      <c r="C59" s="52" t="str">
        <f t="shared" si="12"/>
        <v>儒圣馆</v>
      </c>
      <c r="D59" s="52" t="str">
        <f t="shared" si="11"/>
        <v>failItemBagTip_</v>
      </c>
      <c r="E59" s="52" t="str">
        <f t="shared" si="7"/>
        <v>failItemBagTip_儒圣馆</v>
      </c>
      <c r="F59" s="52" t="str">
        <f>_原始数据!H12</f>
        <v>陪你这武功微末的菜鸡对战，简直是浪费时间！给些好处是情理之中，要不然太亏了！</v>
      </c>
    </row>
    <row r="60">
      <c r="A60" s="52" t="str">
        <f t="shared" si="9"/>
        <v>战斗失败buff全队 </v>
      </c>
      <c r="B60" s="52">
        <f t="shared" si="10"/>
        <v>12</v>
      </c>
      <c r="C60" s="52" t="str">
        <f t="shared" si="12"/>
        <v>儒圣馆</v>
      </c>
      <c r="D60" s="52" t="str">
        <f t="shared" si="11"/>
        <v>failBuffTip_</v>
      </c>
      <c r="E60" s="52" t="str">
        <f t="shared" si="7"/>
        <v>failBuffTip_儒圣馆</v>
      </c>
      <c r="F60" s="52" t="str">
        <f>_原始数据!H13</f>
        <v>若是还要些颜面，今后就不要再踏足儒圣馆的地界！</v>
      </c>
    </row>
    <row r="61">
      <c r="A61" s="52" t="str">
        <f t="shared" si="9"/>
        <v>触发通缉</v>
      </c>
      <c r="B61" s="52">
        <f t="shared" si="10"/>
        <v>1</v>
      </c>
      <c r="C61" s="52" t="str">
        <f>_原始数据!I1</f>
        <v>藏剑山庄</v>
      </c>
      <c r="D61" s="52" t="str">
        <f t="shared" si="11"/>
        <v>startTip_</v>
      </c>
      <c r="E61" s="52" t="str">
        <f t="shared" si="7"/>
        <v>startTip_藏剑山庄</v>
      </c>
      <c r="F61" s="52" t="str">
        <f>_原始数据!I2</f>
        <v>你这宵小，竟还敢来，当这里是自己家吗！真是不诛不足以平众怒！</v>
      </c>
    </row>
    <row r="62">
      <c r="A62" s="52" t="str">
        <f t="shared" si="9"/>
        <v>选择开战 </v>
      </c>
      <c r="B62" s="52">
        <f t="shared" si="10"/>
        <v>2</v>
      </c>
      <c r="C62" s="52" t="str">
        <f>C61</f>
        <v>藏剑山庄</v>
      </c>
      <c r="D62" s="52" t="str">
        <f t="shared" si="11"/>
        <v>fightTip_</v>
      </c>
      <c r="E62" s="52" t="str">
        <f t="shared" si="7"/>
        <v>fightTip_藏剑山庄</v>
      </c>
      <c r="F62" s="52" t="str">
        <f>_原始数据!I3</f>
        <v>与藏剑山庄为敌，是自毁前程之举！</v>
      </c>
    </row>
    <row r="63">
      <c r="A63" s="52" t="str">
        <f t="shared" si="9"/>
        <v>诡辩成功</v>
      </c>
      <c r="B63" s="52">
        <f t="shared" si="10"/>
        <v>3</v>
      </c>
      <c r="C63" s="52" t="str">
        <f ref="C63:C72" t="shared" si="13">C62</f>
        <v>藏剑山庄</v>
      </c>
      <c r="D63" s="52" t="str">
        <f t="shared" si="11"/>
        <v>explainSuccessTip_</v>
      </c>
      <c r="E63" s="52" t="str">
        <f t="shared" si="7"/>
        <v>explainSuccessTip_藏剑山庄</v>
      </c>
      <c r="F63" s="52" t="str">
        <f>_原始数据!I4</f>
        <v>阁下所言有理，但往后行事，还需三思而后行。</v>
      </c>
    </row>
    <row r="64">
      <c r="A64" s="52" t="str">
        <f t="shared" si="9"/>
        <v>诡辩失败</v>
      </c>
      <c r="B64" s="52">
        <f t="shared" si="10"/>
        <v>4</v>
      </c>
      <c r="C64" s="52" t="str">
        <f t="shared" si="13"/>
        <v>藏剑山庄</v>
      </c>
      <c r="D64" s="52" t="str">
        <f t="shared" si="11"/>
        <v>explainFailTip_</v>
      </c>
      <c r="E64" s="52" t="str">
        <f t="shared" si="7"/>
        <v>explainFailTip_藏剑山庄</v>
      </c>
      <c r="F64" s="52" t="str">
        <f>_原始数据!I5</f>
        <v>简直是鬼话连篇！看来你还是不知自己错在何处！</v>
      </c>
    </row>
    <row r="65">
      <c r="A65" s="52" t="str">
        <f t="shared" si="9"/>
        <v>认罚成功</v>
      </c>
      <c r="B65" s="52">
        <f t="shared" si="10"/>
        <v>5</v>
      </c>
      <c r="C65" s="52" t="str">
        <f t="shared" si="13"/>
        <v>藏剑山庄</v>
      </c>
      <c r="D65" s="52" t="str">
        <f t="shared" si="11"/>
        <v>apologySuccessTip_</v>
      </c>
      <c r="E65" s="52" t="str">
        <f t="shared" si="7"/>
        <v>apologySuccessTip_藏剑山庄</v>
      </c>
      <c r="F65" s="52" t="str">
        <f>_原始数据!I6</f>
        <v>你这滑头，下次可不会这么轻易蒙混过关了。</v>
      </c>
    </row>
    <row r="66">
      <c r="A66" s="52" t="str">
        <f t="shared" si="9"/>
        <v>认罚失败</v>
      </c>
      <c r="B66" s="52">
        <f t="shared" si="10"/>
        <v>6</v>
      </c>
      <c r="C66" s="52" t="str">
        <f t="shared" si="13"/>
        <v>藏剑山庄</v>
      </c>
      <c r="D66" s="52" t="str">
        <f t="shared" si="11"/>
        <v>apologyItemQuitTip_ </v>
      </c>
      <c r="E66" s="52" t="str">
        <f ref="E66:E97" t="shared" si="14">D66&amp;C66</f>
        <v>apologyItemQuitTip_ 藏剑山庄</v>
      </c>
      <c r="F66" s="52" t="str">
        <f>_原始数据!I7</f>
        <v>真是可恶！你会为你愚昧的行为，付出惨痛的代价！</v>
      </c>
    </row>
    <row r="67">
      <c r="A67" s="52" t="str">
        <f t="shared" si="9"/>
        <v>逃跑成功</v>
      </c>
      <c r="B67" s="52">
        <f t="shared" si="10"/>
        <v>7</v>
      </c>
      <c r="C67" s="52" t="str">
        <f t="shared" si="13"/>
        <v>藏剑山庄</v>
      </c>
      <c r="D67" s="52" t="str">
        <f t="shared" si="11"/>
        <v>runAwaySuccessTip_</v>
      </c>
      <c r="E67" s="52" t="str">
        <f t="shared" si="14"/>
        <v>runAwaySuccessTip_藏剑山庄</v>
      </c>
      <c r="F67" s="52" t="str">
        <f>_原始数据!I8</f>
        <v>下次不会再给你逃生的机会了！好好反思吧！</v>
      </c>
    </row>
    <row r="68">
      <c r="A68" s="52" t="str">
        <f t="shared" si="9"/>
        <v>逃跑失败</v>
      </c>
      <c r="B68" s="52">
        <f t="shared" si="10"/>
        <v>8</v>
      </c>
      <c r="C68" s="52" t="str">
        <f t="shared" si="13"/>
        <v>藏剑山庄</v>
      </c>
      <c r="D68" s="52" t="str">
        <f t="shared" si="11"/>
        <v>runAwayFailTip_</v>
      </c>
      <c r="E68" s="52" t="str">
        <f t="shared" si="14"/>
        <v>runAwayFailTip_藏剑山庄</v>
      </c>
      <c r="F68" s="52" t="str">
        <f>_原始数据!I9</f>
        <v>想不到你竟会有这种小心思，真像个自我感觉良好的跳梁小丑！</v>
      </c>
    </row>
    <row r="69">
      <c r="A69" s="52" t="str">
        <f t="shared" si="9"/>
        <v>战斗失败罚钱 </v>
      </c>
      <c r="B69" s="52">
        <f t="shared" si="10"/>
        <v>9</v>
      </c>
      <c r="C69" s="52" t="str">
        <f t="shared" si="13"/>
        <v>藏剑山庄</v>
      </c>
      <c r="D69" s="52" t="str">
        <f t="shared" si="11"/>
        <v>failMoneyTip_</v>
      </c>
      <c r="E69" s="52" t="str">
        <f t="shared" si="14"/>
        <v>failMoneyTip_藏剑山庄</v>
      </c>
      <c r="F69" s="52" t="str">
        <f>_原始数据!I10</f>
        <v>这些钱还不够修缮半件兵器的！看你也挺可怜的，这次便放过你了。</v>
      </c>
    </row>
    <row r="70">
      <c r="A70" s="52" t="str">
        <f t="shared" si="9"/>
        <v>战斗失败扣装备武功秘籍 </v>
      </c>
      <c r="B70" s="52">
        <f t="shared" si="10"/>
        <v>10</v>
      </c>
      <c r="C70" s="52" t="str">
        <f t="shared" si="13"/>
        <v>藏剑山庄</v>
      </c>
      <c r="D70" s="52" t="str">
        <f t="shared" si="11"/>
        <v>failItemOtherTip_</v>
      </c>
      <c r="E70" s="52" t="str">
        <f t="shared" si="14"/>
        <v>failItemOtherTip_藏剑山庄</v>
      </c>
      <c r="F70" s="52" t="str">
        <f>_原始数据!I11</f>
        <v>初入江湖的菜鸟，怎配拥有如此至宝？在你成名之前，还是将东西留在藏剑山庄代为保管吧！</v>
      </c>
    </row>
    <row r="71">
      <c r="A71" s="52" t="str">
        <f t="shared" si="9"/>
        <v>战斗失败扣背包 </v>
      </c>
      <c r="B71" s="52">
        <f t="shared" si="10"/>
        <v>11</v>
      </c>
      <c r="C71" s="52" t="str">
        <f t="shared" si="13"/>
        <v>藏剑山庄</v>
      </c>
      <c r="D71" s="52" t="str">
        <f t="shared" si="11"/>
        <v>failItemBagTip_</v>
      </c>
      <c r="E71" s="52" t="str">
        <f t="shared" si="14"/>
        <v>failItemBagTip_藏剑山庄</v>
      </c>
      <c r="F71" s="52" t="str">
        <f>_原始数据!I12</f>
        <v>不过是些拿不出手的玩意，人也一样登不得台面！</v>
      </c>
    </row>
    <row r="72">
      <c r="A72" s="52" t="str">
        <f t="shared" si="9"/>
        <v>战斗失败buff全队 </v>
      </c>
      <c r="B72" s="52">
        <f t="shared" si="10"/>
        <v>12</v>
      </c>
      <c r="C72" s="52" t="str">
        <f t="shared" si="13"/>
        <v>藏剑山庄</v>
      </c>
      <c r="D72" s="52" t="str">
        <f t="shared" si="11"/>
        <v>failBuffTip_</v>
      </c>
      <c r="E72" s="52" t="str">
        <f t="shared" si="14"/>
        <v>failBuffTip_藏剑山庄</v>
      </c>
      <c r="F72" s="52" t="str">
        <f>_原始数据!I13</f>
        <v>就你这资质也妄想闯荡江湖？真是令人贻笑大方！</v>
      </c>
    </row>
    <row r="73">
      <c r="A73" s="52" t="str">
        <f t="shared" si="9"/>
        <v>触发通缉</v>
      </c>
      <c r="B73" s="52">
        <f t="shared" si="10"/>
        <v>1</v>
      </c>
      <c r="C73" s="52" t="str">
        <f>_原始数据!J1</f>
        <v>九江水寨</v>
      </c>
      <c r="D73" s="52" t="str">
        <f t="shared" si="11"/>
        <v>startTip_</v>
      </c>
      <c r="E73" s="52" t="str">
        <f t="shared" si="14"/>
        <v>startTip_九江水寨</v>
      </c>
      <c r="F73" s="52" t="str">
        <f>_原始数据!J2</f>
        <v>好小子，自投罗网。倒是给兄弟们省了不少力气！</v>
      </c>
    </row>
    <row r="74">
      <c r="A74" s="52" t="str">
        <f t="shared" si="9"/>
        <v>选择开战 </v>
      </c>
      <c r="B74" s="52">
        <f t="shared" si="10"/>
        <v>2</v>
      </c>
      <c r="C74" s="52" t="str">
        <f>C73</f>
        <v>九江水寨</v>
      </c>
      <c r="D74" s="52" t="str">
        <f t="shared" si="11"/>
        <v>fightTip_</v>
      </c>
      <c r="E74" s="52" t="str">
        <f t="shared" si="14"/>
        <v>fightTip_九江水寨</v>
      </c>
      <c r="F74" s="52" t="str">
        <f>_原始数据!J3</f>
        <v>敢和我们九江水寨叫板的，都没有好下场！你可想清楚了！</v>
      </c>
    </row>
    <row r="75">
      <c r="A75" s="52" t="str">
        <f t="shared" si="9"/>
        <v>诡辩成功</v>
      </c>
      <c r="B75" s="52">
        <f ref="B75:B109" t="shared" si="15">B63</f>
        <v>3</v>
      </c>
      <c r="C75" s="52" t="str">
        <f ref="C75:C84" t="shared" si="16">C74</f>
        <v>九江水寨</v>
      </c>
      <c r="D75" s="52" t="str">
        <f t="shared" si="11"/>
        <v>explainSuccessTip_</v>
      </c>
      <c r="E75" s="52" t="str">
        <f t="shared" si="14"/>
        <v>explainSuccessTip_九江水寨</v>
      </c>
      <c r="F75" s="52" t="str">
        <f>_原始数据!J4</f>
        <v>行吧行吧，墨迹的我头都大了！放过你了！</v>
      </c>
    </row>
    <row r="76">
      <c r="A76" s="52" t="str">
        <f t="shared" si="9"/>
        <v>诡辩失败</v>
      </c>
      <c r="B76" s="52">
        <f t="shared" si="15"/>
        <v>4</v>
      </c>
      <c r="C76" s="52" t="str">
        <f t="shared" si="16"/>
        <v>九江水寨</v>
      </c>
      <c r="D76" s="52" t="str">
        <f t="shared" si="11"/>
        <v>explainFailTip_</v>
      </c>
      <c r="E76" s="52" t="str">
        <f t="shared" si="14"/>
        <v>explainFailTip_九江水寨</v>
      </c>
      <c r="F76" s="52" t="str">
        <f>_原始数据!J5</f>
        <v>这么假的理由，怕是鬼都不信！</v>
      </c>
    </row>
    <row r="77">
      <c r="A77" s="52" t="str">
        <f t="shared" si="9"/>
        <v>认罚成功</v>
      </c>
      <c r="B77" s="52">
        <f t="shared" si="15"/>
        <v>5</v>
      </c>
      <c r="C77" s="52" t="str">
        <f t="shared" si="16"/>
        <v>九江水寨</v>
      </c>
      <c r="D77" s="52" t="str">
        <f t="shared" si="11"/>
        <v>apologySuccessTip_</v>
      </c>
      <c r="E77" s="52" t="str">
        <f t="shared" si="14"/>
        <v>apologySuccessTip_九江水寨</v>
      </c>
      <c r="F77" s="52" t="str">
        <f>_原始数据!J6</f>
        <v>你还真是上道，知道花钱买自己的小命！不过下次可不会这么便宜了！</v>
      </c>
    </row>
    <row r="78">
      <c r="A78" s="52" t="str">
        <f ref="A78:A109" t="shared" si="17">A66</f>
        <v>认罚失败</v>
      </c>
      <c r="B78" s="52">
        <f t="shared" si="15"/>
        <v>6</v>
      </c>
      <c r="C78" s="52" t="str">
        <f t="shared" si="16"/>
        <v>九江水寨</v>
      </c>
      <c r="D78" s="52" t="str">
        <f ref="D78:D109" t="shared" si="18">D66</f>
        <v>apologyItemQuitTip_ </v>
      </c>
      <c r="E78" s="52" t="str">
        <f t="shared" si="14"/>
        <v>apologyItemQuitTip_ 九江水寨</v>
      </c>
      <c r="F78" s="52" t="str">
        <f>_原始数据!J7</f>
        <v>忽悠谁呢？真把我们惹急了你不会有退路的！</v>
      </c>
    </row>
    <row r="79">
      <c r="A79" s="52" t="str">
        <f t="shared" si="17"/>
        <v>逃跑成功</v>
      </c>
      <c r="B79" s="52">
        <f t="shared" si="15"/>
        <v>7</v>
      </c>
      <c r="C79" s="52" t="str">
        <f t="shared" si="16"/>
        <v>九江水寨</v>
      </c>
      <c r="D79" s="52" t="str">
        <f t="shared" si="18"/>
        <v>runAwaySuccessTip_</v>
      </c>
      <c r="E79" s="52" t="str">
        <f t="shared" si="14"/>
        <v>runAwaySuccessTip_九江水寨</v>
      </c>
      <c r="F79" s="52" t="str">
        <f>_原始数据!J8</f>
        <v>可恶！竟像条泥鳅一样狡猾！</v>
      </c>
    </row>
    <row r="80">
      <c r="A80" s="52" t="str">
        <f t="shared" si="17"/>
        <v>逃跑失败</v>
      </c>
      <c r="B80" s="52">
        <f t="shared" si="15"/>
        <v>8</v>
      </c>
      <c r="C80" s="52" t="str">
        <f t="shared" si="16"/>
        <v>九江水寨</v>
      </c>
      <c r="D80" s="52" t="str">
        <f t="shared" si="18"/>
        <v>runAwayFailTip_</v>
      </c>
      <c r="E80" s="52" t="str">
        <f t="shared" si="14"/>
        <v>runAwayFailTip_九江水寨</v>
      </c>
      <c r="F80" s="52" t="str">
        <f>_原始数据!J9</f>
        <v>任凭你跑的再快，也逃不出我们的手掌心！</v>
      </c>
    </row>
    <row r="81">
      <c r="A81" s="52" t="str">
        <f t="shared" si="17"/>
        <v>战斗失败罚钱 </v>
      </c>
      <c r="B81" s="52">
        <f t="shared" si="15"/>
        <v>9</v>
      </c>
      <c r="C81" s="52" t="str">
        <f t="shared" si="16"/>
        <v>九江水寨</v>
      </c>
      <c r="D81" s="52" t="str">
        <f t="shared" si="18"/>
        <v>failMoneyTip_</v>
      </c>
      <c r="E81" s="52" t="str">
        <f t="shared" si="14"/>
        <v>failMoneyTip_九江水寨</v>
      </c>
      <c r="F81" s="52" t="str">
        <f>_原始数据!J10</f>
        <v>看着兜比脸都干净，实际上富得流油！有点儿意思！</v>
      </c>
    </row>
    <row r="82">
      <c r="A82" s="52" t="str">
        <f t="shared" si="17"/>
        <v>战斗失败扣装备武功秘籍 </v>
      </c>
      <c r="B82" s="52">
        <f t="shared" si="15"/>
        <v>10</v>
      </c>
      <c r="C82" s="52" t="str">
        <f t="shared" si="16"/>
        <v>九江水寨</v>
      </c>
      <c r="D82" s="52" t="str">
        <f t="shared" si="18"/>
        <v>failItemOtherTip_</v>
      </c>
      <c r="E82" s="52" t="str">
        <f t="shared" si="14"/>
        <v>failItemOtherTip_九江水寨</v>
      </c>
      <c r="F82" s="52" t="str">
        <f>_原始数据!J11</f>
        <v>这些宝贝留给你简直浪费！废物就应该老老实实待在泥里，装什么大尾巴狼！</v>
      </c>
    </row>
    <row r="83">
      <c r="A83" s="52" t="str">
        <f t="shared" si="17"/>
        <v>战斗失败扣背包 </v>
      </c>
      <c r="B83" s="52">
        <f t="shared" si="15"/>
        <v>11</v>
      </c>
      <c r="C83" s="52" t="str">
        <f t="shared" si="16"/>
        <v>九江水寨</v>
      </c>
      <c r="D83" s="52" t="str">
        <f t="shared" si="18"/>
        <v>failItemBagTip_</v>
      </c>
      <c r="E83" s="52" t="str">
        <f t="shared" si="14"/>
        <v>failItemBagTip_九江水寨</v>
      </c>
      <c r="F83" s="52" t="str">
        <f>_原始数据!J12</f>
        <v>东西我们拿走了，至于你的人，九江水寨不收废物！滚得远远的吧！</v>
      </c>
    </row>
    <row r="84">
      <c r="A84" s="52" t="str">
        <f t="shared" si="17"/>
        <v>战斗失败buff全队 </v>
      </c>
      <c r="B84" s="52">
        <f t="shared" si="15"/>
        <v>12</v>
      </c>
      <c r="C84" s="52" t="str">
        <f t="shared" si="16"/>
        <v>九江水寨</v>
      </c>
      <c r="D84" s="52" t="str">
        <f t="shared" si="18"/>
        <v>failBuffTip_</v>
      </c>
      <c r="E84" s="52" t="str">
        <f t="shared" si="14"/>
        <v>failBuffTip_九江水寨</v>
      </c>
      <c r="F84" s="52" t="str">
        <f>_原始数据!J13</f>
        <v>滚回阴沟旮旯安分待着吧！没本事的愣头青就不要出来惹人笑话了！</v>
      </c>
    </row>
    <row r="85">
      <c r="A85" s="52" t="str">
        <f t="shared" si="17"/>
        <v>触发通缉</v>
      </c>
      <c r="B85" s="52">
        <f t="shared" si="15"/>
        <v>1</v>
      </c>
      <c r="C85" s="52" t="str">
        <f>_原始数据!K1</f>
        <v>琳琅书院</v>
      </c>
      <c r="D85" s="52" t="str">
        <f t="shared" si="18"/>
        <v>startTip_</v>
      </c>
      <c r="E85" s="52" t="str">
        <f t="shared" si="14"/>
        <v>startTip_琳琅书院</v>
      </c>
      <c r="F85" s="52" t="str">
        <f>_原始数据!K2</f>
        <v>敢来琳琅书院捣乱，真是吃了熊心豹子胆！</v>
      </c>
    </row>
    <row r="86">
      <c r="A86" s="52" t="str">
        <f t="shared" si="17"/>
        <v>选择开战 </v>
      </c>
      <c r="B86" s="52">
        <f t="shared" si="15"/>
        <v>2</v>
      </c>
      <c r="C86" s="52" t="str">
        <f>C85</f>
        <v>琳琅书院</v>
      </c>
      <c r="D86" s="52" t="str">
        <f t="shared" si="18"/>
        <v>fightTip_</v>
      </c>
      <c r="E86" s="52" t="str">
        <f t="shared" si="14"/>
        <v>fightTip_琳琅书院</v>
      </c>
      <c r="F86" s="52" t="str">
        <f>_原始数据!K3</f>
        <v>既然你急切于自投罗网，今日便叫你有来无回！</v>
      </c>
    </row>
    <row r="87">
      <c r="A87" s="52" t="str">
        <f t="shared" si="17"/>
        <v>诡辩成功</v>
      </c>
      <c r="B87" s="52">
        <f t="shared" si="15"/>
        <v>3</v>
      </c>
      <c r="C87" s="52" t="str">
        <f ref="C87:C96" t="shared" si="19">C86</f>
        <v>琳琅书院</v>
      </c>
      <c r="D87" s="52" t="str">
        <f t="shared" si="18"/>
        <v>explainSuccessTip_</v>
      </c>
      <c r="E87" s="52" t="str">
        <f t="shared" si="14"/>
        <v>explainSuccessTip_琳琅书院</v>
      </c>
      <c r="F87" s="52" t="str">
        <f>_原始数据!K4</f>
        <v>原来是一场误会？真是不好意思，是我们冲动了。</v>
      </c>
    </row>
    <row r="88">
      <c r="A88" s="52" t="str">
        <f t="shared" si="17"/>
        <v>诡辩失败</v>
      </c>
      <c r="B88" s="52">
        <f t="shared" si="15"/>
        <v>4</v>
      </c>
      <c r="C88" s="52" t="str">
        <f t="shared" si="19"/>
        <v>琳琅书院</v>
      </c>
      <c r="D88" s="52" t="str">
        <f t="shared" si="18"/>
        <v>explainFailTip_</v>
      </c>
      <c r="E88" s="52" t="str">
        <f t="shared" si="14"/>
        <v>explainFailTip_琳琅书院</v>
      </c>
      <c r="F88" s="52" t="str">
        <f>_原始数据!K5</f>
        <v>信口雌黄！看来不教训你是不行了！</v>
      </c>
    </row>
    <row r="89">
      <c r="A89" s="52" t="str">
        <f t="shared" si="17"/>
        <v>认罚成功</v>
      </c>
      <c r="B89" s="52">
        <f t="shared" si="15"/>
        <v>5</v>
      </c>
      <c r="C89" s="52" t="str">
        <f t="shared" si="19"/>
        <v>琳琅书院</v>
      </c>
      <c r="D89" s="52" t="str">
        <f t="shared" si="18"/>
        <v>apologySuccessTip_</v>
      </c>
      <c r="E89" s="52" t="str">
        <f t="shared" si="14"/>
        <v>apologySuccessTip_琳琅书院</v>
      </c>
      <c r="F89" s="52" t="str">
        <f>_原始数据!K6</f>
        <v>钱不是万能的，但没钱是万万不能的。这次就勉强收了，下不为例！</v>
      </c>
    </row>
    <row r="90">
      <c r="A90" s="52" t="str">
        <f t="shared" si="17"/>
        <v>认罚失败</v>
      </c>
      <c r="B90" s="52">
        <f t="shared" si="15"/>
        <v>6</v>
      </c>
      <c r="C90" s="52" t="str">
        <f t="shared" si="19"/>
        <v>琳琅书院</v>
      </c>
      <c r="D90" s="52" t="str">
        <f t="shared" si="18"/>
        <v>apologyItemQuitTip_ </v>
      </c>
      <c r="E90" s="52" t="str">
        <f t="shared" si="14"/>
        <v>apologyItemQuitTip_ 琳琅书院</v>
      </c>
      <c r="F90" s="52" t="str">
        <f>_原始数据!K7</f>
        <v>你这无聊的把戏，是和哪里不入流的术士学的？</v>
      </c>
    </row>
    <row r="91">
      <c r="A91" s="52" t="str">
        <f t="shared" si="17"/>
        <v>逃跑成功</v>
      </c>
      <c r="B91" s="52">
        <f t="shared" si="15"/>
        <v>7</v>
      </c>
      <c r="C91" s="52" t="str">
        <f t="shared" si="19"/>
        <v>琳琅书院</v>
      </c>
      <c r="D91" s="52" t="str">
        <f t="shared" si="18"/>
        <v>runAwaySuccessTip_</v>
      </c>
      <c r="E91" s="52" t="str">
        <f t="shared" si="14"/>
        <v>runAwaySuccessTip_琳琅书院</v>
      </c>
      <c r="F91" s="52" t="str">
        <f>_原始数据!K8</f>
        <v>你不可能一直这么走运，自求多福吧！</v>
      </c>
    </row>
    <row r="92">
      <c r="A92" s="52" t="str">
        <f t="shared" si="17"/>
        <v>逃跑失败</v>
      </c>
      <c r="B92" s="52">
        <f t="shared" si="15"/>
        <v>8</v>
      </c>
      <c r="C92" s="52" t="str">
        <f t="shared" si="19"/>
        <v>琳琅书院</v>
      </c>
      <c r="D92" s="52" t="str">
        <f t="shared" si="18"/>
        <v>runAwayFailTip_</v>
      </c>
      <c r="E92" s="52" t="str">
        <f t="shared" si="14"/>
        <v>runAwayFailTip_琳琅书院</v>
      </c>
      <c r="F92" s="52" t="str">
        <f>_原始数据!K9</f>
        <v>想从琳琅书院逃出生天，简直是痴人说梦！</v>
      </c>
    </row>
    <row r="93">
      <c r="A93" s="52" t="str">
        <f t="shared" si="17"/>
        <v>战斗失败罚钱 </v>
      </c>
      <c r="B93" s="52">
        <f t="shared" si="15"/>
        <v>9</v>
      </c>
      <c r="C93" s="52" t="str">
        <f t="shared" si="19"/>
        <v>琳琅书院</v>
      </c>
      <c r="D93" s="52" t="str">
        <f t="shared" si="18"/>
        <v>failMoneyTip_</v>
      </c>
      <c r="E93" s="52" t="str">
        <f t="shared" si="14"/>
        <v>failMoneyTip_琳琅书院</v>
      </c>
      <c r="F93" s="52" t="str">
        <f>_原始数据!K10</f>
        <v>知错便好，往后可不要知错犯错！</v>
      </c>
    </row>
    <row r="94">
      <c r="A94" s="52" t="str">
        <f t="shared" si="17"/>
        <v>战斗失败扣装备武功秘籍 </v>
      </c>
      <c r="B94" s="52">
        <f t="shared" si="15"/>
        <v>10</v>
      </c>
      <c r="C94" s="52" t="str">
        <f t="shared" si="19"/>
        <v>琳琅书院</v>
      </c>
      <c r="D94" s="52" t="str">
        <f t="shared" si="18"/>
        <v>failItemOtherTip_</v>
      </c>
      <c r="E94" s="52" t="str">
        <f t="shared" si="14"/>
        <v>failItemOtherTip_琳琅书院</v>
      </c>
      <c r="F94" s="52" t="str">
        <f>_原始数据!K11</f>
        <v>下次胆敢再犯，少的可就不是东西了！</v>
      </c>
    </row>
    <row r="95">
      <c r="A95" s="52" t="str">
        <f t="shared" si="17"/>
        <v>战斗失败扣背包 </v>
      </c>
      <c r="B95" s="52">
        <f t="shared" si="15"/>
        <v>11</v>
      </c>
      <c r="C95" s="52" t="str">
        <f t="shared" si="19"/>
        <v>琳琅书院</v>
      </c>
      <c r="D95" s="52" t="str">
        <f t="shared" si="18"/>
        <v>failItemBagTip_</v>
      </c>
      <c r="E95" s="52" t="str">
        <f t="shared" si="14"/>
        <v>failItemBagTip_琳琅书院</v>
      </c>
      <c r="F95" s="52" t="str">
        <f>_原始数据!K12</f>
        <v>读书人只讲道理，不会见血。记住教训，日后莫再来犯！</v>
      </c>
    </row>
    <row r="96">
      <c r="A96" s="52" t="str">
        <f t="shared" si="17"/>
        <v>战斗失败buff全队 </v>
      </c>
      <c r="B96" s="52">
        <f t="shared" si="15"/>
        <v>12</v>
      </c>
      <c r="C96" s="52" t="str">
        <f t="shared" si="19"/>
        <v>琳琅书院</v>
      </c>
      <c r="D96" s="52" t="str">
        <f t="shared" si="18"/>
        <v>failBuffTip_</v>
      </c>
      <c r="E96" s="52" t="str">
        <f t="shared" si="14"/>
        <v>failBuffTip_琳琅书院</v>
      </c>
      <c r="F96" s="52" t="str">
        <f>_原始数据!K13</f>
        <v>真是讨厌！别再出现在我们眼前，否则见你一次打你一次！</v>
      </c>
    </row>
    <row r="97">
      <c r="A97" s="52" t="str">
        <f t="shared" si="17"/>
        <v>触发通缉</v>
      </c>
      <c r="B97" s="52">
        <f t="shared" si="15"/>
        <v>1</v>
      </c>
      <c r="C97" s="52" t="str">
        <f>_原始数据!L1</f>
        <v>释法寺</v>
      </c>
      <c r="D97" s="52" t="str">
        <f t="shared" si="18"/>
        <v>startTip_</v>
      </c>
      <c r="E97" s="52" t="str">
        <f t="shared" si="14"/>
        <v>startTip_释法寺</v>
      </c>
      <c r="F97" s="52" t="str">
        <f>_原始数据!L2</f>
        <v>方丈有命，（玩家名）罪孽深重，需生擒此人！</v>
      </c>
    </row>
    <row r="98">
      <c r="A98" s="52" t="str">
        <f t="shared" si="17"/>
        <v>选择开战 </v>
      </c>
      <c r="B98" s="52">
        <f t="shared" si="15"/>
        <v>2</v>
      </c>
      <c r="C98" s="52" t="str">
        <f>C97</f>
        <v>释法寺</v>
      </c>
      <c r="D98" s="52" t="str">
        <f t="shared" si="18"/>
        <v>fightTip_</v>
      </c>
      <c r="E98" s="52" t="str">
        <f ref="E98:E129" t="shared" si="20">D98&amp;C98</f>
        <v>fightTip_释法寺</v>
      </c>
      <c r="F98" s="52" t="str">
        <f>_原始数据!L3</f>
        <v>既如此，便让施主三招！免得说和尚欺负人！</v>
      </c>
    </row>
    <row r="99">
      <c r="A99" s="52" t="str">
        <f t="shared" si="17"/>
        <v>诡辩成功</v>
      </c>
      <c r="B99" s="52">
        <f t="shared" si="15"/>
        <v>3</v>
      </c>
      <c r="C99" s="52" t="str">
        <f ref="C99:C108" t="shared" si="21">C98</f>
        <v>释法寺</v>
      </c>
      <c r="D99" s="52" t="str">
        <f t="shared" si="18"/>
        <v>explainSuccessTip_</v>
      </c>
      <c r="E99" s="52" t="str">
        <f t="shared" si="20"/>
        <v>explainSuccessTip_释法寺</v>
      </c>
      <c r="F99" s="52" t="str">
        <f>_原始数据!L4</f>
        <v>佛祖面前，不打诳语。贫僧相信施主所言。</v>
      </c>
    </row>
    <row r="100">
      <c r="A100" s="52" t="str">
        <f t="shared" si="17"/>
        <v>诡辩失败</v>
      </c>
      <c r="B100" s="52">
        <f t="shared" si="15"/>
        <v>4</v>
      </c>
      <c r="C100" s="52" t="str">
        <f t="shared" si="21"/>
        <v>释法寺</v>
      </c>
      <c r="D100" s="52" t="str">
        <f t="shared" si="18"/>
        <v>explainFailTip_</v>
      </c>
      <c r="E100" s="52" t="str">
        <f t="shared" si="20"/>
        <v>explainFailTip_释法寺</v>
      </c>
      <c r="F100" s="52" t="str">
        <f>_原始数据!L5</f>
        <v>佛祖面前，怎敢口出狂言？</v>
      </c>
    </row>
    <row r="101">
      <c r="A101" s="52" t="str">
        <f t="shared" si="17"/>
        <v>认罚成功</v>
      </c>
      <c r="B101" s="52">
        <f t="shared" si="15"/>
        <v>5</v>
      </c>
      <c r="C101" s="52" t="str">
        <f t="shared" si="21"/>
        <v>释法寺</v>
      </c>
      <c r="D101" s="52" t="str">
        <f t="shared" si="18"/>
        <v>apologySuccessTip_</v>
      </c>
      <c r="E101" s="52" t="str">
        <f t="shared" si="20"/>
        <v>apologySuccessTip_释法寺</v>
      </c>
      <c r="F101" s="52" t="str">
        <f>_原始数据!L6</f>
        <v>阿弥陀佛，这香火钱，施主权当买个教训吧。</v>
      </c>
    </row>
    <row r="102">
      <c r="A102" s="52" t="str">
        <f t="shared" si="17"/>
        <v>认罚失败</v>
      </c>
      <c r="B102" s="52">
        <f t="shared" si="15"/>
        <v>6</v>
      </c>
      <c r="C102" s="52" t="str">
        <f t="shared" si="21"/>
        <v>释法寺</v>
      </c>
      <c r="D102" s="52" t="str">
        <f t="shared" si="18"/>
        <v>apologyItemQuitTip_ </v>
      </c>
      <c r="E102" s="52" t="str">
        <f t="shared" si="20"/>
        <v>apologyItemQuitTip_ 释法寺</v>
      </c>
      <c r="F102" s="52" t="str">
        <f>_原始数据!L7</f>
        <v>施主，佛门净地请自重！</v>
      </c>
    </row>
    <row r="103">
      <c r="A103" s="52" t="str">
        <f t="shared" si="17"/>
        <v>逃跑成功</v>
      </c>
      <c r="B103" s="52">
        <f t="shared" si="15"/>
        <v>7</v>
      </c>
      <c r="C103" s="52" t="str">
        <f t="shared" si="21"/>
        <v>释法寺</v>
      </c>
      <c r="D103" s="52" t="str">
        <f t="shared" si="18"/>
        <v>runAwaySuccessTip_</v>
      </c>
      <c r="E103" s="52" t="str">
        <f t="shared" si="20"/>
        <v>runAwaySuccessTip_释法寺</v>
      </c>
      <c r="F103" s="52" t="str">
        <f>_原始数据!L8</f>
        <v>躲得过初一，躲不过十五！</v>
      </c>
    </row>
    <row r="104">
      <c r="A104" s="52" t="str">
        <f t="shared" si="17"/>
        <v>逃跑失败</v>
      </c>
      <c r="B104" s="52">
        <f t="shared" si="15"/>
        <v>8</v>
      </c>
      <c r="C104" s="52" t="str">
        <f t="shared" si="21"/>
        <v>释法寺</v>
      </c>
      <c r="D104" s="52" t="str">
        <f t="shared" si="18"/>
        <v>runAwayFailTip_</v>
      </c>
      <c r="E104" s="52" t="str">
        <f t="shared" si="20"/>
        <v>runAwayFailTip_释法寺</v>
      </c>
      <c r="F104" s="52" t="str">
        <f>_原始数据!L9</f>
        <v>跑得了和尚跑不了庙，施主不要做无谓的挣扎了！</v>
      </c>
    </row>
    <row r="105">
      <c r="A105" s="52" t="str">
        <f t="shared" si="17"/>
        <v>战斗失败罚钱 </v>
      </c>
      <c r="B105" s="52">
        <f t="shared" si="15"/>
        <v>9</v>
      </c>
      <c r="C105" s="52" t="str">
        <f t="shared" si="21"/>
        <v>释法寺</v>
      </c>
      <c r="D105" s="52" t="str">
        <f t="shared" si="18"/>
        <v>failMoneyTip_</v>
      </c>
      <c r="E105" s="52" t="str">
        <f t="shared" si="20"/>
        <v>failMoneyTip_释法寺</v>
      </c>
      <c r="F105" s="52" t="str">
        <f>_原始数据!L10</f>
        <v>知错能改，善莫大焉。</v>
      </c>
    </row>
    <row r="106">
      <c r="A106" s="52" t="str">
        <f t="shared" si="17"/>
        <v>战斗失败扣装备武功秘籍 </v>
      </c>
      <c r="B106" s="52">
        <f t="shared" si="15"/>
        <v>10</v>
      </c>
      <c r="C106" s="52" t="str">
        <f t="shared" si="21"/>
        <v>释法寺</v>
      </c>
      <c r="D106" s="52" t="str">
        <f t="shared" si="18"/>
        <v>failItemOtherTip_</v>
      </c>
      <c r="E106" s="52" t="str">
        <f t="shared" si="20"/>
        <v>failItemOtherTip_释法寺</v>
      </c>
      <c r="F106" s="52" t="str">
        <f>_原始数据!L11</f>
        <v>希望佛祖会感受到施主的悔过之心，阿弥陀佛。</v>
      </c>
    </row>
    <row r="107">
      <c r="A107" s="52" t="str">
        <f t="shared" si="17"/>
        <v>战斗失败扣背包 </v>
      </c>
      <c r="B107" s="52">
        <f t="shared" si="15"/>
        <v>11</v>
      </c>
      <c r="C107" s="52" t="str">
        <f t="shared" si="21"/>
        <v>释法寺</v>
      </c>
      <c r="D107" s="52" t="str">
        <f t="shared" si="18"/>
        <v>failItemBagTip_</v>
      </c>
      <c r="E107" s="52" t="str">
        <f t="shared" si="20"/>
        <v>failItemBagTip_释法寺</v>
      </c>
      <c r="F107" s="52" t="str">
        <f>_原始数据!L12</f>
        <v>苦海无边，回头是岸。希望施主能记住这次教训，早日悔过自新。</v>
      </c>
    </row>
    <row r="108">
      <c r="A108" s="52" t="str">
        <f t="shared" si="17"/>
        <v>战斗失败buff全队 </v>
      </c>
      <c r="B108" s="52">
        <f t="shared" si="15"/>
        <v>12</v>
      </c>
      <c r="C108" s="52" t="str">
        <f t="shared" si="21"/>
        <v>释法寺</v>
      </c>
      <c r="D108" s="52" t="str">
        <f t="shared" si="18"/>
        <v>failBuffTip_</v>
      </c>
      <c r="E108" s="52" t="str">
        <f t="shared" si="20"/>
        <v>failBuffTip_释法寺</v>
      </c>
      <c r="F108" s="52" t="str">
        <f>_原始数据!L13</f>
        <v>世间万物，皆有业障因果。希望施主经过此事后，做个善良之人。</v>
      </c>
    </row>
    <row r="109">
      <c r="A109" s="52" t="str">
        <f t="shared" si="17"/>
        <v>触发通缉</v>
      </c>
      <c r="B109" s="52">
        <f t="shared" si="15"/>
        <v>1</v>
      </c>
      <c r="C109" s="52" t="str">
        <f>_原始数据!M1</f>
        <v>铁浮屠</v>
      </c>
      <c r="D109" s="52" t="str">
        <f t="shared" si="18"/>
        <v>startTip_</v>
      </c>
      <c r="E109" s="52" t="str">
        <f t="shared" si="20"/>
        <v>startTip_铁浮屠</v>
      </c>
      <c r="F109" s="52" t="str">
        <f>_原始数据!M2</f>
        <v>正愁没地找你这杂碎，没想到自己送上门儿来了！</v>
      </c>
    </row>
    <row r="110">
      <c r="A110" s="52" t="str">
        <f ref="A110:A141" t="shared" si="22">A98</f>
        <v>选择开战 </v>
      </c>
      <c r="B110" s="52">
        <f ref="B110:B129" t="shared" si="23">B98</f>
        <v>2</v>
      </c>
      <c r="C110" s="52" t="str">
        <f>C109</f>
        <v>铁浮屠</v>
      </c>
      <c r="D110" s="52" t="str">
        <f ref="D110:D141" t="shared" si="24">D98</f>
        <v>fightTip_</v>
      </c>
      <c r="E110" s="52" t="str">
        <f t="shared" si="20"/>
        <v>fightTip_铁浮屠</v>
      </c>
      <c r="F110" s="52" t="str">
        <f>_原始数据!M3</f>
        <v>我们没听错吧？有胆量是好事，但白搭性命可就是无知了！</v>
      </c>
    </row>
    <row r="111">
      <c r="A111" s="52" t="str">
        <f t="shared" si="22"/>
        <v>诡辩成功</v>
      </c>
      <c r="B111" s="52">
        <f t="shared" si="23"/>
        <v>3</v>
      </c>
      <c r="C111" s="52" t="str">
        <f ref="C111:C120" t="shared" si="25">C110</f>
        <v>铁浮屠</v>
      </c>
      <c r="D111" s="52" t="str">
        <f t="shared" si="24"/>
        <v>explainSuccessTip_</v>
      </c>
      <c r="E111" s="52" t="str">
        <f t="shared" si="20"/>
        <v>explainSuccessTip_铁浮屠</v>
      </c>
      <c r="F111" s="52" t="str">
        <f>_原始数据!M4</f>
        <v>花言巧语，若是被我们发现是假的，就送你去阎王！</v>
      </c>
    </row>
    <row r="112">
      <c r="A112" s="52" t="str">
        <f t="shared" si="22"/>
        <v>诡辩失败</v>
      </c>
      <c r="B112" s="52">
        <f t="shared" si="23"/>
        <v>4</v>
      </c>
      <c r="C112" s="52" t="str">
        <f t="shared" si="25"/>
        <v>铁浮屠</v>
      </c>
      <c r="D112" s="52" t="str">
        <f t="shared" si="24"/>
        <v>explainFailTip_</v>
      </c>
      <c r="E112" s="52" t="str">
        <f t="shared" si="20"/>
        <v>explainFailTip_铁浮屠</v>
      </c>
      <c r="F112" s="52" t="str">
        <f>_原始数据!M5</f>
        <v>这么拙劣的演技，还妄想骗过铁浮屠？真是愚蠢至极！</v>
      </c>
    </row>
    <row r="113">
      <c r="A113" s="52" t="str">
        <f t="shared" si="22"/>
        <v>认罚成功</v>
      </c>
      <c r="B113" s="52">
        <f t="shared" si="23"/>
        <v>5</v>
      </c>
      <c r="C113" s="52" t="str">
        <f t="shared" si="25"/>
        <v>铁浮屠</v>
      </c>
      <c r="D113" s="52" t="str">
        <f t="shared" si="24"/>
        <v>apologySuccessTip_</v>
      </c>
      <c r="E113" s="52" t="str">
        <f t="shared" si="20"/>
        <v>apologySuccessTip_铁浮屠</v>
      </c>
      <c r="F113" s="52" t="str">
        <f>_原始数据!M6</f>
        <v>看来你也是个胆小如鼠的惜命之人！铁浮屠不会屈尊碾碎一只蚂蚁，滚吧！</v>
      </c>
    </row>
    <row r="114">
      <c r="A114" s="52" t="str">
        <f t="shared" si="22"/>
        <v>认罚失败</v>
      </c>
      <c r="B114" s="52">
        <f t="shared" si="23"/>
        <v>6</v>
      </c>
      <c r="C114" s="52" t="str">
        <f t="shared" si="25"/>
        <v>铁浮屠</v>
      </c>
      <c r="D114" s="52" t="str">
        <f t="shared" si="24"/>
        <v>apologyItemQuitTip_ </v>
      </c>
      <c r="E114" s="52" t="str">
        <f t="shared" si="20"/>
        <v>apologyItemQuitTip_ 铁浮屠</v>
      </c>
      <c r="F114" s="52" t="str">
        <f>_原始数据!M7</f>
        <v>敢愚弄我们，看来你真是活腻了！</v>
      </c>
    </row>
    <row r="115">
      <c r="A115" s="52" t="str">
        <f t="shared" si="22"/>
        <v>逃跑成功</v>
      </c>
      <c r="B115" s="52">
        <f t="shared" si="23"/>
        <v>7</v>
      </c>
      <c r="C115" s="52" t="str">
        <f t="shared" si="25"/>
        <v>铁浮屠</v>
      </c>
      <c r="D115" s="52" t="str">
        <f t="shared" si="24"/>
        <v>runAwaySuccessTip_</v>
      </c>
      <c r="E115" s="52" t="str">
        <f t="shared" si="20"/>
        <v>runAwaySuccessTip_铁浮屠</v>
      </c>
      <c r="F115" s="52" t="str">
        <f>_原始数据!M8</f>
        <v>不过是只不足为据的蝼蚁，随他去吧！</v>
      </c>
    </row>
    <row r="116">
      <c r="A116" s="52" t="str">
        <f t="shared" si="22"/>
        <v>逃跑失败</v>
      </c>
      <c r="B116" s="52">
        <f t="shared" si="23"/>
        <v>8</v>
      </c>
      <c r="C116" s="52" t="str">
        <f t="shared" si="25"/>
        <v>铁浮屠</v>
      </c>
      <c r="D116" s="52" t="str">
        <f t="shared" si="24"/>
        <v>runAwayFailTip_</v>
      </c>
      <c r="E116" s="52" t="str">
        <f t="shared" si="20"/>
        <v>runAwayFailTip_铁浮屠</v>
      </c>
      <c r="F116" s="52" t="str">
        <f>_原始数据!M9</f>
        <v>兔子竟企图逃过海东青的眼睛，真是愚蠢！</v>
      </c>
    </row>
    <row r="117">
      <c r="A117" s="52" t="str">
        <f t="shared" si="22"/>
        <v>战斗失败罚钱 </v>
      </c>
      <c r="B117" s="52">
        <f t="shared" si="23"/>
        <v>9</v>
      </c>
      <c r="C117" s="52" t="str">
        <f t="shared" si="25"/>
        <v>铁浮屠</v>
      </c>
      <c r="D117" s="52" t="str">
        <f t="shared" si="24"/>
        <v>failMoneyTip_</v>
      </c>
      <c r="E117" s="52" t="str">
        <f t="shared" si="20"/>
        <v>failMoneyTip_铁浮屠</v>
      </c>
      <c r="F117" s="52" t="str">
        <f>_原始数据!M10</f>
        <v>有了这些钱，你就没任何价值了！留着你这条命逃生去吧！</v>
      </c>
    </row>
    <row r="118">
      <c r="A118" s="52" t="str">
        <f t="shared" si="22"/>
        <v>战斗失败扣装备武功秘籍 </v>
      </c>
      <c r="B118" s="52">
        <f t="shared" si="23"/>
        <v>10</v>
      </c>
      <c r="C118" s="52" t="str">
        <f t="shared" si="25"/>
        <v>铁浮屠</v>
      </c>
      <c r="D118" s="52" t="str">
        <f t="shared" si="24"/>
        <v>failItemOtherTip_</v>
      </c>
      <c r="E118" s="52" t="str">
        <f t="shared" si="20"/>
        <v>failItemOtherTip_铁浮屠</v>
      </c>
      <c r="F118" s="52" t="str">
        <f>_原始数据!M11</f>
        <v>兄弟们正好缺这样的宝贝，换你一命，真是便宜你了！</v>
      </c>
    </row>
    <row r="119">
      <c r="A119" s="52" t="str">
        <f t="shared" si="22"/>
        <v>战斗失败扣背包 </v>
      </c>
      <c r="B119" s="52">
        <f t="shared" si="23"/>
        <v>11</v>
      </c>
      <c r="C119" s="52" t="str">
        <f t="shared" si="25"/>
        <v>铁浮屠</v>
      </c>
      <c r="D119" s="52" t="str">
        <f t="shared" si="24"/>
        <v>failItemBagTip_</v>
      </c>
      <c r="E119" s="52" t="str">
        <f t="shared" si="20"/>
        <v>failItemBagTip_铁浮屠</v>
      </c>
      <c r="F119" s="52" t="str">
        <f>_原始数据!M12</f>
        <v>拿身外之物换你一命，你赚大了！快去向长生天叩首致谢吧！哈哈哈！</v>
      </c>
    </row>
    <row r="120">
      <c r="A120" s="52" t="str">
        <f t="shared" si="22"/>
        <v>战斗失败buff全队 </v>
      </c>
      <c r="B120" s="52">
        <f t="shared" si="23"/>
        <v>12</v>
      </c>
      <c r="C120" s="52" t="str">
        <f t="shared" si="25"/>
        <v>铁浮屠</v>
      </c>
      <c r="D120" s="52" t="str">
        <f t="shared" si="24"/>
        <v>failBuffTip_</v>
      </c>
      <c r="E120" s="52" t="str">
        <f t="shared" si="20"/>
        <v>failBuffTip_铁浮屠</v>
      </c>
      <c r="F120" s="52" t="str">
        <f>_原始数据!M13</f>
        <v>得罪铁浮屠不会有好果子吃的！下次可就没这么容易放过你了！</v>
      </c>
    </row>
    <row r="121">
      <c r="A121" s="52" t="str">
        <f t="shared" si="22"/>
        <v>触发通缉</v>
      </c>
      <c r="B121" s="52">
        <f t="shared" si="23"/>
        <v>1</v>
      </c>
      <c r="C121" s="52" t="str">
        <f>_原始数据!N1</f>
        <v>叶家军</v>
      </c>
      <c r="D121" s="52" t="str">
        <f t="shared" si="24"/>
        <v>startTip_</v>
      </c>
      <c r="E121" s="52" t="str">
        <f t="shared" si="20"/>
        <v>startTip_叶家军</v>
      </c>
      <c r="F121" s="52" t="str">
        <f>_原始数据!N2</f>
        <v>叶家军与你势不两立，竟然还敢前来作祟！</v>
      </c>
    </row>
    <row r="122">
      <c r="A122" s="52" t="str">
        <f t="shared" si="22"/>
        <v>选择开战 </v>
      </c>
      <c r="B122" s="52">
        <f t="shared" si="23"/>
        <v>2</v>
      </c>
      <c r="C122" s="52" t="str">
        <f>C121</f>
        <v>叶家军</v>
      </c>
      <c r="D122" s="52" t="str">
        <f t="shared" si="24"/>
        <v>fightTip_</v>
      </c>
      <c r="E122" s="52" t="str">
        <f t="shared" si="20"/>
        <v>fightTip_叶家军</v>
      </c>
      <c r="F122" s="52" t="str">
        <f>_原始数据!N3</f>
        <v>论打仗我们可是专业的，就你这三脚猫的功夫，简直是自取其辱！</v>
      </c>
    </row>
    <row r="123">
      <c r="A123" s="52" t="str">
        <f t="shared" si="22"/>
        <v>诡辩成功</v>
      </c>
      <c r="B123" s="52">
        <f t="shared" si="23"/>
        <v>3</v>
      </c>
      <c r="C123" s="52" t="str">
        <f ref="C123:C133" t="shared" si="26">C122</f>
        <v>叶家军</v>
      </c>
      <c r="D123" s="52" t="str">
        <f t="shared" si="24"/>
        <v>explainSuccessTip_</v>
      </c>
      <c r="E123" s="52" t="str">
        <f t="shared" si="20"/>
        <v>explainSuccessTip_叶家军</v>
      </c>
      <c r="F123" s="52" t="str">
        <f>_原始数据!N4</f>
        <v>这次就放过你！再有下次严惩不贷！</v>
      </c>
    </row>
    <row r="124">
      <c r="A124" s="52" t="str">
        <f t="shared" si="22"/>
        <v>诡辩失败</v>
      </c>
      <c r="B124" s="52">
        <f t="shared" si="23"/>
        <v>4</v>
      </c>
      <c r="C124" s="52" t="str">
        <f t="shared" si="26"/>
        <v>叶家军</v>
      </c>
      <c r="D124" s="52" t="str">
        <f t="shared" si="24"/>
        <v>explainFailTip_</v>
      </c>
      <c r="E124" s="52" t="str">
        <f t="shared" si="20"/>
        <v>explainFailTip_叶家军</v>
      </c>
      <c r="F124" s="52" t="str">
        <f>_原始数据!N5</f>
        <v>叶家军的士兵可不是傻子！休想糊弄过去！</v>
      </c>
    </row>
    <row r="125">
      <c r="A125" s="52" t="str">
        <f t="shared" si="22"/>
        <v>认罚成功</v>
      </c>
      <c r="B125" s="52">
        <f t="shared" si="23"/>
        <v>5</v>
      </c>
      <c r="C125" s="52" t="str">
        <f t="shared" si="26"/>
        <v>叶家军</v>
      </c>
      <c r="D125" s="52" t="str">
        <f t="shared" si="24"/>
        <v>apologySuccessTip_</v>
      </c>
      <c r="E125" s="52" t="str">
        <f t="shared" si="20"/>
        <v>apologySuccessTip_叶家军</v>
      </c>
      <c r="F125" s="52" t="str">
        <f>_原始数据!N6</f>
        <v>若是早些认错至于沦落到这种地步吗？你走吧！</v>
      </c>
    </row>
    <row r="126">
      <c r="A126" s="52" t="str">
        <f t="shared" si="22"/>
        <v>认罚失败</v>
      </c>
      <c r="B126" s="52">
        <f t="shared" si="23"/>
        <v>6</v>
      </c>
      <c r="C126" s="52" t="str">
        <f t="shared" si="26"/>
        <v>叶家军</v>
      </c>
      <c r="D126" s="52" t="str">
        <f t="shared" si="24"/>
        <v>apologyItemQuitTip_ </v>
      </c>
      <c r="E126" s="52" t="str">
        <f t="shared" si="20"/>
        <v>apologyItemQuitTip_ 叶家军</v>
      </c>
      <c r="F126" s="52" t="str">
        <f>_原始数据!N7</f>
        <v>你很快就会知道，戏弄叶家军是件多么愚蠢的事情！</v>
      </c>
    </row>
    <row r="127">
      <c r="A127" s="52" t="str">
        <f t="shared" si="22"/>
        <v>逃跑成功</v>
      </c>
      <c r="B127" s="52">
        <f t="shared" si="23"/>
        <v>7</v>
      </c>
      <c r="C127" s="52" t="str">
        <f t="shared" si="26"/>
        <v>叶家军</v>
      </c>
      <c r="D127" s="52" t="str">
        <f t="shared" si="24"/>
        <v>runAwaySuccessTip_</v>
      </c>
      <c r="E127" s="52" t="str">
        <f t="shared" si="20"/>
        <v>runAwaySuccessTip_叶家军</v>
      </c>
      <c r="F127" s="52" t="str">
        <f>_原始数据!N8</f>
        <v>哼，算了，穷寇莫追！</v>
      </c>
    </row>
    <row r="128">
      <c r="A128" s="52" t="str">
        <f t="shared" si="22"/>
        <v>逃跑失败</v>
      </c>
      <c r="B128" s="52">
        <f t="shared" si="23"/>
        <v>8</v>
      </c>
      <c r="C128" s="52" t="str">
        <f t="shared" si="26"/>
        <v>叶家军</v>
      </c>
      <c r="D128" s="52" t="str">
        <f t="shared" si="24"/>
        <v>runAwayFailTip_</v>
      </c>
      <c r="E128" s="52" t="str">
        <f t="shared" si="20"/>
        <v>runAwayFailTip_叶家军</v>
      </c>
      <c r="F128" s="52" t="str">
        <f>_原始数据!N9</f>
        <v>就你这破体格，再练十年也跑不过叶家军！</v>
      </c>
    </row>
    <row r="129">
      <c r="A129" s="52" t="str">
        <f t="shared" si="22"/>
        <v>战斗失败罚钱 </v>
      </c>
      <c r="B129" s="52">
        <f t="shared" si="23"/>
        <v>9</v>
      </c>
      <c r="C129" s="52" t="str">
        <f t="shared" si="26"/>
        <v>叶家军</v>
      </c>
      <c r="D129" s="52" t="str">
        <f t="shared" si="24"/>
        <v>failMoneyTip_</v>
      </c>
      <c r="E129" s="52" t="str">
        <f t="shared" si="20"/>
        <v>failMoneyTip_叶家军</v>
      </c>
      <c r="F129" s="52" t="str">
        <f>_原始数据!N10</f>
        <v>正愁没钱买军粮呢！算你将功补过好了！你可以走了！</v>
      </c>
    </row>
    <row r="130">
      <c r="A130" s="52" t="str">
        <f t="shared" si="22"/>
        <v>战斗失败扣装备武功秘籍 </v>
      </c>
      <c r="B130" s="52">
        <f ref="B130:B137" t="shared" si="27">B118</f>
        <v>10</v>
      </c>
      <c r="C130" s="52" t="str">
        <f t="shared" si="26"/>
        <v>叶家军</v>
      </c>
      <c r="D130" s="52" t="str">
        <f t="shared" si="24"/>
        <v>failItemOtherTip_</v>
      </c>
      <c r="E130" s="52" t="str">
        <f ref="E130:E156" t="shared" si="28">D130&amp;C130</f>
        <v>failItemOtherTip_叶家军</v>
      </c>
      <c r="F130" s="52" t="str">
        <f>_原始数据!N11</f>
        <v>好的兵器应该让更优秀的人来用！在你手中根本发挥不了什么价值！</v>
      </c>
    </row>
    <row r="131">
      <c r="A131" s="52" t="str">
        <f t="shared" si="22"/>
        <v>战斗失败扣背包 </v>
      </c>
      <c r="B131" s="52">
        <f t="shared" si="27"/>
        <v>11</v>
      </c>
      <c r="C131" s="52" t="str">
        <f t="shared" si="26"/>
        <v>叶家军</v>
      </c>
      <c r="D131" s="52" t="str">
        <f t="shared" si="24"/>
        <v>failItemBagTip_</v>
      </c>
      <c r="E131" s="52" t="str">
        <f t="shared" si="28"/>
        <v>failItemBagTip_叶家军</v>
      </c>
      <c r="F131" s="52" t="str">
        <f>_原始数据!N12</f>
        <v>你身上这些东西还算有些用处，叶家军只斩敌国之人，你走吧！</v>
      </c>
    </row>
    <row r="132">
      <c r="A132" s="52" t="str">
        <f t="shared" si="22"/>
        <v>战斗失败buff全队 </v>
      </c>
      <c r="B132" s="52">
        <f t="shared" si="27"/>
        <v>12</v>
      </c>
      <c r="C132" s="52" t="str">
        <f t="shared" si="26"/>
        <v>叶家军</v>
      </c>
      <c r="D132" s="52" t="str">
        <f t="shared" si="24"/>
        <v>failBuffTip_</v>
      </c>
      <c r="E132" s="52" t="str">
        <f t="shared" si="28"/>
        <v>failBuffTip_叶家军</v>
      </c>
      <c r="F132" s="52" t="str">
        <f>_原始数据!N13</f>
        <v>苦头吃够了，今后就不要来此处捣乱！</v>
      </c>
    </row>
    <row r="133">
      <c r="A133" s="52" t="str">
        <f t="shared" si="22"/>
        <v>触发通缉</v>
      </c>
      <c r="B133" s="52">
        <f t="shared" si="27"/>
        <v>1</v>
      </c>
      <c r="C133" s="52" t="str">
        <f>_原始数据!O1</f>
        <v>道玄宗</v>
      </c>
      <c r="D133" s="52" t="str">
        <f t="shared" si="24"/>
        <v>startTip_</v>
      </c>
      <c r="E133" s="52" t="str">
        <f t="shared" si="28"/>
        <v>startTip_道玄宗</v>
      </c>
      <c r="F133" s="52" t="str">
        <f>_原始数据!O2</f>
        <v>真是冤家路窄，今日便为武林除掉你这祸害！</v>
      </c>
    </row>
    <row r="134">
      <c r="A134" s="52" t="str">
        <f t="shared" si="22"/>
        <v>选择开战 </v>
      </c>
      <c r="B134" s="52">
        <f t="shared" si="27"/>
        <v>2</v>
      </c>
      <c r="C134" s="52" t="str">
        <f>C133</f>
        <v>道玄宗</v>
      </c>
      <c r="D134" s="52" t="str">
        <f t="shared" si="24"/>
        <v>fightTip_</v>
      </c>
      <c r="E134" s="52" t="str">
        <f t="shared" si="28"/>
        <v>fightTip_道玄宗</v>
      </c>
      <c r="F134" s="52" t="str">
        <f>_原始数据!O3</f>
        <v>正中下怀！道玄宗上下恨不得将你人人得而诛之！</v>
      </c>
    </row>
    <row r="135">
      <c r="A135" s="52" t="str">
        <f t="shared" si="22"/>
        <v>诡辩成功</v>
      </c>
      <c r="B135" s="52">
        <f t="shared" si="27"/>
        <v>3</v>
      </c>
      <c r="C135" s="52" t="str">
        <f ref="C135:C144" t="shared" si="29">C134</f>
        <v>道玄宗</v>
      </c>
      <c r="D135" s="52" t="str">
        <f t="shared" si="24"/>
        <v>explainSuccessTip_</v>
      </c>
      <c r="E135" s="52" t="str">
        <f t="shared" si="28"/>
        <v>explainSuccessTip_道玄宗</v>
      </c>
      <c r="F135" s="52" t="str">
        <f>_原始数据!O4</f>
        <v>阁下所言的确不无道理，毕竟事出有因。不过下次不许这样了。</v>
      </c>
    </row>
    <row r="136">
      <c r="A136" s="52" t="str">
        <f t="shared" si="22"/>
        <v>诡辩失败</v>
      </c>
      <c r="B136" s="52">
        <f t="shared" si="27"/>
        <v>4</v>
      </c>
      <c r="C136" s="52" t="str">
        <f t="shared" si="29"/>
        <v>道玄宗</v>
      </c>
      <c r="D136" s="52" t="str">
        <f t="shared" si="24"/>
        <v>explainFailTip_</v>
      </c>
      <c r="E136" s="52" t="str">
        <f t="shared" si="28"/>
        <v>explainFailTip_道玄宗</v>
      </c>
      <c r="F136" s="52" t="str">
        <f>_原始数据!O5</f>
        <v>满口胡诌毫无悔过之心，今日若不校训你，真是妄为道玄宗弟子！</v>
      </c>
    </row>
    <row r="137">
      <c r="A137" s="52" t="str">
        <f t="shared" si="22"/>
        <v>认罚成功</v>
      </c>
      <c r="B137" s="52">
        <f t="shared" si="27"/>
        <v>5</v>
      </c>
      <c r="C137" s="52" t="str">
        <f t="shared" si="29"/>
        <v>道玄宗</v>
      </c>
      <c r="D137" s="52" t="str">
        <f t="shared" si="24"/>
        <v>apologySuccessTip_</v>
      </c>
      <c r="E137" s="52" t="str">
        <f t="shared" si="28"/>
        <v>apologySuccessTip_道玄宗</v>
      </c>
      <c r="F137" s="52" t="str">
        <f>_原始数据!O6</f>
        <v>看你是初犯，所谓不知者无罪，你且走吧！</v>
      </c>
    </row>
    <row r="138">
      <c r="A138" s="52" t="str">
        <f t="shared" si="22"/>
        <v>认罚失败</v>
      </c>
      <c r="B138" s="52">
        <f ref="B138:B165" t="shared" si="30">B126</f>
        <v>6</v>
      </c>
      <c r="C138" s="52" t="str">
        <f t="shared" si="29"/>
        <v>道玄宗</v>
      </c>
      <c r="D138" s="52" t="str">
        <f t="shared" si="24"/>
        <v>apologyItemQuitTip_ </v>
      </c>
      <c r="E138" s="52" t="str">
        <f t="shared" si="28"/>
        <v>apologyItemQuitTip_ 道玄宗</v>
      </c>
      <c r="F138" s="52" t="str">
        <f>_原始数据!O7</f>
        <v>戏弄他人愉悦自己！简直是错上加错！今日断不会轻易放过你了！</v>
      </c>
    </row>
    <row r="139">
      <c r="A139" s="52" t="str">
        <f t="shared" si="22"/>
        <v>逃跑成功</v>
      </c>
      <c r="B139" s="52">
        <f t="shared" si="30"/>
        <v>7</v>
      </c>
      <c r="C139" s="52" t="str">
        <f t="shared" si="29"/>
        <v>道玄宗</v>
      </c>
      <c r="D139" s="52" t="str">
        <f t="shared" si="24"/>
        <v>runAwaySuccessTip_</v>
      </c>
      <c r="E139" s="52" t="str">
        <f t="shared" si="28"/>
        <v>runAwaySuccessTip_道玄宗</v>
      </c>
      <c r="F139" s="52" t="str">
        <f>_原始数据!O8</f>
        <v>真是狡猾的狐狸，下次再见可不会这么好运了！</v>
      </c>
    </row>
    <row r="140">
      <c r="A140" s="52" t="str">
        <f t="shared" si="22"/>
        <v>逃跑失败</v>
      </c>
      <c r="B140" s="52">
        <f t="shared" si="30"/>
        <v>8</v>
      </c>
      <c r="C140" s="52" t="str">
        <f t="shared" si="29"/>
        <v>道玄宗</v>
      </c>
      <c r="D140" s="52" t="str">
        <f t="shared" si="24"/>
        <v>runAwayFailTip_</v>
      </c>
      <c r="E140" s="52" t="str">
        <f t="shared" si="28"/>
        <v>runAwayFailTip_道玄宗</v>
      </c>
      <c r="F140" s="52" t="str">
        <f>_原始数据!O9</f>
        <v>想在道玄宗弟子的眼皮子底下溜走，堪比难如登天。</v>
      </c>
    </row>
    <row r="141">
      <c r="A141" s="52" t="str">
        <f t="shared" si="22"/>
        <v>战斗失败罚钱 </v>
      </c>
      <c r="B141" s="52">
        <f t="shared" si="30"/>
        <v>9</v>
      </c>
      <c r="C141" s="52" t="str">
        <f t="shared" si="29"/>
        <v>道玄宗</v>
      </c>
      <c r="D141" s="52" t="str">
        <f t="shared" si="24"/>
        <v>failMoneyTip_</v>
      </c>
      <c r="E141" s="52" t="str">
        <f t="shared" si="28"/>
        <v>failMoneyTip_道玄宗</v>
      </c>
      <c r="F141" s="52" t="str">
        <f>_原始数据!O10</f>
        <v>常言道破财消灾，今日看你出了钱的份上，便不与你计较了！</v>
      </c>
    </row>
    <row r="142">
      <c r="A142" s="52" t="str">
        <f>A130</f>
        <v>战斗失败扣装备武功秘籍 </v>
      </c>
      <c r="B142" s="52">
        <f t="shared" si="30"/>
        <v>10</v>
      </c>
      <c r="C142" s="52" t="str">
        <f t="shared" si="29"/>
        <v>道玄宗</v>
      </c>
      <c r="D142" s="52" t="str">
        <f>D130</f>
        <v>failItemOtherTip_</v>
      </c>
      <c r="E142" s="52" t="str">
        <f t="shared" si="28"/>
        <v>failItemOtherTip_道玄宗</v>
      </c>
      <c r="F142" s="52" t="str">
        <f>_原始数据!O11</f>
        <v>像你这样的宵小之徒，不该有这样的上品！</v>
      </c>
    </row>
    <row r="143">
      <c r="A143" s="52" t="str">
        <f>A131</f>
        <v>战斗失败扣背包 </v>
      </c>
      <c r="B143" s="52">
        <f t="shared" si="30"/>
        <v>11</v>
      </c>
      <c r="C143" s="52" t="str">
        <f t="shared" si="29"/>
        <v>道玄宗</v>
      </c>
      <c r="D143" s="52" t="str">
        <f>D131</f>
        <v>failItemBagTip_</v>
      </c>
      <c r="E143" s="52" t="str">
        <f t="shared" si="28"/>
        <v>failItemBagTip_道玄宗</v>
      </c>
      <c r="F143" s="52" t="str">
        <f>_原始数据!O12</f>
        <v>这些只是微末惩戒，还请日后不要做出格的事情，再度引起众怒！</v>
      </c>
    </row>
    <row r="144">
      <c r="A144" s="52" t="str">
        <f>A132</f>
        <v>战斗失败buff全队 </v>
      </c>
      <c r="B144" s="52">
        <f t="shared" si="30"/>
        <v>12</v>
      </c>
      <c r="C144" s="52" t="str">
        <f t="shared" si="29"/>
        <v>道玄宗</v>
      </c>
      <c r="D144" s="52" t="str">
        <f>D132</f>
        <v>failBuffTip_</v>
      </c>
      <c r="E144" s="52" t="str">
        <f t="shared" si="28"/>
        <v>failBuffTip_道玄宗</v>
      </c>
      <c r="F144" s="52" t="str">
        <f>_原始数据!O13</f>
        <v>希望通过这次教训能让你长记性，免得日后要吃同样的苦头！</v>
      </c>
    </row>
    <row r="145">
      <c r="A145" s="52" t="str">
        <f>A133</f>
        <v>触发通缉</v>
      </c>
      <c r="B145" s="52">
        <f t="shared" si="30"/>
        <v>1</v>
      </c>
      <c r="C145" s="52" t="str">
        <f>_原始数据!P1</f>
        <v>黑风寨</v>
      </c>
      <c r="D145" s="52" t="str">
        <f>D133</f>
        <v>startTip_</v>
      </c>
      <c r="E145" s="52" t="str">
        <f t="shared" si="28"/>
        <v>startTip_黑风寨</v>
      </c>
      <c r="F145" s="52" t="str">
        <f>_原始数据!P2</f>
        <v>天堂有路你不走，地狱无门你闯进来，小子！今天哥几个给你指条明路，你选吧！</v>
      </c>
    </row>
    <row r="146">
      <c r="A146" s="52" t="str">
        <f>A134</f>
        <v>选择开战 </v>
      </c>
      <c r="B146" s="52">
        <f t="shared" si="30"/>
        <v>2</v>
      </c>
      <c r="C146" s="52" t="str">
        <f>C145</f>
        <v>黑风寨</v>
      </c>
      <c r="D146" s="52" t="str">
        <f>D134</f>
        <v>fightTip_</v>
      </c>
      <c r="E146" s="52" t="str">
        <f t="shared" si="28"/>
        <v>fightTip_黑风寨</v>
      </c>
      <c r="F146" s="52" t="str">
        <f>_原始数据!P3</f>
        <v>好小子！有种，不过今日你就不再有种了可播种了！兄弟们上！</v>
      </c>
    </row>
    <row r="147">
      <c r="A147" s="52" t="str">
        <f>A135</f>
        <v>诡辩成功</v>
      </c>
      <c r="B147" s="52">
        <f t="shared" si="30"/>
        <v>3</v>
      </c>
      <c r="C147" s="52" t="str">
        <f ref="C147:C156" t="shared" si="31">C146</f>
        <v>黑风寨</v>
      </c>
      <c r="D147" s="52" t="str">
        <f>D135</f>
        <v>explainSuccessTip_</v>
      </c>
      <c r="E147" s="52" t="str">
        <f t="shared" si="28"/>
        <v>explainSuccessTip_黑风寨</v>
      </c>
      <c r="F147" s="52" t="str">
        <f>_原始数据!P4</f>
        <v>嗯！好像是有那么点儿道理，这次就他娘放过你，下回再让我们黑风寨撞见，老子准保把你剁了喂狗。</v>
      </c>
    </row>
    <row r="148">
      <c r="A148" s="52" t="str">
        <f>A136</f>
        <v>诡辩失败</v>
      </c>
      <c r="B148" s="52">
        <f t="shared" si="30"/>
        <v>4</v>
      </c>
      <c r="C148" s="52" t="str">
        <f t="shared" si="31"/>
        <v>黑风寨</v>
      </c>
      <c r="D148" s="52" t="str">
        <f>D136</f>
        <v>explainFailTip_</v>
      </c>
      <c r="E148" s="52" t="str">
        <f t="shared" si="28"/>
        <v>explainFailTip_黑风寨</v>
      </c>
      <c r="F148" s="52" t="str">
        <f>_原始数据!P5</f>
        <v>你他娘上坟烧报纸糊弄鬼呢？兄弟们，别听这小子花言巧语，直接上剁了这帮狗娘养的！</v>
      </c>
    </row>
    <row r="149">
      <c r="A149" s="52" t="str">
        <f>A137</f>
        <v>认罚成功</v>
      </c>
      <c r="B149" s="52">
        <f t="shared" si="30"/>
        <v>5</v>
      </c>
      <c r="C149" s="52" t="str">
        <f t="shared" si="31"/>
        <v>黑风寨</v>
      </c>
      <c r="D149" s="52" t="str">
        <f>D137</f>
        <v>apologySuccessTip_</v>
      </c>
      <c r="E149" s="52" t="str">
        <f t="shared" si="28"/>
        <v>apologySuccessTip_黑风寨</v>
      </c>
      <c r="F149" s="52" t="str">
        <f>_原始数据!P6</f>
        <v>可以可以，你小子当初要是这么会办事儿，今天也不至于如此下场，滚吧，别让老子们再看到你！</v>
      </c>
    </row>
    <row r="150">
      <c r="A150" s="52" t="str">
        <f>A138</f>
        <v>认罚失败</v>
      </c>
      <c r="B150" s="52">
        <f t="shared" si="30"/>
        <v>6</v>
      </c>
      <c r="C150" s="52" t="str">
        <f t="shared" si="31"/>
        <v>黑风寨</v>
      </c>
      <c r="D150" s="52" t="str">
        <f>D138</f>
        <v>apologyItemQuitTip_ </v>
      </c>
      <c r="E150" s="52" t="str">
        <f t="shared" si="28"/>
        <v>apologyItemQuitTip_ 黑风寨</v>
      </c>
      <c r="F150" s="52" t="str">
        <f>_原始数据!P7</f>
        <v>嗯？你他娘的玩老子呢？兄弟给我上，剁了他们！</v>
      </c>
    </row>
    <row r="151">
      <c r="A151" s="52" t="str">
        <f>A139</f>
        <v>逃跑成功</v>
      </c>
      <c r="B151" s="52">
        <f t="shared" si="30"/>
        <v>7</v>
      </c>
      <c r="C151" s="52" t="str">
        <f t="shared" si="31"/>
        <v>黑风寨</v>
      </c>
      <c r="D151" s="52" t="str">
        <f>D139</f>
        <v>runAwaySuccessTip_</v>
      </c>
      <c r="E151" s="52" t="str">
        <f t="shared" si="28"/>
        <v>runAwaySuccessTip_黑风寨</v>
      </c>
      <c r="F151" s="52" t="str">
        <f>_原始数据!P8</f>
        <v>我擦！人呢？就这么会儿就跑没了？算这兔崽子走运！</v>
      </c>
    </row>
    <row r="152">
      <c r="A152" s="52" t="str">
        <f>A140</f>
        <v>逃跑失败</v>
      </c>
      <c r="B152" s="52">
        <f t="shared" si="30"/>
        <v>8</v>
      </c>
      <c r="C152" s="52" t="str">
        <f t="shared" si="31"/>
        <v>黑风寨</v>
      </c>
      <c r="D152" s="52" t="str">
        <f>D140</f>
        <v>runAwayFailTip_</v>
      </c>
      <c r="E152" s="52" t="str">
        <f t="shared" si="28"/>
        <v>runAwayFailTip_黑风寨</v>
      </c>
      <c r="F152" s="52" t="str">
        <f>_原始数据!P9</f>
        <v>回来吧你！想在爷爷面前跑，也不看看爷爷是谁？兄弟们剁了他们！</v>
      </c>
    </row>
    <row r="153">
      <c r="A153" s="52" t="str">
        <f>A141</f>
        <v>战斗失败罚钱 </v>
      </c>
      <c r="B153" s="52">
        <f t="shared" si="30"/>
        <v>9</v>
      </c>
      <c r="C153" s="52" t="str">
        <f t="shared" si="31"/>
        <v>黑风寨</v>
      </c>
      <c r="D153" s="52" t="str">
        <f>D141</f>
        <v>failMoneyTip_</v>
      </c>
      <c r="E153" s="52" t="str">
        <f t="shared" si="28"/>
        <v>failMoneyTip_黑风寨</v>
      </c>
      <c r="F153" s="52" t="str">
        <f>_原始数据!P10</f>
        <v>小子，没想到你很富啊！那就留点给兄弟们建设寨子吧！哈哈哈哈哈！</v>
      </c>
    </row>
    <row r="154">
      <c r="A154" s="52" t="str">
        <f>A142</f>
        <v>战斗失败扣装备武功秘籍 </v>
      </c>
      <c r="B154" s="52">
        <f t="shared" si="30"/>
        <v>10</v>
      </c>
      <c r="C154" s="52" t="str">
        <f t="shared" si="31"/>
        <v>黑风寨</v>
      </c>
      <c r="D154" s="52" t="str">
        <f>D142</f>
        <v>failItemOtherTip_</v>
      </c>
      <c r="E154" s="52" t="str">
        <f t="shared" si="28"/>
        <v>failItemOtherTip_黑风寨</v>
      </c>
      <c r="F154" s="52" t="str">
        <f>_原始数据!P11</f>
        <v>哼！你们这些废物用这些宝贝真是暴殄天物，拿来吧你！</v>
      </c>
    </row>
    <row r="155">
      <c r="A155" s="52" t="str">
        <f>A143</f>
        <v>战斗失败扣背包 </v>
      </c>
      <c r="B155" s="52">
        <f t="shared" si="30"/>
        <v>11</v>
      </c>
      <c r="C155" s="52" t="str">
        <f t="shared" si="31"/>
        <v>黑风寨</v>
      </c>
      <c r="D155" s="52" t="str">
        <f>D143</f>
        <v>failItemBagTip_</v>
      </c>
      <c r="E155" s="52" t="str">
        <f t="shared" si="28"/>
        <v>failItemBagTip_黑风寨</v>
      </c>
      <c r="F155" s="52" t="str">
        <f>_原始数据!P12</f>
        <v>没想到这小子包里这么多好东西，东西留下，人滚吧！老大教育我们不屠戮。</v>
      </c>
    </row>
    <row r="156">
      <c r="A156" s="52" t="str">
        <f>A144</f>
        <v>战斗失败buff全队 </v>
      </c>
      <c r="B156" s="52">
        <f t="shared" si="30"/>
        <v>12</v>
      </c>
      <c r="C156" s="52" t="str">
        <f t="shared" si="31"/>
        <v>黑风寨</v>
      </c>
      <c r="D156" s="52" t="str">
        <f>D144</f>
        <v>failBuffTip_</v>
      </c>
      <c r="E156" s="52" t="str">
        <f t="shared" si="28"/>
        <v>failBuffTip_黑风寨</v>
      </c>
      <c r="F156" s="52" t="str">
        <f>_原始数据!P13</f>
        <v>哼！这就是得罪我们黑风寨的下场，快从老子眼前消失，回去好好享受余生吧！</v>
      </c>
    </row>
  </sheetData>
  <conditionalFormatting sqref="D1:D12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M2" sqref="M2"/>
    </sheetView>
  </sheetViews>
  <sheetFormatPr defaultColWidth="9" defaultRowHeight="14.25"/>
  <sheetData>
    <row r="1" ht="27">
      <c r="A1" s="53" t="s">
        <v>325</v>
      </c>
      <c r="B1" s="53" t="s">
        <v>326</v>
      </c>
      <c r="C1" s="53" t="s">
        <v>327</v>
      </c>
      <c r="D1" s="53" t="s">
        <v>328</v>
      </c>
      <c r="E1" s="53" t="s">
        <v>329</v>
      </c>
      <c r="F1" s="53" t="s">
        <v>330</v>
      </c>
      <c r="G1" s="53" t="s">
        <v>331</v>
      </c>
      <c r="H1" s="53" t="s">
        <v>332</v>
      </c>
      <c r="I1" s="53" t="s">
        <v>333</v>
      </c>
      <c r="J1" s="53" t="s">
        <v>334</v>
      </c>
      <c r="K1" s="53" t="s">
        <v>335</v>
      </c>
      <c r="L1" s="53" t="s">
        <v>336</v>
      </c>
      <c r="M1" s="53" t="s">
        <v>337</v>
      </c>
      <c r="N1" s="53" t="s">
        <v>338</v>
      </c>
      <c r="O1" s="53" t="s">
        <v>339</v>
      </c>
      <c r="P1" s="53" t="s">
        <v>340</v>
      </c>
    </row>
    <row r="2" ht="135">
      <c r="A2" s="53">
        <v>1</v>
      </c>
      <c r="B2" s="54" t="s">
        <v>341</v>
      </c>
      <c r="C2" s="55"/>
      <c r="D2" s="53" t="s">
        <v>342</v>
      </c>
      <c r="E2" s="53" t="s">
        <v>342</v>
      </c>
      <c r="F2" s="53" t="s">
        <v>342</v>
      </c>
      <c r="G2" s="53" t="s">
        <v>343</v>
      </c>
      <c r="H2" s="53" t="s">
        <v>344</v>
      </c>
      <c r="I2" s="55" t="s">
        <v>345</v>
      </c>
      <c r="J2" s="55" t="s">
        <v>346</v>
      </c>
      <c r="K2" s="55" t="s">
        <v>347</v>
      </c>
      <c r="L2" s="53" t="s">
        <v>180</v>
      </c>
      <c r="M2" s="53" t="s">
        <v>348</v>
      </c>
      <c r="N2" s="53" t="s">
        <v>349</v>
      </c>
      <c r="O2" s="55" t="s">
        <v>350</v>
      </c>
      <c r="P2" s="55" t="s">
        <v>351</v>
      </c>
    </row>
    <row r="3" ht="108">
      <c r="A3" s="53">
        <v>2</v>
      </c>
      <c r="B3" s="54" t="s">
        <v>352</v>
      </c>
      <c r="C3" s="53"/>
      <c r="D3" s="53" t="s">
        <v>353</v>
      </c>
      <c r="E3" s="53" t="s">
        <v>353</v>
      </c>
      <c r="F3" s="53" t="s">
        <v>353</v>
      </c>
      <c r="G3" s="53" t="s">
        <v>354</v>
      </c>
      <c r="H3" s="53" t="s">
        <v>355</v>
      </c>
      <c r="I3" s="55" t="s">
        <v>356</v>
      </c>
      <c r="J3" s="55" t="s">
        <v>357</v>
      </c>
      <c r="K3" s="53" t="s">
        <v>358</v>
      </c>
      <c r="L3" s="53" t="s">
        <v>359</v>
      </c>
      <c r="M3" s="53" t="s">
        <v>360</v>
      </c>
      <c r="N3" s="53" t="s">
        <v>361</v>
      </c>
      <c r="O3" s="53" t="s">
        <v>362</v>
      </c>
      <c r="P3" s="53" t="s">
        <v>363</v>
      </c>
    </row>
    <row r="4" ht="162">
      <c r="A4" s="53">
        <v>3</v>
      </c>
      <c r="B4" s="54" t="s">
        <v>364</v>
      </c>
      <c r="C4" s="53"/>
      <c r="D4" s="53" t="s">
        <v>365</v>
      </c>
      <c r="E4" s="53" t="s">
        <v>365</v>
      </c>
      <c r="F4" s="53" t="s">
        <v>365</v>
      </c>
      <c r="G4" s="53" t="s">
        <v>366</v>
      </c>
      <c r="H4" s="53" t="s">
        <v>367</v>
      </c>
      <c r="I4" s="55" t="s">
        <v>368</v>
      </c>
      <c r="J4" s="55" t="s">
        <v>369</v>
      </c>
      <c r="K4" s="53" t="s">
        <v>370</v>
      </c>
      <c r="L4" s="53" t="s">
        <v>371</v>
      </c>
      <c r="M4" s="53" t="s">
        <v>372</v>
      </c>
      <c r="N4" s="53" t="s">
        <v>373</v>
      </c>
      <c r="O4" s="53" t="s">
        <v>374</v>
      </c>
      <c r="P4" s="53" t="s">
        <v>375</v>
      </c>
    </row>
    <row r="5" ht="135">
      <c r="A5" s="53">
        <v>4</v>
      </c>
      <c r="B5" s="54" t="s">
        <v>376</v>
      </c>
      <c r="C5" s="53"/>
      <c r="D5" s="53" t="s">
        <v>377</v>
      </c>
      <c r="E5" s="53" t="s">
        <v>377</v>
      </c>
      <c r="F5" s="53" t="s">
        <v>377</v>
      </c>
      <c r="G5" s="53" t="s">
        <v>378</v>
      </c>
      <c r="H5" s="53" t="s">
        <v>379</v>
      </c>
      <c r="I5" s="55" t="s">
        <v>380</v>
      </c>
      <c r="J5" s="55" t="s">
        <v>381</v>
      </c>
      <c r="K5" s="53" t="s">
        <v>382</v>
      </c>
      <c r="L5" s="53" t="s">
        <v>186</v>
      </c>
      <c r="M5" s="53" t="s">
        <v>383</v>
      </c>
      <c r="N5" s="53" t="s">
        <v>384</v>
      </c>
      <c r="O5" s="53" t="s">
        <v>385</v>
      </c>
      <c r="P5" s="53" t="s">
        <v>386</v>
      </c>
    </row>
    <row r="6" ht="148.5">
      <c r="A6" s="53">
        <v>5</v>
      </c>
      <c r="B6" s="54" t="s">
        <v>387</v>
      </c>
      <c r="C6" s="53"/>
      <c r="D6" s="53" t="s">
        <v>388</v>
      </c>
      <c r="E6" s="53" t="s">
        <v>388</v>
      </c>
      <c r="F6" s="53" t="s">
        <v>388</v>
      </c>
      <c r="G6" s="53" t="s">
        <v>389</v>
      </c>
      <c r="H6" s="53" t="s">
        <v>390</v>
      </c>
      <c r="I6" s="55" t="s">
        <v>391</v>
      </c>
      <c r="J6" s="55" t="s">
        <v>392</v>
      </c>
      <c r="K6" s="53" t="s">
        <v>393</v>
      </c>
      <c r="L6" s="53" t="s">
        <v>394</v>
      </c>
      <c r="M6" s="53" t="s">
        <v>395</v>
      </c>
      <c r="N6" s="53" t="s">
        <v>396</v>
      </c>
      <c r="O6" s="53" t="s">
        <v>397</v>
      </c>
      <c r="P6" s="53" t="s">
        <v>398</v>
      </c>
    </row>
    <row r="7" ht="108">
      <c r="A7" s="53">
        <v>6</v>
      </c>
      <c r="B7" s="54" t="s">
        <v>399</v>
      </c>
      <c r="C7" s="53"/>
      <c r="D7" s="53" t="s">
        <v>400</v>
      </c>
      <c r="E7" s="53" t="s">
        <v>401</v>
      </c>
      <c r="F7" s="53" t="s">
        <v>402</v>
      </c>
      <c r="G7" s="53" t="s">
        <v>403</v>
      </c>
      <c r="H7" s="53" t="s">
        <v>404</v>
      </c>
      <c r="I7" s="55" t="s">
        <v>405</v>
      </c>
      <c r="J7" s="55" t="s">
        <v>406</v>
      </c>
      <c r="K7" s="53" t="s">
        <v>407</v>
      </c>
      <c r="L7" s="53" t="s">
        <v>408</v>
      </c>
      <c r="M7" s="53" t="s">
        <v>409</v>
      </c>
      <c r="N7" s="53" t="s">
        <v>410</v>
      </c>
      <c r="O7" s="53" t="s">
        <v>411</v>
      </c>
      <c r="P7" s="53" t="s">
        <v>412</v>
      </c>
    </row>
    <row r="8" ht="108">
      <c r="A8" s="53">
        <v>7</v>
      </c>
      <c r="B8" s="54" t="s">
        <v>413</v>
      </c>
      <c r="C8" s="53"/>
      <c r="D8" s="53" t="s">
        <v>414</v>
      </c>
      <c r="E8" s="53" t="s">
        <v>414</v>
      </c>
      <c r="F8" s="53" t="s">
        <v>414</v>
      </c>
      <c r="G8" s="53" t="s">
        <v>415</v>
      </c>
      <c r="H8" s="53" t="s">
        <v>416</v>
      </c>
      <c r="I8" s="55" t="s">
        <v>417</v>
      </c>
      <c r="J8" s="55" t="s">
        <v>418</v>
      </c>
      <c r="K8" s="53" t="s">
        <v>419</v>
      </c>
      <c r="L8" s="53" t="s">
        <v>420</v>
      </c>
      <c r="M8" s="53" t="s">
        <v>421</v>
      </c>
      <c r="N8" s="53" t="s">
        <v>422</v>
      </c>
      <c r="O8" s="53" t="s">
        <v>423</v>
      </c>
      <c r="P8" s="53" t="s">
        <v>424</v>
      </c>
    </row>
    <row r="9" ht="135">
      <c r="A9" s="53">
        <v>8</v>
      </c>
      <c r="B9" s="54" t="s">
        <v>425</v>
      </c>
      <c r="C9" s="53"/>
      <c r="D9" s="53" t="s">
        <v>426</v>
      </c>
      <c r="E9" s="53" t="s">
        <v>426</v>
      </c>
      <c r="F9" s="53" t="s">
        <v>426</v>
      </c>
      <c r="G9" s="53" t="s">
        <v>427</v>
      </c>
      <c r="H9" s="53" t="s">
        <v>428</v>
      </c>
      <c r="I9" s="55" t="s">
        <v>429</v>
      </c>
      <c r="J9" s="55" t="s">
        <v>430</v>
      </c>
      <c r="K9" s="53" t="s">
        <v>431</v>
      </c>
      <c r="L9" s="53" t="s">
        <v>432</v>
      </c>
      <c r="M9" s="53" t="s">
        <v>433</v>
      </c>
      <c r="N9" s="53" t="s">
        <v>434</v>
      </c>
      <c r="O9" s="53" t="s">
        <v>435</v>
      </c>
      <c r="P9" s="53" t="s">
        <v>436</v>
      </c>
    </row>
    <row r="10" ht="135">
      <c r="A10" s="53">
        <v>9</v>
      </c>
      <c r="B10" s="54" t="s">
        <v>437</v>
      </c>
      <c r="C10" s="53"/>
      <c r="D10" s="53" t="s">
        <v>438</v>
      </c>
      <c r="E10" s="53" t="s">
        <v>438</v>
      </c>
      <c r="F10" s="53" t="s">
        <v>438</v>
      </c>
      <c r="G10" s="53" t="s">
        <v>439</v>
      </c>
      <c r="H10" s="53" t="s">
        <v>440</v>
      </c>
      <c r="I10" s="55" t="s">
        <v>441</v>
      </c>
      <c r="J10" s="55" t="s">
        <v>442</v>
      </c>
      <c r="K10" s="53" t="s">
        <v>443</v>
      </c>
      <c r="L10" s="53" t="s">
        <v>444</v>
      </c>
      <c r="M10" s="53" t="s">
        <v>445</v>
      </c>
      <c r="N10" s="53" t="s">
        <v>446</v>
      </c>
      <c r="O10" s="53" t="s">
        <v>447</v>
      </c>
      <c r="P10" s="53" t="s">
        <v>448</v>
      </c>
    </row>
    <row r="11" ht="148.5">
      <c r="A11" s="53">
        <v>10</v>
      </c>
      <c r="B11" s="54" t="s">
        <v>449</v>
      </c>
      <c r="C11" s="53"/>
      <c r="D11" s="53" t="s">
        <v>450</v>
      </c>
      <c r="E11" s="53" t="s">
        <v>450</v>
      </c>
      <c r="F11" s="53" t="s">
        <v>450</v>
      </c>
      <c r="G11" s="53" t="s">
        <v>451</v>
      </c>
      <c r="H11" s="53" t="s">
        <v>452</v>
      </c>
      <c r="I11" s="55" t="s">
        <v>453</v>
      </c>
      <c r="J11" s="55" t="s">
        <v>454</v>
      </c>
      <c r="K11" s="53" t="s">
        <v>455</v>
      </c>
      <c r="L11" s="53" t="s">
        <v>456</v>
      </c>
      <c r="M11" s="53" t="s">
        <v>457</v>
      </c>
      <c r="N11" s="53" t="s">
        <v>458</v>
      </c>
      <c r="O11" s="53" t="s">
        <v>459</v>
      </c>
      <c r="P11" s="53" t="s">
        <v>460</v>
      </c>
    </row>
    <row r="12" ht="135">
      <c r="A12" s="53">
        <v>11</v>
      </c>
      <c r="B12" s="54" t="s">
        <v>461</v>
      </c>
      <c r="C12" s="53"/>
      <c r="D12" s="53" t="s">
        <v>462</v>
      </c>
      <c r="E12" s="53" t="s">
        <v>462</v>
      </c>
      <c r="F12" s="53" t="s">
        <v>462</v>
      </c>
      <c r="G12" s="53" t="s">
        <v>463</v>
      </c>
      <c r="H12" s="53" t="s">
        <v>464</v>
      </c>
      <c r="I12" s="55" t="s">
        <v>465</v>
      </c>
      <c r="J12" s="55" t="s">
        <v>466</v>
      </c>
      <c r="K12" s="53" t="s">
        <v>467</v>
      </c>
      <c r="L12" s="53" t="s">
        <v>468</v>
      </c>
      <c r="M12" s="53" t="s">
        <v>469</v>
      </c>
      <c r="N12" s="53" t="s">
        <v>470</v>
      </c>
      <c r="O12" s="53" t="s">
        <v>471</v>
      </c>
      <c r="P12" s="53" t="s">
        <v>472</v>
      </c>
    </row>
    <row r="13" ht="135">
      <c r="A13" s="53">
        <v>12</v>
      </c>
      <c r="B13" s="54" t="s">
        <v>473</v>
      </c>
      <c r="C13" s="53"/>
      <c r="D13" s="53" t="s">
        <v>474</v>
      </c>
      <c r="E13" s="53" t="s">
        <v>474</v>
      </c>
      <c r="F13" s="53" t="s">
        <v>474</v>
      </c>
      <c r="G13" s="53" t="s">
        <v>475</v>
      </c>
      <c r="H13" s="53" t="s">
        <v>476</v>
      </c>
      <c r="I13" s="55" t="s">
        <v>477</v>
      </c>
      <c r="J13" s="55" t="s">
        <v>478</v>
      </c>
      <c r="K13" s="53" t="s">
        <v>479</v>
      </c>
      <c r="L13" s="53" t="s">
        <v>480</v>
      </c>
      <c r="M13" s="53" t="s">
        <v>481</v>
      </c>
      <c r="N13" s="53" t="s">
        <v>482</v>
      </c>
      <c r="O13" s="53" t="s">
        <v>483</v>
      </c>
      <c r="P13" s="53" t="s">
        <v>484</v>
      </c>
    </row>
    <row r="14">
      <c r="A14" s="56">
        <v>13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</row>
    <row r="15">
      <c r="A15" s="56">
        <v>14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</row>
    <row r="16">
      <c r="A16" s="56">
        <v>15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</row>
    <row r="17">
      <c r="A17" s="56">
        <v>16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</row>
    <row r="18">
      <c r="A18" s="56">
        <v>17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</row>
    <row r="19">
      <c r="A19" s="56">
        <v>18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</row>
    <row r="20">
      <c r="A20" s="56">
        <v>19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</row>
    <row r="21">
      <c r="A21" s="56">
        <v>20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</row>
    <row r="22">
      <c r="A22" s="56">
        <v>21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</row>
    <row r="23">
      <c r="A23" s="56">
        <v>22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</row>
    <row r="24">
      <c r="A24" s="56">
        <v>23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</row>
    <row r="25">
      <c r="A25" s="56">
        <v>24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</row>
    <row r="26">
      <c r="A26" s="56">
        <v>25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</row>
    <row r="27">
      <c r="A27" s="56">
        <v>26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</row>
    <row r="28">
      <c r="A28" s="56">
        <v>27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</row>
    <row r="29">
      <c r="A29" s="56">
        <v>28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</row>
    <row r="30">
      <c r="A30" s="56">
        <v>29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</row>
    <row r="31">
      <c r="A31" s="56">
        <v>30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</row>
    <row r="32">
      <c r="A32" s="56">
        <v>31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>
      <c r="A33" s="56">
        <v>32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>
      <c r="A34" s="56">
        <v>33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>
      <c r="A35" s="56">
        <v>34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>
      <c r="A36" s="56">
        <v>35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>
      <c r="A37" s="56">
        <v>36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>
      <c r="A38" s="56">
        <v>37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>
      <c r="A39" s="56">
        <v>38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>
      <c r="A40" s="56">
        <v>39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>
      <c r="A41" s="56">
        <v>40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>
      <c r="A42" s="56">
        <v>41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>
      <c r="A43" s="56">
        <v>42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>
      <c r="A44" s="56">
        <v>43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>
      <c r="A45" s="56">
        <v>44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>
      <c r="A46" s="56">
        <v>45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>
      <c r="A47" s="56">
        <v>46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LocData</vt:lpstr>
      <vt:lpstr>_转换表格</vt:lpstr>
      <vt:lpstr>_原始数据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石天骄</cp:lastModifiedBy>
  <dcterms:created xsi:type="dcterms:W3CDTF">2015-06-05T18:19:00Z</dcterms:created>
  <dcterms:modified xsi:type="dcterms:W3CDTF">2022-04-02T06:10:52Z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2052-11.1.0.11369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