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237"/>
  <x:bookViews>
    <x:workbookView xWindow="0" yWindow="0" windowWidth="28395" windowHeight="1221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<x:sst xmlns:r="http://schemas.openxmlformats.org/officeDocument/2006/relationships" xmlns:c="http://schemas.openxmlformats.org/drawingml/2006/chart" xmlns:x="http://schemas.openxmlformats.org/spreadsheetml/2006/main" count="20" uniqueCount="20">
  <x:si>
    <x:t>파장[m]</x:t>
  </x:si>
  <x:si>
    <x:t>Metal</x:t>
  </x:si>
  <x:si>
    <x:t>일함수[eV]</x:t>
  </x:si>
  <x:si>
    <x:t>Name</x:t>
  </x:si>
  <x:si>
    <x:t>Value</x:t>
  </x:si>
  <x:si>
    <x:t>[eV·s]</x:t>
  </x:si>
  <x:si>
    <x:t>Unit</x:t>
  </x:si>
  <x:si>
    <x:t>파장[nm]</x:t>
  </x:si>
  <x:si>
    <x:t>[m/s]</x:t>
  </x:si>
  <x:si>
    <x:t>Cu,Ag</x:t>
  </x:si>
  <x:si>
    <x:t>c(light velocity)</x:t>
  </x:si>
  <x:si>
    <x:t>K</x:t>
  </x:si>
  <x:si>
    <x:t>Na</x:t>
  </x:si>
  <x:si>
    <x:t>Li</x:t>
  </x:si>
  <x:si>
    <x:t>Ca</x:t>
  </x:si>
  <x:si>
    <x:t>Pt</x:t>
  </x:si>
  <x:si>
    <x:t>문턱진동수[Hz]</x:t>
  </x:si>
  <x:si>
    <x:t>h(Planck)</x:t>
  </x:si>
  <x:si>
    <x:t>Constants</x:t>
  </x:si>
  <x:si>
    <x:t>Cs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</x:si>
</x:sst>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11" fontId="6" fillId="0" borderId="0" xfId="0" applyNumberFormat="1" applyFont="1">
      <x:alignment horizontal="general" vertical="center"/>
    </x:xf>
    <x:xf numFmtId="11" fontId="6" fillId="0" borderId="0" xfId="0" applyNumberFormat="1" applyFont="1" applyAlignment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10</xdr:col>
      <xdr:colOff>742950</xdr:colOff>
      <xdr:row>0</xdr:row>
      <xdr:rowOff>152400</xdr:rowOff>
    </xdr:from>
    <xdr:to>
      <xdr:col>16</xdr:col>
      <xdr:colOff>409575</xdr:colOff>
      <xdr:row>12</xdr:row>
      <xdr:rowOff>123825</xdr:rowOff>
    </xdr:to>
    <xdr:pic macro="" fPublished="0">
      <xdr:nvPicPr>
        <xdr:cNvPr id="2" name="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9210676" y="151765"/>
          <a:ext cx="4238624" cy="2486659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J18"/>
  <x:sheetViews>
    <x:sheetView tabSelected="1" topLeftCell="A1" zoomScaleNormal="100" workbookViewId="0">
      <x:selection activeCell="I15" activeCellId="0" sqref="I15:I15"/>
    </x:sheetView>
  </x:sheetViews>
  <x:sheetFormatPr defaultColWidth="8.88671875" defaultRowHeight="16.399999999999999"/>
  <x:cols>
    <x:col min="1" max="1" width="8.88671875" style="1"/>
    <x:col min="2" max="2" width="12.77734375" style="1" customWidth="1"/>
    <x:col min="3" max="3" width="8.88671875" style="1" bestFit="1" customWidth="1"/>
    <x:col min="4" max="4" width="8.88671875" style="1"/>
    <x:col min="5" max="5" width="8.88671875" style="1" customWidth="1"/>
    <x:col min="6" max="6" width="8.88671875" style="3"/>
    <x:col min="7" max="7" width="10.109375" style="3" customWidth="1"/>
    <x:col min="8" max="8" width="13.66796875" style="1" customWidth="1"/>
    <x:col min="9" max="10" width="8.88671875" style="1" bestFit="1" customWidth="1"/>
    <x:col min="11" max="16384" width="8.88671875" style="1"/>
  </x:cols>
  <x:sheetData>
    <x:row r="2" spans="2:10" customHeight="1">
      <x:c r="B2" s="2" t="s">
        <x:v>18</x:v>
      </x:c>
      <x:c r="C2" s="2"/>
      <x:c r="D2" s="2"/>
      <x:c r="E2" s="3"/>
      <x:c r="F2" s="3" t="s">
        <x:v>1</x:v>
      </x:c>
      <x:c r="G2" s="3" t="s">
        <x:v>2</x:v>
      </x:c>
      <x:c r="H2" s="3" t="s">
        <x:v>16</x:v>
      </x:c>
      <x:c r="I2" s="7" t="s">
        <x:v>0</x:v>
      </x:c>
      <x:c r="J2" s="7" t="s">
        <x:v>7</x:v>
      </x:c>
    </x:row>
    <x:row r="3" spans="2:10">
      <x:c r="B3" s="1" t="s">
        <x:v>3</x:v>
      </x:c>
      <x:c r="C3" s="1" t="s">
        <x:v>4</x:v>
      </x:c>
      <x:c r="D3" s="1" t="s">
        <x:v>6</x:v>
      </x:c>
      <x:c r="F3" s="3" t="s">
        <x:v>19</x:v>
      </x:c>
      <x:c r="G3" s="3">
        <x:v>1.8999999999999999</x:v>
      </x:c>
      <x:c r="H3" s="1">
        <x:f>G3/C4</x:f>
        <x:v>459381044487427.44</x:v>
      </x:c>
      <x:c r="I3" s="5">
        <x:v>0.00000065300000000000002</x:v>
      </x:c>
      <x:c r="J3" s="6">
        <x:f>I3*(1000000000)</x:f>
        <x:v>653</x:v>
      </x:c>
    </x:row>
    <x:row r="4" spans="2:10">
      <x:c r="B4" s="1" t="s">
        <x:v>17</x:v>
      </x:c>
      <x:c r="C4" s="1">
        <x:f>0.000000000000004136</x:f>
        <x:v>4.1360000000000002E-15</x:v>
      </x:c>
      <x:c r="D4" s="3" t="s">
        <x:v>5</x:v>
      </x:c>
      <x:c r="F4" s="3" t="s">
        <x:v>11</x:v>
      </x:c>
      <x:c r="G4" s="3">
        <x:v>2.2000000000000002</x:v>
      </x:c>
      <x:c r="H4" s="1">
        <x:f>G4/C4</x:f>
        <x:v>531914893617021.31</x:v>
      </x:c>
      <x:c r="I4" s="5">
        <x:v>0.00000056400000000000006</x:v>
      </x:c>
      <x:c r="J4" s="6">
        <x:f>I4*(1000000000)</x:f>
        <x:v>564</x:v>
      </x:c>
    </x:row>
    <x:row r="5" spans="2:10">
      <x:c r="B5" s="1" t="s">
        <x:v>10</x:v>
      </x:c>
      <x:c r="C5" s="4">
        <x:v>299800000</x:v>
      </x:c>
      <x:c r="D5" s="3" t="s">
        <x:v>8</x:v>
      </x:c>
      <x:c r="F5" s="3" t="s">
        <x:v>12</x:v>
      </x:c>
      <x:c r="G5" s="3">
        <x:v>2.2999999999999998</x:v>
      </x:c>
      <x:c r="H5" s="1">
        <x:f>G5/C4</x:f>
        <x:v>556092843326885.81</x:v>
      </x:c>
      <x:c r="I5" s="5">
        <x:v>0.00000053900000000000003</x:v>
      </x:c>
      <x:c r="J5" s="6">
        <x:f>I5*(1000000000)</x:f>
        <x:v>539</x:v>
      </x:c>
    </x:row>
    <x:row r="6" spans="6:10">
      <x:c r="F6" s="3" t="s">
        <x:v>13</x:v>
      </x:c>
      <x:c r="G6" s="3">
        <x:v>2.5</x:v>
      </x:c>
      <x:c r="H6" s="1">
        <x:f>G6/C4</x:f>
        <x:v>604448742746615.12</x:v>
      </x:c>
      <x:c r="I6" s="5">
        <x:v>0.000000496</x:v>
      </x:c>
      <x:c r="J6" s="6">
        <x:f>I6*(1000000000)</x:f>
        <x:v>496</x:v>
      </x:c>
    </x:row>
    <x:row r="7" spans="6:10">
      <x:c r="F7" s="3" t="s">
        <x:v>14</x:v>
      </x:c>
      <x:c r="G7" s="3">
        <x:v>3.2000000000000002</x:v>
      </x:c>
      <x:c r="H7" s="1">
        <x:f>G7/C4</x:f>
        <x:v>773694390715667.37</x:v>
      </x:c>
      <x:c r="I7" s="5">
        <x:v>0.00000038700000000000001</x:v>
      </x:c>
      <x:c r="J7" s="6">
        <x:f>I7*(1000000000)</x:f>
        <x:v>387</x:v>
      </x:c>
    </x:row>
    <x:row r="8" spans="6:10">
      <x:c r="F8" s="3" t="s">
        <x:v>9</x:v>
      </x:c>
      <x:c r="G8" s="3">
        <x:v>4.7000000000000002</x:v>
      </x:c>
      <x:c r="H8" s="1">
        <x:f>G8/C4</x:f>
        <x:v>1136363636363636.2</x:v>
      </x:c>
      <x:c r="I8" s="5">
        <x:v>0.00000026399999999999996</x:v>
      </x:c>
      <x:c r="J8" s="6">
        <x:f>I8*(1000000000)</x:f>
        <x:v>264</x:v>
      </x:c>
    </x:row>
    <x:row r="9" spans="6:10">
      <x:c r="F9" s="3" t="s">
        <x:v>15</x:v>
      </x:c>
      <x:c r="G9" s="3">
        <x:v>6.4000000000000004</x:v>
      </x:c>
      <x:c r="H9" s="1">
        <x:f>G9/C4</x:f>
        <x:v>1547388781431334.7</x:v>
      </x:c>
      <x:c r="I9" s="5">
        <x:v>0.00000019399999999999998</x:v>
      </x:c>
      <x:c r="J9" s="6">
        <x:f>I9*(1000000000)</x:f>
        <x:v>194</x:v>
      </x:c>
    </x:row>
    <x:row r="16" spans="7:7">
      <x:c r="G16"/>
    </x:row>
    <x:row r="18" spans="7:7">
      <x:c r="G18"/>
    </x:row>
  </x:sheetData>
  <x:mergeCells count="1">
    <x:mergeCell ref="B2:D2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3" baseType="lpstr">
      <vt:lpstr>Sheet1</vt:lpstr>
      <vt:lpstr>Sheet2</vt:lpstr>
      <vt:lpstr>Sheet3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Daehyun J</dc:creator>
  <cp:lastModifiedBy>Daehyun J</cp:lastModifiedBy>
  <cp:revision>1</cp:revision>
  <dcterms:created xsi:type="dcterms:W3CDTF">2018-02-02T07:35:45.933</dcterms:created>
  <dcterms:modified xsi:type="dcterms:W3CDTF">2018-02-02T07:54:09.375</dcterms:modified>
</cp:coreProperties>
</file>