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slicers/slicer3.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ee1021a8f6196677/Desktop/"/>
    </mc:Choice>
  </mc:AlternateContent>
  <xr:revisionPtr revIDLastSave="1951" documentId="11_ECFB57D118FC3F51A260E052ACC0876335C39471" xr6:coauthVersionLast="47" xr6:coauthVersionMax="47" xr10:uidLastSave="{FC17EB27-8FEE-4AAA-A96B-8926DD262E9A}"/>
  <bookViews>
    <workbookView xWindow="-108" yWindow="-108" windowWidth="23256" windowHeight="13896" firstSheet="1" activeTab="8" xr2:uid="{00000000-000D-0000-FFFF-FFFF00000000}"/>
  </bookViews>
  <sheets>
    <sheet name="Combo chart" sheetId="3" r:id="rId1"/>
    <sheet name="Waterfall chart" sheetId="4" r:id="rId2"/>
    <sheet name="Map chart" sheetId="6" r:id="rId3"/>
    <sheet name="Top 5" sheetId="7" r:id="rId4"/>
    <sheet name="pie chart" sheetId="5" r:id="rId5"/>
    <sheet name="KPI YOY" sheetId="10" r:id="rId6"/>
    <sheet name="KPI" sheetId="8" r:id="rId7"/>
    <sheet name="DASHBOARD" sheetId="9" r:id="rId8"/>
    <sheet name="HOME" sheetId="12" r:id="rId9"/>
    <sheet name="Data" sheetId="1" r:id="rId10"/>
  </sheets>
  <definedNames>
    <definedName name="_xlchart.v1.0" hidden="1">'Waterfall chart'!$G$4:$G$7</definedName>
    <definedName name="_xlchart.v1.1" hidden="1">'Waterfall chart'!$H$3</definedName>
    <definedName name="_xlchart.v1.11" hidden="1">'Waterfall chart'!$G$4:$G$7</definedName>
    <definedName name="_xlchart.v1.12" hidden="1">'Waterfall chart'!$H$3</definedName>
    <definedName name="_xlchart.v1.13" hidden="1">'Waterfall chart'!$H$4:$H$7</definedName>
    <definedName name="_xlchart.v1.2" hidden="1">'Waterfall chart'!$H$4:$H$7</definedName>
    <definedName name="_xlchart.v5.10" hidden="1">'Map chart'!$G$4:$G$52</definedName>
    <definedName name="_xlchart.v5.3" hidden="1">'Map chart'!$F$3</definedName>
    <definedName name="_xlchart.v5.4" hidden="1">'Map chart'!$F$4:$F$52</definedName>
    <definedName name="_xlchart.v5.5" hidden="1">'Map chart'!$G$3</definedName>
    <definedName name="_xlchart.v5.6" hidden="1">'Map chart'!$G$4:$G$52</definedName>
    <definedName name="_xlchart.v5.7" hidden="1">'Map chart'!$F$3</definedName>
    <definedName name="_xlchart.v5.8" hidden="1">'Map chart'!$F$4:$F$52</definedName>
    <definedName name="_xlchart.v5.9" hidden="1">'Map chart'!$G$3</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4" i="6"/>
  <c r="G5" i="4"/>
  <c r="G6" i="4"/>
  <c r="G7" i="4"/>
  <c r="G4" i="4"/>
  <c r="N7" i="10"/>
  <c r="M7" i="10"/>
  <c r="K7" i="10"/>
  <c r="L7" i="10"/>
  <c r="J7" i="10"/>
  <c r="G49" i="6"/>
  <c r="G43" i="6"/>
  <c r="G22" i="6"/>
  <c r="G9" i="6"/>
  <c r="G30" i="6"/>
  <c r="G28" i="6"/>
  <c r="G5" i="6"/>
  <c r="G17" i="6"/>
  <c r="G25" i="6"/>
  <c r="H6" i="4"/>
  <c r="H5" i="4"/>
  <c r="G23" i="6"/>
  <c r="G4" i="6"/>
  <c r="G41" i="6"/>
  <c r="G33" i="6"/>
  <c r="G36" i="6"/>
  <c r="O17" i="8"/>
  <c r="H4" i="4"/>
  <c r="G42" i="6"/>
  <c r="G15" i="6"/>
  <c r="G48" i="6"/>
  <c r="L17" i="8"/>
  <c r="G19" i="6"/>
  <c r="G29" i="6"/>
  <c r="G21" i="6"/>
  <c r="G32" i="6"/>
  <c r="G11" i="6"/>
  <c r="F17" i="8"/>
  <c r="G45" i="6"/>
  <c r="G50" i="6"/>
  <c r="G47" i="6"/>
  <c r="G6" i="6"/>
  <c r="G20" i="6"/>
  <c r="I17" i="8"/>
  <c r="G39" i="6"/>
  <c r="G46" i="6"/>
  <c r="G27" i="6"/>
  <c r="G14" i="6"/>
  <c r="G8" i="6"/>
  <c r="G7" i="6"/>
  <c r="G26" i="6"/>
  <c r="G31" i="6"/>
  <c r="G18" i="6"/>
  <c r="G52" i="6"/>
  <c r="G12" i="6"/>
  <c r="G40" i="6"/>
  <c r="G35" i="6"/>
  <c r="G51" i="6"/>
  <c r="G37" i="6"/>
  <c r="G10" i="6"/>
  <c r="G34" i="6"/>
  <c r="G24" i="6"/>
  <c r="H7" i="4"/>
  <c r="G44" i="6"/>
  <c r="G38" i="6"/>
  <c r="G16" i="6"/>
  <c r="G13" i="6"/>
  <c r="C17" i="8"/>
</calcChain>
</file>

<file path=xl/sharedStrings.xml><?xml version="1.0" encoding="utf-8"?>
<sst xmlns="http://schemas.openxmlformats.org/spreadsheetml/2006/main" count="130123" uniqueCount="10955">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</sst>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C09]#,##0.00"/>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4"/>
      <color rgb="FF00B050"/>
      <name val="Lato Black"/>
      <family val="2"/>
    </font>
    <font>
      <sz val="14"/>
      <color theme="1"/>
      <name val="Lato Black"/>
      <family val="2"/>
    </font>
  </fonts>
  <fills count="3">
    <fill>
      <patternFill patternType="none"/>
    </fill>
    <fill>
      <patternFill patternType="gray125"/>
    </fill>
    <fill>
      <patternFill patternType="solid">
        <fgColor theme="1"/>
        <bgColor indexed="64"/>
      </patternFill>
    </fill>
  </fills>
  <borders count="9">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36">
    <xf numFmtId="0" fontId="0" fillId="0" borderId="0" xfId="0"/>
    <xf numFmtId="0" fontId="2" fillId="0" borderId="0" xfId="0" applyFont="1"/>
    <xf numFmtId="0" fontId="3" fillId="0" borderId="0" xfId="0" applyFont="1"/>
    <xf numFmtId="14" fontId="4" fillId="0" borderId="0" xfId="0" applyNumberFormat="1" applyFont="1"/>
    <xf numFmtId="0" fontId="1" fillId="0" borderId="0" xfId="0" applyFont="1"/>
    <xf numFmtId="0" fontId="5" fillId="0" borderId="0" xfId="0" applyFont="1"/>
    <xf numFmtId="165" fontId="5" fillId="0" borderId="0" xfId="0" applyNumberFormat="1" applyFont="1"/>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center"/>
    </xf>
    <xf numFmtId="0" fontId="0" fillId="0" borderId="0" xfId="0" applyAlignment="1">
      <alignment horizontal="center" vertical="center"/>
    </xf>
    <xf numFmtId="164" fontId="6" fillId="0" borderId="0" xfId="0" applyNumberFormat="1" applyFont="1" applyAlignment="1">
      <alignment horizontal="center"/>
    </xf>
    <xf numFmtId="164" fontId="7" fillId="0" borderId="0" xfId="0" applyNumberFormat="1" applyFont="1" applyAlignment="1">
      <alignment horizontal="center"/>
    </xf>
    <xf numFmtId="0" fontId="0" fillId="0" borderId="1" xfId="0" pivotButton="1" applyBorder="1"/>
    <xf numFmtId="0" fontId="0" fillId="0" borderId="2" xfId="0" applyBorder="1"/>
    <xf numFmtId="0" fontId="0" fillId="0" borderId="1" xfId="0" applyBorder="1" applyAlignment="1">
      <alignment horizontal="left"/>
    </xf>
    <xf numFmtId="0" fontId="0" fillId="0" borderId="3" xfId="0" applyBorder="1" applyAlignment="1">
      <alignment horizontal="left"/>
    </xf>
    <xf numFmtId="0" fontId="0" fillId="0" borderId="5" xfId="0" applyBorder="1" applyAlignment="1">
      <alignment horizontal="left"/>
    </xf>
    <xf numFmtId="0" fontId="0" fillId="0" borderId="1" xfId="0" applyBorder="1"/>
    <xf numFmtId="0" fontId="0" fillId="0" borderId="7" xfId="0" applyBorder="1"/>
    <xf numFmtId="165" fontId="0" fillId="0" borderId="1" xfId="0" applyNumberFormat="1" applyBorder="1"/>
    <xf numFmtId="165" fontId="0" fillId="0" borderId="7" xfId="0" applyNumberFormat="1" applyBorder="1"/>
    <xf numFmtId="10" fontId="0" fillId="0" borderId="2" xfId="0" applyNumberFormat="1" applyBorder="1"/>
    <xf numFmtId="10" fontId="0" fillId="0" borderId="4" xfId="0" applyNumberFormat="1" applyBorder="1"/>
    <xf numFmtId="10" fontId="0" fillId="0" borderId="6" xfId="0" applyNumberFormat="1" applyBorder="1"/>
    <xf numFmtId="0" fontId="0" fillId="2" borderId="0" xfId="0" applyFill="1"/>
    <xf numFmtId="0" fontId="0" fillId="0" borderId="2" xfId="0" applyNumberFormat="1" applyBorder="1"/>
    <xf numFmtId="0" fontId="0" fillId="0" borderId="4" xfId="0" applyNumberFormat="1" applyBorder="1"/>
    <xf numFmtId="0" fontId="0" fillId="0" borderId="6" xfId="0" applyNumberFormat="1" applyBorder="1"/>
    <xf numFmtId="0" fontId="0" fillId="0" borderId="5" xfId="0" applyNumberFormat="1" applyBorder="1"/>
    <xf numFmtId="0" fontId="0" fillId="0" borderId="8" xfId="0" applyNumberFormat="1" applyBorder="1"/>
    <xf numFmtId="0" fontId="0" fillId="0" borderId="0" xfId="0" applyNumberFormat="1"/>
  </cellXfs>
  <cellStyles count="2">
    <cellStyle name="Normal" xfId="0" builtinId="0"/>
    <cellStyle name="Percent" xfId="1" builtinId="5"/>
  </cellStyles>
  <dxfs count="115">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fill>
        <patternFill>
          <bgColor theme="1" tint="0.14996795556505021"/>
        </patternFill>
      </fill>
    </dxf>
    <dxf>
      <fill>
        <patternFill>
          <bgColor theme="1" tint="0.1499679555650502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3">
    <tableStyle name="AB" pivot="0" table="0" count="10" xr9:uid="{2AEA0B3B-798D-46C3-B41C-1EEBE4964642}">
      <tableStyleElement type="wholeTable" dxfId="114"/>
      <tableStyleElement type="headerRow" dxfId="113"/>
    </tableStyle>
    <tableStyle name="Data-style" pivot="0" count="3" xr9:uid="{00000000-0011-0000-FFFF-FFFF00000000}">
      <tableStyleElement type="headerRow" dxfId="112"/>
      <tableStyleElement type="firstRowStripe" dxfId="111"/>
      <tableStyleElement type="secondRowStripe" dxfId="110"/>
    </tableStyle>
    <tableStyle name="Slicer Style 1" pivot="0" table="0" count="10" xr9:uid="{12C32F20-99E6-4B3A-B7BC-F583D5741705}">
      <tableStyleElement type="wholeTable" dxfId="109"/>
      <tableStyleElement type="headerRow" dxfId="108"/>
    </tableStyle>
  </tableStyles>
  <colors>
    <mruColors>
      <color rgb="FF1F74BA"/>
      <color rgb="FFF9BBE6"/>
      <color rgb="FFFF8D21"/>
      <color rgb="FF6699FF"/>
      <color rgb="FFFFCD90"/>
      <color rgb="FF197278"/>
      <color rgb="FFFF7B00"/>
      <color rgb="FFF20B97"/>
      <color rgb="FF7C5835"/>
      <color rgb="FF2E1915"/>
    </mruColors>
  </colors>
  <extLst>
    <ext xmlns:x14="http://schemas.microsoft.com/office/spreadsheetml/2009/9/main" uri="{46F421CA-312F-682f-3DD2-61675219B42D}">
      <x14:dxfs count="16">
        <dxf>
          <fill>
            <patternFill>
              <bgColor rgb="FFCC66FF"/>
            </patternFill>
          </fill>
        </dxf>
        <dxf>
          <fill>
            <patternFill>
              <bgColor rgb="FFCC66FF"/>
            </patternFill>
          </fill>
        </dxf>
        <dxf>
          <fill>
            <patternFill>
              <bgColor rgb="FFCC66FF"/>
            </patternFill>
          </fill>
        </dxf>
        <dxf>
          <fill>
            <patternFill>
              <bgColor theme="9" tint="0.39994506668294322"/>
            </patternFill>
          </fill>
        </dxf>
        <dxf>
          <fill>
            <patternFill>
              <fgColor theme="9" tint="0.39988402966399123"/>
              <bgColor rgb="FFCC66FF"/>
            </patternFill>
          </fill>
        </dxf>
        <dxf>
          <font>
            <color theme="0"/>
          </font>
          <fill>
            <patternFill>
              <fgColor theme="9" tint="0.39988402966399123"/>
              <bgColor rgb="FFCC66FF"/>
            </patternFill>
          </fill>
        </dxf>
        <dxf>
          <fill>
            <patternFill>
              <fgColor rgb="FFCC66FF"/>
              <bgColor theme="9" tint="0.39994506668294322"/>
            </patternFill>
          </fill>
        </dxf>
        <dxf>
          <fill>
            <patternFill>
              <fgColor rgb="FFCC66FF"/>
              <bgColor theme="9" tint="0.39994506668294322"/>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chart'!$E$3</c:f>
              <c:strCache>
                <c:ptCount val="1"/>
                <c:pt idx="0">
                  <c:v>Sum of Profit</c:v>
                </c:pt>
              </c:strCache>
            </c:strRef>
          </c:tx>
          <c:spPr>
            <a:solidFill>
              <a:schemeClr val="accent2"/>
            </a:solidFill>
            <a:ln>
              <a:noFill/>
            </a:ln>
            <a:effectLst/>
          </c:spPr>
          <c:cat>
            <c:strRef>
              <c:f>'Combo chart'!$C$4:$C$16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chart'!$E$4:$E$16</c:f>
              <c:numCache>
                <c:formatCode>\$\ 0.00,\ "k"</c:formatCode>
                <c:ptCount val="12"/>
                <c:pt idx="0">
                  <c:v>1865.4546999999998</c:v>
                </c:pt>
                <c:pt idx="1">
                  <c:v>92.413799999999981</c:v>
                </c:pt>
                <c:pt idx="2">
                  <c:v>-327.46010000000035</c:v>
                </c:pt>
                <c:pt idx="3">
                  <c:v>3244.1382999999996</c:v>
                </c:pt>
                <c:pt idx="4">
                  <c:v>3267.2496999999989</c:v>
                </c:pt>
                <c:pt idx="5">
                  <c:v>687.74829999999952</c:v>
                </c:pt>
                <c:pt idx="6">
                  <c:v>1423.1228999999992</c:v>
                </c:pt>
                <c:pt idx="7">
                  <c:v>959.63179999999977</c:v>
                </c:pt>
                <c:pt idx="8">
                  <c:v>991.99529999999913</c:v>
                </c:pt>
                <c:pt idx="9">
                  <c:v>9196.9841999999971</c:v>
                </c:pt>
                <c:pt idx="10">
                  <c:v>5232.4699999999984</c:v>
                </c:pt>
                <c:pt idx="11">
                  <c:v>4305.8604000000023</c:v>
                </c:pt>
              </c:numCache>
            </c:numRef>
          </c:val>
          <c:extLst>
            <c:ext xmlns:c16="http://schemas.microsoft.com/office/drawing/2014/chart" uri="{C3380CC4-5D6E-409C-BE32-E72D297353CC}">
              <c16:uniqueId val="{00000001-7EF9-42D9-B2D7-E82363F6F9AA}"/>
            </c:ext>
          </c:extLst>
        </c:ser>
        <c:dLbls>
          <c:showLegendKey val="0"/>
          <c:showVal val="0"/>
          <c:showCatName val="0"/>
          <c:showSerName val="0"/>
          <c:showPercent val="0"/>
          <c:showBubbleSize val="0"/>
        </c:dLbls>
        <c:axId val="2069543888"/>
        <c:axId val="2069542928"/>
      </c:areaChart>
      <c:barChart>
        <c:barDir val="col"/>
        <c:grouping val="clustered"/>
        <c:varyColors val="0"/>
        <c:ser>
          <c:idx val="0"/>
          <c:order val="0"/>
          <c:tx>
            <c:strRef>
              <c:f>'Combo chart'!$D$3</c:f>
              <c:strCache>
                <c:ptCount val="1"/>
                <c:pt idx="0">
                  <c:v>Sum of Sales</c:v>
                </c:pt>
              </c:strCache>
            </c:strRef>
          </c:tx>
          <c:spPr>
            <a:solidFill>
              <a:schemeClr val="accent1"/>
            </a:solidFill>
            <a:ln>
              <a:noFill/>
            </a:ln>
            <a:effectLst/>
          </c:spPr>
          <c:invertIfNegative val="0"/>
          <c:cat>
            <c:strRef>
              <c:f>'Combo chart'!$C$4:$C$16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chart'!$D$4:$D$16</c:f>
              <c:numCache>
                <c:formatCode>\$\ 0.00,\ "k"</c:formatCode>
                <c:ptCount val="12"/>
                <c:pt idx="0">
                  <c:v>9485.1239999999962</c:v>
                </c:pt>
                <c:pt idx="1">
                  <c:v>2866.8839999999996</c:v>
                </c:pt>
                <c:pt idx="2">
                  <c:v>14226.473000000002</c:v>
                </c:pt>
                <c:pt idx="3">
                  <c:v>16065.488000000003</c:v>
                </c:pt>
                <c:pt idx="4">
                  <c:v>18564.146000000001</c:v>
                </c:pt>
                <c:pt idx="5">
                  <c:v>7788.4940000000006</c:v>
                </c:pt>
                <c:pt idx="6">
                  <c:v>12305.790999999999</c:v>
                </c:pt>
                <c:pt idx="7">
                  <c:v>13806.5985</c:v>
                </c:pt>
                <c:pt idx="8">
                  <c:v>17802.812300000001</c:v>
                </c:pt>
                <c:pt idx="9">
                  <c:v>28904.944999999982</c:v>
                </c:pt>
                <c:pt idx="10">
                  <c:v>29718.78</c:v>
                </c:pt>
                <c:pt idx="11">
                  <c:v>35407.417999999998</c:v>
                </c:pt>
              </c:numCache>
            </c:numRef>
          </c:val>
          <c:extLst>
            <c:ext xmlns:c16="http://schemas.microsoft.com/office/drawing/2014/chart" uri="{C3380CC4-5D6E-409C-BE32-E72D297353CC}">
              <c16:uniqueId val="{00000000-7EF9-42D9-B2D7-E82363F6F9AA}"/>
            </c:ext>
          </c:extLst>
        </c:ser>
        <c:dLbls>
          <c:showLegendKey val="0"/>
          <c:showVal val="0"/>
          <c:showCatName val="0"/>
          <c:showSerName val="0"/>
          <c:showPercent val="0"/>
          <c:showBubbleSize val="0"/>
        </c:dLbls>
        <c:gapWidth val="219"/>
        <c:overlap val="-27"/>
        <c:axId val="389986592"/>
        <c:axId val="389987552"/>
      </c:barChart>
      <c:catAx>
        <c:axId val="38998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987552"/>
        <c:crosses val="autoZero"/>
        <c:auto val="1"/>
        <c:lblAlgn val="ctr"/>
        <c:lblOffset val="100"/>
        <c:noMultiLvlLbl val="0"/>
      </c:catAx>
      <c:valAx>
        <c:axId val="38998755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986592"/>
        <c:crosses val="autoZero"/>
        <c:crossBetween val="between"/>
      </c:valAx>
      <c:valAx>
        <c:axId val="206954292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43888"/>
        <c:crosses val="max"/>
        <c:crossBetween val="between"/>
      </c:valAx>
      <c:catAx>
        <c:axId val="2069543888"/>
        <c:scaling>
          <c:orientation val="minMax"/>
        </c:scaling>
        <c:delete val="1"/>
        <c:axPos val="b"/>
        <c:numFmt formatCode="General" sourceLinked="1"/>
        <c:majorTickMark val="out"/>
        <c:minorTickMark val="none"/>
        <c:tickLblPos val="nextTo"/>
        <c:crossAx val="2069542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original.xlsx]Top 5!PivotTable7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5'!$D$3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5'!$C$4:$C$9</c:f>
              <c:strCache>
                <c:ptCount val="5"/>
                <c:pt idx="0">
                  <c:v>Storage</c:v>
                </c:pt>
                <c:pt idx="1">
                  <c:v>Phones</c:v>
                </c:pt>
                <c:pt idx="2">
                  <c:v>Copiers</c:v>
                </c:pt>
                <c:pt idx="3">
                  <c:v>Tables</c:v>
                </c:pt>
                <c:pt idx="4">
                  <c:v>Chairs</c:v>
                </c:pt>
              </c:strCache>
            </c:strRef>
          </c:cat>
          <c:val>
            <c:numRef>
              <c:f>'Top 5'!$D$4:$D$9</c:f>
              <c:numCache>
                <c:formatCode>General</c:formatCode>
                <c:ptCount val="5"/>
                <c:pt idx="0">
                  <c:v>19242.259999999998</c:v>
                </c:pt>
                <c:pt idx="1">
                  <c:v>22944.921999999999</c:v>
                </c:pt>
                <c:pt idx="2">
                  <c:v>22979.825999999997</c:v>
                </c:pt>
                <c:pt idx="3">
                  <c:v>29427.681499999995</c:v>
                </c:pt>
                <c:pt idx="4">
                  <c:v>34446.230999999992</c:v>
                </c:pt>
              </c:numCache>
            </c:numRef>
          </c:val>
          <c:extLst>
            <c:ext xmlns:c16="http://schemas.microsoft.com/office/drawing/2014/chart" uri="{C3380CC4-5D6E-409C-BE32-E72D297353CC}">
              <c16:uniqueId val="{00000000-325F-4B0B-AF15-5DF8CDC4EBC0}"/>
            </c:ext>
          </c:extLst>
        </c:ser>
        <c:dLbls>
          <c:dLblPos val="outEnd"/>
          <c:showLegendKey val="0"/>
          <c:showVal val="1"/>
          <c:showCatName val="0"/>
          <c:showSerName val="0"/>
          <c:showPercent val="0"/>
          <c:showBubbleSize val="0"/>
        </c:dLbls>
        <c:gapWidth val="182"/>
        <c:axId val="506131520"/>
        <c:axId val="506133440"/>
      </c:barChart>
      <c:catAx>
        <c:axId val="50613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33440"/>
        <c:crosses val="autoZero"/>
        <c:auto val="1"/>
        <c:lblAlgn val="ctr"/>
        <c:lblOffset val="100"/>
        <c:noMultiLvlLbl val="0"/>
      </c:catAx>
      <c:valAx>
        <c:axId val="50613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3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original.xlsx]pie chart!PivotTable3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chart'!$E$3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FF-43A8-BAD0-7CC9673C8B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FF-43A8-BAD0-7CC9673C8B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FF-43A8-BAD0-7CC9673C8B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chart'!$D$4:$D$7</c:f>
              <c:strCache>
                <c:ptCount val="3"/>
                <c:pt idx="0">
                  <c:v>Furniture</c:v>
                </c:pt>
                <c:pt idx="1">
                  <c:v>Office Supplies</c:v>
                </c:pt>
                <c:pt idx="2">
                  <c:v>Technology</c:v>
                </c:pt>
              </c:strCache>
            </c:strRef>
          </c:cat>
          <c:val>
            <c:numRef>
              <c:f>'pie chart'!$E$4:$E$7</c:f>
              <c:numCache>
                <c:formatCode>0.00%</c:formatCode>
                <c:ptCount val="3"/>
                <c:pt idx="0">
                  <c:v>0.37334608103965322</c:v>
                </c:pt>
                <c:pt idx="1">
                  <c:v>0.26126930154990385</c:v>
                </c:pt>
                <c:pt idx="2">
                  <c:v>0.36538461741044292</c:v>
                </c:pt>
              </c:numCache>
            </c:numRef>
          </c:val>
          <c:extLst>
            <c:ext xmlns:c16="http://schemas.microsoft.com/office/drawing/2014/chart" uri="{C3380CC4-5D6E-409C-BE32-E72D297353CC}">
              <c16:uniqueId val="{00000000-008D-4D80-A361-FA57D855EEA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856611883246169E-3"/>
          <c:y val="6.3836426041150524E-3"/>
          <c:w val="0.92690058479532178"/>
          <c:h val="0.77518492006680972"/>
        </c:manualLayout>
      </c:layout>
      <c:lineChart>
        <c:grouping val="standard"/>
        <c:varyColors val="0"/>
        <c:ser>
          <c:idx val="0"/>
          <c:order val="0"/>
          <c:tx>
            <c:strRef>
              <c:f>KPI!$C$3</c:f>
              <c:strCache>
                <c:ptCount val="1"/>
                <c:pt idx="0">
                  <c:v>Total</c:v>
                </c:pt>
              </c:strCache>
            </c:strRef>
          </c:tx>
          <c:spPr>
            <a:ln w="28575" cap="rnd">
              <a:solidFill>
                <a:schemeClr val="accent1"/>
              </a:solidFill>
              <a:round/>
            </a:ln>
            <a:effectLst/>
          </c:spPr>
          <c:marker>
            <c:symbol val="none"/>
          </c:marker>
          <c:cat>
            <c:strRef>
              <c:f>KPI!$B$4:$B$16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9485.1239999999962</c:v>
                </c:pt>
                <c:pt idx="1">
                  <c:v>2866.8839999999996</c:v>
                </c:pt>
                <c:pt idx="2">
                  <c:v>14226.473000000002</c:v>
                </c:pt>
                <c:pt idx="3">
                  <c:v>16065.488000000003</c:v>
                </c:pt>
                <c:pt idx="4">
                  <c:v>18564.146000000001</c:v>
                </c:pt>
                <c:pt idx="5">
                  <c:v>7788.4940000000006</c:v>
                </c:pt>
                <c:pt idx="6">
                  <c:v>12305.790999999999</c:v>
                </c:pt>
                <c:pt idx="7">
                  <c:v>13806.5985</c:v>
                </c:pt>
                <c:pt idx="8">
                  <c:v>17802.812300000001</c:v>
                </c:pt>
                <c:pt idx="9">
                  <c:v>28904.944999999982</c:v>
                </c:pt>
                <c:pt idx="10">
                  <c:v>29718.78</c:v>
                </c:pt>
                <c:pt idx="11">
                  <c:v>35407.417999999998</c:v>
                </c:pt>
              </c:numCache>
            </c:numRef>
          </c:val>
          <c:smooth val="0"/>
          <c:extLst>
            <c:ext xmlns:c16="http://schemas.microsoft.com/office/drawing/2014/chart" uri="{C3380CC4-5D6E-409C-BE32-E72D297353CC}">
              <c16:uniqueId val="{00000000-9464-4355-9988-E0258ACB9155}"/>
            </c:ext>
          </c:extLst>
        </c:ser>
        <c:dLbls>
          <c:showLegendKey val="0"/>
          <c:showVal val="0"/>
          <c:showCatName val="0"/>
          <c:showSerName val="0"/>
          <c:showPercent val="0"/>
          <c:showBubbleSize val="0"/>
        </c:dLbls>
        <c:smooth val="0"/>
        <c:axId val="2075843040"/>
        <c:axId val="2075843520"/>
      </c:lineChart>
      <c:catAx>
        <c:axId val="2075843040"/>
        <c:scaling>
          <c:orientation val="minMax"/>
        </c:scaling>
        <c:delete val="1"/>
        <c:axPos val="b"/>
        <c:numFmt formatCode="General" sourceLinked="1"/>
        <c:majorTickMark val="none"/>
        <c:minorTickMark val="none"/>
        <c:tickLblPos val="nextTo"/>
        <c:crossAx val="2075843520"/>
        <c:crosses val="autoZero"/>
        <c:auto val="1"/>
        <c:lblAlgn val="ctr"/>
        <c:lblOffset val="100"/>
        <c:noMultiLvlLbl val="0"/>
      </c:catAx>
      <c:valAx>
        <c:axId val="207584352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758430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original.xlsx]KPI!PivotTable1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21247563352826"/>
          <c:y val="0.12345679012345678"/>
          <c:w val="0.78557504873294348"/>
          <c:h val="0.69135802469135799"/>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1865.4546999999998</c:v>
                </c:pt>
                <c:pt idx="1">
                  <c:v>92.413799999999981</c:v>
                </c:pt>
                <c:pt idx="2">
                  <c:v>-327.46010000000035</c:v>
                </c:pt>
                <c:pt idx="3">
                  <c:v>3244.1382999999996</c:v>
                </c:pt>
                <c:pt idx="4">
                  <c:v>3267.2496999999989</c:v>
                </c:pt>
                <c:pt idx="5">
                  <c:v>687.74829999999952</c:v>
                </c:pt>
                <c:pt idx="6">
                  <c:v>1423.1228999999992</c:v>
                </c:pt>
                <c:pt idx="7">
                  <c:v>959.63179999999977</c:v>
                </c:pt>
                <c:pt idx="8">
                  <c:v>991.99529999999913</c:v>
                </c:pt>
                <c:pt idx="9">
                  <c:v>9196.9841999999971</c:v>
                </c:pt>
                <c:pt idx="10">
                  <c:v>5232.4699999999984</c:v>
                </c:pt>
                <c:pt idx="11">
                  <c:v>4305.8604000000023</c:v>
                </c:pt>
              </c:numCache>
            </c:numRef>
          </c:val>
          <c:smooth val="0"/>
          <c:extLst>
            <c:ext xmlns:c16="http://schemas.microsoft.com/office/drawing/2014/chart" uri="{C3380CC4-5D6E-409C-BE32-E72D297353CC}">
              <c16:uniqueId val="{00000000-5C01-488F-971E-250FF94962D8}"/>
            </c:ext>
          </c:extLst>
        </c:ser>
        <c:dLbls>
          <c:showLegendKey val="0"/>
          <c:showVal val="0"/>
          <c:showCatName val="0"/>
          <c:showSerName val="0"/>
          <c:showPercent val="0"/>
          <c:showBubbleSize val="0"/>
        </c:dLbls>
        <c:smooth val="0"/>
        <c:axId val="835367951"/>
        <c:axId val="835366991"/>
      </c:lineChart>
      <c:catAx>
        <c:axId val="835367951"/>
        <c:scaling>
          <c:orientation val="minMax"/>
        </c:scaling>
        <c:delete val="1"/>
        <c:axPos val="b"/>
        <c:numFmt formatCode="General" sourceLinked="1"/>
        <c:majorTickMark val="none"/>
        <c:minorTickMark val="none"/>
        <c:tickLblPos val="nextTo"/>
        <c:crossAx val="835366991"/>
        <c:crosses val="autoZero"/>
        <c:auto val="1"/>
        <c:lblAlgn val="ctr"/>
        <c:lblOffset val="100"/>
        <c:noMultiLvlLbl val="0"/>
      </c:catAx>
      <c:valAx>
        <c:axId val="835366991"/>
        <c:scaling>
          <c:orientation val="minMax"/>
        </c:scaling>
        <c:delete val="1"/>
        <c:axPos val="l"/>
        <c:numFmt formatCode="General" sourceLinked="1"/>
        <c:majorTickMark val="none"/>
        <c:minorTickMark val="none"/>
        <c:tickLblPos val="nextTo"/>
        <c:crossAx val="8353679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original.xlsx]KPI!PivotTable2</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166461419810673E-2"/>
          <c:y val="0.20314605944527206"/>
          <c:w val="0.88786952089704385"/>
          <c:h val="0.63875205254515599"/>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146</c:v>
                </c:pt>
                <c:pt idx="1">
                  <c:v>101</c:v>
                </c:pt>
                <c:pt idx="2">
                  <c:v>167</c:v>
                </c:pt>
                <c:pt idx="3">
                  <c:v>141</c:v>
                </c:pt>
                <c:pt idx="4">
                  <c:v>258</c:v>
                </c:pt>
                <c:pt idx="5">
                  <c:v>177</c:v>
                </c:pt>
                <c:pt idx="6">
                  <c:v>267</c:v>
                </c:pt>
                <c:pt idx="7">
                  <c:v>214</c:v>
                </c:pt>
                <c:pt idx="8">
                  <c:v>382</c:v>
                </c:pt>
                <c:pt idx="9">
                  <c:v>235</c:v>
                </c:pt>
                <c:pt idx="10">
                  <c:v>464</c:v>
                </c:pt>
                <c:pt idx="11">
                  <c:v>545</c:v>
                </c:pt>
              </c:numCache>
            </c:numRef>
          </c:val>
          <c:smooth val="0"/>
          <c:extLst>
            <c:ext xmlns:c16="http://schemas.microsoft.com/office/drawing/2014/chart" uri="{C3380CC4-5D6E-409C-BE32-E72D297353CC}">
              <c16:uniqueId val="{00000000-C6E6-46C6-B21E-84AE44EA29D7}"/>
            </c:ext>
          </c:extLst>
        </c:ser>
        <c:dLbls>
          <c:showLegendKey val="0"/>
          <c:showVal val="0"/>
          <c:showCatName val="0"/>
          <c:showSerName val="0"/>
          <c:showPercent val="0"/>
          <c:showBubbleSize val="0"/>
        </c:dLbls>
        <c:smooth val="0"/>
        <c:axId val="851514943"/>
        <c:axId val="516911743"/>
      </c:lineChart>
      <c:catAx>
        <c:axId val="851514943"/>
        <c:scaling>
          <c:orientation val="minMax"/>
        </c:scaling>
        <c:delete val="1"/>
        <c:axPos val="b"/>
        <c:numFmt formatCode="General" sourceLinked="1"/>
        <c:majorTickMark val="none"/>
        <c:minorTickMark val="none"/>
        <c:tickLblPos val="nextTo"/>
        <c:crossAx val="516911743"/>
        <c:crosses val="autoZero"/>
        <c:auto val="1"/>
        <c:lblAlgn val="ctr"/>
        <c:lblOffset val="100"/>
        <c:noMultiLvlLbl val="0"/>
      </c:catAx>
      <c:valAx>
        <c:axId val="516911743"/>
        <c:scaling>
          <c:orientation val="minMax"/>
        </c:scaling>
        <c:delete val="1"/>
        <c:axPos val="l"/>
        <c:numFmt formatCode="General" sourceLinked="1"/>
        <c:majorTickMark val="none"/>
        <c:minorTickMark val="none"/>
        <c:tickLblPos val="nextTo"/>
        <c:crossAx val="85151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original.xlsx]KPI!PivotTable3</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888888888888892E-2"/>
          <c:y val="0.21696252465483234"/>
          <c:w val="0.87777777777777777"/>
          <c:h val="0.56607495069033531"/>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35</c:v>
                </c:pt>
                <c:pt idx="1">
                  <c:v>26</c:v>
                </c:pt>
                <c:pt idx="2">
                  <c:v>52</c:v>
                </c:pt>
                <c:pt idx="3">
                  <c:v>38</c:v>
                </c:pt>
                <c:pt idx="4">
                  <c:v>60</c:v>
                </c:pt>
                <c:pt idx="5">
                  <c:v>50</c:v>
                </c:pt>
                <c:pt idx="6">
                  <c:v>72</c:v>
                </c:pt>
                <c:pt idx="7">
                  <c:v>55</c:v>
                </c:pt>
                <c:pt idx="8">
                  <c:v>97</c:v>
                </c:pt>
                <c:pt idx="9">
                  <c:v>62</c:v>
                </c:pt>
                <c:pt idx="10">
                  <c:v>116</c:v>
                </c:pt>
                <c:pt idx="11">
                  <c:v>128</c:v>
                </c:pt>
              </c:numCache>
            </c:numRef>
          </c:val>
          <c:smooth val="0"/>
          <c:extLst>
            <c:ext xmlns:c16="http://schemas.microsoft.com/office/drawing/2014/chart" uri="{C3380CC4-5D6E-409C-BE32-E72D297353CC}">
              <c16:uniqueId val="{00000000-80FC-47EF-B3AB-85A4D13848A2}"/>
            </c:ext>
          </c:extLst>
        </c:ser>
        <c:dLbls>
          <c:showLegendKey val="0"/>
          <c:showVal val="0"/>
          <c:showCatName val="0"/>
          <c:showSerName val="0"/>
          <c:showPercent val="0"/>
          <c:showBubbleSize val="0"/>
        </c:dLbls>
        <c:smooth val="0"/>
        <c:axId val="1016442095"/>
        <c:axId val="1016444495"/>
      </c:lineChart>
      <c:catAx>
        <c:axId val="1016442095"/>
        <c:scaling>
          <c:orientation val="minMax"/>
        </c:scaling>
        <c:delete val="1"/>
        <c:axPos val="b"/>
        <c:numFmt formatCode="General" sourceLinked="1"/>
        <c:majorTickMark val="none"/>
        <c:minorTickMark val="none"/>
        <c:tickLblPos val="nextTo"/>
        <c:crossAx val="1016444495"/>
        <c:crosses val="autoZero"/>
        <c:auto val="1"/>
        <c:lblAlgn val="ctr"/>
        <c:lblOffset val="100"/>
        <c:noMultiLvlLbl val="0"/>
      </c:catAx>
      <c:valAx>
        <c:axId val="1016444495"/>
        <c:scaling>
          <c:orientation val="minMax"/>
        </c:scaling>
        <c:delete val="1"/>
        <c:axPos val="l"/>
        <c:numFmt formatCode="General" sourceLinked="1"/>
        <c:majorTickMark val="none"/>
        <c:minorTickMark val="none"/>
        <c:tickLblPos val="nextTo"/>
        <c:crossAx val="101644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original.xlsx]KPI!PivotTable4</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0.1966716196857311</c:v>
                </c:pt>
                <c:pt idx="1">
                  <c:v>3.2234928235673296E-2</c:v>
                </c:pt>
                <c:pt idx="2">
                  <c:v>-2.3017658698680995E-2</c:v>
                </c:pt>
                <c:pt idx="3">
                  <c:v>0.20193213551931935</c:v>
                </c:pt>
                <c:pt idx="4">
                  <c:v>0.17599784552437794</c:v>
                </c:pt>
                <c:pt idx="5">
                  <c:v>8.8303117393426694E-2</c:v>
                </c:pt>
                <c:pt idx="6">
                  <c:v>0.11564660085645849</c:v>
                </c:pt>
                <c:pt idx="7">
                  <c:v>6.9505302120576609E-2</c:v>
                </c:pt>
                <c:pt idx="8">
                  <c:v>5.5721269386185636E-2</c:v>
                </c:pt>
                <c:pt idx="9">
                  <c:v>0.31818030444271744</c:v>
                </c:pt>
                <c:pt idx="10">
                  <c:v>0.17606611038541956</c:v>
                </c:pt>
                <c:pt idx="11">
                  <c:v>0.12160899165254023</c:v>
                </c:pt>
              </c:numCache>
            </c:numRef>
          </c:val>
          <c:smooth val="0"/>
          <c:extLst>
            <c:ext xmlns:c16="http://schemas.microsoft.com/office/drawing/2014/chart" uri="{C3380CC4-5D6E-409C-BE32-E72D297353CC}">
              <c16:uniqueId val="{00000000-F217-48A9-A269-0F1687EE3593}"/>
            </c:ext>
          </c:extLst>
        </c:ser>
        <c:dLbls>
          <c:showLegendKey val="0"/>
          <c:showVal val="0"/>
          <c:showCatName val="0"/>
          <c:showSerName val="0"/>
          <c:showPercent val="0"/>
          <c:showBubbleSize val="0"/>
        </c:dLbls>
        <c:smooth val="0"/>
        <c:axId val="276125183"/>
        <c:axId val="276120383"/>
      </c:lineChart>
      <c:catAx>
        <c:axId val="276125183"/>
        <c:scaling>
          <c:orientation val="minMax"/>
        </c:scaling>
        <c:delete val="1"/>
        <c:axPos val="b"/>
        <c:numFmt formatCode="General" sourceLinked="1"/>
        <c:majorTickMark val="none"/>
        <c:minorTickMark val="none"/>
        <c:tickLblPos val="nextTo"/>
        <c:crossAx val="276120383"/>
        <c:crosses val="autoZero"/>
        <c:auto val="1"/>
        <c:lblAlgn val="ctr"/>
        <c:lblOffset val="100"/>
        <c:noMultiLvlLbl val="0"/>
      </c:catAx>
      <c:valAx>
        <c:axId val="276120383"/>
        <c:scaling>
          <c:orientation val="minMax"/>
        </c:scaling>
        <c:delete val="1"/>
        <c:axPos val="l"/>
        <c:numFmt formatCode="General" sourceLinked="1"/>
        <c:majorTickMark val="none"/>
        <c:minorTickMark val="none"/>
        <c:tickLblPos val="nextTo"/>
        <c:crossAx val="27612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sales analysis original.xlsx]KPI!PivotTable8</c:name>
    <c:fmtId val="9"/>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466534562517886E-2"/>
          <c:y val="5.2993366424750672E-2"/>
          <c:w val="0.92690058479532178"/>
          <c:h val="0.77518492006680972"/>
        </c:manualLayout>
      </c:layout>
      <c:lineChart>
        <c:grouping val="standard"/>
        <c:varyColors val="0"/>
        <c:ser>
          <c:idx val="0"/>
          <c:order val="0"/>
          <c:tx>
            <c:strRef>
              <c:f>KPI!$C$3</c:f>
              <c:strCache>
                <c:ptCount val="1"/>
                <c:pt idx="0">
                  <c:v>Total</c:v>
                </c:pt>
              </c:strCache>
            </c:strRef>
          </c:tx>
          <c:spPr>
            <a:ln w="34925" cap="rnd">
              <a:solidFill>
                <a:srgbClr val="92D050"/>
              </a:solidFill>
              <a:round/>
            </a:ln>
            <a:effectLst/>
          </c:spPr>
          <c:marker>
            <c:symbol val="none"/>
          </c:marker>
          <c:cat>
            <c:strRef>
              <c:f>KPI!$B$4:$B$16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9485.1239999999962</c:v>
                </c:pt>
                <c:pt idx="1">
                  <c:v>2866.8839999999996</c:v>
                </c:pt>
                <c:pt idx="2">
                  <c:v>14226.473000000002</c:v>
                </c:pt>
                <c:pt idx="3">
                  <c:v>16065.488000000003</c:v>
                </c:pt>
                <c:pt idx="4">
                  <c:v>18564.146000000001</c:v>
                </c:pt>
                <c:pt idx="5">
                  <c:v>7788.4940000000006</c:v>
                </c:pt>
                <c:pt idx="6">
                  <c:v>12305.790999999999</c:v>
                </c:pt>
                <c:pt idx="7">
                  <c:v>13806.5985</c:v>
                </c:pt>
                <c:pt idx="8">
                  <c:v>17802.812300000001</c:v>
                </c:pt>
                <c:pt idx="9">
                  <c:v>28904.944999999982</c:v>
                </c:pt>
                <c:pt idx="10">
                  <c:v>29718.78</c:v>
                </c:pt>
                <c:pt idx="11">
                  <c:v>35407.417999999998</c:v>
                </c:pt>
              </c:numCache>
            </c:numRef>
          </c:val>
          <c:smooth val="0"/>
          <c:extLst>
            <c:ext xmlns:c16="http://schemas.microsoft.com/office/drawing/2014/chart" uri="{C3380CC4-5D6E-409C-BE32-E72D297353CC}">
              <c16:uniqueId val="{00000000-159B-40BF-971C-66560352711D}"/>
            </c:ext>
          </c:extLst>
        </c:ser>
        <c:dLbls>
          <c:showLegendKey val="0"/>
          <c:showVal val="0"/>
          <c:showCatName val="0"/>
          <c:showSerName val="0"/>
          <c:showPercent val="0"/>
          <c:showBubbleSize val="0"/>
        </c:dLbls>
        <c:smooth val="0"/>
        <c:axId val="2075843040"/>
        <c:axId val="2075843520"/>
      </c:lineChart>
      <c:catAx>
        <c:axId val="2075843040"/>
        <c:scaling>
          <c:orientation val="minMax"/>
        </c:scaling>
        <c:delete val="1"/>
        <c:axPos val="b"/>
        <c:numFmt formatCode="General" sourceLinked="1"/>
        <c:majorTickMark val="none"/>
        <c:minorTickMark val="none"/>
        <c:tickLblPos val="nextTo"/>
        <c:crossAx val="2075843520"/>
        <c:crosses val="autoZero"/>
        <c:auto val="1"/>
        <c:lblAlgn val="ctr"/>
        <c:lblOffset val="100"/>
        <c:noMultiLvlLbl val="0"/>
      </c:catAx>
      <c:valAx>
        <c:axId val="207584352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758430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original.xlsx]KPI!PivotTable1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21247563352826"/>
          <c:y val="0.12345679012345678"/>
          <c:w val="0.78557504873294348"/>
          <c:h val="0.69135802469135799"/>
        </c:manualLayout>
      </c:layout>
      <c:lineChart>
        <c:grouping val="standard"/>
        <c:varyColors val="0"/>
        <c:ser>
          <c:idx val="0"/>
          <c:order val="0"/>
          <c:tx>
            <c:strRef>
              <c:f>KPI!$F$3</c:f>
              <c:strCache>
                <c:ptCount val="1"/>
                <c:pt idx="0">
                  <c:v>Total</c:v>
                </c:pt>
              </c:strCache>
            </c:strRef>
          </c:tx>
          <c:spPr>
            <a:ln w="31750" cap="rnd">
              <a:solidFill>
                <a:srgbClr val="92D050"/>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1865.4546999999998</c:v>
                </c:pt>
                <c:pt idx="1">
                  <c:v>92.413799999999981</c:v>
                </c:pt>
                <c:pt idx="2">
                  <c:v>-327.46010000000035</c:v>
                </c:pt>
                <c:pt idx="3">
                  <c:v>3244.1382999999996</c:v>
                </c:pt>
                <c:pt idx="4">
                  <c:v>3267.2496999999989</c:v>
                </c:pt>
                <c:pt idx="5">
                  <c:v>687.74829999999952</c:v>
                </c:pt>
                <c:pt idx="6">
                  <c:v>1423.1228999999992</c:v>
                </c:pt>
                <c:pt idx="7">
                  <c:v>959.63179999999977</c:v>
                </c:pt>
                <c:pt idx="8">
                  <c:v>991.99529999999913</c:v>
                </c:pt>
                <c:pt idx="9">
                  <c:v>9196.9841999999971</c:v>
                </c:pt>
                <c:pt idx="10">
                  <c:v>5232.4699999999984</c:v>
                </c:pt>
                <c:pt idx="11">
                  <c:v>4305.8604000000023</c:v>
                </c:pt>
              </c:numCache>
            </c:numRef>
          </c:val>
          <c:smooth val="0"/>
          <c:extLst>
            <c:ext xmlns:c16="http://schemas.microsoft.com/office/drawing/2014/chart" uri="{C3380CC4-5D6E-409C-BE32-E72D297353CC}">
              <c16:uniqueId val="{00000000-F707-442C-B3FE-9A7F85594751}"/>
            </c:ext>
          </c:extLst>
        </c:ser>
        <c:dLbls>
          <c:showLegendKey val="0"/>
          <c:showVal val="0"/>
          <c:showCatName val="0"/>
          <c:showSerName val="0"/>
          <c:showPercent val="0"/>
          <c:showBubbleSize val="0"/>
        </c:dLbls>
        <c:smooth val="0"/>
        <c:axId val="835367951"/>
        <c:axId val="835366991"/>
      </c:lineChart>
      <c:catAx>
        <c:axId val="835367951"/>
        <c:scaling>
          <c:orientation val="minMax"/>
        </c:scaling>
        <c:delete val="1"/>
        <c:axPos val="b"/>
        <c:numFmt formatCode="General" sourceLinked="1"/>
        <c:majorTickMark val="none"/>
        <c:minorTickMark val="none"/>
        <c:tickLblPos val="nextTo"/>
        <c:crossAx val="835366991"/>
        <c:crosses val="autoZero"/>
        <c:auto val="1"/>
        <c:lblAlgn val="ctr"/>
        <c:lblOffset val="100"/>
        <c:noMultiLvlLbl val="0"/>
      </c:catAx>
      <c:valAx>
        <c:axId val="835366991"/>
        <c:scaling>
          <c:orientation val="minMax"/>
        </c:scaling>
        <c:delete val="1"/>
        <c:axPos val="l"/>
        <c:numFmt formatCode="General" sourceLinked="1"/>
        <c:majorTickMark val="none"/>
        <c:minorTickMark val="none"/>
        <c:tickLblPos val="nextTo"/>
        <c:crossAx val="8353679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original.xlsx]KPI!PivotTable2</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166461419810673E-2"/>
          <c:y val="0.20314605944527206"/>
          <c:w val="0.88786952089704385"/>
          <c:h val="0.63875205254515599"/>
        </c:manualLayout>
      </c:layout>
      <c:lineChart>
        <c:grouping val="standard"/>
        <c:varyColors val="0"/>
        <c:ser>
          <c:idx val="0"/>
          <c:order val="0"/>
          <c:tx>
            <c:strRef>
              <c:f>KPI!$I$3</c:f>
              <c:strCache>
                <c:ptCount val="1"/>
                <c:pt idx="0">
                  <c:v>Total</c:v>
                </c:pt>
              </c:strCache>
            </c:strRef>
          </c:tx>
          <c:spPr>
            <a:ln w="34925" cap="rnd">
              <a:solidFill>
                <a:srgbClr val="92D050"/>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146</c:v>
                </c:pt>
                <c:pt idx="1">
                  <c:v>101</c:v>
                </c:pt>
                <c:pt idx="2">
                  <c:v>167</c:v>
                </c:pt>
                <c:pt idx="3">
                  <c:v>141</c:v>
                </c:pt>
                <c:pt idx="4">
                  <c:v>258</c:v>
                </c:pt>
                <c:pt idx="5">
                  <c:v>177</c:v>
                </c:pt>
                <c:pt idx="6">
                  <c:v>267</c:v>
                </c:pt>
                <c:pt idx="7">
                  <c:v>214</c:v>
                </c:pt>
                <c:pt idx="8">
                  <c:v>382</c:v>
                </c:pt>
                <c:pt idx="9">
                  <c:v>235</c:v>
                </c:pt>
                <c:pt idx="10">
                  <c:v>464</c:v>
                </c:pt>
                <c:pt idx="11">
                  <c:v>545</c:v>
                </c:pt>
              </c:numCache>
            </c:numRef>
          </c:val>
          <c:smooth val="0"/>
          <c:extLst>
            <c:ext xmlns:c16="http://schemas.microsoft.com/office/drawing/2014/chart" uri="{C3380CC4-5D6E-409C-BE32-E72D297353CC}">
              <c16:uniqueId val="{00000000-B7CD-414B-AFDB-045E162535A8}"/>
            </c:ext>
          </c:extLst>
        </c:ser>
        <c:dLbls>
          <c:showLegendKey val="0"/>
          <c:showVal val="0"/>
          <c:showCatName val="0"/>
          <c:showSerName val="0"/>
          <c:showPercent val="0"/>
          <c:showBubbleSize val="0"/>
        </c:dLbls>
        <c:smooth val="0"/>
        <c:axId val="851514943"/>
        <c:axId val="516911743"/>
      </c:lineChart>
      <c:catAx>
        <c:axId val="851514943"/>
        <c:scaling>
          <c:orientation val="minMax"/>
        </c:scaling>
        <c:delete val="1"/>
        <c:axPos val="b"/>
        <c:numFmt formatCode="General" sourceLinked="1"/>
        <c:majorTickMark val="none"/>
        <c:minorTickMark val="none"/>
        <c:tickLblPos val="nextTo"/>
        <c:crossAx val="516911743"/>
        <c:crosses val="autoZero"/>
        <c:auto val="1"/>
        <c:lblAlgn val="ctr"/>
        <c:lblOffset val="100"/>
        <c:noMultiLvlLbl val="0"/>
      </c:catAx>
      <c:valAx>
        <c:axId val="516911743"/>
        <c:scaling>
          <c:orientation val="minMax"/>
        </c:scaling>
        <c:delete val="1"/>
        <c:axPos val="l"/>
        <c:numFmt formatCode="General" sourceLinked="1"/>
        <c:majorTickMark val="none"/>
        <c:minorTickMark val="none"/>
        <c:tickLblPos val="nextTo"/>
        <c:crossAx val="85151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original.xlsx]KPI!PivotTable3</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888888888888892E-2"/>
          <c:y val="0.21696252465483234"/>
          <c:w val="0.87777777777777777"/>
          <c:h val="0.56607495069033531"/>
        </c:manualLayout>
      </c:layout>
      <c:lineChart>
        <c:grouping val="standard"/>
        <c:varyColors val="0"/>
        <c:ser>
          <c:idx val="0"/>
          <c:order val="0"/>
          <c:tx>
            <c:strRef>
              <c:f>KPI!$L$3</c:f>
              <c:strCache>
                <c:ptCount val="1"/>
                <c:pt idx="0">
                  <c:v>Total</c:v>
                </c:pt>
              </c:strCache>
            </c:strRef>
          </c:tx>
          <c:spPr>
            <a:ln w="34925" cap="rnd">
              <a:solidFill>
                <a:srgbClr val="92D050"/>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35</c:v>
                </c:pt>
                <c:pt idx="1">
                  <c:v>26</c:v>
                </c:pt>
                <c:pt idx="2">
                  <c:v>52</c:v>
                </c:pt>
                <c:pt idx="3">
                  <c:v>38</c:v>
                </c:pt>
                <c:pt idx="4">
                  <c:v>60</c:v>
                </c:pt>
                <c:pt idx="5">
                  <c:v>50</c:v>
                </c:pt>
                <c:pt idx="6">
                  <c:v>72</c:v>
                </c:pt>
                <c:pt idx="7">
                  <c:v>55</c:v>
                </c:pt>
                <c:pt idx="8">
                  <c:v>97</c:v>
                </c:pt>
                <c:pt idx="9">
                  <c:v>62</c:v>
                </c:pt>
                <c:pt idx="10">
                  <c:v>116</c:v>
                </c:pt>
                <c:pt idx="11">
                  <c:v>128</c:v>
                </c:pt>
              </c:numCache>
            </c:numRef>
          </c:val>
          <c:smooth val="0"/>
          <c:extLst>
            <c:ext xmlns:c16="http://schemas.microsoft.com/office/drawing/2014/chart" uri="{C3380CC4-5D6E-409C-BE32-E72D297353CC}">
              <c16:uniqueId val="{00000000-9190-4152-ADF7-82C6DCF63D71}"/>
            </c:ext>
          </c:extLst>
        </c:ser>
        <c:dLbls>
          <c:showLegendKey val="0"/>
          <c:showVal val="0"/>
          <c:showCatName val="0"/>
          <c:showSerName val="0"/>
          <c:showPercent val="0"/>
          <c:showBubbleSize val="0"/>
        </c:dLbls>
        <c:smooth val="0"/>
        <c:axId val="1016442095"/>
        <c:axId val="1016444495"/>
      </c:lineChart>
      <c:catAx>
        <c:axId val="1016442095"/>
        <c:scaling>
          <c:orientation val="minMax"/>
        </c:scaling>
        <c:delete val="1"/>
        <c:axPos val="b"/>
        <c:numFmt formatCode="General" sourceLinked="1"/>
        <c:majorTickMark val="none"/>
        <c:minorTickMark val="none"/>
        <c:tickLblPos val="nextTo"/>
        <c:crossAx val="1016444495"/>
        <c:crosses val="autoZero"/>
        <c:auto val="1"/>
        <c:lblAlgn val="ctr"/>
        <c:lblOffset val="100"/>
        <c:noMultiLvlLbl val="0"/>
      </c:catAx>
      <c:valAx>
        <c:axId val="1016444495"/>
        <c:scaling>
          <c:orientation val="minMax"/>
        </c:scaling>
        <c:delete val="1"/>
        <c:axPos val="l"/>
        <c:numFmt formatCode="General" sourceLinked="1"/>
        <c:majorTickMark val="none"/>
        <c:minorTickMark val="none"/>
        <c:tickLblPos val="nextTo"/>
        <c:crossAx val="101644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original.xlsx]KPI!PivotTable4</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34925" cap="rnd">
              <a:solidFill>
                <a:srgbClr val="FF0000"/>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0.1966716196857311</c:v>
                </c:pt>
                <c:pt idx="1">
                  <c:v>3.2234928235673296E-2</c:v>
                </c:pt>
                <c:pt idx="2">
                  <c:v>-2.3017658698680995E-2</c:v>
                </c:pt>
                <c:pt idx="3">
                  <c:v>0.20193213551931935</c:v>
                </c:pt>
                <c:pt idx="4">
                  <c:v>0.17599784552437794</c:v>
                </c:pt>
                <c:pt idx="5">
                  <c:v>8.8303117393426694E-2</c:v>
                </c:pt>
                <c:pt idx="6">
                  <c:v>0.11564660085645849</c:v>
                </c:pt>
                <c:pt idx="7">
                  <c:v>6.9505302120576609E-2</c:v>
                </c:pt>
                <c:pt idx="8">
                  <c:v>5.5721269386185636E-2</c:v>
                </c:pt>
                <c:pt idx="9">
                  <c:v>0.31818030444271744</c:v>
                </c:pt>
                <c:pt idx="10">
                  <c:v>0.17606611038541956</c:v>
                </c:pt>
                <c:pt idx="11">
                  <c:v>0.12160899165254023</c:v>
                </c:pt>
              </c:numCache>
            </c:numRef>
          </c:val>
          <c:smooth val="0"/>
          <c:extLst>
            <c:ext xmlns:c16="http://schemas.microsoft.com/office/drawing/2014/chart" uri="{C3380CC4-5D6E-409C-BE32-E72D297353CC}">
              <c16:uniqueId val="{00000000-2CB5-4402-BDDB-8C6981F78482}"/>
            </c:ext>
          </c:extLst>
        </c:ser>
        <c:dLbls>
          <c:showLegendKey val="0"/>
          <c:showVal val="0"/>
          <c:showCatName val="0"/>
          <c:showSerName val="0"/>
          <c:showPercent val="0"/>
          <c:showBubbleSize val="0"/>
        </c:dLbls>
        <c:smooth val="0"/>
        <c:axId val="276125183"/>
        <c:axId val="276120383"/>
      </c:lineChart>
      <c:catAx>
        <c:axId val="276125183"/>
        <c:scaling>
          <c:orientation val="minMax"/>
        </c:scaling>
        <c:delete val="1"/>
        <c:axPos val="b"/>
        <c:numFmt formatCode="General" sourceLinked="1"/>
        <c:majorTickMark val="none"/>
        <c:minorTickMark val="none"/>
        <c:tickLblPos val="nextTo"/>
        <c:crossAx val="276120383"/>
        <c:crosses val="autoZero"/>
        <c:auto val="1"/>
        <c:lblAlgn val="ctr"/>
        <c:lblOffset val="100"/>
        <c:noMultiLvlLbl val="0"/>
      </c:catAx>
      <c:valAx>
        <c:axId val="276120383"/>
        <c:scaling>
          <c:orientation val="minMax"/>
        </c:scaling>
        <c:delete val="1"/>
        <c:axPos val="l"/>
        <c:numFmt formatCode="General" sourceLinked="1"/>
        <c:majorTickMark val="none"/>
        <c:minorTickMark val="none"/>
        <c:tickLblPos val="nextTo"/>
        <c:crossAx val="27612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original.xlsx]Top 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5000"/>
                  <a:lumOff val="95000"/>
                </a:schemeClr>
              </a:gs>
              <a:gs pos="30000">
                <a:schemeClr val="accent6">
                  <a:lumMod val="20000"/>
                  <a:lumOff val="80000"/>
                </a:schemeClr>
              </a:gs>
              <a:gs pos="70000">
                <a:schemeClr val="accent6">
                  <a:lumMod val="40000"/>
                  <a:lumOff val="60000"/>
                </a:schemeClr>
              </a:gs>
              <a:gs pos="100000">
                <a:schemeClr val="accent6">
                  <a:lumMod val="60000"/>
                  <a:lumOff val="40000"/>
                </a:schemeClr>
              </a:gs>
            </a:gsLst>
            <a:lin ang="0" scaled="1"/>
            <a:tileRect/>
          </a:gra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5'!$D$3</c:f>
              <c:strCache>
                <c:ptCount val="1"/>
                <c:pt idx="0">
                  <c:v>Total</c:v>
                </c:pt>
              </c:strCache>
            </c:strRef>
          </c:tx>
          <c:spPr>
            <a:gradFill flip="none" rotWithShape="1">
              <a:gsLst>
                <a:gs pos="0">
                  <a:schemeClr val="accent1">
                    <a:lumMod val="5000"/>
                    <a:lumOff val="95000"/>
                  </a:schemeClr>
                </a:gs>
                <a:gs pos="30000">
                  <a:schemeClr val="accent6">
                    <a:lumMod val="20000"/>
                    <a:lumOff val="80000"/>
                  </a:schemeClr>
                </a:gs>
                <a:gs pos="70000">
                  <a:schemeClr val="accent6">
                    <a:lumMod val="40000"/>
                    <a:lumOff val="60000"/>
                  </a:schemeClr>
                </a:gs>
                <a:gs pos="100000">
                  <a:schemeClr val="accent6">
                    <a:lumMod val="60000"/>
                    <a:lumOff val="40000"/>
                  </a:schemeClr>
                </a:gs>
              </a:gsLst>
              <a:lin ang="0" scaled="1"/>
              <a:tileRect/>
            </a:gra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5'!$C$4:$C$9</c:f>
              <c:strCache>
                <c:ptCount val="5"/>
                <c:pt idx="0">
                  <c:v>Storage</c:v>
                </c:pt>
                <c:pt idx="1">
                  <c:v>Phones</c:v>
                </c:pt>
                <c:pt idx="2">
                  <c:v>Copiers</c:v>
                </c:pt>
                <c:pt idx="3">
                  <c:v>Tables</c:v>
                </c:pt>
                <c:pt idx="4">
                  <c:v>Chairs</c:v>
                </c:pt>
              </c:strCache>
            </c:strRef>
          </c:cat>
          <c:val>
            <c:numRef>
              <c:f>'Top 5'!$D$4:$D$9</c:f>
              <c:numCache>
                <c:formatCode>General</c:formatCode>
                <c:ptCount val="5"/>
                <c:pt idx="0">
                  <c:v>19242.259999999998</c:v>
                </c:pt>
                <c:pt idx="1">
                  <c:v>22944.921999999999</c:v>
                </c:pt>
                <c:pt idx="2">
                  <c:v>22979.825999999997</c:v>
                </c:pt>
                <c:pt idx="3">
                  <c:v>29427.681499999995</c:v>
                </c:pt>
                <c:pt idx="4">
                  <c:v>34446.230999999992</c:v>
                </c:pt>
              </c:numCache>
            </c:numRef>
          </c:val>
          <c:extLst>
            <c:ext xmlns:c16="http://schemas.microsoft.com/office/drawing/2014/chart" uri="{C3380CC4-5D6E-409C-BE32-E72D297353CC}">
              <c16:uniqueId val="{00000000-CCCC-478F-BE54-5DA1766D60E1}"/>
            </c:ext>
          </c:extLst>
        </c:ser>
        <c:dLbls>
          <c:dLblPos val="outEnd"/>
          <c:showLegendKey val="0"/>
          <c:showVal val="1"/>
          <c:showCatName val="0"/>
          <c:showSerName val="0"/>
          <c:showPercent val="0"/>
          <c:showBubbleSize val="0"/>
        </c:dLbls>
        <c:gapWidth val="70"/>
        <c:axId val="506131520"/>
        <c:axId val="506133440"/>
      </c:barChart>
      <c:catAx>
        <c:axId val="5061315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06133440"/>
        <c:crosses val="autoZero"/>
        <c:auto val="1"/>
        <c:lblAlgn val="ctr"/>
        <c:lblOffset val="100"/>
        <c:noMultiLvlLbl val="0"/>
      </c:catAx>
      <c:valAx>
        <c:axId val="506133440"/>
        <c:scaling>
          <c:orientation val="minMax"/>
        </c:scaling>
        <c:delete val="1"/>
        <c:axPos val="b"/>
        <c:numFmt formatCode="General" sourceLinked="1"/>
        <c:majorTickMark val="out"/>
        <c:minorTickMark val="none"/>
        <c:tickLblPos val="nextTo"/>
        <c:crossAx val="50613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lumMod val="5000"/>
                  <a:lumOff val="95000"/>
                </a:schemeClr>
              </a:gs>
              <a:gs pos="30000">
                <a:schemeClr val="accent6">
                  <a:lumMod val="20000"/>
                  <a:lumOff val="80000"/>
                </a:schemeClr>
              </a:gs>
              <a:gs pos="70000">
                <a:schemeClr val="accent6">
                  <a:lumMod val="40000"/>
                  <a:lumOff val="60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chart'!$E$3</c:f>
              <c:strCache>
                <c:ptCount val="1"/>
                <c:pt idx="0">
                  <c:v>Sum of Profit</c:v>
                </c:pt>
              </c:strCache>
            </c:strRef>
          </c:tx>
          <c:spPr>
            <a:solidFill>
              <a:srgbClr val="7030A0"/>
            </a:solidFill>
            <a:ln>
              <a:noFill/>
            </a:ln>
            <a:effectLst/>
          </c:spPr>
          <c:cat>
            <c:strRef>
              <c:f>'Combo chart'!$C$4:$C$16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chart'!$E$4:$E$16</c:f>
              <c:numCache>
                <c:formatCode>\$\ 0.00,\ "k"</c:formatCode>
                <c:ptCount val="12"/>
                <c:pt idx="0">
                  <c:v>1865.4546999999998</c:v>
                </c:pt>
                <c:pt idx="1">
                  <c:v>92.413799999999981</c:v>
                </c:pt>
                <c:pt idx="2">
                  <c:v>-327.46010000000035</c:v>
                </c:pt>
                <c:pt idx="3">
                  <c:v>3244.1382999999996</c:v>
                </c:pt>
                <c:pt idx="4">
                  <c:v>3267.2496999999989</c:v>
                </c:pt>
                <c:pt idx="5">
                  <c:v>687.74829999999952</c:v>
                </c:pt>
                <c:pt idx="6">
                  <c:v>1423.1228999999992</c:v>
                </c:pt>
                <c:pt idx="7">
                  <c:v>959.63179999999977</c:v>
                </c:pt>
                <c:pt idx="8">
                  <c:v>991.99529999999913</c:v>
                </c:pt>
                <c:pt idx="9">
                  <c:v>9196.9841999999971</c:v>
                </c:pt>
                <c:pt idx="10">
                  <c:v>5232.4699999999984</c:v>
                </c:pt>
                <c:pt idx="11">
                  <c:v>4305.8604000000023</c:v>
                </c:pt>
              </c:numCache>
            </c:numRef>
          </c:val>
          <c:extLst>
            <c:ext xmlns:c16="http://schemas.microsoft.com/office/drawing/2014/chart" uri="{C3380CC4-5D6E-409C-BE32-E72D297353CC}">
              <c16:uniqueId val="{00000000-E05F-4395-B761-5274E43E4B2D}"/>
            </c:ext>
          </c:extLst>
        </c:ser>
        <c:dLbls>
          <c:showLegendKey val="0"/>
          <c:showVal val="0"/>
          <c:showCatName val="0"/>
          <c:showSerName val="0"/>
          <c:showPercent val="0"/>
          <c:showBubbleSize val="0"/>
        </c:dLbls>
        <c:axId val="2069543888"/>
        <c:axId val="2069542928"/>
      </c:areaChart>
      <c:barChart>
        <c:barDir val="col"/>
        <c:grouping val="clustered"/>
        <c:varyColors val="0"/>
        <c:ser>
          <c:idx val="0"/>
          <c:order val="0"/>
          <c:tx>
            <c:strRef>
              <c:f>'Combo chart'!$D$3</c:f>
              <c:strCache>
                <c:ptCount val="1"/>
                <c:pt idx="0">
                  <c:v>Sum of Sales</c:v>
                </c:pt>
              </c:strCache>
            </c:strRef>
          </c:tx>
          <c:spPr>
            <a:gradFill flip="none" rotWithShape="1">
              <a:gsLst>
                <a:gs pos="0">
                  <a:schemeClr val="accent1">
                    <a:lumMod val="5000"/>
                    <a:lumOff val="95000"/>
                  </a:schemeClr>
                </a:gs>
                <a:gs pos="30000">
                  <a:schemeClr val="accent6">
                    <a:lumMod val="20000"/>
                    <a:lumOff val="80000"/>
                  </a:schemeClr>
                </a:gs>
                <a:gs pos="70000">
                  <a:schemeClr val="accent6">
                    <a:lumMod val="40000"/>
                    <a:lumOff val="60000"/>
                  </a:schemeClr>
                </a:gs>
                <a:gs pos="100000">
                  <a:schemeClr val="accent6">
                    <a:lumMod val="60000"/>
                    <a:lumOff val="40000"/>
                  </a:schemeClr>
                </a:gs>
              </a:gsLst>
              <a:lin ang="16200000" scaled="1"/>
              <a:tileRect/>
            </a:gradFill>
            <a:ln>
              <a:noFill/>
            </a:ln>
            <a:effectLst/>
          </c:spPr>
          <c:invertIfNegative val="0"/>
          <c:cat>
            <c:strRef>
              <c:f>'Combo chart'!$C$4:$C$16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chart'!$D$4:$D$16</c:f>
              <c:numCache>
                <c:formatCode>\$\ 0.00,\ "k"</c:formatCode>
                <c:ptCount val="12"/>
                <c:pt idx="0">
                  <c:v>9485.1239999999962</c:v>
                </c:pt>
                <c:pt idx="1">
                  <c:v>2866.8839999999996</c:v>
                </c:pt>
                <c:pt idx="2">
                  <c:v>14226.473000000002</c:v>
                </c:pt>
                <c:pt idx="3">
                  <c:v>16065.488000000003</c:v>
                </c:pt>
                <c:pt idx="4">
                  <c:v>18564.146000000001</c:v>
                </c:pt>
                <c:pt idx="5">
                  <c:v>7788.4940000000006</c:v>
                </c:pt>
                <c:pt idx="6">
                  <c:v>12305.790999999999</c:v>
                </c:pt>
                <c:pt idx="7">
                  <c:v>13806.5985</c:v>
                </c:pt>
                <c:pt idx="8">
                  <c:v>17802.812300000001</c:v>
                </c:pt>
                <c:pt idx="9">
                  <c:v>28904.944999999982</c:v>
                </c:pt>
                <c:pt idx="10">
                  <c:v>29718.78</c:v>
                </c:pt>
                <c:pt idx="11">
                  <c:v>35407.417999999998</c:v>
                </c:pt>
              </c:numCache>
            </c:numRef>
          </c:val>
          <c:extLst>
            <c:ext xmlns:c16="http://schemas.microsoft.com/office/drawing/2014/chart" uri="{C3380CC4-5D6E-409C-BE32-E72D297353CC}">
              <c16:uniqueId val="{00000001-E05F-4395-B761-5274E43E4B2D}"/>
            </c:ext>
          </c:extLst>
        </c:ser>
        <c:dLbls>
          <c:showLegendKey val="0"/>
          <c:showVal val="0"/>
          <c:showCatName val="0"/>
          <c:showSerName val="0"/>
          <c:showPercent val="0"/>
          <c:showBubbleSize val="0"/>
        </c:dLbls>
        <c:gapWidth val="59"/>
        <c:overlap val="-27"/>
        <c:axId val="389986592"/>
        <c:axId val="389987552"/>
      </c:barChart>
      <c:catAx>
        <c:axId val="38998659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89987552"/>
        <c:crosses val="autoZero"/>
        <c:auto val="1"/>
        <c:lblAlgn val="ctr"/>
        <c:lblOffset val="100"/>
        <c:noMultiLvlLbl val="0"/>
      </c:catAx>
      <c:valAx>
        <c:axId val="3899875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layout>
            <c:manualLayout>
              <c:xMode val="edge"/>
              <c:yMode val="edge"/>
              <c:x val="1.4045433105307018E-2"/>
              <c:y val="0.38997293165702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389986592"/>
        <c:crosses val="autoZero"/>
        <c:crossBetween val="between"/>
      </c:valAx>
      <c:valAx>
        <c:axId val="20695429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Profit</a:t>
                </a:r>
              </a:p>
            </c:rich>
          </c:tx>
          <c:layout>
            <c:manualLayout>
              <c:xMode val="edge"/>
              <c:yMode val="edge"/>
              <c:x val="0.95036100633869292"/>
              <c:y val="0.3775396488937516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2069543888"/>
        <c:crosses val="max"/>
        <c:crossBetween val="between"/>
      </c:valAx>
      <c:catAx>
        <c:axId val="2069543888"/>
        <c:scaling>
          <c:orientation val="minMax"/>
        </c:scaling>
        <c:delete val="1"/>
        <c:axPos val="b"/>
        <c:numFmt formatCode="General" sourceLinked="1"/>
        <c:majorTickMark val="out"/>
        <c:minorTickMark val="none"/>
        <c:tickLblPos val="nextTo"/>
        <c:crossAx val="20695429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 original.xlsx]pie 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5898217702537124"/>
          <c:y val="0.18357164530076614"/>
          <c:w val="0.43921673221878027"/>
          <c:h val="0.72685134263824625"/>
        </c:manualLayout>
      </c:layout>
      <c:doughnutChart>
        <c:varyColors val="1"/>
        <c:ser>
          <c:idx val="0"/>
          <c:order val="0"/>
          <c:tx>
            <c:strRef>
              <c:f>'pie chart'!$E$3</c:f>
              <c:strCache>
                <c:ptCount val="1"/>
                <c:pt idx="0">
                  <c:v>Total</c:v>
                </c:pt>
              </c:strCache>
            </c:strRef>
          </c:tx>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869-4347-975F-FE430C88AEC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869-4347-975F-FE430C88AECE}"/>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4869-4347-975F-FE430C88AE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chart'!$D$4:$D$7</c:f>
              <c:strCache>
                <c:ptCount val="3"/>
                <c:pt idx="0">
                  <c:v>Furniture</c:v>
                </c:pt>
                <c:pt idx="1">
                  <c:v>Office Supplies</c:v>
                </c:pt>
                <c:pt idx="2">
                  <c:v>Technology</c:v>
                </c:pt>
              </c:strCache>
            </c:strRef>
          </c:cat>
          <c:val>
            <c:numRef>
              <c:f>'pie chart'!$E$4:$E$7</c:f>
              <c:numCache>
                <c:formatCode>0.00%</c:formatCode>
                <c:ptCount val="3"/>
                <c:pt idx="0">
                  <c:v>0.37334608103965322</c:v>
                </c:pt>
                <c:pt idx="1">
                  <c:v>0.26126930154990385</c:v>
                </c:pt>
                <c:pt idx="2">
                  <c:v>0.36538461741044292</c:v>
                </c:pt>
              </c:numCache>
            </c:numRef>
          </c:val>
          <c:extLst>
            <c:ext xmlns:c16="http://schemas.microsoft.com/office/drawing/2014/chart" uri="{C3380CC4-5D6E-409C-BE32-E72D297353CC}">
              <c16:uniqueId val="{00000006-4869-4347-975F-FE430C88AECE}"/>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BB55619-5A3C-405A-B92C-8F94BA2913D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7CF05DB-6045-4CF5-A3C6-586276EAC6AE}">
          <cx:tx>
            <cx:txData>
              <cx:f>_xlchart.v5.5</cx:f>
              <cx:v>Sales</cx:v>
            </cx:txData>
          </cx:tx>
          <cx:dataId val="0"/>
          <cx:layoutPr>
            <cx:geography cultureLanguage="en-US" cultureRegion="IN" attribution="Powered by Bing">
              <cx:geoCache provider="{E9337A44-BEBE-4D9F-B70C-5C5E7DAFC167}">
                <cx:binary>7Hxpb9w4Fu1fCfL5yc1VJAfTA7SkqvJadmxn/SJUbLdEbZREav3171a8tF3jdDwYzwMMvErgwFFR
uuLh3c695D+vxn9cFTeb9t1YFpX9x9X4+/vUufofv/1mr9KbcmP3Sn3VGmv+dHtXpvzN/Pmnvrr5
7brdDLpKfiMIs9+u0k3rbsb3//on3C25McfmauO0qT50N+10fmO7wtm/ufbspXeb61JXkbau1VcO
//4+uik2w6a9ef/upnLaTZdTffP7+yffev/ut917/dtz3xUgmuuuYSxVewhJ4RPK1e3n/bvCVMnd
ZU/wPeZLn1Esby/z+2evNyWMf4lEP+TZXF+3N9bCK/349/HIJ/LDhcX7d1emq9x23hKYwt/ff6y0
u7l+d+E27sa+f6etCW+/EJrtS3y8+PHWvz2d+X/9c+c/YB52/ucROLuT9qtL/4bN541NYTU4U93P
0H+PDhN7DGPKhRS3sy+eooMJ2uPcZxIxjLYffP/sW3ReJtPz+Dweu4PQ5z/eJELrm+Hd4U1rb6b7
WXoFhNAepgopTm8BQOQpQoLt+UJyMBF36sXun32L0Mtkeh6hx2N3EFofvkmEjsCsdVf5K+JDxR4n
ghIwYk+BkXyPSCEQY/4tMjvAvESU52H5a+QOKEdf3yQofxSb75tyc79u/3udoWRP+D4jPlI/jBai
O9D4e5IhSgkid0pz/+xbnXmBQM8j8zBwB5g/jt8kMMvCtPr6FYEhco8rzjGhagcRssekoIxI+oDY
bQRyi8gLJHkekYeBO4gs3yYioamqmyunrzp3v2T/e3VheI8Ljjml/Hbywck/CdFAnagkEpOd2OyF
0jyPzJPBO+iEl29SXy5vAB1rb14zfOZgqsBKgXu5NVW7Xsbfo2zrfZj/rOK8SKTnAXo0dAeey/Wb
hOdEX6U62bxm+Mz2pGBCCXkXfe2iw0FzkILY+u66f6+1t2btJRI9D85fI3ewOTl4k9j80erZVK/o
aijbI4oSsFrsVnF2MxuM9yBG4Mrnt5oDRu+xx3mBQM8j8zBwB5g/vr1JYFbtprp+d2ncprifoJ95
nP9h7nva3iSvmvfSPUUl8A70LjjfiUdu814JqfHOsvi1IM+vivtxO4vi9PxtLoob0yb6NbWV7AHJ
QCRTd1kuTPvjEETSPcYYFQzJZ93c6tcCPY/Lw8AdYFZ/vElgPmt7ZSqrX9fH+VQB/wDZ1O1nBxoF
Po5AVK+eD91fJNLz4DwaugPP57fp5cJNof80bfWqqiP2CGe+DyHGs9E7xmrPx4IIzO6CkHs7fhuD
vEym5wF6PHYHofBtKlBoIOfdXJv7OfqZr3vKBP8tAS73lJKcI0aexwfxPc6EpD6wFI8jkJeI8hNY
Hl5iF5TTN2nVDq436SsiwtgelQoJcq8QO1E7xsCpgjkTEu0kvL8U5Hk87obtgHEQvU0wikJXRkOV
5Hax/vcawoDiBiwY6MjzOa7awwxCNS7/KiE9VpSDF0j0E2AeRu5i8zbpodO8AE15VSoVjJOkwGHf
UUPbAtDjwEwB/Y22pJ24KyBBIP0Ym5dI9Dw2f43cweb06G3qTXWtN6+a4aq9La0goDj0fGDmQwEC
S+SrO+x2ChAHvxboeWQeBu4Ac/A2aaEDM2zuF+0rGDOyhwSoi2DsIVN5ojAUFAYhH6O76zuU0K+k
+QkkP95hF4+3GYIdbSq7eUX3QiXUFpggCopxPz67JkxCOIBAUe47FIApemzCfi3P85jcj9tB5eji
TZqvy5vxVUHB0PZBJQOK5XlQ1B6FAh1gdleigxjtMSi/FOd5TO6G7UBy+eVNQnJsOm1f2aegPSUB
Ed+/yxV3eDGF96TCEmjVO6ez41NeJNLz0DwaugPP8du0YycbXb1iJYhxqPRsGetHZuqxY/HVHsE+
ZuB9bsOBHWh+Kc7zsNwN24HkZPEmNeZk004F8Nn3tuS/d/fgXNS2/4PvKIrw9wTCUIFQd2jsJPcv
keRngNy/wy4m0RvFxNrNVdrZG+de0eszsgekFzDGUIB7zusLKP8gDk0gcsfdn2xeKM/P4HkyfBej
N2rK9LawDTWg11Mcti1cK8youmP0d6MytocVJJZQwrt/6H3N9AWy/ASbv15jF5e3mbqcaGu3f+ta
30/SK5g0aPcg0LL7wLbsmDYJfDL3CfCZd4TmTgbzQqF+BtGjN9oF6W1Gztv5MF37mghBxuIL/tCU
u9sTqqCbSggglPld08gzCP1Kop/DcztyF5u3ySyvb763G5u/pl2DZiqotVAh7hpydvp1ldqDAHub
1dzZvR2K+SUSPY/NXyN3sFm/zWDtNNWvSfoj6HTnHHzOHQsAAdnj8FmC1UMKNIb8lfk8Tjh/Jc3z
mNyO2sHjdP9NBmrrm37zms2gsDOEwtYCSGiep/0x9sHRcAjQ5K2qQITwGJFfy/M8JvfjdlBZf3qj
qAzv9jdlDXtDXnPbDqN7vuTAAtz3hO6oC4TPHEwcAfL5NrzeidK2WwdeJNbPMHoyfBeqt6pAw7uT
m1FfvaJZgzY3RsDb4Ef9n4/NGkb+HoYCjULy39TnJdL8HJ77N9nF5uTNqtFX0+b3Jua/D6MhAYXs
n7DtNoMfn10N4nsQRCPQsTuGYCdI22rQryT6OTq3I3ex+fo2sTGtS9+Fm9ZA5fkVQzUKtU0KZf4H
B7TTIiqg7izB//j+XSi3i9CL5foJTjvjd9EK3yRaZ9AEb6ei37xqlxP0CEgFTU53QfOPjYiP7ZwQ
e5JKua3xPPQQPA4WXirV80g9Hb2D09kfbxKn8xS2tr47sK/Lh8JeEp9IaAe8yzwV1G2e4ARxA4Z4
btt5/eMDVvExTi+V6nmcno7ewen84E3idGG6/431gxZoBPQ0ua/A7fgnudU46LfF0ED447Nj/V4u
1/NY7Y7fQevibVq/TzdtaSp3v6hfIYxg0E/ACfzZwUdAy7RPfOVDcPfjs0MkvECS54F5GLiDyKfL
N6k/6FdY/A+3LXzS0Cb/qn5wu90YE6mA/7tFfde+yr2tk2T0fkfS7qp4gUQ/WRYPI3fXxdvwf1d/
e+LDrQ+6Vdcn3/zPj7uAohJ0/9DnaSag/6DVBKjZ+7ogu1+et9WNnYMofi7W8yDtDH/yJv+PTrn4
uTo9dElHG7dZ/Dhf5NEhGH9/9cfrwqknO0PvYodnzezt3B1c//4eyuIEst+Hc0u2N3kSddy36vzb
kJuNdb+/9xSDLkiILaHVkTOmgCJ8/264+XEJI2j44tDb7W+bWbZs1vt31Taw//09A9Njt94bTkHx
oQkcfKlEhPoS+ww/nONyZooJ9jY9vP7d7++qrjwzunIW5Gfge+vb723fB/pkIW9B0DOOfchPCOQn
cP1qcw7Hg2y//n+a2MkiS0b/qCS1xCHxBR4iHw/T0ISd9WrXBILMcTcEeUlNvDbVhHnYcuS1Kpod
ZfiiMA3yykNrfdqOC28eWxbvy7jDftjRnttANMVcr/MUtqaKZdn2JRvWDuU6HYOJiIGFzHq+S5bO
FqV/3LPGXuXJ8MExLeIQE0+ELPXFsoD0d1raJolqMk8XnpxnfDy7VNdho3CFmoAoks0rgluLjqsR
FzzMLGq9QLRQ/NovGtk1Z5kX5xdtE6uvtphpGra26XDYtn1WH/lVm8YLM6kvHvWZgUdM/rwYVUH0
qoaEoQroVJULarQ8zZvK/9oIMUSeMsM33bPsbOZOLE038VC3aeuCrCejCwxNPRk449WrfC6Lg6wr
0m++5c0XYikxATZaXRklr4pxWkvUZjro83I6gB/xSd/59FRzjfahgRMvXEZVOFJUwneoaj50WZUO
IZomFLkh6XXAaqHKwHSmDQoW+1MwYN7vV95cnnW4s5/GtIwPSDsNq3kW0wdlyXToqaxpg0mT0Qvi
2NP7aZHpa1gP/EOW9z1d9IZ4p2lZydXI/XbfmhEfD7GrLtNZ6NUsO3NmZibCfkxSEzLpyAnjPfns
mcKywG8IPTUs6SJVFyYshRAHvcbzUeH41Ee6Y90Ck6pbeGlPgsGLxyUd6LxfsGw04RQ38zdvKuul
1IW3anQzH7CUzFeoJOIgtbi+mNEUrzuvgZOOvKQrV2z2ptOxm/0e4+XYM0f8PLj/1+WE9emJx0ld
d6FGpdBN0PSKVe1hVttkqA7L2A6FiYSLm0wtSeudSw/LAQX9UNhhXqA0xujq8UE/T1TzytRTq5P0
7pSlh1//dWlK+Pvj5J+//nN7SNNfv8Fu3dvTnf72W7AXbesE7O6Xthb14V5gJ+4s7NaKPfnl30zq
T4zm7WFRP7n4QosKzBV4rp9b1Id9dY9M6u2YO5O6TS8YHFrDBCLQ3Q8By4NJhZNTYK8ZmFQgmCHO
gXTxwaRSCGfuTSqC8gF02sLOMykw1G3+E4sK7WtPLSqUhRTE0tAqDXwcI9yHBz22qIqYSsZGFvtU
Jl+HHIycs7lZ+AJ9qTz/ou29/Qp1zRdZ4i/TMOBlJ8Cqjf2hm4RczF5DDugA6m8LNQcVHviB6vJi
1U6ojoTXVKHrVfvnFPd+ZFIhIyPB2nlJUX8DihCde2Qiq9lzXUSLYQ5rqfUy9qpx0SXiPOu1PBtm
HeXSlUfVoAe4W1cEdGiahfUIiaaBtYfItWHTl6eTJTyoHQNLVowHrRXzB25jHhkxiBBPQ3dJtMrD
ZBrjg1SndcA8/GGYKV9Zl3z2GVgpMgzFSpRFeuKQxkcZBZkQqvQZ9m274J7fnEkqFkwXn7pxCjo6
zsHU+Hy/FP3GdDgDO9cPUcvq8buuVHKUD2wOqJpNUBeNv+J2QIuWtWI1VJMNB1aMi4LSa5eNdMk6
Ekc691kQi25D+mkIPdcfZiovl6VuhiibK7BfrkoWgGowpKI6Lxu7dMW0nI13Gk9ZsQDDMu7XVA3B
KAw+VzUpvrie1595ny1LNXyYsSvPcy7lsS5k2wWZFHkexl1x0tY0GRZE9ihsqib/0s1Gf8hpyg6o
9VxIaTUOQZ307UVDvfgCtrbwI5ZPswi8krf7ifOb4zit9RoIzeFLrIi9VtxXn8aS5lVgTAeu2gh5
nPaqXNghZwdNV8gPYhjyoCpongQF6fm+o7L+KnQm/DATffGpyit+xItUrRAp8JpVMxLBjAuTLxNU
t8eiITKqNcUweYp0OEi7pgksqavD1sZxFswGVYeNN3dgOWUlmkAX+eCBIyv1GjljjiYIOJZkENk3
QXrPj8Y4qRac6PhTRgpzIWlcLsZSmwucG7ym/miO2JCp42Qcs291DT4oUFjoZKnzGS/LzBsXDtHx
bOK9XncuT6qgS9i4ALcO+A1lu0/dEBcB1/0UtY1kmwbR4tOkJ/S97QQ98CjtsjCB4+v2k9bAd9J+
PIMJ9MBnTXoOoDaFL3vDq8PRwS0F6aYuQlUynZEElibv4inf57aHl2+mZDoXBQIZS4PG89zvzJE1
3M9DOgEOtSzghtiNabMoWl0tpr6cotGV9dcU9G+lfdhRFoxjJ6N41NYPROqKTzWu9HpqmL0GB9ev
cEfrGz6241ncmfr0h2RZnNVy2XcYbl8QIj4kc+qFmrfcD2mcyg9shDXIPFf+WZQpO6x41V3ajA2h
8Sffh5gEXtzRcjqfOu4+irGELxZxRg54D0YkktRMC6Rsv8oGln37sdIy7uBpc6L6LsAT4Ud6HNQC
dl+b06FWaRqkSdaFfG6KT0wN5PNQedosXMnEh5Yn7MDk8XiOx8FEbetISJJOsP26B1C7jlWHXjkD
aiQe6mUxlO7aiVSvK2T8Uwh9p6MmxuQ8Rpk8HxqvXKSwIvNgVjz+pkjbBAMvUx1U8Qg36iU8UUxV
viyS1Lswc9OvZj8zF03SqJUpnFr8QKscSnOhk8nK0OZx5ULsehmaDGZuEowf48ayOPBlkfaRn8Dt
u2FKQlGMsOpn+KGl/CpbNoWkMTq02by2Vbrum+ms8+xl3yQm6Ln5VmkZJKU/hUqeENedoiE5S3uU
B4VL98us/ZMP6khRUwTOU2FFxPlo6ZL26cr586ektX7E0SiPfR9uWMd8kVsvIPVkQkkqc+7Aj3UB
oaZbYY39c1ZnHy3O8NrvwYbnWCaRL2oaYlGxUJfTWo8qGsYssrE5pJWIz7DzxlM8kmwpTTJlwSD9
dOWbPAuk6tliqvMyEHXT7vd9UYdO5k0aeS2+rpIx7Bty01S9OWog9j7K5s4uKlLiA0r4VYvdfgWB
I7jJIsz7jp6SJom/egn5Yj15NXWmDObKlsuiL1xQTlW/8Eo6RZmdizwgLenD2vfNRQdbycI+zebr
suchmdMq4HNql7UbL6qsqw+VyFc0c2nI+QwAax9CvaaLg2yY8uPcxx/9CZFAqOYgH6fyAElC9wcw
whGSXb0YqzwOkOoO62Sul54xXxvUsWCsDDqeciQOW1j4q2zyUcT7+CvCZRN6ZRN0ePqTTvV5raW4
0UTofTY06JvwPRPhPL902GabafLoAnTdBpo2MkRdZYPYKnfIVMyaoJ9nsAe0L/aTbKY42LZnhbOJ
iIovmtJep5OLF6iS03pM26FeUIjrXVg5gqagmttuMfekOjbYX0M0mn+AZdUukB/jMzpPbDGQroIg
u/Oy/bzK6whyqz6wmNQ3lpN8MZfkYCpNHtC63nSFIVEjrYoy3H9B8dyHyIC3V6ThK8/vrmDr0dcm
pSs0NfHHAddTQGneB5wOeWgY905axj/GU4VCH9QwyCCt/CIz8MOVpZGDcvLxILtkAUGCvGaC9+eC
a/wxn5ptDCEUDS3zp8PBxQMPehLLMUz67GMmujxglkGEG4vsxrVtcajaUgSQtMaR6b1+CT59WOYW
xiYlXUyzQ2sRZ+YDHHE0RknaQGRFPR4MdSvXdV8P3yo0Fd8GKICvfcdMyCHCClpfz1EBWgSW3OlO
hGnFmzDOS6kCf8yS4350OT60JMZjkNrZXxPVdEuZNCUClUg+OX/0Tn3cyjCnZGwARIPCuE28RZ9n
3bHgLYMVU8VJYBpek4DNA7jBsTNrI7E4ZLyMF3HDy0Vsm/iTarQ7H/JZZ4vZNlUVOFV5a5dIfgCR
Qr7CyDQLPRZxWAzcsEXajn9WJSGnuEzcx6HVw36diuaz3zgTFGALo2RWaTiIwUYeq3WIxHyQlxCF
lX3vHSIDBqzGpNk3Mbdh3boszOIpXhqNJYhVNKuJFd+FLWRg23g4zX0PnbRx1S4LatpVQ9I+7IY8
DiFmOBlNtmSet0pI4oeFnL9mbWvqKKv6IhyHpg1nnONAp7ZYlgy5ECrobDWb+WTU6bRqjQduoIvp
khe2P5tziPHy3ljwXL08BS6iuGgyO+xLmntfqVNrXNX2ZviRuvmTW6raT5ZdEdeBR5skaFuto66d
QcWhqB70Ep2DBzWnlRi7oFbdFFg08E+0HlfjMCaRpfPF5FOxHjXBgZMyW00VXvmDtmGB24XpTXLT
jNOKOnB5fWOKRa+zbjGicTzUPbZhl9n4YGjiY5005yzmPBKxzA6m2R+P4kymykWZl+Z44dP5XOVg
XfGR6Dxf94usTgsM1EA5ZMkH6mdNBCpshySAF2Z9EijPS8AlJA1CQa5QMpWhGIppPBgh/p2POYQq
eZglZc4Xk836aJQ1yQLe5WNWBOC3OxOVvs5JYJM+na7SXA49JOU0NmQfvOHnsWQfPKT6ZVmpLkxY
N1zEYp4XeJrtOsm4WWY9ZyeOz1+amerFXPvnWhkvzGbnzlNVkahQPDttRM2/29FMYUaq+Tu22J0M
pfCWGvc3bTKRxcBJfyKBUIjgFFl2yEbIfgKe2jM1FOR4EH5znkCosiBxR6PJE9/gNNk4aMou2wwu
mULttYyCv48PS0/7QZIhFOaNrcK+12MY1zIFV1kXqxGYoxWS6lJ5bgx4zo5mCoF2UWTXggx9wJqy
Xfs4DwvDrtKC2Ch2Wh1OyexXiwxvg/5kat13xAZ3LXKeHQ9DZSGOt2yf+poftJm6QH2nUNBALONF
ee/yg3mOpYUggU3HTLfeh7oo589Fi4oTm5ZXkIAm5cKQpquDwc38aKpiE+kqvWrKEry+15TXove3
Nit2btlVul+2GLVfIXzxF4TQ8dzFag4hBjqnOuOnNJsTG2BS0EPEVBOJaQZN66rhk98N3VFT0+p4
LnoJ5NjkitO8agQPZ0nT71VjURLEmR6XJU7BFSDViiqA1NBAHFAoeS0TBIajTzg+110iP7tW1F9n
Wlbf59SgOuhjyjww+UJVYYeG6rKCoH/B8SyPYuPM0oJhXEg8H+gproJ6gCTL6Dlf66QbvmI348hv
BM0DXqU6bLNsMAGBh582CQQlmZEpJL5auUtoiGmTeOFMU83UAJ2m3TyFox7mPo+odV3QNrb/M7Vl
uS+o0/ttM9T7o1fd5OOsAzvFAtJHe5y3XQl5VivP/RL1Z0DN1Oc0U3OUDw1EtxnzAp4YuWhjqqNM
yfgQBPsIiV8cCZWapZeV8qDwvaQN/j/r8+i47ydVg/vyxJZ3JuxvOZ+d4sNfzM+PcXe8jw9MuKAU
NkhDFQT2fyCgtm+pdNius61tAU0OTYdwos0j2ge6DSmckQJlk7tTKO84IAy7ryA8hQI1hp5rBYfc
/CckEAWq/hGrvn0inPulfEyJ8OF4MAK802MOqMBZC8xNzm8kjl2nFqRmtVeAo+z1/Inzrs43zGu5
XVbNZCcWOTLydAw9E6PvSdWyygsNGXNxqFIOiWiuvKrZH1RZ2JOCl7U3BSYfef2d58BzmMjz/SKj
YSIEwzcCTHB3XqSjKDZS8jq+oiVt/HXiazAKQYm1BVFYzdvyNMXIDRAnFLzN68BAQlUeYzE1IHJS
lng6IiWtsj8924ODDh/ReM/UHqAn6skcQcMnYZBEsm03DkwXrIjHcyRwqbvUT+VNPJgqa/YhaSwY
kL69bcX+bBMH5NSsazgHqUCxJvHy7x+Poa/06fNhY8P2uGUKZW/YRK+21x9VPuaMSusjX19nOKe5
Dp2hnKaBUsRrsmU7DknrgCdwCUsDj3lzXZ0NjAIlFmI2+wM9dH5a2RxomIa2eA2NLA1c+4WQUFx6
JCQw4TA7Cs4z2249gwMG8bZ880jICrk0zsZaXaEMqMZvjAJ9eAF0Nude0NIyIfv9IPuqDFHJWiKg
0lFYAVnmjCAoccAviY/ZgDrv4hdy3cLzqHDEEZxJDXsPwATD1jgJJ+A9lQyhpjIC4rlVOxOUgnfk
Y49I1MFun878aedKSD80NqkHq4IynlPsB44nDpdHsJBBLZPQ5JDN0WPCxipDZ2XMk8TsT83QcLMG
aiTH4xTGZLTkq22askkWbUZY1SzKopuJg1QF+baMJBSjdHFMR2yof6YmkYgG8gPZe/Q0rkrcjCd5
AgwZqFHX+xqrAGUA334z+0KXUeFldVtFRdFz1YbCg2Ep1LoGAf8khZGkCfwpF/43otq0O8h/zOaQ
liTjofLGCXiJoSde6e0bImWxrkgH041B4zqxprbgcAMvIw1FQT3PCHBDUGgD75RbV2JwdLZVlY78
WhRZF0DsTUEMCOF9eD6ElwC3yhL4Cao6wPzOjWzaeCmanjYHAnm5T4BxAiLrooSAj/aHaCCxTsJi
LGF/1KoYmyIrPgJRkClIfSanWH2Q+cgj/SHQWS2s2EnTfB4CNUyWNlGad6Xqz4dsFLQqgyx10sSh
15lkQGXQQOccJ2eqUbUYFkkDzVnNJZ9UP5tLhKYSJjLGOSL+2jg7GP9S19DAlUSwzsEWLNO2wTgL
SywtMNiCNFYecn8cyDfMx8nJNSuHuP5QKZXlZJFV1kNFUMMm89GFUCiVDVlUZgJsgcsgczsFyBtr
04cNLHcuw4lN8XCcK+vsHLRFNujDylOy9SBkSJFdMVS44buPynxKo5jFNeRYpajK9kvVNNLrAiCd
BMz+XLZb1JqqVol/LEstwCBUaeGTLow5cNI8LBmLAaCpchBRQd1xuzQKDb7oWyWK3EerVmUaQr2+
RX6Jg9YmRoAYJIc4fMi9Xl22rjXyoq6UBxmR5gkHKi0ZLvikeRZNeohXmvV0XyM6H5Tt2O93bWLO
ReuTcFQ8XQvtCqCVWd9exrCo91nCjQ1A+9LvWVsXXxKkTTQqDPyaLKhbYSBUw4EA8ytr9M3koI7V
UPvHkORAXYGlKaALRd1lJka2yIzuTuescGgBK9ct5AR0KqxYv7xK6+4C6jD1Ucu8BDJJ6xbcshGK
xSzZ702nolQNwEHXaRPmutbXGnLbqEjrJJhYVUU8Vs2hnEm5hNgwboOq5gxuLacqZFkllgPc8kB6
U/q9HYHeIlMaXzcKCiA5FHShNqAyvkwzZC5q5hMgQhPUWMj6TPJxGGe5KbyKB4p25eUgiV4g4tAh
g2hWB8bz6DGDNGbZOgubVDMRf0Ae1y5IHVXXkESzPhC4xuc9yVK9rKfKW2BbunMLJcSDrSmI7DR2
h9S2E8Su5SDDWCggXr/onqjpAHxdd2UJy/DCdDWUUBJdphMEoFzeSMdFGXmx1x6WihseMeyyD2NP
c+CvSnPErcNAPcjUbFBm6+MRDrA8sj7ertCYa6isJP1wOLbdeIJE3h/I0niHGkoJJJJg/a7xMNAK
kg+J08BBrPF1qJvhpvG8MSRQaoWdypkhgYprCCnm2cLKTYu6CDxs2i6q5yEfD/0ugdQZYSg3TFiA
IS5roPoGCgkG5GFFfdiOTbskdUegdlAC2UP5Jz5MV6iL4zXDoD697VxUigbpIBnLXkR8MnTBhKvW
dcrar1M99ssMkc5B5tLl+QhlEiD5OWTtQPdt+q4xASVFtTLjQAOCSvdhxFX+wQIjloe5c8nHJp2a
L+1YlyRoxg6SPtzWGVRcUEEDLP04B8Ub0zkEKnw4g3pJWoTV3Geb/0vZt/bmqWNt/yJLGIOBr3Af
ck6aNJm2X6ym7dicbYPB8Ovfy03nnWm21OrZ2mrU5G7Axl5e6zosml7vJZFR/4KOZKbUeqEfijHJ
L3UM9MbZSFwl9ZB8nXLub5qd2qXUY+JwUTGXApVAtUknb3hOABZ1tC2+WgLdziE32qDYbibzwFfe
nhDogbQX9Z5dzHRUD3rszZGtyj6DFtTnxXl6bvTCv1oGQK3Zm+fd9Ht+NjrZysb08seGCTmrOXPu
OKbR9jRb4N2lTcx2TVs5l5FalksOCOFssiKlpcym4rkY5uKVec0+NlaMr8u+7D8cFvhhyUZw8aIB
hIeT4mC8mZ+g40C9sw7LDbFT+2WPxuHMOiq2anB7cqe2KMFZ5hGRoqbOCU7tll/g9RSi0tPQnNvU
2edpixnuf4mvaDSwU8PZ9LnTwjwUg7IXdOuKp763+7WcGnP0GUJu2QxghwZgP1fWJevDMAn70eZ5
8g2IIoJDbLblLtl6bB7D1nvKZnftbbZe1qtH7Te6fDgL3icHZTiyrhUx73InVtwIoeyHPc7Vc464
/dns+fwRB768wGbLbndK5gcc9fWpK0R6U68dZdXcF90h37eBYb3b4bRLMj60ba4epB+1qaBTiE52
bcxnPbsEtXK67ze2SNx1LUCtSdKPHyXbIbRQsvdHlrX5BR29rBa9J/f5ItlZOUu+ExHnFoBymux1
UW29hyDvkDndg21oU7Zk8zECEAYgvCu0uFmJlg+Fo90dSbbhpZvtV/wbWU5zTV+mHhlM47LmzhcN
WKNU0/qqGHX8xRHIc6pOrdHttmTuuY6XxZwVkIGkKhTNrhMx2vxURAB4rnqV68PoJwBsS6/WQ17s
AFYB5RRL2TMx3I1kiuj1RkyGuebROtsbU0D4cKLe0vVyAHhyz3xCPmRDAeUN91aNR1Vo+9jIeumP
ths3dd3X7ViDMBjS7bwJQck5W6Zpf9zywToF1hYH46EwHv0nW8zauMr2ChQqtx04C2QuVdo7sdy2
HYC1ijkqP67ZDmhpjDp+M4Dro4eVIkW8nuEwn1/SWu25RRyxek45Eic5ECkulplnV2nso6H5uLNN
xEu5eRNg/xjBLrrME7VsZ9Ntgz2oZUrdU0EkKJA1ll1hS0uE7NqKJIV/qhkpeBmrpPswbpTs55Wz
rQGkauLoZi0aP1SgpKLsNusQTg/jZvbDOOz1VRPPdYW2qu3VTDY/NffdRnixM0z/EPn+AFlY3y5t
uek47e/nOWny+bDxhndxObhpxH7IAQdXDvRbf0woxEM3rdINL/tB+73aZ2+gS+q3/YlnrmkvhjpJ
x6Nc0/W2rVE6Hxpf+wsmE5ofeB6prJx4Y+llK61uS+3SbANL77ePfI7nO5IWPqv6RiTQbSUts9W2
Sf5CNbHfF8B8B2Y1BAbjKCg7AlCMXVwhhVNkrOaJuImv4DP540aSMUNi5vKt7kAVuBkfGMGZwtSG
IGRyflS604BdDPXFse0zmqmjjv2YpreULNw9N/nQi4smkLlyWb7su5LPUukvstBpA43A2j+tYJiP
Ihf2DDTORAgS3D5BZAZp0RZ3d5bV7rQoW1Ta6F2XEIkAvOr7tH+yQ8dBSUIf5fIahJ9d5v7bLMV+
ysauK4304la3OFcq6qfVHHYcNslDMSn2BFTf2kO95AKJn8KCKb2s1+901O0HbYYpP05ZJm+mcQCL
ZSCEODovF3HJh14GYt8Xl/0IlDceTHdqjUifhjaix2JW43UrwKnErU+uY82XapQTEM4CZdEhjgWM
Mi5z593HcVdC6t31B8C2Zjpqyse7CbjufKntKsoCmghfmVY2VcKnRYNL7wUQhZ4M7nLiGNxxGwl9
2gVe2iLiCUg/wOnlYLEp13LfWnuHUx6Hf83b7lA3yC9wC+IRp04NtUoBXd+g1UtTS/oF7R79ybcU
FFxU9KdMZ80DaSJbLT1Xn6Khf+6aCJUUCrdTFovm87jGoCdSBsqNRcJeuZiBORLWN3lVdy65EjrG
oGUkTkntlwovtWD3DcqSq2Wl9bdWsexLKyT91FK23ix0YIdUm/GSgZZ/GbMubkNM87pkTWRuuRAM
eSuCY1iEybcEKsYIaXsfTm0fT6/jkpP62PG6xgnVo2S5BG1ej9Vkaz8f5m4fUQhka0Mr1iGOlJwA
fL3t9BS/KqVmUJYd7gH6mEyBBcLvrQYOoLBUm04ve+7i7IASfukscq1WXvV6nP+lUbWpqtWMRV9w
8K4WGD9A+Qsyt/ww64Zc1CaNn3mTqBMF1OnKeiP6Pk198+qA6OJ4QOUJoaGIoQIRKbuZ0txe6w0a
jtJKpDQ3fnL6tY1nD446sUhs66Xz3+Z5w17BpkSd5jQs7t+XtcAPi2ZZjkOzsCvogKTA4ep3JPMg
7H6g7coiTj00CtfJhvqtJEhH5kMnDEmPAK0bWUX7kr5Au9l9zvTiq3Zi0wHyCBPduTWjTzOqvOIk
ZuRwJZ9X1Z3B981XiH7DevRGKUgqfBFYm30i4x1TKyUVqCBITrY+SvXR6mWQpZk0FhGUoL1qknY5
yYVrU/SgPlokafYYytilEpupY+TUbBD7p2FyQ3sfjxQEGKoK0SKkFXzcdWWpk912JlHcDMk9d0zk
ZUtNzb520JIRMAok9w2oMDu0Prpt1cjHokK17RNdul31k6syHLjpdlAU51ZXuhmn/HYYlk30LfQv
ApBONTkUYPqhWwBjstJP0hXuZJ029Scp22SUhxVbJVsQvsHw2XLxZuQzRDgtHy6dcqT/92QgDUuP
qm3rHtyh2Wj7JCJoYpezJk09Dwe7JSRqHhqAingOCRmn2jWlAxPgl9JbDP9HT9DLAPM4NcMGEaby
6SeoRmL1ZDxW6xeiOfCDuSsAM5CYCq+vYRkAK1CliOOohLEP9+y7TETk+TnryY79ZuhU1J+dXhVR
5ZCv205Q2Ypm5TgiEI7nF6cAKOQ3MxJKfxc1RbQllZOTM+15r6MYTwtHXjM2ryx3w9If0m5223DN
HIa3l3jbYhxPFU8n1osnNqe65kc+QnIAwsM5s43iwOoZOQ5qB2lOWucN4jGZx0ObdvI2VqgaSgG2
77xvBciAOU/O9Zz126ZPKlliZupqQDbSrclRDh4KtKNe12QsgB0MYw5lsUvAg5KOi6WcF1FoSGAS
UyRHUC0sOdvY9i86d90z2cdpLuMRgHSZOOydI+Wq/x4NgcZ0aaRsexz5VKjDYmNwkOUem/kDQES3
HZt5gpahlstDGkGoy4yrb8ZIsKqNubsFGbVBUcT6+RKqv+jMgCI/NYVfs0voVKATY4PegmxhbYez
naO4mn0OvqVcoqX9rvcIehlhkx6KFpyjDuqffXucarJ6JAgELGYGGUgFXVGani1P5v4g+ty/kl34
TZdUroY+5m3dpge8XnT4ZvGGGluCZERpMOxkQTViG6qOSCfsdOFU2i7fQeEExAUZdTxUe6ug4cLR
Jcipd3hx57OLDUgjESUgjJItmi7oNGafIQZJAFhmIpZjBUCxTlGhZtt01+c8coc4St38adpXK/Fw
tOhVNdDCLEiQaHydJAC37iQq7x7UHvLwW69d4suVtdkxa3l3ReQ0ltPuIFzX+XKn+81U8eYgeRrS
AgJ3MqszRMR4MJmXpGQ+NxcG8sKmcgDMXvdmsVgbovjgSDRinJCMcKohR8PDPkDUkRfHxo3rD9KE
pKBttIQgU8fTFxSXq/qQNb0NWReL6wtkMPzKQgtRvyJEMlDKEI4/jisTt74n8ru0FDOfr7u/mAU0
hGW777UvdR2tz7lP3cNqIU2604C2IYDK+hHRNOtV6du0eISSnGaHohnXSwrQoj6sTNb/WlkCbiFt
wV4OSdNUZrXpkxFyPM3xEH3idqJlkfn9oGy3PyVs2rcyydPtDjxLXB9ARi8zKhQw7mVRL8VyKbkd
EeaH3U+lFKvH7RadKleLarjSQ7bFpzh0RQf7DrLhIKHgROglvQAKM+tMuJLJySApgGLzljntbmRM
l/wQpVJnp2bu9MfVZzM9bfOAUfYtBxVsVS7LHgn4vSEh453gooBEgmxbXfJWQJ45tKZWkIfkDbhe
wCUPew8EoNy51vzYLnuzHRiE88cdTD4QijSdLqWPen1YmP73OqkBxPPkq3VOt88ZosVy7efB6kNn
lvxxSi3oxpmkUIiQpAYK1MfjLetEfJ2rrs1eCyK2vrRUFNeEqPh16+r2yhM9PbB+aipa5/FXg3dK
DsdhygqQ2enUAG9ek3o7QGPWTGVncwh/nKrzDvHXsu66ofGWnmYOrQKBDtTfAblqGcCAEeqVTvf0
c11Ao1j2mtq7URRTdMzWdENRAH0cjkwRQVvS00Z9bKElXCucm8jqkJ8fFINKMswbv1/ZChgaRgRx
l3c9+2Q2S2UJVfBnNvXjJwtqt8TrZIE9ztg2eSEXLPkOxDRZQSO3kycVQeZxa93eVxNwly+DdAQc
OTb1wdZtdj+7ebyaU9NXqMjbG+AC2QURUf4CxLjOsAwkf4Wlgx19Ek2Pi93iyxY95OKqWYLqHvKi
/jItIGgts2nKLyamBn7YC4LEqa8Lfx6gK+gewaDVBwtw62Cx1JPKsNQdkb7Q62EbFUSkK/2kxOY/
FWKmpZ5cBH1M2h77vBP/BiUWHZI0mZ9zpPtnmgj6Osql/QSt/5aWxGPiYkY+2T7Jb70h8IMsM3Zd
7r6O/Tg/aAcPQpnPY0SxD/aHQhKoby1N+jPOAwu5ag5FVJ6l10DRyM1qYvuvBmDHIfcoVCAlHPbS
Kzq+kLxLnhrFkr5KgOpfaj3QFNT32rWMQT4H9N8eWw08yL7igGr75YDmd2LLPqGiHXv9aJMJyqz7
uVEGUX6C092AxjLgRFWJqN70BlxDo9l4n2zbVGznNfYexAIbIz+ry8ipvtkvc9Fs87Oo/Zp+S4dk
bC9Ay/dzUonERjM55EuarBbBqy34l6zvyXzZFLSGXG6ZDd2RNubRBm6/5Tbyl27zQDFLDpbzlCTD
mn/hwzAjqBjddr5DHEtVlB6Q5w09UNKNS3k0JpHjculbpPHNyW/gR7FpOGSBabktSo8/IkO2bDpw
wPqZPE4awj+oc/ZatiDutBQU5AbWoAENIhu5R+bDwvIZJUzNPLf2ZcxXsTSHdU9z1H0xZ7Vv7ppm
nKCYmVa88okeI83cZF5duy90g+BE6nqr1jFBSlbu0O2Y5UKA42yKCoh1GEnCIZ3ozkr6BUosB+UO
FPS1yFv8DO72DHIgMk8omK+hkhMdr3xU5NnyF24zWAz+y82BNYRrkOM1SHjXDkg6cDK/c3N1CltV
KuvsezvCDmSrHo8Jj79viw4PnIygpd6EDG8vJ3l4+93/ayT7ncwNVwSFCrISVCBMiXhV7e9XBDiX
z5GSw4/+7YpLnWoUWiwd7JSgIFaJs7AaRJ7ElaobkIJ/GXIgQv87ZHg/0OQZr3YoWOiCEgj832/A
q5rEyjLynRMbeEi5/+QBuzyZcR+DnZHntmkkZnj7/78Z5a8D/3ndBNaTOE7xClg4Fd5dV7ttzEbC
8u/QZXWA5ZZId9MnlaA0k+UKDqi+HwRe4Q6WQY1xzP8y77+bTcLlw4yDIC4SGFegNvh92BJ6eBJ5
xb6TrMsMg64x4ulXSA6wIce9zrq7Ghg/vWWt2dxTO0XRrkp0gOowKX+eiN/XHO4kjbHiYKEJLR3j
lL2biJnXUbO1g/gGldKQ2vNodC+2IxF9CDJbbkOQ+fMl/zl4dPTC+yohkC1CA4J33kWVKdE1W2S/
J3yFHuK0UQ6V4Sm1K8ioY50L0HHWYdZhXuBYwV/GaFtsAe0eREzrXxYCfaf5wAQUcEv/lDQwCE/y
d3cji71JCz2TV/TXQo10gWgapAO9HxVeEu/WJtmDFhvIuS59ETPcFWx9yj31mjfA3gmQ6KeiVz2K
czDgNn7sl3qYXv88Z2Hr/+8+wYvosDujJKV4USt2y/uNugog0mb3rx4EJBZB5NoIkxWBcQE17S1D
DajjNtDVgFnH8KXW0v1fJwst2eC4YnilBAxbCUQgv69bMLnTvE18fB26lEDt0kDnARJ62SLU0ddM
pFDIoFy27de+SQdoT6zuLU0vctIQgKVGQZcSNDKbwr8aagjdrhPfgm35mwDj/RpDzwo4x2B7zWM8
Yf5e5uDZChYY6rPXScQcXH+o1zoHRmGu9VCtZjO4OZL1C34G0LeHxSJv9408rbCxXE4FaGhZ9Tuq
i+teIf8T5VBArD1XqAtJ98j7QiJtwmuOPU6rmDQbHa6ivejwW1uQDQBB/vz86e+KEkQqjjILBrWI
omce3qH8LmJgZQ5mGRb9JQMNCSZbR2D0DXyfDjlnRfcs6B+QTwQVRQc8Dj9zP8OJpiJw3X6dGTcn
t7K/b+h3buRwc+jUj41E8WLnEEjeLQswghOqhFF/0Ra7CMwZUM3kNqaKbddschumowCYtr/0yAa2
rHQQyBsoFaN45Y/S7IJcIENr9hcboOi7vOZBSuWTpe+Kc+vS8HjGCZAW8PYAbz1q27T7y97xFrxO
1HVB3lNj9vGAxqFQ+CaDl3N/yXvv8exYirRIoJSM5AyLFLCJ6QTUPTy7FigwpFjm5+WLXJJtLfPR
N/gVI7QbuPOaDEFFNeu0b7/6iQ9Gn4rF0gU117jPN9a24MO7rrcxMmUpen8Bj9MqPw/5IJIXlPQU
iyzLJRRZC9Q3EHP9eW28D+GY/QzwFg7wJIMd/L3YCFnkICm4ry877SfUDz6OMhR969iM3SVzZkWg
+PMV30ejOLzcJAYxC/0ezu73V5xsNKm1Z+tnhuIci3F1SQh/MTRMWH58MdA8gbwEXgJOxs2TvM3e
JBp/vo3w+unfoiLL0AElw8GV4k3uCUiR38PRzkAfgN/pX/pk6GcGs7ZLyQ+ATQbRSKHUpdCGZmP9
sEy5RMTRKh3lUcLovIxlDhN4B4golua6Ezl/8sx2OTTmK+XL45yTqK5MusPjhkUELLwBlRoYfcFp
2OzIfJfHcVHILi5F085h5y/oDnAf47wPjovWMr+c/zzi0Gfgf0ecMxxQSDcwaoyWQT35+4hbLtSw
mil7XhzcqMURpEYMuR/UzFi3SbC2Xii6gqkBslAELFbOPzWABMVD2BWugc7oSXgelnRsamhmLmqN
Egkh0uygEE+mWzRS7z3dWuw6sfZBfUi3vMfuzKjBNvrzkEIjht+GhAwIQjnI4FI8QfQiepf1GuiV
9rEZ4ud8Vgx7a9Yy3MBMmAtb9+c+hrN4w70J5cMWR6wMIcVqg4OGKArBI/Vp+NZoWjT77YoGdjVw
xmEezAZ24E4Yj0/VioUhbrB4TaeWZJaddG4hNa42nBcY7l+G9nt6DVMzQiLeaU+xVdAiAvne709r
BsGSdW7cnuEFCpFqtgZLa+/2evw2R3kLHmCDSnp/yeIhnI89GSkeiOd9Jzd4fjhFe4WCEbc+I0u1
mA4wZwyrjy07oslQkwJLLFk7HaKbQ9i8qGMk6cATkZHggvUsIvwNalSKqYBUBlMxw60HF2sKjhZb
QqH3Av72Nj8hFIZeyX/KtN/t0RzpArKrLA4m7SL6R6pL1x1eIW7Ix6XPRkSHt/Q2Vrlf4LzMY1Qf
fzn843dFRbhkgralcYRjCTq19xLVqBmRQmqffZwcxQoBhRHMoTj7MT9Jo5MxPYqVgE0vecegfrvo
FjEgZUHQwyyt1nfzQ8YnFNPgP5IcwQAbcnkERY5PAe7Dxp/9gIPq12OTZh0wlb7LB+wV7KLwOGTr
w4MA2B8K2mJrIM+LADrgTlKwAvtLy8G8/k2dmxTv8lkMPhwCCBIU7/v8Z0WFdHCCYAa8MIB03oly
di3TlVgj0dxBeZXY7WiU5TqHXSwuGlVai+YMV1EHDzdc48h2yLWVPUlugddmDLAjFBLfIFaKLlbh
En5os2HsvidNt9vHfuS9/bqCwFrvk4VGQCPzZihSuBeQP07utK4pkFtrlPBjCRV/T29YZGlxAIRf
0Krxs7OiHIHc7k2phsVCkiY9ule08NvZdetKT9ImaU7oyeKSJ97NWwLqylOYJc66WBUNjT+EBNCu
IKvsqmyHfX6HABhLUQOG2ABbgoNq+GkpMgnSsSd+/7jyMa5fXNJJsBHJHNNqQ306biWXM2x1RR3D
KSfBR1ygTp8PZozW/VoUQxSd6UpVfJJkylV01O3YJ8+wN8uWPBeAYvxHD23sfEumeSCPODEy9z21
nNvnPVvkAFPoOFI1fSg8fJNnUUMHDst6Al1YWbQji1WVgU8z+SvtQaR/VzF0kv6ApbKZH4Wb1xUc
a7fCMwqYeTBpfkAdkHb8LHqQk3fQCpK2PYNiAzusfqh8YDNm2VMG7+stvBgwQp+gkpq0gmUpmnl0
HIZE6+zSFaJW3c2Q+haC3WaR87rcrKmQoQ0B5J0ufRQDuJfLwG7K/IS1wuEEgY0m8E3dlNdrAYFN
woFaKWEB2l6uciKqPq91j9MGdDg4mu2w6Nqln0biQBBdYnGgbUi1AmmFEttpZF1FOW8s9/y+i7MM
X+a3b5K67vAztMVJcDnwNol5hY29iNEVgFswjBfUE5Jl1dakrcvOUCbTHr7yZAnnItS7NYYjWYpD
5asXsIcWVZOqIpUwqelVZw+NIMDqTlnLSKwvW7cV+XLPoZWri9IURciqMzunqn3JJHqt7GAvOrS0
OZLNIGTfImoblV4TJmzW3dDa1LR7gEEGxMIRmtx1ksf/SIRZHG5pW4BcxsdIqq02hwiaBZsfhhnC
xuFTLME2GSCfXQHiRebGVBZ1MGY2zl2NE6QCTxV+Ce4fKUtpTBFy+kRNGH2lFbh1fmrUGmaMdXOL
L+OkZvI09FkI+ckCc2JWFes8YgHs4Ov4eYZRE5/Tb0NVkFti+kwTECScJZPA1TpFUWQOQMTxXKhG
M5f0X7TzYZ6HpGgA3hFHLB4FGSDJSn5ALVKg4oCnD5lWteZ0y0xV5yqFex9L3hn3MjeDqwfMF1H7
CO3VnlB/mzdZuOUaT1pDHIOVhSsw/Mi8CuLDAuOWhCcPlhPf6wpIF+fDslB8FEdsblbcw4J3ZGOM
v8ZjLWPmFdYEhe+l0B7zpzZNBIysyVoAACp1Bp17dPy1esQ+BfQ1a0gYHCjwn5PhsGps9SvHLdI9
6M5jNqXtLYtgHHv6NdXk7eP/meS3zwEpiNvbLIaEDB04Bqg2Xtua69qe64FtGLSJd49ryRjMT/SE
AlyORZm+PahxBzgLpHTeoCW+BIO2AZSlLTRQ/L7o0Wdgf1rivsNHYg2MzQLsZ2IpyjaCNW6Fnz2F
0LkC2BoZ0B0/Z3DU2EGIa29jUnGNGq3S48BXegGwOlTn0dujfVseUGh2mB8OBgVf0qwLg/d8g2/1
JCnoPSQSaPaEb27oKpWp553UEA9Bx61YmN63hbSjOwPuEoMMv4XWFtQgarOMYXVNswq3/jahZF93
/GWEYTXJjiRKh7a5BCSbeX2WAdGKjmsN5m65eRPZ62nF860XSNNfKZcDlg+kFX0YvF2Q7N5PcGmE
Xxgv4QvsmTm+dEMUtkO/p+H+B4e+Aeuz62Qn69MgYUR4UoZRyS7aacvofM3e1krdwBOenX9NOTQY
Frfj39T4OAFGXLzRdYtzfqFQMEbPyNyafDloQ+YBbt5JClw8bRRUClCqaGCbHQADQDZvevRsBL0F
RwbOV3yv3Rxv8lOLZNFvV6yYOj9ewAod9X3VFUnXL/CoS8CGEIo7fF5Bt4EvSBrT7q43Dn9ucEXw
L2mEllKkNHA9dXcLtBcABVbb4OpUAbF/CU5wVAFi28Pah76EB/yegfGAEt2qzuXHrscRiw4gZABn
BWoHR5X/DJV/g3gDz8XYthe/jDcgA5VtTk51qHe/bcmELtkXulGYjjP7uWcMWu1g1icIM8X+wlQ+
rvMzFKRq5ReQ74Sh+0JOmCLYffcWI0JvsSk98j0KQv4ZZBp+Rr0OqwZ4VVjib/hpPrUr/jV1cRjv
XNcxvlgscHze1IBCCfqe7MCV0YGoHYoSkMXG+1sGMg6f4FBqYFEvqZuAqL2BLDtNO5g33AALR3wp
0dkKv2N/g94EynKghiZNWuClcFGg9O171E5o+NMBmEivwYOG/TQnaw27kkQLH4RKxgX4ursJVA6m
GbVemDyH3i2Y39jlLVxLTQeOEMTT1mGUn1ekZ4JcrWKCS/quYE0AKWEPQfjJWsE4hAmAsTZx9KKB
Cv/EVw1P9gHQBeUJ9PEocL8kksE3XuIwDLTCTpIdo4K+LRwbfSrCnEMdQbH43maymSHMumN1VMOg
Ar6lF9mHdncrebJIpoEq7JDy8C+It1hfZNU7ZqBBz6ewjDSaJpkTysuAUnXQjQQsoOjHVX/hxaYM
fU18x7s7zo2GeT2JocUg/4Y8uPECJFLBurSc0AvHkCrvaGZfgEiu7fwxkqaREn6OjSn/uGbIbcz3
YqkXA7sRnLwWHg4YhvqiIvE+tS87mgklI+z8HAVHOVM6IqdEoz/odR1Wed8UcbXgm1DmlNkKD58/
/BrJ27M0GmrvFGp/FixD4qen55fpqIDCEqsO2X/YvPXUh09AO4o5Q3eW8L2URgSfgMQtfFAwoBP9
EZV74DZq2N6xlSWyRXG3zxvVRwjZAt2Huwo/+bVkf5mJ8DIG/OgNDw/hlMjK+s2CraexjfIHpzIJ
P+4aDUDPk21H16HL1Qxhl0uyBzhwgqMOXxKkZfMlrDdY30kE/uEOuGW48/anD6Z4u1BqCxxpIEzx
sN8qtqFu9izIwSHS+AADbhgfdL7hN5ucBjCadCaAkJPlNkkOvezNKErIviFScm+80rzC77hc1bEM
aZxKPK6BzkbhttzPDUdGtBsEjpn+dOvoOBgyD1BEhTWZiT1u62A8B9uIPh1dMFS9TQhw4BD02pwH
F1YyUdJcq5h1aMz152L2XUEPLAfxASsYOggwZ/+AldWMV5oCr46f1Dhy3HUmpcduWEeEWUOSsIO6
N9JuqU249z9fPuCo/8MChMuDH4Q2Ez3P0NPyPc4KG8lI1ikDVPUWGhtgwGH+we50eMHZn8r2d0AT
dlMEIwSuBcgKf/JQ1v+Pg3FF5xiIYujwnzUStX4cK6NFktxnBTgrRGSuAlno0FIBiwRyReyTX8Hx
z/fyO4SQRuibif9DI/6MMazz+Pd7EQuLAd828inwmPxLndKQj0NTkLHjjt43f53nf14QFkkABzwv
YoCLxTtcsVU2ol0ficc3oZ1sceJfZj/thL929p8HSANs998HG0YI7DZKMxgJYrwY+j2Q6bsmkcPc
8cdfEWOFLh5bCc0ttjQ9+WTK4cDRYrcf3Ar9+qF3Q4jnP22lZNoTnEd/uaPfVzruCKVUeNMrgxsF
3Px7WmwrIrJmGzOP3dumWpHXYY97B+2JOdX5UuMRgB7esDMLdIfDHRiiwo1ApGDcjm5DqOxPKVwr
KY5yWOw22CO1wccBTAp6V28M9WS1vvFZ+i3M/nkQ7x8jHlwSsSgFY0Ipzd+zrDh3zYzmmMudmtoQ
mfafiZCe0GDrw0Zyl9z836+XRniQ4b/w0ojf12nmkY3gxbnu7texh7aa0CtHIyLrCC9hLf9P0Foa
AfJHb0SMD9R9lPwjHDDYKeiAjiY4boLVFElyeBpZ22FfDJMJB8afB/h7/AE+W4B+SrAD4dxPgGi+
wzMhFvW1hfjmIhuIbdMKCpKM/T/2zmO5bi3N0u/ScyjgsTHojuiD4+mNRFITBEmJMBveA0/f3z7S
vUnxmozbOamIqhxUZJZI4hiY36z1ra9uwwXzz2516lB8daggoOrS6Xsfb3V5aOZzH7nR/kcpMjhM
RziPzFoJwU/v6icl8/rHdfYDr/ueovkeqvl//gq9+csP/Segz/+CDE/WB+pG9PtT4Q9U5Ls/TR5Q
IIifv/oT6eCJT0y3dZYxrCfVNuY3ooMmLBXx5TCIVaup07/8ZCOTvYL8E3uvyckEb9PjXGp/spIB
KmNNdDyH69YxkQb9E6iDcyICvLu5om5Bg8tlyd9kZcKl8utl2aMsL6DzlnvEPca48WNpjUiIE38X
q12eW5g4BosoFTd+Yi3DyoTofjkCN1wPWSzEurF64z4NE+vBxdJ4zYO/uBtaF5od44rrarGAl3jc
AfdVg+YZJiE4yEQbINHKokSYOEk3XyPYRSuIC8K3zkWmxZfSKDUc/zx+jz0cvnpTIydGJjvPoxHI
3o2nNQ7I4q3Ne7ZOSA9tNhatDfshna5lHNpgJ7CZb5BTWceGHSDgN9cp0jV3OjM+DFOLjbmc3QsT
tx0oODO0Dj16dQp5Nlb+lOjFBhTR8KTnvCgWoGH3naMYAzrFgqFhCP7MWglE7zF/OJs3/uxYhyks
3CZgHlnKDXpkZ59A8/A21qLnbwlf+N4JnenaLZwx2uCWD78trsNMXaLlf6gWzePv8soewFi0D8Wo
S6BKOrBEjN5XYx8W91UryquubYb5bKrxMq4p39m9hRBTUVrm2B0D3WAcu1riStxMktdVuxgzVqkR
hjnK1QRXip1O3s2SLNVXIxLiOsxKKmPkfLqxDikhirWfjeXWE3kLnM47TFVeXWEj8K8dJDbxeYo0
bN/y+W2HsvbPMZnUuyWOx/O4983tFA+03omDTcgwanGj2ZwtqYxzZvwC/qkR5UEeNsZ9WAL2xAFi
HbUssQ9T75VXsqm5US92PgOWTY2j3Y5jUGeyt9cJCRDtftHyjvdsABUskvplXPL6SWlhHipk+Fbg
L6xWA1zn7Te6LMg3HSUpOt7Zv5mqiIJhtv07E4rxzWQtE3hUKmw/cAbrqxlObYulHIAyzhZtfBaL
xPnSGv55hSoZDNesR7Cd0iLZhwzUlkPfz+a8S8JeOzdDbRhxoXtAtMEbFhT5lp92B5TjDjOWsepv
PcN35HlsTf51BXaZlSFT78+FMdsXMTyAMcKIg+FhJVDqLQ7OumaxdtE0634IZyEd2ZhqfBDNfnaS
UjzVQzmstM4HZ47y2gr5fjSFgMIiXo8blRi4RXK9mP0ek6TWHTu36vVDVtdz8mBWCtrn8B9s6pw+
j14YaXfz2LSBKcMLHlrDWTJ07UNc55cMAaPzrEeQ+po6Gs7YlWnlpa0do1z3irVnZvpn1i2oD5cZ
g+LSLZsQH/lWZ/i1oo/LaKWi8UvSIbnWgA5dtCg4UTV2t2lvxOskqxCPeSkbwhUyRyhPbhi5ey5v
7b6IrHBXNs3S0P1YeRVQBFf4tkyknsgStlpnttE3p+A17Gc9gYE29Ga/nrsJNaLQ00PZo76c/eK2
XPBrKJRZOiDH99EvHEcFOvMm3BG2gp/V5bQbwaF8cxbuNFkIKDhcdpMwQKYpeNpcdR7TiOmuA+Gy
ppXciS51vjASwd/c9z32sh52KEQ2g3XfalCQNk1ZIyIbC9CgEG5CwdzCooWu6RRnuiK9pbNHd2mG
Tyxqxz08ueyuUGS4VDHiZmWzsBU3zlAEuZqNNA4mqHK2u1wmtZh3Ga7jIFbsOYYyBpsgfsuQYNOS
E6ROgqsrQ/BYc+ZdLVVz0SmqXaX4dvJEulPMu/REv1McPFcR8ZK2fPEVI69IoOUlJ26eIugViqVX
Mh3ZAwNM0J9C2ksVc2/O5mHVe9HXMgE4FhmQr6Ri9Jl+D62vK5sH/MbjXlcsv7RvOk6MEZwejL++
cbPdHKfzpmtG434wzPCrJZkArKYQlDCLlDxdacLUD71bjnJv5bZzVtQJ6hJ67wTwVYlcuZf2UeBm
CdR+46avoP8maBLWaa525I6dc1a4i3c5n9CDwwlDKBSR0P/BJkRJbileIc/e+HLxRf1SlBJ4GJWc
fARekm+NfmhWkHrENm87/IDLUD3hmtAffEVE7BhXBCX7zctCmBCCcSHscysXN2gviotWkRTRVrAV
UXBFzB39NlLExeYEX+wnBWLE/xadw24GzxgpUmPWKWijPAEca8VytEd08Y7iOw6K9GhhDadWjyfM
dxUMMq8Mxc6rsOKyXkCbjq6NXqPXvnSV3j5wxhX1OunH6ky3mltX4SQnBZa0UlmsRccn3WecBoAn
dZyDLMNie2+abB2H1kbvrlCVloJW9nmTr13m1fQuJ7JlQ89yLE68y1ShL10FwSzjfoCeBxgTEXm0
qXysUnVoftX8/i1RHE3XdKeVhvgdB5/zuaAjuuCakky2IXAOisW5KCpn1Ni7yUq/hsAngNU4QBXt
brWEsDytZH6ch9lnOAzn0/Oa5zoHsjpY+gEsudw0BlTQKGRgJVP4paaw0v1wwoeaiiS6KKYomlb0
5oozWgAcLaKuOM8XGKR5p3Ck5glNCt4ATGlr5MtlRH+9qYCY9pgO5nJNKUV9kSwWsnhFPPWMdAEB
ojNs8NXNVTrQO2JsYkFnN+0KnA7k1CJMniGl3GumW66tEb5qrEirpC543xujue0H4y0ExiqaBK++
5j0VmaGjmYTYOil2K3uN5bzS4bliknkqI+w6C57vUTFfsU5Xm0FxYAW+lH2q2LDWUB0cOp5V6hqf
E8WPZSWHUE8xZdlx+jszhTNb6emuAYZ7LEHQ2opFaygqLdygoFec2o76E+RSX97BMR2C5AS0DRXb
Fn/5sHHcssPKAPkW/idGEU28hkBxDUXH1WvkPpYi5uagc2sQuihsX3PF1E0W6LqV4uxWirjbg971
8hHIqPGtPUF5e8XnNQoFx6ygU7d2hfS1xlQ5KKIvFYt3a2hztI6zMd0i3Z+uWAqG12Aijg1fepmx
Oop1qA+tHTiKGZwqevAcT+a6UURhC7Qwkyr3NpxiNuVj4vQkgmAH6eO+JF+DdI3B5d3BKbYVsVir
YRe37sJOLtmpYrM2iqvS6yK1IsPWXL45SbSv2TOtYk2/Csf2aslgasRdSxYHKIIq/9pkPjCTdrof
2/66MrqrTisuqNYws7oAALMunLCl90DWBzBSc8pljgcTB7NjJcAygKc454VCOrs5vPzYbVbm7BFE
osl8uTbxdJ7988bvP+npfmkO/6qD/C/Y+LH4UFi1v278PibWn9h/P37pt/QGYox8Rynof7Z1P9Nw
fOcTN0STUDKPLvD3HJxPagDjIrlgxIx7jIP/1uu5nxhdIEjkBxiCMXb8R72eCo34ZZBGRo+JKg49
O5MrNEAfJhSNAYiVHWN8XDC4s3jIIhe7o52G5ryqXJtuJ8o9aAlOeZtACrpcRl/txHLdCMCophvo
9fpd2iEF3jTmJK9iyiD8z1qR4rVrdhMd4rHDvrhC5F3Va0dMwsLL7auhtRy97Rw78dlAe3GuR6gx
VqWZnVcYSa+90hK7HKLRLvRCb2fLzO4CZDbhuu2li7M2bg6SweBFD/5yrVg/GgCNucMrBRGJMsR0
H5LeLDEwwzALJmrawOJZBALA7Fh34/Mva9sekauOOHf0FymX8plZkLhYpIWbvplEt+EHIrhn7rQF
8I6HLJwEfZrrg6SKw1I/GHNo72Vjaq9j2dRvXpX4V1ZaiEMZ5s33aDJD6nFsa9ekRvS7zuKBy25v
PKYSy8NqZgCVB1Zqfk+BvKGwSBfSHhgH8jyMIBkC5j9r6QJfCzciZseoSvMSU3JxQAPxOPhTfYs6
0d3JWAyf46rr7ny/m/JVpi3NC0qa6LFB3eIjwQa6A2Ed7tpSYPvFxXLIdOmRWsEinqbEl16APorn
5jyNfWDa4wNPZTBQfZG9ZEnX7f0l6baGnSSvi95n54neXGlL5ByxIAFMCpflrAqzISgcr916k2i5
qbqJqv/n3mz4UiP56Cc+Xkg+pZ6/lmvt1myx/s0G2UdNmbu8UYAvq9YIe/QNjrZPMRTvpjrM7svC
jh8kYgQZoDqkmp4ZrW9y10kNUFMOrAt2FzgvE07AQ93Y/UVv+wuw4lJHckOHHm5j9uuYJTHiBiMg
+zWRSJj/YICMb/QPeHaqif6RMIl22bF2La4T16EvrmfvPGpKHuWU8ytcrvkFzof03NQsYw5kPkJU
Le0ZsohTVtEXeMI0Lz6RDS/1NGKhl5WDkTwjmqms9Hy/VEvkwSqCFFeKwmDs6fg3UTgDrxYaT798
CGKSgtzGuUxwqb8WwGMPOslNwZhitlwDnqLaL+LpbEGb125TvytQUaXho5a7kXYMa7NON37hGd/q
UW/7VayP/e2wjGW4GWZpPHV+FhZBVNT9jcF29ithK0jtqtF4RnzbDMEwd/imRy8Te9uSY7tqhF8i
kZyxxObWRL4IvRFZAUBRvliDHp/Vemy/9G4NMcKwOWmVGivbV1EhvqZosC/wY876YfKlfw/gAZjy
DK0J+3KsTJMVduWtiIv82Yli/3OT2C80vtXaZS50YfTu/N2pmplFHEvIQvFPisc06lsjyJq0g5Ke
Fc1T59m4DmcvrfDylWC5tAEGbuc4/nlMKNW66pobo2V4umKV3W0anXoak469EfBrgpxF7GoZcEgD
PEhQBPlQ58euPhLXAVFHb72A7KxU8DnY6a4ENpCuGmv2As2v9B1m7uSW3A8H6i/rHtrZLrThgDX6
kyljf7PY3FEHU6+IRwAKle68rsoOEUuCS2krz7NfWt1tA5hFBbfk6YNM0npeURdZI3e0sD+E0VQI
PHcsgQdvrpq9rYl2D9kHeIWjz+2V3Tbaa+l4OXZ1Ix2u53qmD5NLjIRJS2H7+LY9bDUR119dss6+
1xBCnuDT4ZRqE8JJurFFwW05cxMGPiyKq3j2Q2pGhDeU9iNxN6Y2QgLVqzuWOhWeD388Y1+ZBFTY
tN2Fd7SrGTVRUWQ3Pp3neogS2mrJbbOEIrCb9PyeJqbftYrYklg28zKYI/jENQkKz+8oqmpkkN/Q
pk/seg23Xpdg7QBGxcwWMl2kVxPLpaE/s+GAE2RhU4QnDwtJQMV+Zjgl9UcBKxHgIL44o+semcOA
HwrZ/iMQSZFepWOIiC+j18kz/RZGUQQECz+th4PlMDCMcAD23da+ELe9gf9lpSdp+GVs3OLR0hrR
rwqvGI/xHMkvonCBjjOE6m8FxphrvZ/ya6ATbNeQDQVdIu1LP8ppjYcFsqPTQDIzeOQFUz6T6EIT
vK0FmMU1nuP8ElYEL9eV2tZAfsgHk2kVl7pv2kyDWve8Nnj5y9SZF44D6ANySBfe2aJxD2kix/uo
10S9iocw/m6pKDBYUH2uENvl+YxN9xJqFqFhnOOHiDf+WiVEio1z4+ymjrZzQpbxVTL6K4OFjJt9
ZJAGlNqzuZqMrt8gXO83Eo/4sO5ViJnZMflj2kfmwphe11nfrJwaZE14yj5j3hDejkt4KN3UvIBo
CN+gWIhKmwWhaZgU0TXyed43KlLNTxfYabbm7dK60a7kKXvNNEfnhiio+BsS4mSfTBpJO009VRwH
s9RxXrz5xpTNSLHt+4fBIOSN4j6/HlTwG9cTjKNCxcFZlQewDLA8KXHLKTDulB3XW359g84lB5GR
Ei7HFNbYxCpwLq0z+6pXIXSL50+HlgcjwwRzvCzIqtNVaJ3Rqvw6R0XZJSrUTh9DeWhV0F1xyryD
i0j+XdzEPKTtzHICZureNhlSeR36hOZVKj5Pdob7ZKpIPZPZ86aL1U0ToICpkn1GZ9ngTDDLu4JU
vgRTJXfsWMTVWd2q3D5iMpC6DkgOnxIV7Ifnra2v3VPeH9PoGnmNCy0XoJVR6+emS5oNat9TWOB8
Sg7kwc8nX9LwokWJAGZaYt5aMXGDle+qRIjCDaHrq5Qns0zPOvi6+R6aVfyIwdWhT3W5xANEebqz
acalidyVdCfkWheGMU1Dtysjmej9kVPWbOTRGwpXa5+ZmT1R+04PUmrFazpM5he/6717usHqWNfJ
fQ1FYQO2OT94iI4DDyFK4JXTrZstT9wA3+wkfk4798lDvvxilYqmYBO4g1qtf/J8sj8wtGXXtZFt
RjvXzvlyTNrlSh4K2dVv1uIMsBOqWgLSqy2RrPCpZnvygbobyxnlHJDOE4NJbGBP3Qu3bzb5Yi43
8UK9gzlmRPz8/7E7++/YQtHk0Fr8dQeFzaz4/tolr333HqD+49d+W5sZnzy1UcWniJdHgc1/35t5
1iccEyySLU/Yhkqm+1czxXaM9aiJg5YrAevMvxZntv7JR1PrCMs5SQn8fxQyap/c3+8XZ+gnLP/k
rMJ1quOn+HVx5pjIltwyGfYlBrO1if14E3PhBQ5PpdmVL0IfUgTtS7cpICYFMnUZBU2zPApDMs3u
xL0YBFM7NMgXE2X2IBSdTiOPpW4snoVawWR8gLCosC/AhJatbeVMhCJcFLGofa5lLQl8t/cDes6b
Khz0NWAHsF22kBujBskTGRwTv8PA/KPgmHqtr1PZPg6Zf9+zSQBVUJrQiNIXV6v0NUGlLcsohmzl
4DWHamgeDe5KAReWBU3R0TZo3L5AyLhNLeNlYAzL71aPWZm8lVEHCwp2duC55o0Rs48yC94PRhNw
kE396Bop6vWGSIZR4+0RegPyF1zWetC8Q9OIAwqPjsgYPprBDzdRl+MVSeWbKbWJdoaPshRNu9YJ
E2M6xUdgy+gzb4GPQReHPGnJu2j4qUHnNQyVrW1iIHB4Kc1yn9pNtS2Rrq5dJqrBIO2bUfTdRv1m
akPJSmhuV1TzxQotWktXBh3Y6YzlJiopdOZs2GQth8yixTlz7JqXP1rmpq95QVblkr60RJ9RwUwq
kU+s/bJ4m4u63NdWA0eQkLU1dx+T0JMseg0zjTCWxr8nnK3bWAVzrlaHX6MAFVublJZVqQ8m+RF+
e08RLM/REDK217JlC/lo2Y+CT89qOejoeAdhaPenkySpZ7Ge7bpdVx7ngTFbN/kgYFXo/j3i8oHd
Dv8H8tjNkPCiopTtG+WOvzVS6uES4OfR8ztzM1TqLOr4Wd33LpPWkNg7WnPjkVoVuCHD28XkxOoz
FjK541xyPr9R8AO2hRO+ysbkhV033/3C/0pZdjLT1Yr12Ak4SEPJ7+R8Sq1RibXpVcuFXrc+A7Lm
8fR95xHwmyHjtEIKt2yjmFMG0gNffc2joCe/7Kgb0RsXOWe1y8+KmLNTeJwqpboWorqbP2e4qFeu
AMBl8EK48sRqqCTlGB+XZ3v388I3T6gNV5c3hscRIfQFEYlV4Hvto8ckNXDRb3HBcTIJrsbTh1FU
XBQjwW7wE/MXdJrmJtS9+piZiG7tkJM2k214nFkN3wLGqQJ8ZhA3m5l5dVcxqSXRaNPIUl/njc1H
qg+8hihuz0SrTbvINTH+1CGOyo5CUoK3xXJnwXVNC1XmcJYxPSZxqJAXFOv6msIGSu8QZxs5R9lG
5zrRsyG5GWLn8nR5kaOy7HVEvtBnMmwwpZiUHLZc6TlfN52PPEaxXlCwW5IyXF2GUlAaqu+WRDBr
pYXFuYs4nFsIp0CBkjVAfVyxEuX7Q+m4bEueo7s2suUGi4C/heyeraFvVcHpBFBnOJf4TWIvcHhn
bmM+vKWNzbN2f/qaO6RaXAecRhNEv83Ahvq5UpMAJ+atLhrHYpCk7dlAcvcCLIUiiq/AkG8RPn4U
3Fw9OlFDQY6JJzALIzzqTV+cM6GaLp3J2YkxfdGihMUpwtXzUBIThuIxCfpF1/aRw3XKptUgHy/2
t57LSVbgvj9na8fRC25f8K2ewfmKlbEUsOLsnR9noMi1iT9mjAM6SssNvE63IG4yhcX73xxGtwWF
W0B9mpJc3+ulY6H7jLgpRgY3t5GvTvOkvwt78yZm3LdbjGLeVR03k8oehsCpeduYExI8wwZXkVeV
+5zFErmhcIJO9ybTn8zN6aIFZDngqNbu+dvxNcEX+rpx7BtzTuedG2qCnRF4P8nQKJiprLetC9lW
liCBVDF6Prn2dNl78g0IBx/NzBVw+qwJgZVrmfMnYfb6W7tw5caeOtK2hMMt0HbQdWIlvzaNha6x
rLOdCOu3mrxMj0yjDRd9tYIRPh1tFvtsGppXgW9nAwmCbITa+8L6uNxILb7Wxv7SK7uUnFYRHedk
ilj4ZW1mrEHIgWiXI0KGYiKxbY0nFM6JUvNTAdruxhcGI/pladIXMy2ntVGlPvHUunnvRMA9WzFW
6cUMle+Y4OwTK5ic9NDwNQllVuSdVVwm3XUc2aybV66RRd62gUiYsnUFDj/NftPSz8eVgSiv1o5V
2D+D4Cu/tYxp7EQv+1VkTfJNEHC6IDDQGEgGXBjjHrRWuYXfOPkVyxDQJVUKEjhPcVoR4GayjjJE
eOGP5aJtM6sY20uJ19M7FL5NBY43ptMe58hmMtRHQ0ZMqm91WBAzUsfrGRLYpTO45oxHpAi12wIl
/DH23Pt3pdhPvdd76s2HIbFNXWMj1IW14ymJ50c9aeYjDcc+0O+9ZCbEbInfEsnDxSrEfd+UFqcV
V52dcKb//XF/9aVStKnjwuvVUbXp3h+ESGxVzNnvqn5vjKebHdeglchvxYh+Zark298f7YP68cfR
mKu7po3x1v+o4FxG7HjJUvT7bOYEUZWAL0Ntg3NR//G+/pGA7r9jE4AKksChv+kCHmaic4vofQfw
83d+tgBofanmVdyQ7pq6AZnv9xaAhQn/RIVPDQ5s5f06xfmkI3hHDo2mDdOZWoL8XKeoDkAFyuvs
UujJVUvxW8z3LzrI6DvR7tkclcX768T+sExBg6cboNbYFtEcEMr0a/0PnpzJdViPl33+LWIWFmcv
7z6NPznAR5HxxwN80Fk3k0WVNXEAkbpU/Pmq95+T4RLoOhzOvz+UwydZvWtm0M6QccLqCd4Uimba
mV/fzEywXeaAq7xInWzWU4DSmonPbl75Am6O87VNp0i8xmgNOn2nY6DVFgxo5HrAerD0Osq/lXiW
vOgqosemdNwRGKkDSCr674nQRZKf943davaZ7lbLIWv9NGzuRQpAxgXuGt7PdUfMQOIc2y41rtO6
TJMVK1DYMjzbKZ2F1TjQSAcXhf9qHCyiB3ke1LG8w+ZK1nQAE4VYAIpVgG6rxJ2p/VE3HRujSj7P
U9YDsajRVSzDnI1b1lOZlZ95HehvZ0JQQ0vmjF+1UmfQoUVMjURnYpzyHNu6YnRVLWdp55PAOwL7
touNNeBSY3rXybSbQjXzT9rd6Rv5n7vG/Vx9/9//6/kbl/46absmee3e3wG4OPHs//Xo4P9mzy/P
OVLwf+Wn/fiV31av9ifBHcGA5mGQbPMuQE0T4pONh8BCGG4y9+WM/31sgN6WG4K6n+g8hFwsGr/f
NCz9k0melg9UyEWrC1rxP7hpqGgwZWYwmBuoXe9HiF1qVCaFo63tCcC0CV5O52Xf8/C/f/eZ/Mmt
4+PTTR0GrSyjEe50gt7r18t5MVpaj2XQ9rgfjHts+FBCe11c5SNIp9XfH+vjc5tj+QC4IHkg5nBR
5P56LL4LLJ+DFe5no/SvdLcZLlzHIF9lQbtauTkK2b8/oGX88e15Kt5M3X+FAd5HQVPe2W8AKjk1
rrdwn7DKIMmiLrtzKhbUGiUpFg7j3tH/omPNMLc6hRRcA2IyqYrp24pd7USEew8D2+B+QkBVpUmz
98uJnSGFn/5SoOKn60YhA07W3zH+THaEXpuo4MjkxpeY32QS8lKmNd1no3OLI7wj4pZDkkDCuUsu
7QiJ39qKing311A+k6hFh9u1+Y2JqfA7GUrLl1jazRevii70fk427ODInCSfY7+w27ywbUqkIE6t
/sZs+/xtsZbyCiF1+pkVLo2KHmZbWoUC/ipLxL4sUNiVBG/WS23uxKBjp4DrsjFigPFZZ7VnntGV
l00l8FlC3HzWs0jbZ65KAGi0cV+jEIxW9uSHLtsns3xtBYl57pJPpMkscb/Sayp0tRXb6q3ZPCVS
80e5JsfZa6n65zEa2ycfge7cnsdFlW69QmVojqc8TT1W2Zq6itnsG696SlX0ZupL89YHKskuVG/9
b6mAQbHCq8p4KDdnBHiAQaZtQ8Yt4T14fV5knAkq/MLOruh0BU06IM1zNSg+m1U8qFBBoTJMGjIF
VLbPKUfUTogUxTV6G6PnDsIpnW9jFTzaqghSeCvDtpz0bit4qjgMr9z8W6NiS2PyS+cmrdYRfrez
yBdEXhmLE+eblg8HIVd2UasYVLh52g2L5OVcP6WktpMhCUQYdLJT2SnpK63ERKiiVUMoLPtBxa1a
cyLPdRablAxu9yINlcu6RAsZrZqKa+UjaEFEuK91l9Htjs1lkekQz73sm67iXl1yX0MVACsZf/kt
yNZahcNqKiYWdfQUtEwJcHLbOhs+4mS9qjtLTwmzkwqbddmwPWNnCvlh76ulImnjknDaScXUhiOB
tW7cXjunDFuh4mz9gatnAkULbNFmx0Xq7aTibx1kxRcQepaXToXj8s06LxXRR1ewe/EwLV13i3RN
I+Bb3OJXTTa9szxqfWNdknpubkwVw6upQN7Rd8e74hTSaxDXO5PbW4z5g3dK8k2kGAd71RHJMSOL
UHm/iKMgmbo/goDnUyrw0hIQLE9Zwa6pcoPnU4awOOUJZz/ChWOSUfRVeEodRvinIogn8xRIvGhl
ve7noU3vbZzoUZet8BCIYbz3WKZsfKP1orVDSgCZKSFeJRZhVAl+J4piNw6L6z1Omg3zAwOcSTiC
GGkgkkybxbZN26S2IQx0GMDluES3g3QUHaRKhujSrZsehQRksPE6IlwBpUzl1m185iMnJ48J77fz
ZFZE7mCSot2LN2MDYfFLisPY2dbEpXnfvIlcgVWMzF07yhnlZ3PHZou8hh0bI/mkARy884c82TV6
wW24zD1nP+hd9sULZ01Zbs1wXo29a6FCHei2x2UY+5Wjxf7OQb5yhIZVn7PxcfZmruke1KwZsHO+
+Ma9GZf0622t/t9e6IZ3SNfGV8wfdFMFw+atDdr3UGZ4F1a9DaFf9pl9qFq9OCbT6G+6vF+KIK9D
YO7kRJRnyHOQPniYULZMrcs1NRXRAJVPSHyrM77Ctg1ALgz9r1PDf6tRz90tLdweAne1vgJxMebo
+u3qO12mOOeFJNFW4m4+q2Y/X9YADLJ408C7OhCs5V9lTuI+U0Ly+izSLrZh6+U32ig9QrmYCRYB
UDD+zdG6/M0UTfaFidN0nTHGh+Kz5OVdlCNgXLX0HoivS8mYAnLn+vSo+58q8N9UgYpPRYvy12Xg
l+9NXha/VI4/f+df6yPoz1QJlm6YzKwsaoSfKjzWRzY1GKo6XIHYjVyO9JsWTzWPuILhYlJa/Ogr
f2seTZZOAELAljk4bh37H4Xp2lQo7/otU1mUaUV5hRwEcpb693cVDBP5HswZjhghSFnI45hxecRc
891n8idl4B9GOYT1KucjbbKPu+uj3i/s8f0TIhju+7QoDHYjDMPFFJZfi26YrnMMxYdsqWXDKLSr
nv7+2Or7ev8W8RoblsMDhRBatHx/8CjGbpZNlhT+Hjt7KQEEteN6mPCE5Q7OppTN83OElx8YSZFY
63aZk+8TDJBi4zauxeUPv33ukdt2g8gCq9bqYy/LGD19qtCqWYgAY25QaEfRgizQC29zNxt/XH9/
SYD+0zfh2bwBOLg0+h9JqXpjV1beLT7BqsxdJ7tctrmW41zyxhkgB5s1QAgYSrWcUb+hKxSFz2gZ
kOKsBCK+cnuZ03XZsg/RhwXxsB8vW/Z+GTqpQVJ7YH4gM7jbzsXCLFTLqUj//ov4WCyr7wF3L25l
cufYvn1o7YGLoJHxRn+fWNW4bvQFahg4eowD6b+ZqX3sBE5HooNilucIh+3rrye1Mxgt6keONFiR
vp+7mi/PFfWx6az6hhyEf8ex/XARnc4wnzkO5bDNSfZxUmkaLWh1LeN4UdLccEchF6GP/H/mW1ZH
gWkAMg95Ln5M+8Pn5yPUENmoiX1jjsmORPe3yvITsDfi/u+/qFNX9u6moI7kmHSznnLy//GmkEbE
fyPxFHsTAdNh8di7xWgTdoS7jOs5VzQrI2b3VZadvJ0HR5xXMF7XNruT25gF8RkbufqmmYlzWrkD
S4nKSCgeB8NC8ANK51hmrBsSzs3PQ+QVc4AxEU1jlNLjQL7gIFNFkUf7nOxb020fRndJ9n//Jn8g
o395l0JnlsfHid7Zpa1WY693t77QDDPCRpppP7JFhrpIrgfUsPagYYPalrI1V65Vvk3oKNeOJGKK
kzfdZ3lK6plRdVtZNSR5yWREs0FMFiox/cEAfXHpMEH+6o15/uDU7qYxRvPO8POa8CjiEYPGRVtq
6pK83oXJRDfE02fgiua6YEe0kxGL0CH6yu1M7l0EhcyxTGqlpCzPeLrE+7wKzY1F2jj8LnIuSicB
ssFoeddapbhvQic9pFqarwujjkkAiMLXmAdPkLcyOtgsD68qIrHQBy6efZ4LliZD6DqbaiD8ybWr
PnBxOUHRNciKlk0pvxDmGmR1ATwsn7UrENzzt5lkAyyKcbeJZGftnNBOW8wdsUkgTeWyWFrsGye2
9Puqbymgo1i+VUZc0iro/owosaFzAXursyxFVProiUKuUUs3e8f3s0M6p9P5Qnd05WZSrDuRAP+x
8mS86rsCW1SaOc9sazcaul3U0PK7JjVxoRWZtrajBNSb1xzz3OVVu0a9kaZ/wH5L8GJYhSuTKJ8O
2BTKWM0rGB+m5+rzxKbBppT5rrZqS8Z6Rm49ObELgm2K9UMkaUKJM54/a5nsTP5VXy4NYiEz8HC0
EDrPlyDNR2tHRpE49IttPTeh216nfE7FodPRRdRea91Lm5hjwlKwuchVX1vWc1mzpZGIHdneT8xV
S7NoPhPb0hPePY18NROVLaq2/Tj32zi2bsww7zfc2/4fe2eyHbexLt1XuS8ALyR6DC9QDauKLJJF
iiI1waLVoO8SQKJ5+rtBuZFkn6Pf/9gTn3WWLVUHJDK/iNihDoSO5mDWph6XaGJ8MiW/uXREcz/L
4iaN7CQkiJnjiyyGzRDlMkjKfkCF14+NkXGWjXF/UnUUP1RZfEPW8QPIZ/0KlL5+iQS2+kw67+kU
ezVKWoVHSceKljn+U29HnBukFNfuNIzHys6xfKplQtE342DIsITRQxChlmsJSxTNmaKsKMpDHCMM
yRQj7+hyhOoQvWhNMvNmJmzSRm6FxL2pQpF6q7i41OhueAzluzT2nGpD13S6ATNg7GXXaSeb8N81
lYc6bB17fs046dwPaeey4Z9tDyOlkTW3Cz1PLFOdaE8z1MhDUk3FlYCSdOXW3C6ONtd6HvgQ3fJh
a4xGEkC8b4OlTyJqIzLqmJQVP2eRGD6BrZmfTSXHY+l56pArvw9U3FjXUseM1/bEGQldqcOAY+VW
m3NKzIp5jqk/zdxOHIiwu0u7Ea1DXQzBBhKSy/TOUnq1M3Uy4HoeN1urqK0wmweC6eaQ7jGkVtdg
Xhke68yR7Zr/C4UvJ3iK/+2IDzhH8xyom3CQp9pOz3dRpuYvihBjfYYoV2yihk0BY2ZoUTW1fY1R
eps05skhGBLgwR+ara7wD/CJ5dF18FxgE8jxDzELJ5jXvV9gQd4a3KjnOdVbCt6jfi3/BHX5GeDP
SDwbG8icZfJjQrHTDguS+5TQmQae0hWPms7+oqibBKclKjViMo6SmsIZJ/Yz3t0b9XdAQNlOupNf
ithqn7PMRPLVafgkmD/dcWwkXZoL8zBabb5rYn94ovmcLC/1Pp+Q5vWrIsOGk2Eox0HE9ssp6ui4
+BbvazYb2u6W6Ohi/N3jYiDU7phIyhlVwVtfKj55Tp6d4tZxYw8o32+eB1pq4tvFbSIMSFSAidDw
i+59zEQ2ZGjAO8kHmsKU6vlImoObvzfdJV4H8PbW9BP7VrAwINwT+2x6A+8DVaM4OgYakGEWhU3k
+GTHCnlUKMiBMJP5C3tg9ZRSXrY1a6M9Zth8ICnalrEXOifoqNJsnJG1dpl5gWRDZRrbC8LfvG1y
LB/GCL9vEDlJf9EZ5BFwiYeL1IknS3CJz7DRTl1OgNhVbb3vMgPIGftF82RP+r5vWRSEHMyzMltr
R6v4dCjpRgtVkSW72oySbV0NjyKiWGTse7BO+WhvsTaQcKvotKWATO1lo+Zkz9fv5h+l5bXJtezK
FrPEjFICgXeYg75EfZYmcc5rPyoR5q1p7mKK7QwrOU905JTL4e3x/u+B9ScHVk6L3n89sB6qT+lr
9b1u8fXP/ClcABMilwU7fj0Uso3/7byKbqF7CJcOeCcckY7Bv/r9vIpJEtgWW0bXRvLgyPqnbuGS
NQNUxB/D9viGEPknYifH2x+Oc8IUvIv1KM0W9C+SwkDteLpAGD9EsBM2ZlsUr3YWMX0f8F0QylnU
WkTc0dPVDSsPIY8xNTmJLG+I3MItBsaTY5pK1Sd3EOUtZXzVB592lTqIgRcy7xq0cjPVUb8rq6X6
AHHPPOiOMG5lOjp9AEjSpPe68BYsLdDTtp0P2Dd1vAeXrumLnAZ1q6vXEmJAkHSQaHkeyhfgQgqe
qiqqZZ/rzfTaFX05kXOn3CvQzNiIMEdX5hSYvRvnWwZw+a+JlvNMNWXJfGvm1tlSyJEecoAbXRAV
/nATzxOJ/EGPFmtjS8OztgXSpxlKqA+C2nZ6yVtOebRKJFFybWau8pj7upSCsV1yKEHU8vpj0zXN
S92zpyHSpoeDWXSMmrvxo1eq6sXqU7sIlRdDZR/z9n5usvjVSAwDxQhzOuTKHckXpuADtbJT6o3n
xZ7qO9ucAaOO3tRKakZHd8/4LT97JpN8nOo4CAlvzF19wPk20KSWD6GqsPY71lqYlbp3ou18AsNm
+XHChxOYU+ndoeU0h6jP+gdApB2SXtdtrXE2r6KloZm10vLqaPcknZCyhpM3jSRCFh7/R7UUCfUT
se3HQWq37rWnl7QnSjqlnuA5DA8UfUnwCTDQgyFX4jkF1fjca810aEa7hb3s0ym2kMAADOoENelt
aDGEoJdYDO8L5p1taPulvB4j2Z5A0agvvqSvBp9Ur+WbrrCSW2VVFGBSzpjByfMp2MNkoG4KbZK0
AzJEfm3X+XvcTUTMMS0RYTbY1nzIMuCUCBhtS6qrNeO7yvMrccUpJ70kTW6+N9CI7/3F5tVM3ZUP
yHrZbmgT6ySMTMEZHerkSjP7uAvmutkYvWrZTAp1iZOyCJ0ym160KpZHjHz+51GOrtw5QBJIgmCG
Qg9iZH4hzbKMYdfHtUYSynTuEiutCLrDO6jImS/5R6upTX+1uObbWMeN5eNZDdtSVI/8jvm7UXTJ
nQtY56YTc3J0paH8rajH9hqXsLXRHEj/Gy7X+tEzW/2W0CFOQw1e47WoY+umVdZACTr1a+esoiYC
3b3kLn+eKgFyHDOs76+htwmmF2WfKtX5n7oSMa1QjDbmzLl0NehlsNm6PlWI95AVMf+Nw8gQnxLP
y4yOPx+JhGZX7ejcCS9ju2S5S2iaaRzMlvQfQL+5atthj35h8jsHoqAoZeOS+OvCvDGInZSd/TCA
R2yCORU9gXtQvUmV6merKafrtTd9b7UZtMy6QyDCLrmlayXfeibgBsn9cqEdkRF2qlTxboqAbV87
Q0/zrLtG3f0NZ7dBJxjfjSWnbxd0z9kQrXY1DvLJIl51rzHhQguT5ngwpTpCMXduSOLIfdnnxob2
NKIZQznfY0wwDgNYRnzMdnzw5q64H4nhXUiwT3QYZpDETb/Y4jUoN9hkgjLq0oDT5BljcDDgxwv0
Pr1W2ZG0On+TqbX7wY3aLTT2F3ov0CUywmCZwRGHST7aOK5R3BLh1HbWU8JA9AActQ4FX8sOHby7
TXXrxR8a6noX09+CC9ZuskVEV/G6Ws+D/r4SfYNpDnhJPn+SnTr1C99h1OunLDX6ORTQiVAEk3cT
3YVBkdVPnju7SCDNR5tfDOqvcdFn6W8iFIfYlLfOmGV3fVs9W6sz2JhPOMz0XanXDyo1S0ql3B49
kMJJfcwVVeLAIpFoG++KDRWqjsNxeFBd64I3cm6AiHdHibjZZ1G8W4nke8NU1kZ0GOUCsGn6xvXz
5Chj10r5eM3ykgD5ucGmZ8F/FbgrB+vk8GsTRpacXrShupCKrvdQxrU9kFCuprlezkjMGf0RNVk2
D1DnfTvP/sVcZA7eJe2Lewzq4FN8+cmtE/2Y0x9+oqOz3Wod3uKwsaHxs8y26O4el9+jq0v0JGEj
16KrbRfIqBtIbvO5mKDGzEoAw2crGWq21Z0NP71Hamu5JfIklEp151LmZSjLonyAKxPd20Zk0c+L
SGRTBEbSTCEg6QSQDDN5LaboNen09t5o3PHOmPzpBFbavDiodA/DSLFUbzpHhI8qnAYunUzT30N5
osNL4x8JsFnyBbxTI3c/UrzcXTw6l8NlmEgTQUKmL8ktvjhdtCbFt92wDNdjb5lMXIbOOrPGaNdZ
n7rG2mzVXuwCh3DrwikwiXtzdDOaPQVRyUerKLi3/LrDI54PFy7CgjSbDiIeXFbgVI67TR0aMMnI
37kEqje9kclDuZjmXcHgG7D6TI/4KD7YSpIvFFr+UCIwY1R0jfd9bRHXG7G/c2UkebGek51QWG61
A+3DRMI2nb1oZHrSoF8f7W6cryovnQ5OzyNyyhfnoGG/FF8Hy//uk3+2T8ZN/M3A8C9Qvf+ld6r+
YZv89kf+sASCVoBggE3NBbP35jb5bZtMo8cvHptgbIHCeNsn/7FNNt2Vo6C/YQ9+30H/JuuY4hfC
RYgUrglElSH5P3H3GMb3YFgbAQUgOyIRYCLej/UjqrRk4tRBtBtJtTcctVf6WF8WJBUgpeinulEe
NVhZ6/bLsM/BhZT6+x4rrtjmFYCZR6O0emaxgEc5oBN8lsQI0EQB8XkPqQM0yqFjDQgZS0ozTlZF
JGisSnB9/nyVaeOo0SGNvFWqgxyKsmOms1DO2zc3VTFnFRppytjC95rq2o6y6YhbRunES535Zrai
6DEz2wYqvfOsdbXaj6SA1jYRGj/srLl+Yyqxc0HutO3ceEyAE1VhmqBHkxcfaYalLMjfjmbLEbmQ
C24cp3Cmy5IrRoeNgdBb9Z26oR6QZnsj6ZGapRrShdFLrBf7alLFHmWCvILt1+nBKePWPQM5wJfN
Fhmng6YxqnLYxO57masBtzjkp6S08qsmkuMuW6S7kKCq+IvphAanUqpI3Rp2VL307L4uo0OHyh7L
OS0cXYcFIG5mA8tEzGGgy0u5yexWPffSmp+ipXadUMYtu9GJ9MTaOG7zQWmLH4xnGhpb+j9EsWdM
LreWyNXWiZtWEG1hP0qJSbMhazIypDSTJiC+ax8cBOYnP5una6Mf/W6fZhaex6STegG8SLAfA2ih
37fY7Q207XJv9kUUOrU9LYFaE/Bpl2UaxqVSuQHmV1lvgAHRSeOo8gqWdLKZYjV4O2Mcx+3YZ0R3
Y0PxZDQYhQYybho7JHg8fnGjVH8l+oA6bnM3wrpI5RYw9vxaIlkaO7ou7P1QT82DqGRygmZYPNfM
UwJmbWIMGy3uqQRKYn1jSPcWmrvcDEYSbWVCgREFGwVGf11MQm3juGh3s4qnbeJK/3ayW8Z2kRzC
obXiY+JHEwgQs8wprjEZTtjJgMsFaNMBnLFx6EuXgIHtRh+4GyS16Jnwf41KJfBpdb3K93HfGo9R
kQ6HUZbuzigogQ78KuoeqLn+qI+2tlGzt2woh2RPwR2QHmoXOQ/i+EQgJXY8cY1maB3zxPZeVrfY
XnWJQ9i+W4TY2ArfaYfxAXEyah9tq5Dn1tOXXzlCRhswKvMT7MmScxCOi1DTdIAWjUbhs2q07nau
p+rc2rD7iJZmuFkNlTKvpPpvI4CJvHMIKxGF8yu8/2n8vsdRRMqvj4pLbjVGyPa+2auegHftcR26
kYUvw8p1JvztEAK5M/0dpAyDOj47EtGpabwMTl7f3Moy8nedoxefK2hwB4xsdTitpF1FriGoov5j
pqfWhsPcGNrQCK7WIpWwtozXaZzfg/K3wyqP/WnjK4Oj9aY1bX5H2uHIpgzO3dhpEJ7GAJL/MMuv
evW/T8WfPBXJWqyTm/9sd3ifdh9rhpfVt77X3/7U7/Mj5xcIrgY7R8OG8Mic6I8Bkm/84uGFhdpt
masEbPOvfh8g8WSEOrTaKN9QwuafAyTL+AVXuwvICAItAyje4T8YIH2vDQMsRuizeWrxSLQM4fz4
YET2TPIBdefkx7WkzxIfgM36ckVoP1/CXnY2s7M/vqC/8T783Qu6dJ2AmQV0hIb7vcyY86kbwBb2
ybQN7jnFBB5eGnp84bVX8dyJnyDhv5fZv35AAgd8Xz6ZA57/37/eelpneOJaJ44BzivxTShjWSYe
O9qMf6Lof2/reHspfmp+axt/hfuXXmqZjEk85MI6waSxX1M3Q8PrF8xIjhGLc78s/pObQzlDlpwu
//1b/ZtPyZVkczV4OvVpP3Zbjm2OsoGf8NQZmXWovEYYAeclb1Ny8v2Zvv9jret60XAFCqaX9Ls6
2Be+/04naBMllE7rREkhL+Q2Ejl7zPSCEG/voqdVZtYkRxooOy+cZaK6Z0vUBY/CItVC3aj+mRdg
/eYdnYsJGVgg0ls/+qozlm4qcCLr5I10aobIy+le13L+8f/3WoyjcC5xCXPh/HBBxRn41GSerZPZ
jfR/WVr3yWV4eeGg9jOvzvo9/inJf/1Yq9+JYDybZP0tHfKNJJ/2jdSQtawTdJEvndH524Hn3k+K
B/966WC2Ism6foeCVeqHH5M0vOX2RmGdlryrTxnxVaio0Imp580xLPz361Ss386PH4nkEJYdk0PC
m9f/W5eBF5lCLZB2T6RKciYqitdET+mcoKDg7cVrc/sVgiU3KSady5z05iFWjJx/8jZWJ/qPb8Ni
2YO55ujWX6bmkQHXNFpNu/DFjKOZVwKgWuTj3KCIMNRbn7KOPDekEzA9ncXm7ea114ZPVhD5E+/F
3/0CnEl8ut35pREHvr+dMK07U5k33LxI3Bdd18dgJF58sojybv/7B/+7l3JIEdLIzaOFBtrvX4qh
jayl25qnFOzWxfdjblmt4Dgdepg7v5IK/6NL6/ulnuUbrww+IOhGBi/3l8u3SfoatnEDEovoEnN9
TTYvlVk0Lwuj8DuFsu/95FrmWPjt77q+JG4gqG3OWjqNN2h9S9/cMU2+YEoCTXHUI2ROy6PNO+jI
kF7g206XtIv4XU3qce8SLzMeSQD423Lq6xOnE2w2VDiD0m15/L2tIL2VNwyKF4OzUJRoi9ikAuPJ
T36Rt0fsn9cihkVyLehKxDV0qPI8Gr9/z5U3ZdZUmtaxK/Rypy8IxXXqaFSUdfkAdqCcpzgkKCHr
KKyzZna2gr/sHttGUVL+VvAeo5L9NvVCcQ/Cqew/TTB6MEMnC/eVQWl4stElHvHAFut5UMS+9drS
ZXopcDujyfLHJEeigwtaRm4QRRF2jax96YlunbzYMo8y4wt8Q+Xdxbio5ZZdOfaHJdFwnfhRK64E
nXLsy13wrJvST5wcQFgKwS8eUiY5RdXyGh7f9BuNnpY9bN+WsvAZsFmnUiqpV+yeJZqXGX7nstei
xXeOY2PWJ0btnAEJeFTJMcdn8ylnXPviNpXRHEuRzheGqqjjnM5UsDRoVh/E7POTuYvprMwZb4ye
WqT3l6rPndccsP6CA8OwX2fc2J86kmg8oRWHYQqwjI/NElHER276Ih32+fbI4clNyf4yKPeVHYy+
zRNGzAJN32y5SSfQn6AGAB9OFt9olEZPRGbTfURlGONZqru12hCPEAT4fvwxci9dFy9PBkawT41v
8TuVDrEYMcnuU87ZcPVZ9XDLOvhuocec9mloZv4rLZoh4FP5Ggclze2PWEPF2Rp03NlvTzm6Vbwd
kwgS6XNJjxn+zgnT/Oy6XNnU3IEfLKt5cYkmszHRMne6A3/sk3owpgutyc60BW6iORsbwu2ZdlWu
mpyeklfXofiV1F/W9KGqPYBhWFpch/g166Wm3Lbbd5bCO2VAKmYkart5CeOd56JTJ9x/tR4z3i8X
T5wTrSz4Ke2y98KopvRw487kuQM8I6s7pTK5llWm+U8YyPlrvR7P5qSZ5JWEx7Oo79182s3kIQ3E
J0oYwsbE5rC4BZ4DQjf2K+x7+9VJQN5jX5V+gSdAyIeYUu+rhWyxuzFix/pQKVU9eks631AlwPAT
UxECIfNEb4czTx7TolaHuJh5GZrrKEOolnrY6F3kPBbUIFMzCOUiD1w7m8+kKPVTadEjH5Q5Jza8
GIDGbM0KcY7Ojzn+1S2qU9Mcc30Gbsg1SSRE76r7ntoAqDDRUH6ubdl/8aylPtiMv88Md5FB5mmd
lQxMoMZwKVi4Rp15aNBrc/OMGUx2u86enY8TtowNxa3Vdd0xw96RbnNp2RxA6QnMHXtVD/WZwj9m
BNXSJR9iSvYCAv7Nzewkzr6t5ugk5t5t9143Oi9NWq6m12b54FDNdTStMp4DZvPLh6po861tGyjJ
QvEzepENszwfqw8Z3V79plJJh11Fuvt1MwqpAYkDBKUstW3LHnDlwJc7sAn9ujBBPMaRdBnyTgMT
1TaHTAI5nu1h/hxhPdwmWqrdz35dPqe5skI4CH0AVpvKhBb9xc3lq8tIO/TSRdvQupKEg5JiVzY1
f5GnnVerGss/aZU6gKqYAC8A1VD3Yd4ycbQDid0kZtTfTc14zU4Xb6cpZntTpQqfWxTxQlbhRxtr
iJODR/EkHOAu2SxUrm2Nsh7eNbnTgsSput1gg7CqEv1j4Xb1s1+kiMG+mHYcyE36EHkfftSX9zyV
FgDmLO/XjtVybo91flE3NrLrmljWnd4PDQDsnotaI0Ldv85RL84a3q2OMAMnhm2NgyY7OVTlxeD+
wceFrLb9p5gQSRnWa/hj1gGHoUcpn9bzgSYFb5hsnY60ZILARReSCko3KpbQsLX6JRIWwYmJrjp3
LuRV3/k8j73BjoB0rvmMGr4Bf5uYmm6fpz1LEKvxymiuWW0nzlFdl7GFc9QiHiH7cOsPid1eWRM4
uysbmNJL03DZhjWEGexDRVVAXmtj9nPMJlFUa6NejbMdDGZ6Jb3my9wQKuqUC9W7cPtuW2XW+Jnk
ThuHdq7Z7yHu+AeZ+N0Vbj96I6opToegEFnya6f616wB62Fb6Vq0N7N8PBcLvPUHGjVq8wpym3dW
FKqETpHm22QcWyazzrIjC928W8AFurByrfGdgthxYWj4xSiW5wkr6S0ux/6KdRVituFDI7eGxvgU
90n8aUnT8SEeXH457vhs2yomNDh26VUJVAKeIWiLzj2CYCc4M41FU8KUZh0P86GLoVIgw56stp5v
2q5H/YFuD22vzJnkOvwK+ASZJzxplZooPRF9cTNJad1SEVLctiAzLmXqUbJbi+4jHItiW/eL+Wvt
OwiChLnRWSIDfb7zzDSk6oiGvgFuMB4FSB6dH9nA+D3riNj7a9Ro48PYx/m9GAb9hiIO+0M+Ojll
fUXi86ykPjdoZzM++9acAhak/YWooU/6XcXdq5FCsadSyd9WqT2cyHZoUWCRq5Q4tuZ0p7GZVZtJ
GAbsSYi4046CTfPRyZsGBLC5PJDnia6B1C73fUJI0ocG+TIU4BG3etdZ6XFKiTqFXg1XJvAiSt7O
zqSPqFTJ0F2tquB15i71OzC6BgWK+VBWgaG5OtWUXDznkSf8F6Ha7mZoGrWfeBCeqqwrQZ/6Cb62
WnC8SFjc9vALRRo27Cy0MFauumdQCw2nemOndCx5L/nUwySeC/saEZVl1NRBY4Rto6pxY5RyiKhn
rY2b3p0Xm9RqS1uDV7gWC6IYP9eGM0Q7X2tBKDWxdbCsFo9b4SxX3eCml64U7btBzN2TVwDEV/SH
hks2pUFOhgPceZKQZ1oyF3PsCEtLRFAaMUPyHOp1Qg6k09JiY/FV3amFc0pVLC6FrXWU3hq6O73T
5ajd2GmPhyY1W3PnaSb8z6qpCK11rj0STkwZfw9cu1+iIpneN57Zf6RM2/2Ez8dJd3rjDOBUCmpF
w6wuXOoXPAzhdIu0Kc3lsHmv3L75YidTfNdl5dpclnb90RynhPxvTd0BcU/IqqBZ6eLh6XyrobFv
Dd2J+o0fs2ePl3maApKpzIvtweq9Uz7A/dcsVz0nzrxSpOMlu9VBUZMZbKritvKLog9Icmj3iWby
qxUMkCxc4WMxDU+MVydU2Lf9+r+z0J/MQj1vjWr9Men7i0K4+Vy8jq/y87eT0K9/5vfkFxkuTrik
ncjZc+RZ6YC/J7/grxOFofDRJ9PxrZHO9H9BZsMlR7EfQ5DvIOxgAywGFkzcOPetqf1/MgcV/pqH
//YYxkZsZROQKWGKxpj2h2NYnoFSE9QIX82U5DwjRlUrBNlEtJqIFcIul2yMmna+o98CAxCo2BD/
n0/8XG92mUqhEhMIF89ROpQ8m6rcCVNfHz9PvaOtULAsZPhBd1bcY1vS1nLf4oMF2RYCAO0pFSaz
/Wzq8VZOPnwPvkQqjQiOwHWHkzVN/XIuMrtHWBjwGbPppksrykp5dATm56GGCUYtKu0+iWwD8nfy
hNssC5wS3V+b7Gw/8uYM/HNOc3DpuDrU5OQvlR9bRwCmgKJb7TktSrBVbeUEFh2Se3bRdIXEDQlY
guAwcGELlVN3j//tk62xja0iPqlIjHsQQTkFMFgvZtukTBFo4F6PCTpIc90t+329qXSIi3aDsGW0
fbNrF14duPC9Y07Uyrr9DfsTMxgM2GTCeyROfCMiihnYuTyM7SKuJ9hRQZFXnMMIH/OP8rqeSSJ4
zXNEP0i4iH4ibBt/YJdwcFqKmArTvKd350Nrg4xz6/phyrTlhX2IvmlMnMO51wzYBVk7qUAJuQQf
JzPa0qwCbISdPm+h5TnMX+23k7l3F1e/NXNN26FxkTLF5/hUw4Dk4GaCUluBgcRLzB0T0wlBtcen
QbtYtzR3uoMBO6KcaTVBveK2l4/EZ1WQpBGbPbMBmwo97q6glyzyFpKAdt/ekqWQz1buPTpdWu/r
iWkGDpr4mk5zdwsiV1z5rUOVVuG9K5ZGw1ljju9iK4qPVllDzHbjlWvgR8NHTadDOnRb3bxnzGee
Swo7xAaH/4QDPWmXbZFUD6Ympq0pERY3Rm1esGMiVsH63phm4jBYcDgfpSoFpqMBKC+n1t/L1gTx
GjdCwBXDLpoJ26PIXjk1VqxpOMWx1g+7UWr2O/ZV6ckqHf2DxQffdNAYQlDclE/ZfJf1TngyghlM
5OI00lnTH+pMxzhlZ/38RavsRdsztqqjL7PvjjeFwX6eTh4Id4WbmqjyRRw2MHcf/l3oqz7t558s
9Gja61jtP6/0D28Fi5vXvO6/803/9gd/W+59h+X5qyYB2NVCJfhjuX/jR2GKZkn/rYvjT93L/oVH
hPEtP+rPnC+RADqR8U1/jQf/k+XeML8fROMIWQPFa+LNQccgQ/pD3M3nBN5HUaudeMioe8+2yu1i
SUgBxZLj9gPHqGOdvrA/UyR3rGUrKDcC7OlhL8vr8RHaeYkEgG1EtL13BXeZ4VCUZVVY1QJziFMl
kLvjC8vnlZVzu0eWLELLqp7GIb8bDasP4LN77FeZgVEAMoVRZ/k4NnDTdSjK+ICtwngg5JUETWOs
DPy4PFuj6h4rgg9M2nprMw8SaV4bgtkz32VEIM2GhceNBo7Oc3/Jasfet6NtVYGZDeWFMuzhWDce
GSA3UfhB2zLfK3NJN9S2T9fz6GATjCHAZ9nSHy2JYt13Ay09eb04m5iv8ywdzZiC0aLuQ9EcS33j
1HI7zno1Xy261Ld6Y8FFtVv7WpfeVVEYl0anUoSRlrgpc3GC1oK7dfJh9TF63+bJekqitXnX6xyP
uGDqLa0MkqxePgYpTXpxbsqQH6skhmORV7Y191hmGasS9R4wDNxmNxkg+q+mCmINUj7n3rxYHlqb
Lec4J0/UQxrvxtJ2DhM7yZdK1FDqu9bf6LNZR2faDQwdq3iSSpJpWiL0k6KBfHmopJkThkrH2tM+
5sXEAT6oi0FbdoPTZQQgq7pbQt2umQ1qFtkRGg9AmbQQ+cDPU0XMut7iYQf504770kA3MFwb4j0Z
MtCVeN1uIe32Fw1aJW1NqVYSUfSWzqTxPU7ta4Yc1JEIrOJbLV+g7XGup8gow5991mZSw9oGssgU
L3uYn4uUN3WGvJYUQV7DCMFai7jC/qTh+LhURzeqegfnvRHZF7lgViXt1dWpRlEMBmOZjfdRn5d7
+LgrLowUD+CGnR8l+rDsraXhae13VCs670Z96PQHTc0OLSwa4aUSzmdcDhNQH5xelPcBJac+eboZ
0wozOMeLqCJWU+jife010/0Isbxknli1xs5ImVHhvI8nZuu2H4Xa0DGTT2elweKxUwJYi0vPWu+U
001ORtcLKr+lDzBul03dGtGlKhKIX8zX8YRneZM8RXaVl2ctmw0Rls2s3y5qdNSugDca4XBJatzm
TMuOM6ohjOhC26aLa8Yh6OH5QdLZSchAkxM9EIWfQxVxzA8YyPEMx2V82yZze+vQYrHtVYPPPxHV
uOcN6DeM9Owt1ig4lRy9ICBVzZ3TyeqJhpiJFitO7BQHzlnHzMMX8mBkGcUOHpsVr3G1EXMLw80g
7id7IzTRLwxeKpeffMnLILPNHpP1Gq9M9K6/DMqt7lqvifcuIJNEKPuWAV+M6aaZTnTXGHbQavHy
8u8D8f/lgcjkz/mvR5/z5/F/XmqZf3v0+e0P/X72Eb8guRn4P6yVi/5WM/X72cf/BY6iYTngFIm8
Wd9C09+oFx7UP8fFB+KsnMXfn4Y6JhDYhr7gPLWK8fY/eRp+rwquWADUWBRtUB3gAZDRv1eghHJa
petxfVAeonmYV7F9a9LwcV6K8R/jRHktKtr11QvD8e1HGIHqdMqTPFEdXBP5nECmOGeD6T/NfAPX
bbv8TPH8QRFcP5u1KrxwRSxYBD8CRaWGGt14Oq9XCqQTZui0HWfTgiFjsswDmwDH3Jp0ij6OTmo8
frMxuvt6evyWRfmXcNZaI814BlsGA2Wk/O+/WCg8SAssAgdOO/0nbKWrzi2Udz2LZboQmvGfIkP/
2Uf+QXddP7LNtwUxj3OeR7fY96/aw2qUI/jtw5ud500yU1TfYOhMJaIPM6ufqMp/eUEACRh5uYhW
DRPx8fsXzKAvg56U/lWiRWipHhhxlHukVc/UoFkp5+tK9B+F5bfN2bdndW4gNF7PIAK/IiZ+NKAw
5AHtHk3qCj9kSxgBE6dxuyzrgPurA2SmLuXsFZWFppmLS6vs6qlqcNuHKJOAo2O3cy/9bBir19Ue
FFuspAOp5E/Ps/EzgAQaPl/AD+9XgCMVXIJsPOGSfv8FVaXvxRmJ8ytcyrH1qJWYX09dXFBZE9ct
p+o2FuNR1MlcoKH2NmzAKp4vms9cniZpxzmmzHEP5dzYr7HZMYoH48K1RE9OfXpT1uA5lclR6Qaa
cCWVOJfGKgtgp0C2HqjkhWEikSbGGQb8bk0/nDXpIuQOrg6KSZuni+gdSq1THyVukaq2f/WU2cwb
Ry6T2lL/iPggzbUnm1XC2aSeyv2rTFfa+4wpcXRppSG55KKMDVDgdrOG0RiomBCfuUonkkMiTbPp
prd8Zd1P1TwSQEpQrak5GAO1mgjY2rAQYArlPp1Uh8ow9tOdn7fSCynKaV7eLDaL1M2Do3L0j/9j
70y248aRtn1F7MMZxDYzlUrNtiypLG94ZMvmPJMgwav/Hkiuv610tfz3vhdVPrLSSRIEAoGId1iU
AjJSeeoDhWJYE7KDw7yFri5RROuDp6i3l9vXNgaQ4/bRS8fl1uos5y4wncVszYKnAIU8wJ5aLo+Y
ZrpIPgBVouViMFqTD/5m1xZIEla0ZvD/rOnuunlBl3yKwHiVE+MYrZCz4x5Bx0ny0taokw+ULOhD
WsCsXzAGnTcH3l6jbh1t5YKIOm0OoB6vczWFRTZtUyol01VWLMMzlB2anX7gto+uVnRfhlnRtLHg
o6fnEpxwdVZ0VgcRHmxhNJ2MtNH/ShVN5AjuMWCVYhLLSQVTK9xgAeM/IXPTPqZJ+7PjK01TmdYM
fSRswJkZWG5aWz9ZmoseyyLY1qbFgzoNjWN0rRlSVnf7uCw53ZykKdYOlmNvutkpZHT8SGmgz615
1tmX5YbGWn94GX8a0NjwTDAx00KIHYoS6bDtamlfv3yG8xdSY2BDiBsrvDye9WMqKBDMcNig7Q1M
4NQsj3AscKun3RTTqhyUTeNtmGHgd0skbyH6OT2a9aCRJ3QUIzu/HrtwaINNBHd7+dSiRGIY4c0S
kwUibbuJye8o65eZY5/NzigUcvqVBbpgGMbMOtX2lM/4eVg6vm2pj+Md2gTgoOt0GuNLd5X6EYnl
+VlpC1r3nA9r9mHWljv/NbxQv1G/UQDQ03qm3Vc0yKjBdUVdIQORh3+rnwx3raGSL8abL4YisJde
ue1SyOaA9KGdw1S9DlCL2JKCI7SvlwvIhstdWOGBmra050LX0tfIw4emA+h8Hgy7HfmIcDPqxbmx
DPd9TjsY5WOsgi+cmiSCEsDVvG0is+VCCUsd/Ah3ic1kmyacDZ0qQqfzmd6qc400qDhHly68bu0a
o/Np9fUleW7FC19gIOD/kdBfaNfxWWYpPfzBmpJsx+SW534Mw30nfTXIDeJT8YNX05omo/XvaZhZ
eGB3T7Uj8uu8RMoLfqFHyHZQFYScZNM9A2ICLCJ1DKCQuLzcss0xl924TrMDrTN2aaP7CdC8fQyc
UT5UOsUjRCRRRcFIKWgNsHup/JNbvKJJhmIByF/MT9AFkoccvsdFhQDEHZyq/K8co7x1KylansU2
TZNMoGkQtdIGsA7UYsc22tyFuFGvGTSNgcdAkAYf6eA8KFdb/rUOrfOl6i1rPVtTf4rOvAqHeFQ+
2mHZe72DCVPoet7XNVEBSid1cV7KNr6crTb5gIhIepZE8k6kafdQjv2TrhYT/TPnYajktMsnxglZ
F+J8gGLQOU5i7heEVlARgeFoX7VyFp/ghBdiR9f6LPDgd++8uXO2rEtx4eMxH+2Rfaxvlsldpj3Q
qIeKPuuuWQbOIqpKwYVoF96ehX0ArWEPwlgtLP9r6Xh8vmXH6u+DVLrxVxnNGWfyro2b/Ro1nPFw
k5x8+jiFdVmB9WfoKhiJ6xgkn7WI8Cv06+hGpB7ONjzSqYDLBVfQjYfHZqFrv2lHdJK8GTwoDii8
1g7/8JOsHHyChV8m/XUfDfpMe3l0bYGQf0B3Dk0Xo/bwbJe5hCgTEN6KEFLeppuYKUNiR7tkMUI0
TGXsJZPUdKtdHEg2XegS03NMyx6Uy92EYyovYZ95HsAqSRzEIsEghiJNzaH1+Yu0qJmCi4dsVViC
iaD6ATKx7FV/0KkiDqogGYZTI/h7KdsS5bOo4co5mwlmogJ820uzPAywjz996a83PRf2IKc/rTon
4L+EQJFOkG6ElZipPwMs/UC1H1TI1M7+5Uw3FhHrYFUc0YHT1JANkTz1emaEuwJ0ESX74wD5EchV
kBlkTWdQtuUYAM/BmMMJT19vy6mDvjzFqJlMArFNti+BPdxFV/b9QWnQ16Mi96VbChF5RYzq3EXv
qsamBd3P5coJEwrVdi+bx9ntkDBxA8VdZ1XLs6K1ySXrPtPi1u/acmC3CHFFxwEVcU+IfTOGS0Js
k8UPUYob8m6bdYH+FFtN8Mj5mcCqe9w857Y3vc5yyge2DCe5m+npouhkl+Glv3rRQFwUzqeysdDs
mVLrx9hThAZJgPEJ92zAeZaQD+6CxR1yTD07eSdH587rMadH5Gipi30vfLBfyZKZEcXhed0glc62
PrUR+IoKsFb9iVp3dInyCq9pqphxJQzTa8vpODUgYEKFaxcMrZWdoHsb2w+4XfuBzziRWn4Kvcya
PqlwKcN2mwEGT6NbRJskEpRFK1cPXG3S0RDXRWYlzn0ekS0np8s8gsdxSDdKjElOoP/GeE2XVbbD
bQdlKCSOTytLkoMIxGjOEShOr8H40bWwUn3Cf91uodB6XuZre8Xr726biMhSqNT6vFgyO7dGTDZg
0LD16Kg6JAAkMW9FLLacUC8Bdh/SnMHVmmbWha+HGKq69zGJCOlen0x7x8ZGq18dbMSXpTtr1AhB
ayyd29onxGxIQ1ALUACTHNxJTKGm+IEYe4CEXhMf5IrXwGbsFGTVZpi3RIUfNR69Vqlv5OLPZ8xr
EoMJnjseE/ZNgF7fTtnVNhx0dVgm9AbIjeNPC6yWfc4musu7dEbwz7/x7dG/WnCQ/8jbZl9G0Oic
na869asCn3BY/tuoCk8SWV5NBbI4HkN1Y+s2uW/xLnlEBci7blRF+QmaGwnk0p2WsqzBs3zwKueW
zK8+wXfT/hGEcXDuwWHGkbDCzBLHwFrM+FMBolu/UyDihfgTS3gfBJjx7KrJLhsSbUu1W4sdGAjp
pEwESY0EE/sV0RAe2MXUudZZ6OmuvRqKkklapUSbLOyZkauKeffxUiL7q4sZ2Ioi7d69fzo1p443
pxJTBgTtRGGBivpvwFPK27lkx2sPLZU3kn61YEv//0FO+O30g8IhynIU3Dn2+xzc3p5+KCKOeByN
7aHEjxDjWoEeUjcAX0X3xgER6pujy0s4fP/5fjv6c13Q1EYgHtk+Topvr8uRvPRQ2moPS16GT6NV
9YdqWMplPwtDdWyAQ96GYUos7pTJct+/Ou3s49FF34VTMQucmzimZGB/SvXECZsDGAoar2vUu3eR
ibqoYBHtxwSoKvJRYKI9k3nDBSK4v9zC/7AKf2hh0SNijv3nDhYWGE3/9Nz8WrB7/Tc/63XobAFW
oE6Fqg4ynbgc/tK8gulMTYkSCwSNF/2e/0fawvvEcSnK0VL6G8fwN505xOLE4TQWAvSGOmPL/6Ze
98Ix+WXlmuIZPgII1UZcDlDFUV3JrtLWjq3VuoCZ2OW4xUkZ6ekzPF+/7s9zuxJZtymoSqUIXQ2g
d4JLRCyq+SSp4CAIo6Cm/ZZesYyjwruqf5qKWOToxmSEgIpxxvTqolGgrpBll0EyK1pRK38bTwds
a7nWvR0oTrrsBxP1//TSUVWgQTlSfLJwRkHlAvJ+VFfnqCuxygpvLjH+Qlta2Y9o+8XjtgnHvtWf
cjr8jncS+cksPkbpMqXyJsvwYhulT2QCNGrRG5pqKgvl1GOzi7w9qt/bBCW46H+r5qcpxx9WDW1Z
Cr//edVg8TEUbzq+r//i7zXjyn9J4YLhQVTJhD0m5WuN2xFQFsHVoDgcuAjC/lLiFtD8aQTbvqBq
6UGSZN3+XDIBv6JNy2+9n+Jb/82SMWClX8KxuR3HdQJUl52I5wRUdLQZCKUrdmb/e2qvbf4Do4CY
s8k8u1Y37sYxd/VDjiXcuB80/j7bYdBB8G2ho1Iju8M0c/et5ZMEFl1kYYTAwdjkTFFZIFja2xX9
pi2ixOEabrIYxre1VZ7qcAzzykmv3i7LJ0qUHIlbgHOJDeLynl2RXajEeQGOgA9lwUVvcaKHduoN
CTnyZsnyQPbbcl4QiNzXKh/abKsHVIL+xAE7pmVRtpUeSUDEfwH99+PRaYbQQUpwDb631Jqo4VSJ
SJHl7H0ETq4kWlFccnGyuvpBupPpO1+4nNe2LjL4PE/tzMly/8vc+vAazH4tnbtvG/RUkgUolkD4
SBa/dAyOXpiAlgCSpU+e6RwGxVULsLc4X33KQhkdtxD9LcDMWerkyO610bQpctzIxCa326Z44oir
OzrhE7Dcc5waBjs9WeNkNZ51C6/iZIS7gt0H8rPWcsIhsguv15UGY3pChByCDoEsUJnydUP+j4Xr
txkX2uYMMvEaO5vAkRTnjirzcVoA8QWB9N2eLR1+CurMam6rMm7WD++P3tvkw1yIZo7JeQI0KcCz
HXV0NAL6cgUq/oyknUtkbcu48O2Na7PCF0/k/s084IJI4z4MSmvctk4i1C02CvWfxKff9pZe7gSR
UZP8UamBlXWUhDleom255OGzGqI+vA5anaNEBSnAE945ZhtrEP63g8yeTbftZZslu33ZPH/hgGFo
aAnwqd63ckJQVu863VooFqlojTnevz/OZhL+eyM2T0fg8gETMuHRtDlutbhZXRbYY7rPi5MMmf/d
xbMlTc/idmLeUdo3Q1zqcJr+1HL5bSYZPiiaKuTtoGKg9rwNZ2hO02/BM/jbYiNsvm5yUUbqNnat
jNF9/xmPbH3MQ9JmhGoOzpIZhQHu22vl6GagWepWz2i3BZU40CKo70vqKB1a6mhEJ+3NItfYBpGX
9XVonwQqLdaHfBAt2EGqQ/ESI/4aV/IjuA3hUYxUtVteFirpI32YZt8nNX//pn97MZgBGHQR5GTH
/p3XjgZWBB3Jrr/VmgwD0LYli/yHcrQVfG6aKmy8HZoVzRj/abB+fzEGSErZjVQQ3uNx2h9bRm2+
D6yv+DI7cGWkCDJw0zTFUuAcjoc1bXlgmRTiSaclmf+u6/teYsFrLa66y6p17oE9Rss6fk2QdJN7
rw7R5OJk7P/Z2zE6Xp7cIL00s0xwjIsAULx9t2R1bV/hH/k1jTLo3sgk6nH9MIRLz6RaNdQtdSoH
aGXXlhdnrKaBYz+bQR1qTbCUhZ/ob0zAKkdwypzF2P4ostDRcXzwSK8BGLloogviY0n4eaC2T+Kn
KlEwUxW0Gt5O3Y8h2zAAHsUbSavYhGhrSFMu6GITF32M03ZcHldtUohNhyQXYwGEAlGbjb1C28z3
rk9ZCTHXdM4ovoV+Xn0P58nJ0Esc42H9wPKXwecarb71oV+hG8JBaXNZT/DOJucz5Oc2r08mqjfr
w4qMrbpTfReqWyz2Sj6b1jkRZJOmYcM7Az2JGCAlU8Py2OZgcVjoccR3IOONb3SKwEtaI0u3Gebc
5ZOhAxkyxQFPDFV4GqglHT+Os6jYzHQHMHXcDj11R5SmE8mlrWyWfJxasrmaleg2vPZkkXWPHem4
Ak6quuyqpMaKRKSDiPRF2ll6Op+WCY/T7RLFJvKB2HT0RUTth83SjkezZwK1gqlwAAQ2YvXd+HVb
FIefDwDgMuVRa8QUwnxnc8RgQAO7ZvqBqjJBrKyEbVUnQHpC/shEqytUgNoCRuHP7+jajq6ih+Z2
lm6Zcs2Mime6BozB5GWaSy9tSnAEe8UzJa+j6kMjY+QCELl8YJ7HtDivy35CR8hJQVJB2sXtL4ch
RLcePJwWsGZ2BHozXRo5smt5BdK8Az63YV7d1mPQCLHPPRBh0JaC3GVNqVrCcKKQ2yNSufUW9M5/
wJVzYrEfkxFhinPLpyfzrauQoWm3DcazXB8QYeTEn6ISHHq+WzESL+ezGDspCgbJWpvcDYyWx+80
UvbmIXJJL+yqo+9dJyegrM17F8jMcHc0BzB6OwGEZeZvT7eHn5IIPoY6l4Py+ZZGo4w27qYcQEjO
m6c9RR7mNiO3pHl6/nKeqOPmO1+mNOSxxRYsQQ1znpnirWGIpVUYedxeDkHI5G0ct9DhHzjOBp+z
yeeHrUT4lNvKfWnGuFOokv+YlpkGF4UKYeZcSQqICA0gCcYnsUMzRU1qre7aqOb/nROVLGCRj8QG
UseVLAOYL+tc93o1wSMtSMToBvdmSeM1wpf2tu/wJtCym/gDAqun7kRWcLpD0FK0gz5Qg4I8cqXg
ePKFOLlTJtqu5GJmVntZ1o/0Y+XqBIclKoMFbSj7TqZBJtUObL8wkSktUzzbYSHtkWNPWm8/Agv3
7R1zm0p1Qvtw/RBovTD9owFLQv9EVnhS1SQK6FlchwGgZMRq8WPqbLzVcy+7aRzA2hjc55N5w5AE
te3sXdayss6yAd0LKJJ9h07ndimRZJ8vClSluEeEDXg3nR9lTYBrtQMdHb5AjsXpJxjmsY8QvxHj
jLYh2j9zeUIgJtycQNLJ0ctM2qmRCImSty/gR126FocYICfCP2gWEmbDb+sM0zQ1wVbzzDKHyY85
Up8uaZpcYssyOQKcC6Z5TJ4sNyFFILnVtftCx2Ze2hO9IKCUXtYVyUWzNiu/61zau2BzAo9QOXS4
boNQKHgf9WaxLWfqriGKuoRcIHwTb6l2gD0gja2rme+SnW2iILRIjFQ2dtbGo9rbYzvzSY4wHb8b
+9jEpcIGSf5RjrnJCGmfJYSn1l9Qx7wYwdSF14pRZC047jgwoVTXo6N7xtvvdHARaZi8h6hEkSm5
SBdr4tK+A50Ry7+EqPRDUZNnl6/iADAvpYXSbLLjOHVMxwVKXgPvEQUq4oOOUsu/WdDERC+cEEVj
su1G0AknUYNcwgaXeJNi2bhQ6W+4RHAa+XkOIeqbwZmhLjSI+fdEVXmSpPnsWYiKrmtPLSXykl0X
z3V84ttT3H2Ku4WHzxo2f32iNPzydi/y2WKUmgrb6JzG30o6fYiyyYzgz2mN5YP5nfYbQMfbNVtM
4hw2+D6028GK2LToRdiMsSd62c8bMtEEWCmtpYyV60PWFc5mpjHYXrsZYXeHFC1dJVjyjg6/IM5W
9p/sainvpEuNmzlE36Q7R9sON5ywUVP7ra3YYy56WuX+FcQPlJWRjs+6L3jqwaMsRN2Uz35erv1t
hWdf/zQjGDnfrNIqcTCzSrj/rRfMLaJ7eS0D6BKInw4wBOYgUtd9l8YLKnKVXTmXXsm2ehJHo0I3
l3fUE+SXqEPVF6G4HhnUZCmUSenXftZUkemvuXLTImE8PkrXmfxPYTlqP0HRzy8WZPBKV9OqoGGa
OuhG6zgZz8aUnazcCoq067qTGf3cfh/D7GkusFOLpw2gg6vZtp12r6RI8KokQVvvkhyHNTa+cBTn
A95qmJj7I0hT7RDhNGr+44DyZeOKHJtagVltEpTJQbjeiAeuPa8XkFps+9SZoc3s43Zx4DWP8Ncz
zDu8wPrQYgrq308D3J3m1G4FANoTRDeX5W5BXGy8suhRWbe+5Q/rw1gzqze0QUO0SQVCP82mHEPR
t6fREiQrVDolcCCRy1oWp3E25st+bfyogmJZNJ6bbkW/Dl301anyqH5OXawMlh26crrDDDPwJgTh
cLoXkI2HAHvhMa67INpNhR0g8R1XVhFe4zBlFWDIQxAiZfo9jWoD9N42UTHhqu4EWKeHJ6E3elZy
3bs8TP7hZ/Zt6zIOnds5qRpas3OTmQ21rVCgDu5nHbStv2vjuY8V+RRUouKglQjIxmJ7ZsH0cEWY
/7XV52RQvbcos61IAgmLu4tM+tizgbMcUj80EQ5zK5NhZoA6nHiPqcCc0MP2hnaOLlawHqSkSLgp
th4MJXN2GfQFEnc9RT6B74Tk3ZjsLxyANns7AVGMu9W+qjAcnboqCz8H9WBcDpzWEoU8hftCraGd
uoAwGQwDmX1U4FznnvpuQBZMq9dk0VLPLbEsj1A+nzGQnOOZPRztZPtEOXW4egfpg+jqD7XLid86
q6bK5kHJSyLqTUFQ9SYgVqXLHj0DCCQ1mWGkMkBtLczOicTCwp32SSq49gSJqVk/KT9AE2TbxHLh
y+y8QXl5MwQNPLDTQeYmTha+MCKObu5I7qiOWwQUn2QvTb6KUDPRxh2nPvwKjbpu9qGbi/oyaZDY
dvZj25pcqm6FSVlSic6mRC6vDkfnx2ShAix3GP+oCZoDgg+2g3xUvDC20u4Dhp8Yrk2K9FLuCYfK
7FI/dzCAWYxjQUuYiBbK2dy94yG7bW3h0+ayOdVohVPbmywGljCTmzuYBitl+vw9EmvHEqK/7q1k
pKJO+cYGJ8jK3xVOrSOkjC30jbNthnQQZ5ZqiYPPmJ5Re3p9jWyYjvPA8W8a76IuXnhiD4I072iC
uu7013VSqDn9sKKHFctHVaASURwwukmq+cwnHVV3q0AdCdLH2priU9/THUzPwNqYpMIeASKg/4O2
PZtiFHZMlop6nbPQUUZbYdz5hUuWgkS+yeYV0P8+ONhtMqjoA94lbpPBERM296NX36wDz8NFBosj
BNPVHfgKs0S6qjMFrzrv+ECsfJOoOSVH46zDgxW2SDxlnXvauQKmvQFVmN01VQrNc3xtZxLVree1
ZIGh15t8cwzNfER+MyezthmB/Ee8Iimst/y9+TRZSb9+mMtIsF06KfflbtNUmNQQh8bEJPNea+72
dXkUY8B7oT/d8FKR7/HG6tJbsPf+oqIZUzHkBQS06G3VMRfKbabJCfK936NN3kLBdmV9Vc1OosZd
Ug6RM53zBZVHUjs3NN+3AGUqrlWvPY9gtwrj33xwTGotVcORDzJy1j+pHumaCgXSqR0JLnr2vUsf
vFhRb+LAZZ5VtmsOgXkbcGJDJ8G8EDg8pJccPHnPow5WfeHNLucnCLF6gX3uel3xpFIHNASS3S+Z
D8AVRa4xNBEIi9NswXZBg+F8ORFHaw1jbr8kic3pq046j58Sziz9ibYsa/nmwVJcP9iWsu0tmqYp
xxGYg8lgHdDw8qa7cC3BBeF+5DD+VirNoRsgusnC+sUxh3whe5PIJ6gkqLt4iBPe2lhR0EWyILJW
FE1AyGIciktGsz4w6ibirk7Hmfesgys/A+lTFdMpDLg8pb14NaGyJSaHhxbCC26ttViY+geEejCM
1QWC299el16tSpNalVYlazghwFeGDhMwNZiJUc+mfoSMhjZTUtjRXN/Y/rLUHQOymhN3IK2RgZwd
YZY4p+WkvQqR9SJ51XOenMbYHE0fw0WswxlaGE55iAaXMwUbm+WTH6CioQidqKk0fI30x55YlXe1
yURd/O2JM/PrqXEpEmQ0zjp0VAhSJPwT4DsqV255IhNlToGvB4sS+wVuullR7Uy2rDJNY3+MVk68
vkLTX+84JNnM/jmta14pksHm1qd6YSc8WYADjSNmXrAbr0RLcYQPrpoZhTKTCVgjrxEx4aUY4Kxu
6KYPK52B1KuLJ69ZzAldv0YOFLxNogvm3czK92tr/1Azwk0Q+gENHUEb9KhmFIGkm2NZzl+XeDTn
TJAmZRrsLOitJbaRU8/z/uGSx1U1ylQRx1OcWXxDozius+q2riN7xJk5COEB/yhfp0YJj5qt6/2n
+/1SxojeUAVoGNGaOqqsuuBkYSV4zVe0Kkx8akLfUySFBGti1/vXeqkG/lo/digdC0z30BH0UC88
7rsMtpH+xfv76+JVEweZKa2gimyD0YcXt8WlxWEvXMOGoDHVfoCv96TKDuNNtGA4d1OFMJ0NyZHX
xJ7XyPyz91H3iTki1CKA5nWJkfTMT+/f/m9D5VEWJrF1bOxMHbAOb4uHSw/zmo5t8ARmceE+2KDM
sZDNlSPU+5f6bc55FIZR8QZNQV01Oq53k0ZlLgrY7ZNMI2/Sh1hH+fzgrMIskTBO5j9OueMWCgb2
DracLnQGKuzusaZk3w1elFC/f2r91MSocWGxfZgyIvtt4iKXqnexJN8nmdD8/L2EgtLfEO2q4Oz9
Zz8eZrqmAdAZ01VluYGheTvMcz0ugLsT7ws1CY6OOk2pUkWYuRMB37/S8Si7SMHytECmuRrFsaOe
W0FiiAxE7nyB2yiKq7EtzdEcSWyPTT51Tdb4/gXfQoNomgCWoOxMkxcqE0nT0Qwa82glmOj+Sw/f
gRnUA5AkzBEUNe8VAxlolxDlE40OjSiClJ3x/Rt4oV78ugJJtcCA2qiSIUHBo7tvB5dTIsrYragh
+eETV5/Qy4IATNUjlfnpa9qi+tSkxqHvm/j9syhuIe3K8aIKccFJz+bXwaly1GioVwXAAkOKq9Lj
tLCWSAx55BEQSYdd5I1WBMrUKUaitZgDs1mCwWyAyKUxmDZ8r4lO5CKjmCgeOXOPdw/pGyW6EwTP
M3c8y2gtI6DdFJbJrQY80gkWVu8KTjEDwm28M0yyyW3E4JktvgVlxG2J1wL9QGpP1ETe0iRNeTS+
ZHwuaOrWKErkRBIbeSLGH9JKT2XSVQvQ7Iu0hqx7/v7w/zbhYMSg+IGHq4Qx99vUnjhZpJa96keU
CMBOH5J2NEcguUJiomf0WrJ+/5Jmtbx54YRa+dKjQX0YANzRHKdRBuRziOZHmaAH4p1MmQyLK7Sb
3cK6tgebOzDaXxOHqAVpIF4EOovmbt6/jeMnR+oRdUzHRvKE/0Uv7e9fupQ1joYYxozpY9FQ/jzP
qn6s7t1idvtLdxj/IIJ8HEE8kjP8DyIoWpHRkz2a5CEYzixth+GL6tp8fQhyYaYFin4ms3r/udyj
Jc23I+XiI4Qs6Lx5nn2UHSQz3kJlrdx7kP8gsmPKl2OyRzY346Sb5TO7A2SMteIPQcGGebkE0H5I
hYM+2mD8SZJ+wZHH9O/b2SvJQ53VN4l6lnBCwZaSVYFcZGrKWotlygDRiNtiCnsxNGXioqI7cqcQ
meXhrCJgL0KLwnSKwCeZeM2BoADJalnE0XKPDh2uSu8PwtF4MwaSuIKzMR1ITIGOxyBAiFNW4bTc
AyE2OzM4X7PkrLnh5Pz+pbyj+WzeKcELDCdcP+r6x/N5blpqqo4f30V+83KtKaB0WqjOpPoToZ4Q
9Np7LwHpMAr1Upsq6c+fejWZCgFAVwY38IWpZ3IWbIl0bjXEVBSsIof0fjmwVDG8RFq/mFGqmTgw
4Y4RczzOVoKa2v9s/NEtMk0kq8xd1s6KMj+/U01lXviKGVLw2XrpjovX0gTKWKbGawWpeZPQhhL+
MeaM5r2PMNbMyei1hcaKZO6CzDaH5zimyoHSpVPNlEDeH9Lo7esTQuBi4tpon0vAejbUxrd7QscT
qMhu42+l8sTnvEdqEqY6xsMhmjE+Nf503KOuKS90lJXxrvXj+lC5RfmA4TWsgTqaapqmOJ5KS2Ps
ASq5u485vw4fymVQ6TaNlHvIZP6xotX2TaGdhwJpDz55Sy8nvFEBLMrUzoYrdqR05bSe4l1rDbn3
10ofWZ3jqoF1VltK299RNSwegAKi+zCW8F62g+w/+OxKxd4vLe9K6F7txlZ3J/TEy4eUHv45qgx0
CXJDwWATmWnhjU75BdREcIHWrIHoQqV0EBrrxZ3L/vzUQqVA3aIPU0oYhvfgYlwPQt+bHjIUYsBB
2ZZf7yzqdo/FhKpqabX9p9AfBtIi4IK4k+R72gS63eI1Ei7bZZZo3U1+pc5RTDsZZ4nuImjF/K8J
fjJV83gqwL/3zd2aT5TEfMdCbsiy/C3CTR/9UdtfXT0OX9Bk8O/TKYA/t6DHUYghO/Eznf1JpPfN
nsGEoK1MMIMhTU+fROFoQjSUf0QXJPUz7wtGInSk4gRzVYzhw94O7/8w/f7hYgKgnNnmyeGOMxIY
IqR2vayfEZmvwAgt9p1TU1/dVFVxpXxv4vyXNNVHWoSi+EM+9tvMf3lMsDq0bIxCy9HmOAWDbGAY
VM9dXXNwRawZwdXKcwC+vf+QL9/07234ZUgNK5u8D6ws2tdHQ7q4kPMwBkmfHSx1FTkP28Wm4cCT
7Za0FLe1W8VGsNlqN3YZyHbnqTbDnzsLQmTkR2BfgPXCmz7s5XltdeKe/RZlUOqK40NVkby4Y121
G3d0/I9onNc/qgmCeU159qNytfuXzDmnbpzGgU0I++bGQ7Q4RUKrCqneFPTiHJR+D3Yv9XPeJCOt
hKnfO0lgP9mIAG5X3t8fcqEjEB5DYtIA0iDGBWkc9zglcCwxLH6k12d/MoOfZl566iHqcVjWBdac
LB89CwOQyU1oenQQFA4+Ds/17v03E5iRf/NmhAFrGjwIuqds40dzwCniivZBKp6TicYB5bS+2Cz4
K8ndQJdk3Cm/Wg6iGlG1yKy2otvTVIeGutWVakNUZUqRWDerk/gHb9UUzpCR+VJhhBxs+8K6QhhD
XGpPn9Ze5d1RAy1vGouXtglpjOntOi60XfIGGopopbglbVTNfvazHzrMs2tPtBmOoZQ8s6Rpb6pg
LMddEw/TV12mE3hkt/ho1REbRLg4895zx3lC8yyDTlRKJNjSzuYB0sXBdnjEP4X+dZfTCGFP/OQH
VnSZpdr/y6GqHW9oOmCH9/7gmrE7Hluf6gKOFJxmxbHYPuaktNcQMHzuoMhcW52XP7SZpzVc1tq+
dmbOEn+4ovMW+MqswtHIoG4NNB0I3jFWHKh72Vdsnd9R6fXPKZvheBdP2rqgUJnvaUSMRPog6Z9b
zy4fsmQZLzOE6z5aSnr7Pzz971OLVJPw6UauAIl7DAbsUeEZoqSuv8MGQ041RMLnS9Ovqdp1lUa0
xHbxCJwqw6SDBJ/qXZ6GwSEFDotv6Cwlvkuo5Oz6JhSf8fhTpvRLCb22hvSqCLPhgI38ch1OKSqz
gcC3E2ldTHEGFICQDGvtCrq/EzUQg9agPbUYln1ejNYViH7FB2ZhXb7ok+sFHwlspxDmS2Z2723j
ZMVlRZuXjNLDU2NTdiUiPmrO6eHS9HwIFEdTcpHh0+gu9VlalSiT9QK4DDORdtE2pOr3wZNZTcsV
RN1CR5O+0hiWqJcNYB+u5lYOqJFmbQiuNnIb58wIOfenNuy7vzC8zj5P9Tz+8DOME6CP5/h2vf92
fo8/zBQJaA7oGmokv9X1PJdOaLHMxXdYDDZyuLPMv4Ly0HQNeWWcqcTzOkyo69XWV63yuQY9qpCA
+sNt/MOERc6RtNkDuepTG2AN/XIyAik1VAOa3t/jKtTT7uWFhOuUlpdZGY4I5Ct5h6TdtEe/Oj5p
sat6TLE4a5knKBH/4Wb+YcFGvqktEzrAWh4jdtdqmlWzFPn3RNjhpy50hlu3tKydoLB7wb44XU9l
N5632I6clYvnXI01hIvNCzMzE2kEILme1SXEQO8HyPkOVnqXFa9Sdf8RVnxke2DWeAjeNWCJg5k2
4ipvh0xVscba0p++U/Xuknsyi2DYUknUm2mw1bWLXAI9pWENo13UB82PdLUFYtRYPc6nuD4OD4Es
k0tbzMW92/sTHRJ2gT0+dyXDneRi63e0e19f9P/YSX/gWQSkPL/Mwt+UVLdPZfaj6evsDdfi9V/9
zbXAU9E4Q9G0NgVKFID+5lqAKfX/haUimkGwHIyeKsvrb1MpSE0YcZgym3GMe9He+Zuf5P6L5BaA
FHL1bBIUWf8bssXRnmNUhEKK55xHqVl6VHhM8eOXJYwQddMaUvZ1PSMLrWbQm5sGx+1iW4hZfQyt
QJ/niyKLtu1ifMQMVN3D0Vy6zSDr7q9fRu/D6+76K5PAeVuReLkbSi3k7Zj1sPkaMadf74YkCchY
OrEOutq5TtB/QdRANCF5tBox5lazPz0KBasXXHpEtO9yo24Rr4Pwt5EU9bMcR/uG70innVuWzj0F
vsg5BTsffwdRjNj7+3f8kgb8O014vWMSL4pi1G3s34pDvokcIQp+1x6ZWLILQXDcKzI2sGxCN//H
3nkt141kWfuJUAFvbg9wLM2hEynVDUISRXibyIR5+vnAqn9+kdKI0XM9Nx3dHVXEgUvs3Hut9Tn0
CycjjzIv9jfLuhIRm6Bb+0r1pH8Q3TI8r0hdA4dw60S47wlDHaqUKtvrgXRsGdSnN2zTTpUIiOxf
afWP0GUvCiJIpy1SBPcqI7C/2v/5rH69DXTeMBETdMWzwU7q7W3AsZUQfFCKazKXgscmYf6yYZjN
o9HWWNAZ5wf3bWyUn/982LeNNrTNmGro81lUigytTGv9WT89i44+JXYrEqINfEKfjCKV1zUTwMyP
08c/H+ltJ+afI5HuQ9AUnUW8ee+esxZW4wLpoLn2Wx3AykjyzD4e/NnckEu31TtJ1gSJ4dQfOUKo
6qOH5m1xtR5+3T6g0acDgmnx/eE9z8pSYF/ZtbdClCp0gl8LfJDl3lkqsXVJUN3MOrd+P5bdCPy3
aLwfQxmI4xjM9uXEKJ8RMqV3EaLmqD5ZfWtaUerP848WK3NEblflhSBAbcbvFh/kj777v94oGocs
G3z5TXvtwby9UborndpxYu3KkHH1FaUnASZAg4fa3lAh18lpRBX2LfGD9nJauhRVmj1loWko72Xw
lqUJ5zThS4UK5UfWW96zYh7tfbBHo5nJr/j51cSeQHGCk2Xdt65d1be/0u39TO/TwbrKSTuAgBIN
0Cz2qziLsEyFZqqfOv1WUc5KxOKpF8KtIQ0GUVZpA5Asyq66a0t0JdQIY/I05lVzJM4EuoXTtZ8Q
GNEyZfeBzGKlU5LXnsNlz0V9PYKmOncaIMskMWBaaq98S1Ol1cGBBXpn5slNMtcETpbS664xhj4M
0MIsDO0AM+HkmKwNtlwQMo5+fsnE1v8CNdU+pS7AzeWVvTnqqQ2wYUVyaujuqs24gjoNRKYRUfTf
6TQO91LXyGcfq8HbxaKTRzs2zQcihUc0Zp4GKQDhL4Ehlg4bNIOv/bdcgaFtK8wjEu32aHRB+Zyx
VeS9XyGjuEkmb4NXLjmRAgxEk+uwZ48cnLuxmtAU993OMCa4pSUSxiRUpKZ2oVrRphXjjUi2wTmN
NbinBh62A58aE9LJCkb1EdZ9nio9vTDRhdw71gBANcg1cyfcavnqu02/FfqEcFYVfrLTpkn/ioxt
fBFJ2zps8VdCa52stNYJwz4vBwjX+ZXmCotpzdmwqgOpYs4mcFfuq/vKgM1febBePHqETq+UWHsF
xjL1gR3bQ5FN7JUnO9IGiDKxUmZznqRhZ9EDE/uJtJtLEsqWMr6VY4dqhWBQtMn9cxqnprl8EaM2
eaRuB8h+iua7idJ1YKchBylb/XoohqqYTkHWLXsVoOY+Vn1GKyE3y+ZeJxPhmM8WTlzJPQBq3uHM
4nZVvo/EK+Z7OJTF2G1dgml12A+DEZ/ZMLtecyhmj2QDnBjBwA5psHiixhjyxBhKvoU7V0vz+Kx4
dVxED37r88BZhah2hCz1AZslPl7xdlKZG2oxFSxwhFiv7ZBtPlEqaSDHeDcC2Ki2AtU8QQp1UoEk
W0jZCWuzsGUI0Yi8AEUEtiDxRKtQiCWZ/6IRhZnpkd6Ywz6zfelfO3BQ41NteQPCq7BGBrHMB6Gz
uqVkmadetY2FIsEq6EVNFEfpVvNBF6JqQwfJbBZ6kzOX+z7rSKbhtppPtDgIF2Gcs7JOikrXzoRI
aWSjECL6RCJWUB2tPhhKomwH926Rg2XtgOWaxgU8SOGRhZYCVd7H7FDqez7G1ilPYEExJecXAO0o
k2ULwAqhDVqpdryq/JlHW+NV6aPYQLvUk7hXRmSLJzLyasXtzF4TBOolt5YfiAcCN/L5AdD0AD91
RwMt+SHJPOKhzALVV5Q1WRwtMi4cJhB9G9zk8ZjbIZpvmFsVTXXtgmQKe2e0cUIUSRp47dagid8c
0wxn55b4qBRgDf/cxghA1PP4JBbpa4T3vI7FNaa3M2ScDRpO37w2lppktY2vbM16QGhpymu3DWZk
hEE3XOHi5pOUCK/gXwgqptC7GBdn/QW1MBFc3VwR0CBGZ8kuDGwZD6+kLmeCcMbchod3h1TGs7YY
B4lvqSRqnKhEUyVCNCmoaXDIlONIZZEnuboXyEW+tX1qHZQ3JjEpdg4RFzVB/NbOKRsEsa9ZecvU
Wvbta+6eMWj8E6OL1oOm+Ez2FMa3PDv0k2mOx5pYdfP8GjRT6936cObwiMjoEeR0TLNNvJverYi1
dKz5YQ2JucYFX7DgkWBKnu6KVRJwkhFMwJSBsJg3eS+L4s7068Amnpjp2NUwDWvxmc7TDdQbqFzN
WHHopllIraFtChxNL7z15Hti/kbWJ35XWxkEgtWcBZJTLtXqvcB7VihenbZEunRb9x6vfC+pCv6J
cENVX6crSOZVXdVCXjmmzJrlVUU+ndhkuuym3YRSwNoSYEycDv8bxg9nxAIyBcZaJ9NiJcDSCk6+
yjKS61On4LlAmf91pL2HFLcnENkaJl1cJJS5OaT1usjvfb4We1HrYMaCpPtik01CXL6dZuaJkK5A
XsRpk6hohlRIhpo3W/vW5LKGutfNJDEXzs0khd4cOsL7i6cRIrk4VLFWvcxLsK4hr+wy9gG+tc2Y
5RAd5FbBk6bH8KfGNkH3abPMzf2Y3mXYni+CqsidyDF7c0XeMASD3mMSOZVrKtmWZs1rsiBDC442
2d7dj4oFeT6BIuXdGNcVe5s7hJruJrWoLR+Zsbswemki8AvKQfGltZRO6d3lf/cBvQsNg4xxWoKh
N54HAQURlZbhqWM2mvypqTJS+HRj4ibH1moZ6GhF4NKCUWq4mmavvM8VMiDfEwf6sMo5LHgxyFZA
SbTsW4RszVXtTvalNuhEaaddXamLBJkxZixHVOkDlQgJWgQZthuWTqFwT4sR+Pyo/I6vwNzdl0ln
ZJ+NZrF8gHpUYPOnFgF3wB8T6A5TFN/JSYvb8RtpEeAA4F65xZGWoXE7Ab1a9r3Eo02q8sqQZ8Sd
WzcTgdzOdeW2JY3rVukuMt8UHT/xXqPYjilhhNvRJ4tw0y8egUG+EDTgJwt/jypNv98TqsjTX9gT
CLcZnKQIkSS73dPoQMLL0UkhdeuzNdUwqcRNHcDY3kmzDfKdX6XuuJnkF9OXo28ge1DeJ1K6yK0b
GdPaVwRM4JztYuZmfNx5ord0ZLmbbByAwmfWUDSXXt+m1o3JZNs9YlMIOK9p0pKrotfW7C1E6SZJ
fpUcrsoy5vf3aDh3IvUBYjAO148zPgTSuVzXI9eRiOl/xs3/10n5oJOyDinYzv3PkRXHZnzTRPn3
X/i3ixLofxnIfugw0uFjN/JvInPg/sV3ne40PVDmwO46Uf9/HRTrL1ou7CbXbBjmY6ua6N8Oiq3/
hUQtwJaNUtH21n/rP8ByMwF7t8+g+0kSA+mANlvKVYz1dp8xV8Ogai/zTzp+xAuN7IdoLMzibmLe
+1zVajmO8WAD+ihXOxiOleLaQkHzBYc10+TYE9oNnn4wAmk7qxvbGuLHYjFBJHc8ut/TIcuTI/3s
Lg5JZwedhKc22UmYK1tSp7zH2RnGW9m3ltiwDyjjU5r75bNSs3OpOuk/plNDBP5S9n6FvNUw56hu
piocrPGYBnZ2VI4qt3lqdRhpcPsAPqws9xleRPmj1j3giuVynQeTesJFbt8VsSaXSKo2fhmspTqj
lrgiCi6lw1xn+ReiOrqvsE3U05R0VWiSgfGiIUAnkDJZjaX95OH4JR0/mmaG7LmTTEAhe2OkTLbn
F6/StNumzkcaIChArpVm0sS2W8/dJKjDM9wnln1ppnmBaSdfmA3hhEy/Lm1SH0qihbfE3aVfKD6S
KbT8yt8Lz7Hoj1dueT8baXpm/nx0wCwmh2wsk32yBP6Jfbra66RPIQCrKveecK8F3TTuRG8zzykQ
hcYwJYZi2MNJVNtN8Dyv1vFw9ntPD9NSyQs36IfQjIvuRPGWb3NhuMvGbBo3LDvUB/2CpgTkgIuJ
I2j9a3tugmwXK0/eKa9aaeoplbumi2/kMvtDGGRV2YT24rb3XTkOJ3qFBJOu8KzmlaOlrUgt45Wu
5a+greyVucUgRX0uJbmprqTAuTBe+VzwvmB1xSjlT0gKIXhhb8i3pQDrRU4q7ZVX1pflth2C55UA
hpxhOA2vXDB3RYT5sMLEKzVMfyWIaStMbEyKkt3+iCkLVNwyfIfB4GqHOPbLx1hO+VFZdbclgTW3
jm3tqq8tI0zmtUgcqCwc4Gor1AxXuLUzmgDU2UQBe0ZMluSPnV6QGH27aJgx+bigmBj2nqGyuxEY
xg3BbrNRPnN3zZF8Aj4mXNvJrlNNXOoLNpvsmo1QFV8nKzmiwomyMexBfRmd0T36zJc+JT7HYEcM
S2O5p5dJbfAKpBgMQ9WHuDYwJq7ECkpGN1R0yU7zAM9CVEXF6w3jYm56fCw06r2Vf0HqU8PuFCZG
xz5sl6dwMiBFmFsGrUyxEou6F5yGid3qqlkJG1Nj3wHgOpSj7lwuaFLCWYfHMa1kDndaIR3yFdih
VnZHTRrZRPpvp19rZEG5kRBwPqyV+AEkZDhhEcfenc/e0ZqC8VKujJBxpYV0jpTM6aulg+TbyZOZ
wxWZjRrESLbSRtx8JVoE4nZJeTELXBKIgz4ZIErc0i+e4fjYUU7oGoOuXDxo0iyvybfxQrFyTrLJ
Me77V/iJv3JQAtwUG6zHsFFWSkq+8lKUaRMbIIsbC5RKsDJVEAwB4IDxmINbcVfuSrUSWOii1GH+
imWZROkf+sWtEM6jEtHyZnxAugYVeWW6eCvdxXzlvJi5eee2sF9YnortvPJgPAcyjEtKNCHB2BWv
nKDQtzj2waVUzvJkIaP67FVOHqVFX27wtqcnTw7eA5oSedGObjmxSAnWFHRYrJUZDa7v+jKBi02L
ZDnrBW9vVif5zaJYG4uk9Q8NcrcDHiZCMQ0G/ttEJNNqTZQhplQSN4WThElWdNcVzqE9XDJAeb35
Fakh854kwy4SVwveiG6gQ4L3e2NxUW7HMsVTuUCqCt2k5GqbWIn70NeC4HuWzaun2FLEhmX0sjAj
avVl5qTinCOVfFa6o23ZmC97UFswXvyW6ajtyV0v/OozyBD/JiXQbg4Tbv/n3Hd2piO1a6eY6jNW
ryxazagPTNfKF8Eu6Qt9HPvegzF223Vpsp2NTt+VrS2v1DL4x1y3BaC0QgM365sli26ayfvMtpqT
nwrrq0XRfLCsbryc6Ohf+UYrDpPmGGchnCKcAEfyVo3zfWJUrr+p6EldD4rGhY5z7VI4ZXzQU3oD
mJGLCD8kS2aZnGFB54cs1rIbCJKevymUT2gpa35k5QNQ5hj7+Ekv23THZqG6zswy/pTWy5iyg3bE
3/PrWHYBwnhpIso/CBMCKdXz9I3Yd0COVrs8WMoywzbOSUwqy4wYTa8Tn7pkNC+XNB4vsZ6ug2VX
z3neuvTOcaVxbybKpPjP22imHTSH7jykT23XMksm3+cmFU2cbFiYugNf9OlrWnTlg5XaHv0JPGPb
cbTYNpn2Qk9XDicww7eDJJrwnPSWMQyf9c4NCpM57mgU+mc69GV9aCavz55sB5XTEA6NK/kSFbqf
n5cmVeyeLVltEXV20WwpWEGtPi3P/qDcbVzAhu77jCWYZAKDjNV+REaRznI/6tXDSHzoPqO3tOUh
BXuCFC2SdV3eWu08QJ32TjLR2qgjYOofVdP/1ccf1cdo1sw/1cc7+v/Z89sS+Z9/598S2df/4k/o
a3AnNTEybWYa/5bJvvcXQxxWPgwZKCVfK+h/y2SLIETdCJC388fW6vX/l8lMJx2TDr//qiwy3eA/
Ape8a8aTRrQWyVjHUAijtzU42Z9nOwmbq8VvG3kwTVLUwrIIaCeShh9c2tIKQFA7fX2JwTAjkxxJ
Z/TTtfrNYPHdwIJWEdNE/zUaCRn5Lw6RrqPQU8s07Edpqq03kzZrsC5Es5dVh//FobC/QJSEqsYW
4+2J9ha+MwO10942iD8vTUpbS6TtlilQ9784Ky5lwG7G4Ka/lwCyZBXtbNvDHvJ5RkN66SLgJUU4
TJ48/vms3u1xXi8gqgXdRlppWsCh3p4V01dZEOIx7IMsZgw7m3SppPsyKWBjxGSEfDK1NS6yCBmo
Nf8sCv+jaIJn8OdBzr8HJ7hrfYppObPL+/nZGciJj62WIlDD+7cx8gmbomF3l38+xV+fEQJikGWw
J2Qvx4Dr7VEE4S5CdbHc94GNsMd+lTk6U+epbd5W5Gf/+XDvZqyclLPO9VcVocljsu5Pfz4phyBb
KzUGuU9ml0yNov/hWeYL2boVmMTqgjSTf9My/4PLuJqjAhNvHlqDX7CpRNrlOM8buQfZ6BBuEuBN
04Nm++fzWi/TT1O31/NCektyHtlDNlKXt+dly9iAEl/IvUX2ClHO2mXCNIyy2wwnnej/Px/td1fx
56O9u2koK5KO3Aa599VoIN7PNoki27qFL0baUIDHtSi+/fmQ5jocfn+GGJBch1wfzAPvl7I5LVx/
HHntjNS1z3Zjl494ftmnNosP5iaB8drdeWr2w660xbOLt+LUOtZBJn2zVySFbCGwjZt+9Nrv00RW
wOxSPJvI5O/ZviDKTJPQKLrlg4XJ+PU1QiJve0jG8H2YvzxxvkjI1h94jcCX2MXGJiSFvcjkqK2m
WZBdhdGFLSlQlFFFS5k92X/riwdexPDbaw+lCDE3SXCmV5t88C44v/1prM/rG06G5HvBQR6UTNKc
cmA6m4KQwKKKrGFiPuUOGLwS8WnKLHb8oxuUEcaM+jTVeY/PoUJtX00gGxVR38hS8k031/rGYj4S
xfhQAU4n80UizR5l1aIdF5xdUaeGIRq9NddkAK8iGY48DsqPiVrKoLTbmrdD6o1AGUfWFmzRaSh6
ci+0kqo+dmg5lM5FahefaFKK68Ke8TZgRNv10IGjURvOTeAthy6DQTjbpbUhmRRmejrrT1rfqX1e
FxqY1vmlmK27wR+A+3lJcRiwHpz5y/Xuz0/rry+I7zgUBrz1fIN/seNOInGkM643XaTX1Mspcgr9
aGTTg1ziditlZfzHryRHpPMOT8vx1vXm7QIQ9JPyg6UY9n0cHw1hb0sj+R7U9mVvMUekQ/75z2f4
67q9KppJ/2IaSafvvRablDqFk08Oe6JCUJErouqTZiSi2Ozn6M+H+vUx9dnGuCb7M3yIyNTfnloi
HbSUiHb2ga+ci0brDNqa0vvgAv72KMTgUqbQTOQavj1KRZhbNYxcQA3LAigPL9AOzPH8mz+fzHvp
Fys1Z+MbaFGYxuPvfHcc0AaLwbiPUTbZ7hEj4nznThUaJkE8jU2gEyUFDz7+U+b9/hMjl31jF9lH
y5L1y3K6YvFQRRIDibHwvb2g69jUZ8oTe5tu5ha6SLlj6Dns7HHI/NCyF/to1FOw7fXmR9mM3l0x
5OMeeb+6qpbFOjFc/8jyYP72NyHDIY+VRE18xW9vQWKT2BCnltjXiayPiNi3gS4ZcNVDdx2LFg+L
J9svJVM/+nvafJZtxoYv080o8OuG2W/5ozQmdV34U7Qs498SKUPYZUN7P9cy27RD5hwQ7o+nei6v
NX34qLj4/QngVySQGYOC/pqx/JOUKjYIgJn9kYuazndJD3lVjnbyKWUVC9vOy6NYGHpYee7AF6uv
TsyQv/qZ9yB6NzjKNo4JJuzVllFjcNsQRfPg28uPxYnrk+WnwY7R3EyTO9fWLXe5YwbffvBJeCdx
Zs3i6WTD8t9n8O7pHIeSH9zMoNa1PDnB36tPgwOxCBpQNGQ9i7x0ZxQZ+tFqAIOL1v5I3vzauH/7
oV9/gq9jZ8NhgVXy7VPgk4dCvpEU+1xLh3YjAYl8o6y68WxBunmgPzelmp5ANqTfkakNUhFj1Zjg
yi3a4SoRO1MXJOm5TClHupsQeE1Jzg4H3E9OnoekSBo/5towWCq9e8+iiULET+RqwRNkqf5gKEe/
pFtSHpam+eop/d6dOVBiG4yK0aA4H1zzX0s3H/6BAUaZmQgBZO8uuUOcQxHnLAhdXj7V8d5TeRlp
C4ilhoS5D+rE3yzbqLQddp6YHqgV3+0oREk7rWfR2dO7fwnQ+PHVhv5uI6/44EjrX3p3G9fsXRSa
tr3K4d+9zF2cyNaLHZ6kPnkoiDkGg7esWfU4vwmLKZh06q7mnwi5+sjS8ZuvrwvSEnEt2lqdwvvt
EwQcGPBtrpPQ781fEBjeTF5H6zd+Kb3hG1teN/pgTV9v0S/n6kAvMHC1Apd8dwsDpYkpI79yzza8
vpMWdc8cW9Fcp+Sbq+UHg/UHmFBTlMwtxQ0ttVCJpI90qpU//5TfPkwOCD4S01Dzvv8sZ3JQTqp4
fwFzDZG+jnBslFEbLWsSArw+Cq/+zUfTRRrEbTbYe//iFXdJWF7JxtzkuZ/2SWvE4SL99IM94mtt
//76GnQyeJK4vIwV395Q5jpJY9it2LNHpiNLOGyk6hy3S+xrxxGRW5gg5MBe2ZXbMU6qkG5AiZxK
u1gY5nzwvv66KUe9yq6QTTlycOf9+zrO0llSUfBj1KBvkVQyye6Xq1mRZ5OQRxK2oqr3cPrMTVNI
/YPX6l3Y9OsKzbqItZERmovC/d2zNiQKQQnEvv1s2Ok30vI1ZzP2yXAGTecgSHQbl2QFyR/YaPPK
9lJuVzoR2Ar6mFVHEFBItvp4pVIL7JE5DNIInQSo3J8fxN8sNEyAXfCqxPgZmJne3rKUKRLWO7fb
E7Le76SN8sNmMrSlls8+uCS/ORTaCaw5OtwQQLLvXvcsN0TbIYXZD0tcvdgkt94yRqz6jebq/4vT
WrMw1kgG3uVfVrV2pfq1vt3tHTPrbwPHcHfN7MUXeT/QRfzvQfzNP0/3z6r83yxiHIm2CCUiYt/3
nQqTNP68kRwps/Qkioe6va+SztzydUOhOlX2Bjv7/MHy8dtLyf7aZrpvYNJ/d9dI0aqR6zrdHhWT
CitnYsyYV2bU69hr/3x+kGJ+XTXXbAcoLWjBLVast4+IX9iNTAjK2iMOBfRKYPbAXDS1x4UsyXgd
w/TCjDCbDiTwWmrUduwc5bRd0LdVt0AGebkyix7jMRZz+Wi2ivhaGII+wYJl6YLVirv0a4M496qw
EPfsSDIB5ilqAxNhzSlZoecymiHUzBmN3Yg8fr5wyADbZyirFiL2+hQXbZEaD6400TiW9oTRPTeq
yd1aQZuan4PRyIjRzmmWJJuWHUx6MaVktER9VvTpJ1E2xnwssaY6e6SClb3V9NY4VQvimL2QhRLX
TlVL/8pm6BDfugKJ347/rY3osHrIjDjAg6KO6kLZyZXv1Y4XSQfL6046XXmvtMCNT32tNQdIipg2
5qQ3e6ij2WMlQD6h6kHtffQSYr9CXzZNsaLV5mQL9r3uL3PFdjIL3aAdy70QY1BE6KXmKWoU6tOL
SkO2Q9+has2orZy1uMp83/zqIXKCLxMzBVuIVOjvWwfB3x6dWD7fjLGn7uvM7gfy1zr8qXpT+Qw0
ZpVI/HrptOv8iSG8XSfom0HsLEsItzTY1z2fqG0Zry5nXTMhy3fC8T/laUf+RVk1VijsVBmY8lvn
UPnylj7vTiJhf4pbs/xcar5+N9QuWvAqn0Cl5uXW6oKzxJ1Xd2I3pV59F8OrUDbzNBwu2d60izEq
gqLaJVKdLJJmQ7MVX/PCtTeONGMipicLb7f1bFvayHRvFvyG3tu7YtS3aDjcvQ2+bUPFTFRIHSQX
wm6nb96AcsqWc06ylPq6dPgzlYXKWU3zBgbhI8akLeDb7sYJqn5r6HV2A/dnCaWeGRd+VaZXyKjL
PbuFbCOg6U6L5eyJyr/NSCjZoHqMj3FgM8bLC0lRIbyw5CvBfNpbbotyOnYD89+MIHj+ozgXdJfw
avanYprMCNxqt50IcdvkaazwGjFaHxnzkoPu38S+fYe0cdoao5/uyOZdwlkbZBTjBt+TlKXfxUnZ
/k3asX5Zpx4I6wEy3qQP/YurdTUoN0wQPg3rvdc0zpGkOLLz6ng6WnpmHsXs+VuaFCcTN1AGr3NX
OPPnChElkfPxgSnyfSbnzwhZ6+2oBzTqZPy5crUEGkxR+UclvXqntA6hrqM9gG6KT4JU5shNGn+r
57bGfejQkufBEqXsG+6yXlM3XdL7d0JOfBctcTnMsbcpJ7S3s1b/EB3MXII5sgN+SnTqla9ebDFI
BOUjwpGoUNmwzPgMuhq71oZKs0ch22TBQMSmT+yEycPzBEbamiKvYx/Bx5RFIk/k+KXl2l93uJVp
j8QE+hbGUSesCNXyQBqosfgX/JdmO/FCbMlKdGZxCVozGcWXOe095IuAQO2xiBaMEV80w9rpOcDB
jYbKs917mtl8J7KvaA9WUZoyqlDEqM3coFe51DSX1IWC5GZGpbNytBPtWV3QpO0Q6fZcqQ0BjSW5
I5V6SOnq35gEkTzEVV1kxzF3+62DOh6ntenvyJwdl83U0YxLSfH+5uox9ST93XbrLXp50fKR/T5g
WHa3JZHdYT46mXU5TcK9t1URvwQ092VIFYDiryVkPVpmf/rEnKl66dueuf5cCeNv5Mp9xBbNOcNi
bb+gn4aYm4p5P1CxPPiznX9Rgr8zayVa38HsTkvDfjojA/CI10c80YVjDJIjllkNJjwJqRV0n1Nc
EN+7FgUJCcfdZ68zs0MOUqtEsTEUuwyN5JPTIKdGeDCOEQzDilT5RfBylKbmIBi1iyhxXSfMKbiO
yIaLyKOFDFFyCPpdwb6pOlQt/qHNkCUKacu4CtWdzPARNIxxBprT7oKwYjSIFict12dQG08J4dEE
Sacl3mtEsDvB5dQekTdzit7qw7sgVpef6hbqUZmTHK+SOE7OmQ/nuSGa/aoZfP/STm3+qoXZ39Yz
914NprNsqERIpEZhcUY12v5N687c0jhzGGbzqm5rVCm7hTSbHdAEu9rjB0zOZdkqL2yd1DnzEnW8
VNxdmvDdqQD0A6A2bb/1cEhu7aU3HkTG9c5I09qTXDDv/ZSLqiEhu9B4NG9bp2+/QV2ue/AXS6sw
7efEglHxHZyp4s9q2NiM3u5OLdyOy0WJ9tswt/1nAgfM7eJ53XeSRPqV8pRyWZHmxqeEbgSmlEE8
B+g6zjbxtLAzmiA5T2DX4Gq7VTU/o/S3/Ykv8EjGL/ooI4bIzGcZTSD02lBL/a7bwLwFUuxLSVI9
WdPGQ2vMzjlzmvhT66YJ+Zyy+dtNXIJVZLqg/8BBZGwIuhHPjrTMbTL43Wnu9ThKsFVc9BUnT1DO
9MnXctbFJM4OVsu/3epacpZBhxYt9R0q8Brq49m2uvLYkx0BJzWgiRMx6Uc1WA38A7EK/E2SjGQ1
AClt5GbhPaeNVYuneaZp7XtKPGPXd8I4nsuj0Q/rUy7TVjJzMZ37jACcR7sZpBeSodadSkcv7vyh
b79aBATca6S/lpgIx/Q8u1VtbAQUvM9lt0w3vivko95OxV223m6zj/1LJzeg1duKAxUa8G3PWz0B
WpOebcFVA5463+iJNr/oS5PttQldPRESfnyHEcA+dnpaX7rWyF9sluKOkn36RA6PeEaFZGunBXJe
uiWkANlhS5svjGVK9Dj9FgEni2j7OnS1BleInS8VPGzNje/IF+TpRnbUzcdKKcRRqeRJWrSuZ+lF
qKgi1qz0XBZ5Y4SVsTQ3mpXTxFVkaNNKFX6qjq7V+HUYiOGlIRUTi6hOrE9XjbBWm9x4tJMV5j4K
44erclxqvHrdLavF8tKYeduHrlnPRdjnjvyBUHoh7Ad1+EFrWy6Ly5dc7PWxQJa2xpk9LFjg74JB
ZzXzXPVjav3ulnRwGv+d2aK1mYHF53F3awx+co7dLtsPQIqwO/kYkES6Cq2R5B5r6BZPHUGm+m2v
+YI1vikIT4SAwcXzLe+KPXG8a6GksYih1qVvOliSgbDl/70If7iOqzbZq7KEZk6A87Hjs3lpoR+T
G8IfshsCYdYgbFt86luF92FJXwCp83+Jtm2jWLXWNwcB6c5ucXK0qCcj05rq0FGWuze4XhsmmsRC
k0JFhKtVzXekPE83FCEgUuw8fjTLxA5LrbmHUnilPJZEtN4Ze5m+j0aMZtcd/R9dpuqUV23PYQv3
rI84NXAhsW6gqdtPeqZdTa7Wnklyie/d2GyOwZRJ+KCQgCDTMGzsDEc/OtlwUvNckmAu1ZWejP1l
nXj1KUnreUOpTwm4Jl3QQv0aOJiAiOOf7opGWc+gNE5dphssaXiWF0t029o1oGkM9sU05fYT9baO
M3RqvgXjOmdqhl1KZ/nYxY3HtCylIFUEHz75RNTe6XU67jyYqm5TdlEwamj2s645+OPylf5f9aWo
CBnnm8NFMsGls9Czwwm9ebbTMC8KcUSQam1UrGGorux2J3CkXFSIOyO7NKtb/otHUz7WHmSnuSx1
QXInBQeRTuzdSIwLAGmsecOm1P6KGcl9xI5WHrLMe5zgXu5pl6bUgZRymyqbG2SGY3qVQXAhwsM8
xtZifAPDO+6Ur5FobxpL5GfSikbFyyjadNiMBa3CZJ7dC4oL+ym3nX3tTM2O14kFuMnZnSZuF+yD
MgheFDH3T1NL3nBQBQuqhcp+aNMph7kS2DuwM+upifJxlaHfzoq75Chc7juPunDTDz1ebDSZPxZG
TSjDkiG77nIeA6hiSbYhBbhlWWvndGNXULGnNu+xz+H9WwYzlJ5LQW8n+dd8nopTMtaHAfFXvnFs
7bKZ8+l20ckNwSq341XcYWnIKdQcDN6xJ68r24k/YRahzLAV7AZPzzetP2R3vt4vUVFZ/oWYM1Yv
4tdSBxJgYfXOGaXbf7F3JktyI9e2/ZVnd/xQ5uiBwZ0Eos+IbCJb5gSWZJLoAYej969/K1gqqUTp
Saa5BlVWZsVkRgv42WfvtZsmSqfQZGlR6sOyNOPZo2Kv5oxmFHzhvPookzknImfj+SVfds0cwfbM
QTznfI3YoY1n+p/ytyvndkdLXs0tZ6YBoNUSSWPIDPha2L1PC2I2U50/QjsZVF4cQ7jJF9d3jir3
53080iEVdMUVxdzcdDVpy85pqFdmwbOCSd1TRppjWcbUZ85G+BayM2XO+VC0BBEmdHXU4hi/Jp3T
YDWOvflGfEsdGsv/amrvO/VJ7Tsn1vK97Ajo5pS6POO0N7b2OCSb3h+qh8XjxFIuymTpHfbXWnGi
pxyH5j2JsZHabbuZnPXoi87f+7SncI9xvObOwOOcrOrFb+6Qbxo6+YI8aVgDYDnlM+rm71WV1w9W
G1QPXoaOTCMJF1Awgv1n2Vnia93l6Wcb02IZWQZ/YYsLAGNf3jwujhVMb4oTD+9bxpBD9KXkLmF4
9qGUVNLrcJZfuFuinekS9zmiP/+riTPrifMxk2lRpc4xKebusyqgCHRg2hlMl6H6UThXNFGn+/id
gh7za/Ezc9M4pNS6do7frUIxhDtxZoSRpJ3r03AloCFLU56x0YVbP2JZ58LQUZzVbP2kh+rkhHhS
18Oc8vFIqVjBEl+TU029gaQigN34HSwbPxPKmW57Pw8Ld+3UNMrgQVz6Yj3inW7IXmGXojrM4lk5
mNmrVZ45dXeTabdnbhT1aKbRJKcs2XJ45W/GAU78zpmQH9epEy7GzliuR4CeDSlgiLkKT3kq4P94
quLQSk0F75KhudVF5TzE76MaIYUlcEOvBni3+mENA791aG3oCxNJj/ffX0x3NBLgU6wns0h3Amea
b2L8pQTea3Z2iInXbsl7R2hBvPTkgetHF/9YvSszgEJXZ0HGgFnMxV6aqEB3VuvO1Cu4Gkqf6ptH
d8JRwVvIvjWa4pbnR9cAeoiSoshvOlwM46669hGew7Eff4we2uhqsEjFnz3DTJ+KZbR2NQ7M14oc
zEPhh4RBpAzEE4EsqphmZPj4zhl40ntrFDxGTuU86qyOefO8Za4N9n+NS6WRyPjuov1DbEKX4VUc
jZ4/r2ur+8yYXrIVDzY8Ld3Yfcf3nZe7cFAEJ4ewynLijJk1RyV9qpx3eTv1vkb/O06QKAQW8p4T
nZs6Mj8IrKHNRrFbybm4ZLhZ+U4xcHMT5v4VVeC1aGaFvkhGRMPMuEtHW0Dz4AhZ+rUFmgxv4LOZ
C2vTlo04spNW+wkw3EOVBPMJL1P2onU6PU+EN36X1f/rQf13HlQHvvmfpNN/wN0cPj/Sv2viRuq+
/sRfUTeYSfF44vKEHkJ72d8cqKQif7OuFW4YwxDiEXv/iGlR0S0E2FVqGDmiEcj6W0zLpIgb4Zcj
kYtpn/TqfxLTItj19yIvZhQcrjwsVvrY30jx/r3IW5hxO7h+TLFp6hiHJAatelNz2mGOJq7MMfQa
2S1svEV06pWPOpNu+BW/4PeU7eej4xe2G5mN/QTRY34tfCO7YS8y80m1Am6dZFzIDIQaKuPagKZH
tKK0yK+mCcUrz6JuY2NFIry0QV+GWbcbRyo4bn0MsO1qastgyzBSH6BDIQXnQxtVyzVrVJXOGgOH
u0WztaxNHg4PhSSOSnfuFJ9KW8pTNxCoX7yxPVqUSX2SzX53qj74dMJOELBu/J2QmXxXVSEix608
xo/uw1a5yfPlKpCzlFbpjV7SeS9k49CVFhi3dW7EDDT+uE3p1FNxpELs7QpZYDCrkZqcEnXKyqb8
zkhT6xXIzdXGK9f4iui4ylJxWTCRXPqhrdfspl5Lat+eZ3de7iDaXjPC4es8B95mFHSR2GP14ORG
u3cGZd2qqlKHIbBjAl6UmdP8OR1cL83OtFN9UJgDrIPdx8Zlvr0h5hLuysYYv3aFHx+W2LW3hLRK
cr+Z2ug8ML9f3Zct7XGq2YdW9n3ACrbhfDK/UccLFi0hXEfONYCFUJXBu2UNLOF9SrXmoHmtsuq1
BT18rlvJpiOdRna4hruxbUCoOGFgrEi/Ahsw1SOVc9Xo0mCZhdWjr2dWy5zI5OH6iXxux87bcrLl
vhwPZbHHB9Bmq9T3se42o7+ujXG0d4JpZmFhQKRt5RVmcnEKs7hflk7fxVNK0EzjeU1tC6JBJmaX
32I3G2ZiZwfWDiEcgkj2OHldeXKR1U/p4tln7Fm4esgs3E+qVdu66+ZvPV1U1PEIu4+GwpA/gNnl
A0g9x9xVfj6dlEY/mGlJOvUx0PfV7E3JZ8ogGZVXyRvTap2sFnbqN6YMOTtmvS9Ity/w81Soy5Wi
AqmOKOQMV0nAUG/PC94Z7rkWWlXRLsxefra2khTYcGqhbxl0chNUssKbsarmfNWTL6mjsW3Uluqg
E/CD6eS3njx2eumeEwXzZjUSM/rRDLrZBEEZ7qkm9E7KNT5pKcYaksKnpY4kYSxRBgQdEpNVZKNS
0d8mwlecqRTyKP9GxojeQDXSbYmh6OvomeXWykzvW9HG+qjnCgSwN6beblIM6srspzeoOjbBk9hn
Z07X9wCWKonqYlpumslw+igIYsIvgDkkhXZGullY2NwjKjcb3QJk8Dw8LCBo0KE5iF0ozHZ3cLSH
F3SvBmW9ZpMGMBD0YJhkN4ZkgHKrMKiiIOQpAdLB1GiBAsK7MyFPqXEhIDfmGCfjZZPRrfA8zu0M
KKs1t6kL1TsNQZAi08RnKr/UvUcaxIwD9ZQVhncJ7WGvalvfTYOYIuIkR/YN2bTKS2s+ZHE1MS16
zT2LNwMx3uzmFcSQ5bHoSnkmsGQ9WbRIvDOytmvDKziSTWoiY5el8aEWof84560VhZQt2rMU58o3
NqJupofEadVpgXIZcfEUtwyWddS4dRrBRKJ6UJDbS+xJHHRrfoK08W6l09YHFoHWoeoGimvNjoAY
pF1A3XGyUzhG13Emn2geXdg9WXb/qMN0+V4JKSNt+Mt+ySvnwV/o/+JdBGKJwTONzMwtdiipck3v
McseS/c3WQoLvC6Fs21lnUReMHpnwflp1TRciEI8W+sY8eKL3Yh0v7CvigxQKxvl9IuxzqFYfOEm
qFHjQuO7mbcGAdXUjnD4Dj/y2GhAP2TNpYNOiIxBHrdpxUeiq2TTmmW5tkAH4GTuDOKFbAy/WDrp
T6oqL13TDMc09OrIVkreIGf097p2wa3Sx3UvzCy861IFkZOier1xEk/tKqcBuWTPwRpQ0bge/NT5
DnRo3Ez+/G0o8YMUXDPLVVxMaaQYDU9UK7arRrrTq2QxFjmm1BeczuG6txvvC2YKvhvERFl7BAhy
WTGfyY8aXLAS1Aw3c96LcmRw9dvs1ozreqdFY35MVeKs514/xwOXdGtarL07eqAohREjF9JGgkqp
g0MVlhe6FA/XNT5ZYAovNoWgSgcHrxuu/Wx8mGSRvBqzi6diqDqCUHV6n5cd3FqDZNaLYNY/hnbr
H5MglQFX0Djcc91ELOjFqYOoc9F6uCfQhE5TsjNA2S0il8/eU75Y1XU5seIrke3q0EQ21El6CAPj
UiwhHzXw1tQH2nESsS4M9tnsDdskgCTDOqCKRBCfOOAXuwYN8xCLPFjVGnlpkkhdfKHSLaDUbJf0
Q76y5pLFVxBXp8RVXL7pkftIMwHiFNbCDUK0/830y/Kr6iSpvE49dHblPrLefBaLg904jNsTUTH/
QCOk3gWDP2xaYr/PACOGI6rOR67z/pDmeEHaIrv6zRc6i3TJugQMQnfMgHxvaGxzLoDWmnt9XSaw
gHFHrHQPSGnWF4TP6cRgD2bVNuPx1cwyY1/q0T1VMsuPVuZuAQS2ZNXQhTznZTYmZyXYF26y2o5X
fjLSTBkkcjegUt8hVZjR3NHtKtr4e1AkXAKTNN0FFJ1SctmV+w5D9yl1nOlGgrx7G0PY0H5Hx4bU
6FaO5+ofrJif0oqQqFXk/mMR8xB6WjkiHh/CQW6fR66qG5ma73GHHl01DosH2ZxK/CVodgRAY9N5
LtuiPrbo8xvHUOMOhzkR2rmI39WwzLhPM/U+GzVJ85C6j2a0xoM/5cO29Lr3yeS6ElJ4CWT2Creg
AIrM+4cxuMtaLZjn/SDXx5BUp18k5c3c3wAtdIDmNdV465Q4nnD9occIv3zODa9+5FBV3NRtwK3e
pdZ4RfUTsb2m6c0ddnB5i165rTz72g8p1JldAqv32TV2ae5UW5Faycln0btRhHr3SZxnqMiszO5b
V86H1CnN7RwMYCzy3I0mZ3rvTK61bHlcuZsmU9/JidbLwlXmsdGq3rrBNH8MAdntFRAmDilF57mr
ArwIzVVL66zpE5u/USoi3z28loJj7keVhPGaBwKtu2q3eVWHYN1oeQSRJoKoygtjn2gF2QjGXZUT
wS7qs5ytIrILx2MZVLVphOr4iQZroRVoyskqjzHRDQVyaJHfce6N+kyU24kBeytiyR10isGxcB2g
sIXTZhoEgppdQ7CWCNxVv5QjrCcc/o3XJxv8EGrF0QNyWFk8uGwpaXYRy3xDozOjZm0xpfJWv+NB
TPbWHMcbvx7A6SRLVxwVgkqUEClft1M5OJiwY/+N3hkVbs3Bv260xYMvuSGtKA/LWVL25rdZ+uUd
hgouCKNVRjZJ6G1ca0wXj8EcDzmRhDFIm2/ZUI1s9olNh9WTP1Mq5hxjN8iKm34OwuZpWkZeNUSd
2TCWVVhzUl7lil0tKfnS9MeoZvResxwtIKzAEVwbfZyTtE6W+TustvRzCnmEnBHcN36meQfmGG8X
a5SHeIlntTJHXMmsIrLjAEnm3Er+dNN5zRebb55dLGrLb8SpEobtmlWxtcvISjSrRM71p4oFIfZs
Dg6QIzXf4K4Zbv3Be9Ks51atcr1Pp5Qd3dS+ljekJaaNq0N1UVVrr3K6Zo9GJasHMaUp+kOzJCua
MIa9U/bB9WqwrDn1WevG4QhjTV3FKior9p4qnQ2annUj6g5VUSiOAGjLm6BM57XrLdW1oITfJwrZ
EBUZndcO+WjGtSArhCzTgKEoAKQLXrnLhAMnymidhQgQ3yU5cRa49eH8SNNBsh5zEq9RP2hxXmRi
RXnfdWtFtwnAUzfwBnQkGdwF3IVzjBRA9bAEckbuZF0d5yrPnxLKtr/0HD2Zmbrxdql18kj8vNsG
1xebNt58Z4Q905drVSQy4nFSiGnzuPEGCX4m79rHOK5gn9M7nO8GHbqHolP1pU9CDAit2b7QcWS+
mWxy3uomeYkBV58c8MDg/Gph7G1LsoyrQ4FheRQ3fljJR7aaXb2OY6pGz4h4zkOdth++pl19JfWc
YMpMBRA33A60aerEYZ+ClnZXlEv5mlO+/hzkU7wLrBCo3zKY1o5RqH8u1EDeHE9AJFG3kbESCVok
qbe5yvkS0vmpV8rr3WXF6MFZh5Zia022Z/qqOfVx4jdckCXNvNy3/pW/U4dldlEJexTRanavbL+s
TRcY5sbysVZNBbCSVOv8hK80O1R26N+i8zLAzh4fJmF8LYNGP6eJE7srXGU8OXvhoiHcYnktuFTA
gRgnEenc13fG0uh1idGdzcJYXmAxBjSy87lSGtOK2Qos5xZlK5KTb5RlYbOv89hkLYL/k/nzepA1
XXVybQ7XbMWuaqdONuHSThAXO5xq7VvTT0F1ZxZ5Z2NK8BjGWpO7ACtjcEPRkHqdmFgBePrTWGox
3Zuhke+9lPxfVo/G8trXs5yf9GTk3F+NnoG3Z6vS2b5Fase3fLkKbTVPN7wkKsAikbQpXZ+d2QzF
6v9WztilTm/Mt+Aid7Hht09lWc0vf5J//okz8BeaNePDFV8M1JhCLjIGrvuLS0+285SXtjndkvGj
VjAE/WBasFvmCioleMzk3ars3ZhbR7twt4ajtm5qbgI/PstB06PZb3iqu1DnLOiz3b9+cL84CH9/
bB6RTkzf5HV+zZRV5gioP7amWynVrS85K8b7bPw3dU3/7JdgmL/SmKH/+L++AG7ezwy94wRlgAQd
/3gGPUV+s/35XP4rSf5bSTK4BgP+6lb9R0kS/EKNtwwRsu6zfjl8/u//QIm6/tAfuXj/t2tHEPFq
eut81Ef+1x/4KBNGFNmOa8yHWOzPyPwfuiSUbVJe2CFM2rF4c1ETuZX16f/+j+39dg3SYe8NKcQL
4Xr/J7okidS/1yUJ4xK7D/ke0UCFYhhedcs/RXUyL0O+Mbv0OLcm0LFJQo2+ooJuZOsj9cCPdnDx
5eGjLFrME1fbMtrYGLiY+DsGyL2i8yWOgqb0jlr7Trwpx0ZPq16I+WFA43d2Zg7S+aGgMPq1ZbXl
RizUkzxa4hLr42h1kO+mKmhXZcy0QquD0A42rcE7hTlI0VU3KX3Qpu4dkDhNuGGasNWGetU5jeyp
wf9G49S4cgKj/RpCovnGfZkmoyBkaaoFRQxQ4/oOXJJruWsTock6hfSp0WtfeefJYRtUjcOlw+y0
9emqQlwqR0GNO/0CjzLPl4eZOsVblVg0mOTsWjf+3FCtmgdz4q5qVyRMe7m8lK4ccQPAC+SOvOwT
0qJHSyrolGmwmzNL4VRpsgZkqQtvs0tZ2PWTVZjr2WXt6vS+9VpeERuZrcpH08JaG6bOe4JH4g7w
TrjGfGffD1auDmOzOOvUtO5TT3fwMDx/YywZExbdffe2b5S3dj1dXMGZ1i1LDERy9tNvWAbkziEp
H6FgFTdmVeER8Ob2Miou6quB8sQzx07nlsJZm8c26OEkpk0LRuo2lqr6kY9eCADXWbadSzQOIay7
wG345sYxzWu0pWNYSVs2qfyLvelr6BjmimaLGrCkexynhr0WprbHXHX2BVrQfGNLf7rPOoFjqki/
5iTSP9zGm9bcNG6Qppa1y0J35WEB5E4ujQcKFqrHUhUVihd4cMsuINHyisBPLB4UFZS3xlwMERjT
7rmYNfV8nTXfLtga1xLH8sakL2tt4E6A5xMnTzrwWceVQcuCM68bJm2QS2qDamPe2GkrjosYPkv+
/F0yOOWDP9ZsIfGdhhcf4+ZDwO4HCSzOkd+x7946BpJmLrmjFHgkdtoY6ouw+ET73tCfrMJxbpbS
WkllQ1DlY39uYCZ8QQckCABjKj06eWquMeqVLcP+6KzbggI1Du4Qh1sYX3AqjiL1zuPYtexlPbhH
AHVyaLAz566aMnLOiFiAZoGXb4iv1ee6fzG4I9B3cSGGILaxf+OMbCNprXxbpiG/T211Z/T4DhYV
rsPSuXD2KDd1IL910vcPVd68LNc4WWl175VPy8O1VnKJqsy6cR3Up/r6Ti2fRhITeDdJqelBvDpD
OEcAk+K9nEbjPAUhrLhBJmt4PV+4GHZ3lqzmrYEqDokjcaEeds6Lg+cJM6/fIVySrzNsi6+VcfQ5
sq1YPH/BN9NuBr9SuxIPIwffo+6zU1/16artCTvX2W0dM0I4XrjCileRzM6BRU4y2xYTZCiHo9AF
oGv5IAM3ORAuw13KVHYg1js/VHOpd3VfYPHmhr2j3sQ7O2rEcwCoTi1OXKwRIKeHyelfBlD+e6Nd
3FtE6xRKLfOLM4lH1hb0Qa5bk7n4foknuzqx9bytVPC1aRt343k6fMo5FW6hOxR44rL4frGD7A58
0kftSNQa+tZXOjM/PDm6YBmU6N87xVPGJynXSpbWDeAdRnDL5SMtkjIaK6fkfJeW9wuX3VU6c72D
5YL7wq+Xdz2E5F5irs8jNK5TtszLO/XiuGSqTLSPrZofawFSNQnq6q5hp48vPORcep+4MbUykpmI
bYnDYa90QZN2Om8OshjxqWV1TxZe1uGlz/0fskG/TSy2zlMalIgKwPJaYieMVdKrqemJnIx4FIPz
4CL2y8wztqbGpxpYfbVdUowBXNyRM+fhJS2XznT2y1j3x6oW6cC9xWi/FcC4FtivOWEH2uss5gMV
4BDMmznYFwMCyGl2lPcwc8N+hE/GV6SY+OihVI3uW2dm6pjqCoYqJAH3a8+nP4tMcs3osEbsO/gn
pX9psc8zJFBtf2wsuAntEhvbPszrZB+3/WEhZXGXlkP5iNMRsJ8a8fsDMeeDGwJ4+kIgptvAHav2
ZpakHwGn/nCFKZmwZQLD7ZTYCoig/xMoqCeYDaNk0p3scaTXbNbGg+TS/qMuHI7mJPqmcz923f0C
vEpg71sYnjUFb8kK8x30drKKw6vAAvPRKpF94Z6c1ODWh3N3JSPGoxv+EPSEYwMvY/tCreT4aoBX
va3AKpJTYk11JS26P6GL2U8A43BlMSZXKqPbjIfqymnsOD8sULmu+MYw5lVEqEuDl+HKd0SaKj+N
XOTxsRosgjGezKaHuHW8F+4j4Ub+JEWy4gQe6PsyBithUrikrlzJgqnG4WKUxC8EO8ZrMhEEZbWk
xn32E0xp/WRU/qRVlhLm2BhfIZZWWOkDlavFp9O3xUVO2EUAsVvMjXV8YGFVrSlu4Msqm7690z+x
ld3UBcvKIkNQUXoeirOkBPuLOy3T9zhI23fgneO2NnIGXCMJEwgL7WIclZmP9+RMUHHsThnfHLHA
EcGhRFIUD+J+8DHs7n1jku9hMtdBtOh4OEgTsOU6z/IW6cSv8tc2yBxnFTR2f8kdtm+Ytez21utl
eeA7h6dhsAQ4tMVhwueRhxvbV+JLHPaxs6kzUcxrczSg0ZdOdolDKXYssvyoZmUBbCJwcgo2UwRf
FxM20pZFY9rUt0cTwvjak45YL+MVUmehv/ql1BGxamfTCreNMAX3G8IsobMiNvZgDl2/7tiEn+j8
HbBRxsQmZz+XB7pNqEetaHf7Uqi8RyxMqPSMCDs2b8ViyXrT442hgjVv9XeSO/Y5FmyfbMv7SmVy
+OyndfXRJF2ztWFVlmsu8cAN4TE3RkTUhisii1lxyMjPnUPt+O+jq8q9hEaaRFbiatzx9mJ/9Sf2
xH1s2i9hT6/1KqjsGWFMsfqsG6vZ48vgPws9FMEeT9lyCYq4HaPZSs2PMRxxzdWufGc67x/csGcV
ls+W+DLAUos3iZgGPkuiG1ZB7ZufYcteaUOrVGIcgyaP38g61M+L7r1ua9fpfDN0w8JcaRhYCBWs
64rUwyFPinsBy/itrf3bZIE0mVYj3jNjMwWAL+qlDx+cPhS3g+8k6ySsWEPSV2jd4b0yYJYn/q71
OFhQhDc6X6F4WGRWG5m8UBfis5arJsRl07DNJTK7TGAsTJLbrrf0ZiIkd7Dyctxpx+3XWtrldhBi
OJlsAL1BVd/T3LqyNgfPJ6SF9Lwau5qkuNer5wRXwlfPaWK6VwXhDd5N3UVSAdlLrbk4JByziE3E
LpJOppLcIYfi5J+we1i3MHzWK2mkJZcWezo3rI1eS7iwTwhk6U5krsF8EA8nxU4HFRZ0DQTCKowS
wRmxmpJjgLm5A67eDvsgC4ENgkwp3rrAx0LM3pgtQJq5Pe1d0vI2bEX1TWGY8jhh/zjxDMuT5WTZ
t1hn/ZbqwJ4gQjtuk9CuD22Z2Gur0K+SkrYhgk2mPhIWNPd227IcE5n6HVL13yn530zJFtgMpsb/
/5R8+336P8fvqvu+/HlO/suP/WVO9u3fwBd7PiF5oCO/Q+L+Mif77m9cd0BiYcxD5rH+ZN8xQSnT
2gNC5NraZF+zoX+MycFvwJF85KHQosUK6tB/MibDrfhlTKYHHH0F4H5AI6Fj/mrfseiRw+Pnqj0Z
98yOwM0S7Esa1igEyNwb1iTt+Eh6OD42giXuYeSA9JBKg3KkIjevjnk1knxJcd9EPstInBiMNpbk
TJQksZM9hGMndn5R2yyA2jzS7LVooDJTe83yJ36ardp98+rxo+Trz46rehpbNpgwx/VDp8InrhOs
s2tZUGXoXc3+rgnaERycPoPeIJgQYEe5ILPb+Bt68RYWJsUnhpFZl7qeimOnxn5DRJEYpOQHJw+N
0XH9+bbCc7s2DdO8xJo1fNUZ4Q/CWDgdZWPj3R4rrQ7JmHOfdADCfdij2bMp6cJIX4FIP1+oQuOA
VX76lfefBmnj6madzFEd3ELpYMcRg+1NXg0HXVA34dsDP9i5E6FXq5Z4hDy6M8LXMdctXocyEG8+
5QZnzsghXRyh3uOl1ft+6hiNjYHfbgLIQisgs9FlfRhNWUMa4JpWcldcLdjqEpXXe5UHQ7W2ZGJ8
GQbbfQyADlewi23zpNgPit0E++IFYy0RP1Kb5hv8VAyKxSz428oqne8CWRo/sAGGETf1+Fikc/pp
lN18KyHf7H4+Pg4f6sAnG4NMzr8PVtnzZtSVHsnc+vW0FYoO6IFcaNQEUm8zSt5RnRekST0O6crv
M+uUBOZA2GPoGQhPjMNpuo9Ls9B7LO3KxmjhF9nOZtnSYN7QOL2MpjhqpzmMGAPwq+bjsCWbZb1J
QwTe1pRLIHZ8VPR+6Cs+C4EsjvnApoHfnhENYb7foBa5jwSlyhdl2OVjKtXy1sqUfF5tc8/WY7BN
bQuEBCOLfazdIbnh5Je+Uk1is/2hwt2QvNmBR450VfQupIcrKCUntchOxurqnYsktSrctp8Ii/TI
F7nUX3Q9EadyOoxVpWX/mAjQyIhcR9WsTFvDO0isPCu2YS769JbWqut+ZyglHU+exTHQYW7OGHlU
4+ebPim6S1yFyznTRAvspsjWuhfxuSKIx4SaTMHOBIu8VTQvvJRDUOyqYDaaVeGlkL5mkhXBrjBF
99g3zhsNssOpcsVrHcwL6tXYgnTNB23ozViU5yqJdR91pudts0Az8PiWjAbBzjchUIqsMwTqjrqe
5p5GkuqhM2xvOy1LdY91wQRoWodo1y2RZN9z9nS19RuAIvqYOi1CUUGeK5pK136eTU9gySE/eG3Z
5ot6tWtBweWLYdUZH6opLrZ1P84bYGtEwEScE6mdOmPXgmg/D3aY382BzfbXmNz73k2szZiOPX/Q
7ygxSiC456vACJ1TGbbZsAac6b+NOIzPsQlIa2GWQQptGIl567UkKl17Nmnj3GRftAK3jUlE8DME
fkO+9Eau5noPVZBhk51QzubVTDckXWxiC0WtceUtAqtcm96OtlRHjQnwxfDcZWe1WK039kJSFIi1
FMamXrSJXlj2ztpK625jDzWON8JwoPcGYNbr0fOWm4lN7UM66+415PnbtE5pcOCyahAWsFUoCOn0
+BqLB1K9mIKiZxNKHJmlD2EnnfoEp3wadSJVWumT5ydspjCVF5Glqvxm7In8RaPCSSdorWdf6cmO
Tds471KBt2BaOOpq0W4ULVr45Vv/tlkGYro4kdFkLCZeLGU5Jsu67PEGBVrdq6AojtT1kGqcuJhT
wclVqfOG+MvPK0tb9ARI56o4lg3fUNaekJN+foskjJDHGcfli0I+hdsjuKyOmHi4aizcYVTj1buZ
LTipy9Jy+DpM1sV0r7+oTwmM4bnmkSAb6fMkppFM9WSE9S13++W2U0WzrKmSAYA31Pqs0Ld/r0r/
73Hp3x2XhPOvuyjOH2opP2o4I39bKnCGuf7QH4clF6czURvPE46gq1Cw+PrjsBSybxAuij7nFW6c
fzss2eFv8PDQHIBauBjMMDT/9bDk/xYEvg1jyvUd5qz/zOt83br9CVLDrydHIViAhSAtrH8APdZi
yFWVcnfyE1IZ5AOd+pTMyfJcwSTjtAP980+nyX+yB7xSb375hT5VpMK1eOTgU1mx/HmFQTVhihvJ
I4gw5+pB4GbF5zj9u4XeL7ib69OiwtPikAl5x7R+JQr1bifG1sWnTNw/203W3D4UjRqjDD1nI4yp
ZI5WEA/a3Lh0uNye//WTZF30D0+TaztsJRK8Fo/mV7IhZ4QA56jf71m1UH2Fs09vCW2I/Ug5IYTz
VB2hzRPAJN0PVlHGNsdAJTMjizrBpaIJXPb+TRws546GRDJWJjeIgFsj9oyCP1s2C9kTuzSu/VEy
J5fuAhRxI5oplx8wxYuLnQdk8TH97VPHJTzkY3qrPLd9i7N22cVk4wi4Jyb6c4P0wi6A1fletDPg
EIwBt4pk6JM1j/M98cyYIa6TH0GFFEmx9bj8SK/JdUT2kXsxoeoun+tTbBJxVzHBPBK9Vn1KY9G8
pxnBUTMR/OA0Z+GJYBHivkdCNhw5GpL3kZRU8VKR70hA5ZgRt2DH3mEi52lyp7PI7ZNlWpolWLPN
Se/cVtenxgnRcsvEYmPiQ7WBr8Y2iEIwZP0e0nvnpfqs7Tnbx6KCUxqjKZLrax+6qo+PevDnnYeR
EvKE5uHY/fiSi4pAfK69R94dkt0dtzQchWU0sHj5tpBxixKqJaJsqpfntI+bL4PA+Y8lvBZ7b+Jo
i+wRH22KwU6eaWT7/8femSzHjWTb9otQ5mgdmEbfMsgQSYmcwEhKQt84euDr70Jk5XuZzLqS1fxO
0qxKJiEC4XAcP2fvtaHgjz/7thyfRMVfIbih/jqjW04+4aV7FTT6I+Gh9de46fPTUBTeKctc7ogX
Kwu6WdYz8ODNh1sGv/u6Lv10iXrcWBfKoJtG2bNodbQjsVFUH+QPIaHGkAZ5NUYLutMGl2aL1aoP
uJ4jbu9m3DpRm+4Llx93lBiHhzZmRlKbeZWvBe3BfVm7Li3XmRlgacNW0/3kGsCQ3zi03u4szlzL
1Au6H6gtwaWCj95kqRBsGnrxGg2qe/a9Yjp7ChN2SVdnW2ZE2eoD3xhLaXnnJ/PDrin7Qq5jt7Ro
9Kwd2BdYy8Ns2SUJS7EL8+6HDu9lC3vfugQWv8TNaG5xuFghW2dWkJYt95VQhTeZevZy6P04Riet
wQMvwD9fIT6oD7Rh0xnz+Phk9Phy84KHIa1UsqGSab4TJKk/RlbUr8IgnTZ0ldMlIkexi6lP17cl
miK0+TEbATcTnTOU/xO/BF6/cQsEf/xZJR1Ux0D6h7ROXnqtRnQbVYTcuD9F6wlSMrWMYwDcWWMf
1varMEb1zfD99jkwWJvYaDkGGKJwV5aFDQMCzQ96puVdGdssysGgGxbyQ3G0azbU6uWlzEzr4jW9
fYG6oz/mUV2+tLaDZquxZg5BMm0QNxevZmaPx9jUKDfc0S0XWuwSQpj3xVvgyjpfRpRpqGYpBm9f
jtS2dF8XtXYdxjKnjUhSCFOgsf5a1lpyHZEZYqUMuD96o/uHIY2zpdOLaNfgqkSu6YMTt9FDfpRk
HLis2gQ//wi64BuyXzx3YiTXzzHoozaOEbjGVzfxaC29dAW59x9R1VovkZ5nSbDrzCm3dlEzafka
d07fnpHI+PahD8zWuiI2GxfKGsYnnQPXkgADJl26TZaYUpOzYR0i5ifSAStxgYZ407X5XVt4HKhY
YQcLH2sjajJxRHrV7PbOQlq2cUNpP0wVZzwOz+ZdZQdffNu/yzTiFaHcBTugFuE+M5Kn2rb0dZui
h22t8T1yM4SxXfs9CQ3UKzmldmuFCI4cPKB6W56QcvYEm3bDsvaD5rseYc8Oohqxp/I3aY+WcpgS
j2ZBBQhH2jQYyyC6A186njWv7MYlvoqDE7sHLSFqJ0qBuSxK5Lx7eC5Iv6EXLOnA2wyGkq6g3Zv+
DEB8ITsmb2FLO39celZ+HUmaWhuZ5h3jMCjPtRP3+Dt4YFWc6ccIgd+6RX27n0Z+SEPvxF7gLtll
shiXZWO6ZBSCIi3ngJMu12OqZjm7UzNxRMLtwajWvxAH6G0cgilOmNrNlHPM0DCN7HtnaSuPIEki
Zea0CBLzdkYZSTAy/Wte+NUJEyoTSUO0+wDn8Yq6wCH2CKwASXD1By5baOd2wDuPF7iL+YPXHB3O
Zh2DZ7uazPsXepNAx+LcPdCpQdvlucOrC3V3QTrGcMyHoFu4aZK8eBqW96UzOCNE+i7qOcuX4LNs
N1zKzjKpEE31QHXmbiwwVXJfsr/Si2cTYViZlIxKSp6rs5XW5bGf0MwzbTL2xlDWK8wjPFU12b3o
6fOCFTg2un0onWp4mnow1FVMV9mt812frsxOKw565UxvJfPyPSGv02OJ9BiCd+3thsn29lnrj/dR
Yk6rzm9nmElpwXBICe8FrAIrKEjWNZ66B1kD5S78UecQyHliIUp3o2hfrTUvnRY9UrMVMM34m3Rw
nLti7DeWPyJ4pR+2UWGKMTnIHlJd410eiX4fReaAkbrrYIQE3nPqBjp2VVY8sstwD7nQn8Xn1hmK
gEVPpdeuGfLTO11N44Fgqy5dQGULmVXgrf1hBeou9Cd58oaGtESrh/PHRBI5R2aFybmsJ30Pg0cq
qGlOdQSvab60iE4sch2QGqPlTOtjOAaJu4wxdf4os1n8YEnyD1ciFh1ODwA1ZaZV21ZP7Rc0txGt
giSKT1YT1B+ZGTvirNdWN5FXSwyX/eJ1Quz6MGHgLAqc1sx1iKOVod29Q9EoCMjt57qgVA/DwKTU
UR2mLbfLMNUMKdpAf5Qx6SeIMPeV2VUnT9WFtaxIY09JGQMUw0jJr4klgloDAynaTWFevhvMCzlv
lmMy/zYMZOcSKY5N3kOpPu1iu87Rtvg2m3PZfGe+TPOEUx+8M5HUM5mNXfhnnqbuqhw1/1omcn4G
EsoE6Qug5dC6KYjCiCwpaA6XCe39VSvKkq8bmfgIkojU6UCgYM0o8kLk8UP5PiCmKzH/8yPpE2/n
saUq/KP4UpFB6qI+1t/LWMbuymDSTZ2cwSRHG433kTLU+TJgd8LXT8GYr40O2lCM3WtvSic/pdWE
m0XUZCcWPZtxRVorOToG+KvQrnm5e1mhXXOE1M+RwXA2yKg0ENiUd8F0+xQAkEzNoSz1lZo3ZUbA
P5uYmiTyJOWJp5R+zzaYfzdLp+hWWoDXv6ZMPDgBGxFZkXycsS7HbUg01TNWCX47HVwHXY6sGrdB
RstBdDHfv+361Q3SU1BsvRAkz/B0nMtfD22zbIZ0b8BLW5iBBTomG4DZjFCLUKkU6zyO6P5EfQ2u
wvZRihZMcPaJ4amHXx8iPkO3OTbAM3SQZ5p0zRGlfUINVvDkiiDQml0Ap+gAe+LW+JH45WJVPaRz
RTOZ9G06fpjXeqzwy/eYR1ct8OPfHGg+qzdvn2X+JATCgN5HG/f3Y1tbmAWZwqrZWRGVP2KV1r7Q
95r5QgCBRouCMPS4s00ghntJD4lcO3IMpqZ4xT7LwsyBM9Xw6o55X6pvbWtZlw6D+FNPxf2HAvJ/
Da+YfcWfzpi648IkNjEKe+g5P31YFP6J7DSz3tH9p8tS586XseRBE3ocXjBiMHFGp0750LHiE1hg
K8F76pDkQ/EWl9TNEo7PH2me/+uHuh05/37wnfnsljt/KAkT9tPBN2AObnhRQKZtZipz6XkAF2u3
VSREad22qtpwxdY8rUfT5MXjt1RQccnhVYbzYwqa7Iq4Vx3M1KET7NvF9zJK5YPrBOUaq+u08zXo
FqhrSHX/9Tq0/8NChBzr0rzgUG0yp/n00e1WM8t07KsdgXM0U2VEb1DRqt0UI1roMoJ95oWm/NkZ
Y7eLEMlvNN14c+PyK0HGpPXalEuajZKrpbV37irDeunKMqfTS29TiMx8NSz68ecyKHMQVWHo7gEs
JythRTTZBx7ojK1kF3iRfRE6ATnVkFGvpjAdKCCnDT7h8UjQcL9iNNmvinmHMaxWu4IAc75othx/
wnMU9sLILcayZs0eC9WEurcv0n3bsoGBc6Jm57DMuYSRqbZguM0KqYKMnfhWqw/5pB7yVM17ijeX
7QkFvZehS7/BzCxzDsIYfAhYpu6e8GVTg+q0HAJats/BpCGd92wjfa3MNnEOMJpkd5rxa9ykCI2P
NtTNsLYBd4plW5p+ikzMjFsowbbRaDVtVIyuxnPhW5CwlFkme+lMabBPKGlWBMDxf/gU9P5KoAIh
pDhydIJ+bSru4w1kJVN8lbyNqekrMSPFfD/kG9PKhujHJhzCGKSUl4OOnAsL5JLjtNhx+maLpcX/
FZYfSshct5e1rZFpmHlQ3YaKg5sLxeF9jFtiLaIm2rboZFYi6VmRU8OBIsyd9rmJ0leJeI5RmV6+
uH0KBLEakVjf7p1HbzdCkMrN56WjXSvUhXudF8dDQnjd1k/gYBJ0DAWvsd3ibaDP/GYR7Ei9nxoQ
WAZ+T7Nxq3tOou5pRBWHu5RDv5PCIsvREeEg1829GNiNmrn9kDMyIA6y6fqlNaUDGEJstYicgmxf
wfU8xbk0F9RO8iEzK1BjOu4CIzeKN7smqElYnLBKndMz4NZpZozgC/qKtLHnLJKCypIRyn7fYjeB
n4VZwG04GfmkL0msqxPPCN178BeDzh82YgIgh37/xWV+s6g5HULcZNqTh7wTVanoyhk9r5zBm1+h
YcZ2aY9M/dLMUN9IuXRPek+bBcyRdwp02vLRKDElBty4ihfoNkd/xrgq755dgneRsY7R1p07QORk
lHdZQn9IRhyTsbhPP12e0mnNTKR8IVPxvhsksLu24bgtbNL0oG4tsh7vgG7xj+baXDjPn3qwPJpY
RHCyMIp0/g3MHt/n/KgO8/4umIXh0eM1Zauh3Qy0552ZS4A9oYvojMyH1whqVr4KB0s9CPLbsRjH
lCK3dzHuWjix9HrGI0xclipFL30dk5EKjVW+XSrH4xQ4GPg6umu3ZYi+jUIiIAtzN7RY+26oNLMe
1cOt40OIJyypXsLr1emcqIxTMO6raId2JwNO6rin1kf9fGsPaCTYvTeW4mRLw5FbPzfypsgdN0lJ
QwiD0s/KncbzxOOWz0npFCP9QC/MDeheiRlUB9NxyECtJB7nFEqyFgrXvWo7mnM58Bcs9SLdDxPf
SBAkRBNn4hEsIPU+Gr6DXSpIhL0sWw0baMwSRFim9+vbZDIYMvtiJI79hYIHfFztdPXXBhNYzh6W
qG+TadEos5tefQQxHZdaNONTrvGY+0aV7rWZ4gc7mm2NE70PkIlOjebyPofdNjMRp4h/KTNo9ijg
nWtzjiq79W9uL8khoXebF6G114T2Q4hpLpelxs+XZhRLqhaEod6WJrbFTTnz+Uhb968CaPCpLIxk
pUDhn9ymxgWj00PDYUdPDYptfuozM7x0FictJCgNm7sGeKZIveJ1CCh2Krzfp16yzxY9EmZkzKr6
ELnJD5Ikrb6uOT6tMSfSqoh5puf1rKp5G679oj6iRKMj6UWSmjep+Ou8RMdjBLDkMZy73tQl81uA
A9qr7rIkrKmtv7fQ095CHbKlbJn/6tW8fvAa7Tjq0Ix0+DromNL9rbx1PTqkQZIn16zv6CJZvCYd
qRuPt3eDzljn0LpBeJFs+fSdaKIiHgNeGWg2r4oe6p3yKEPUCFC0rxjHejh1lk5BJWxxHF6GTgwN
EkQH40p+SI8G8X5MRX6aGLadbNzD+2z+DRBglS81wvxyU01ENmU9hE1cWN3z2FMml/idTqJIjUct
A/3qs499K2q3fAEzNeNq2fZvLcGuoWnpGiV0S2hxq3ig/KzZTcB5aXWCxRlEJ9DVeUzNYSfjwd42
pkkXtEh5KEbRFa83RGnT0zM2I5+jQkPhbDqQhw2ayziN58Vz22YH9LBbOkfjkWTZ4Cun+rHEq5/N
54l6oAtVmcN9RdPmCeHztNMQhjHpqztupmB7Czueo8SD+imcruSMZ7LWNOFfBwgFr0Y6ZNE+t2x1
6MuUJuK8Vc4xhDCIzOQyuWgOAHFjkw00BpeKPOtFSMuEZ5LJ2jJv5HiWMzARfVL7Y4YFbxs++iKn
wDOXKCUpL9OifK+zipJD1VO6x3/LIaaMwosh89eus7lrEzbzvQHksaf1yT1oUsFpCBjDN6oShFvt
MEKFS0lVoW5p7eiu1zAVA4ChnCgKnwpy7PBAtvzgo8tYMDFoqd/+5+3BHOGN6QtNb6sPG2f7Fd61
tc+nZrgfDLQWeAujLTNMHuiIqjKQNptMZ7OyEbwCipzsaDqXzsSJrJfjZqiTn+DwC2dNVCvfb24U
S2itlsHJFLFfthwh7nar0pjaLY0EvnG/l2nc71rXepmqGd83T2LQgcKTtCUXS4rWPTR+U/yBaP+/
UeVvRpW6g/foL5X9P/xPRyaU7UfyN13Xv//Sn/4nMEqsXARaDBedeRz570Gl6/3LlnjXEG55ksnT
7F37MxXU+xcve08HzWQ6GHkFo7g/ZV0O401ODAQKYI3C5Phfybo+Z9IxSOM8bHCiM4kF/edMz3TM
kLesHxw6ndjeJQgp+dDDUNuYfU5mmZLeoRPvsdYP+1LBCEBt7nrXruiaHcaWbmsqqP0Cm7j4zUgT
mdKnA6dr8OVmi6PhGJYujE8HpKG2RzsxXGcvO+zPF4806Ys7OaBsgCPZHBja4kukW5q1jipIuoGJ
66HscLGT+u1/d/Ncf6gJvVLVuhxlJr9OpRbcobRnmGWFtf6ShWiEK8xavHRIlNZAFIKhFJcMn3Gt
0dlpNHfXJ/60shCxYJfS4bsjRy5AUVVPIRx78n+1LEb6bqcKY0Wd0iGUtZnNwg7v4Fa8LwtjjNcD
8jSFArZqafm55j0YuvbJK0BWAgXKuoWXAhShuo7VezZm4mr5gEYXnYXHmX5eQZ68i5ta35D3EaYH
aCAp1GqItsDb8Zc9QLVfJSDDEZECifcDbVtFU3VQQayjqzLrj0iE1YVT1bBy4vqIg/ZQQsp4lHkE
hNkbxq2s2wZbPvjVQeu0VSQnRfAy5rM7RYgG+NRwo8F6RiDR6sVVs7wXYcY1UTJwUegSpuE8hCnl
QhB1d9aCQntAhYwFRoZjve6jbjgFcvoC9zy9VCP5W2QM5fjCe0cPNm6iWe9VDaKAHIV6MUApQ68D
Kd65Cjcpr+gIzSUzL3RC3STnGB3GR2fcPrX5FAcIeeeaFF2RWpPWbmyUl/aPoxDDIg/RwA5OaSOk
yvJNKRsCT2gVt8vahLw/oXPeDSYZfJibOb/OopVBlOAOp6Zf6ipwHrjr6ghKqNrEMhWHQDe9g0eX
5BDqIiWJIxfpt7LR68dCFvFP1euUzUmrlV9UHU1Y0IzhZHZCfg9k6NAsbtQ6U3z7yoDICZG9WhtR
geyL+25taOkjgC+TMnxLWPYLlGXDsmGlLaY66K9C4nHFY9sd7b5u1xTU3taitbFm7p/PZxmTL9SY
17DJyFgRk0E5H4Us6SqT/oZSqR6XE76Eb6hFrRmZoy1812vXAAL0NyNAEJTF4/gD/ZV/VthgVu4w
VDscObxJqfScl9oYJ2xmMtT3RufEFVodcwyXUzNXFV1hGPjA7bp2F4bKpLEkUp2OOMqNcZUGaTAt
nBpQrT3UM3pSSxvQvZV+9KCk2pyUKdM77PCcg/Q0PAVwwwnPgDxlkmY6La0upvHVwYgaDRtBpetb
H0jBeyAEjH1waJf0fGHMcvsmlZxtO/Y3ZuFBu6HG5OliboZkO7X8bktwvMmsB+z2gwTFaKM3LZw9
3OInL+ynd0lG8drva2vvOXATIwf4zKrUwQaxE/YvXUhjflG6DoV8Fky5vkqiKkHLDbFlxAJVydec
ZIl2RdEMRquAoNHdmcwb9oNONbWAI0UvXu+aMDuNhUSYSLnR7Qsol+A32URA6/huituxcICRole8
1KnVPzhVp5OQTobUgMurTi8WDwYCDBfBGUnohbapAIxQKFSTc+ewHRwzzuIRFrg0eyYvRl0B9za0
JBAUnn3Vq5OmGkSt0lQCnHxcPEpEl+lKbyNrJQr+3GGNQjfRx/DQTTYAFCMM7yOjT57KTM8faRvo
GHqQaWVlD7ANIay3sOsk+YiDRssXDIGxd2lm5dzX0Zhq37C7TnjbGDJcDZO+xFoKuEQgLSqn2lgi
835UdF0PY6b3L+CDcHWNenfVm07thgLiEQ1s4AttEe6EEVMJNyq0jqHXxRvZd9UXglCmeOHrTvig
24bxtWDMcJXjkOm7uqqDewzkJZUYJNR0aciwfi1GAcPMwktkb6s5IcSHpPoWotgDoIlI59zA5AG5
AfwqxH3hzgpE4uQv2tBoyQoyMZeDAdX9ZH/3rp4G6VlJODVEx3GJgDH5CZ+WuYlHE8poYgxr1duY
9zTwMDEhb9/wIun8h0XHPs9DnpgYD0YGKXRZplBbwroxcGjYSp4YtngBgjYDJqmodSBLQ08ofNdg
iWxcx7n9bDvNDY+ZqDREsiZfstPlug6dj9gU/ap3rXKZqMF8jnAo7mPq+3uP8GOumn0Yqmag69mJ
eRm08gQBmS3HTk/B6PrIHIBsg/BdwKcaUJJk2soV0P/K0orvRhu4oVVoJX9hGoxLzoOOjSxy+zts
zGJpGK2xAu+OtbbiP5ErtNe4T9RDZZjDkaOChT6gDPMXBl3dR2cyooLxKFcVvqvtXJe8p1pSfLBK
bXOJAyRi64hl565HcsxOCGa6cMHrtDqarhroWpihNBn7YcEmZUbDIdxnlWduxoo8mRVWMfHsxE2T
M1FTyTt9IwZ/owd5YhFYASEvca2N06JJmwzKWij7t7x2sUSWNAO1ZduJ6gVEZPJMCcfPBXvIiruL
RjTEdRTOl2Tw7W0cZ4CJaA3IaZnXoXmuo96BZkHhdfETQioosYrXsfCbTQMHFxWi4PeCVwV9G0x9
/mpif+TfjLrvBiHO6Efod/ESrbKzq2r9VLOd8RTVIwjlCT4S5HNh4Ex0wZ0spDSSN+i0L7WmOyt7
1E1rCUm2PMQu+IkFT51mAeQAvbxk5t7na61Q2bUPcXYXs8fbcnB7Dzfj9+xhChboP6HW1vU18GZk
NBSKM4i8cDUUPGKniGBme+UxrqshHEWYLu3MgsAxO8/92YOO41S9u54qO5gemncgtBHQGdYHAJC4
ar31eDO0V7O33b3Z3L3Z8Y4cG/M7bXhsw4M2SbWQcUxTV5/wBfU323x1s9BTnlT0B2djfYeAxdri
98HFerPeE5uMDd+bHfldXPEmQBKdqx1TNmtYIW0JIcwgWsO2mpruF/qY1qq4mf2t2ffvIkNh/O3N
9CesBPG5CsdkILBbZncx2udnhkjqqnOGe1W+G0MdI1VjwWQQj5zuz4YpqfKtqmmoL7UgE+Yi1Cde
GSSutdsoK/V7A3NkdnBLsHFBKyFA5nTlwfoGYk/wZCqWedFpC9hmjkBQpEKzOTruaBTOH0X2/x3r
fnes84j2/dWx7lS0UR295SS1/X8Jqv7H3/rzXOf+i54/OesWisvb0e7/new8a1anIsckpJyJ2W3I
+OfJzvwXJxmDkaeL9I9ITDSt/z7ZGfyDHsdNJJZ4MCmN9P/KsPNJE6qjSrPQauo2w0XGKp/xKwSX
9W0R6VhMWLjuKo41/SpCNZ3dLio3hYpdWF+lFO+1Jv1HSdTEfsxy/6BVER0q3v9LmUr9VAg01Bgl
mCKQpJgtXOr1R7fMqB4YkEfrQuAv0cN4oJGttT/iytBPYMrTZ8tQzbqc/TSsdf9MBA6sqNyQHfMk
BjCIF6t+22TatGMfcr60eTv8hg0zTyT/MhzkDjARNCyb2zDLVj+zYeJZRVEwE9tTag73jo+lgprF
WxpNM38vPvdflsj9H//yX3P6OMr/43oe0XAWmYDY8z5P9Azav0OQJOW+1ypix4P0naIHaaPPPfj1
lT55seZvxvBQR97MyV1nJMsn+QuyZGodfeLtnu6BmaOIZ/umkoROB7U3+gL7zNqOYexff33R//D1
JCQX+gUsJgaX85//5aKxYHqfUX3uceKAb9Vm+xZyTmnDpbdx9/z3V0P/5QCAQdAM7eXvVws8t4/y
LGbgIXo7OecViUWgfvSeIDfv8dfX+px1PN9PkGxcRJpYbuDX/P1iA8zAED5ztFfhkJpLM+Qsz9gp
K1ZupdMEB858aTnOn/o66XbgV0hGimr6ob/+HP+8wzYSa4DBgo4QOvRPPysQGjmCWI/3qiVeYMWL
HscGmU+PngNf4DcX++casoU+V8NzCLmFxu3v37nioGw2lYMzRJ+mh8Kt6lWj8QTjO05CIIKRHZOj
7SXub677n76kdHQip0CBS/T7f79uEsTkCzgg6vNeYbno+DV7s53tahF4zv/qhloeWXSQXumj8fPq
YnZH/nXJWpGGyS70on3EeX6lBmZiixIn2jEYe/Pp19f6tN/ermUjaLPwKTCsxG75t2vFWcMZhdoN
5d/U66uCauGQRpgBV7++zue22PydbPQORKrelqvx9+u0TlpXTjFEcE7R5VHNcJ5YWGNuIBlG4x5G
UdYshqoBpzrRQPLXnLTC3+guPq2d+bviA2Wjm5U0SPI/rR0OZ0mk7IbPQHgxB+RO0W9gGn/2zTE7
FIHLcdYxx9/s57db+JcNfb4s1lO+uIlyB/rEp5+zQ5pUTL6EQgfF5GsVO9mBDIUReW8ebiuzzGFb
aMUAA2IcArn0e0yF+97Jh+/AHphjYZfMDomf+7tAaBBn4SEQbB5rv9MYfXrxzJ8T6x6lgaQ6wJvy
6fYktun3TCK0nUDC9T6iY62WnUo5ZgF86p0dqAWaZWOsSbhFRZ+c4VXCsTNz39+3SWEdvcbz9wOi
jztPc2oEnl1YxOiwPdltf72a/rlqXRwjaFDotXJW/PxRhYeVDXxEBP9X4NFN5okTZ5e6Wf/6Op+e
em4JDC9+Mk4hLv/9/G6MNIObotXR/mbx8iL8dIs8KWxGhpb95dfX+ryd3y42e6J5O9r0yj9blUe3
tmtriNnOsSevAtfvVgJ9+zLlUdkAgQqW5dCPR70d5AvzuWDLkab5zY3VhT0/iX9frq5p4iXybIoC
Ps6nt0palZrBk0GkZcuokcmNwWbaeINZ7gMmnQ8YIMW7HRKGRWI47uGxDEmoi6KkgqeVCft4k+F5
2F7um84zWiQqMb48BfsfsnSSTec0xG4dgnW8Tqnp/+yGNn12xxSPRgqZcOEplDpSkXlkkJF77CrB
hltnmOBs5DJfGIGLHUp0/RQCWGhX5BRoILz76WEM/NnhS8PpwryteUv9UbxPZL6ca63kkOwNuY/6
h+CaQ54p0rfyrvR3E9SamlYpcXQLU1ZzjVBAcmGGZ1hvIeyUj7zNzKfeNEu1GGavzJK5o/Uz7RqL
CSpQ9hDjbxyeA5MnG01AsNKrLnpvQzbvog7sn3SWXQNIOWUjxzFBagAijqAFyOtY294SFEO5JJLH
lWhL8ljJF1f1lXst9Jj1xtMfkAFZeFwexJEGv6pm7xR1K18moJWrIfGCs5z/bs1B9xyMNqxihSqx
X8go1R69whzPvGfSZ6XG/nK7vb7TY1TNQ/GA4jlM4PnKNNz7eEjMgwG06JzAuYARPYUI+eRtt4Ke
dKyaiR3KJXAJ5XbCiiwEIqHlTcTaRshb0UG6EUpXIcJH0MjW17YSJAAY5DLfz5iTfBVb/Dt9GIVn
YCrBqlYyeq/IS83xxVZjANVx1i1bNi+FODDNJ9QqlbHQDO5tZhrRe4oMi2l7Yb3RZtJQyZAqUQGa
yqYHu6fRtWwSMtywfA2XCKlciH9Fj15Tp2Frmj2X+iggL5nzOsxmCJ3bxj140pBsLBxSOgWMnhXo
yLqUtXTzqwc9KXyo8CJknk3dTQ+ZrTE4mqFEqzZEY7qM+QJ0gWMk4cuaBbYWdVi+hT2qKShHrF47
sRhS++FQ7FpI8XeOXWiPTphww0SA0j/Q0viQuOnam2jUDZU1XIgIVRsYTTpEOuIKVI1oEbFT9RA0
YbQXbpUfGZ5Yy4jQipVj1OiczXw6tEo4O5Sb/mPQyHVh0R9UTp6cR65G+KItL9kkt0lEuJSax9Ui
is0Xl+S3BWD5rSjGhjEQeWlCGyaajoax1InD3HgDFDh4MtBwuavGM+r5SxTk4yHWvU0YKnPTt2EB
SN1k2qK1jHSzfpbS8LXShMh7aMUpTJs5/qO2GHvZ1kvFzOkcZNGlGrArkGQxrDpSA7EVGebGVtGT
4zuAf+rSOKY4rwSZUVgR8n6beJlYJpMOYmQSzsoriS+OvPBah+M7WJY3pDH1OtYycwU/nykDPScU
Ke43RTOfDGj0i0yoXd5qbWm84qQ5TAhuMeBGd6GDbhDO9GPX+ccil8G3hin2OrTG4RCmGRuwNddI
mTHeOZFpnpupVg96lNYHrUNJOk3OKZFqdtqQ5yZrDwy9MoL6h4IwvBv1AoQW0Uo+/LLAjA96YRX6
wtcCeWrtlA9UpNasUR2N6cmeLBOn4OwyaTrDOza6ri4USla46p15cCZFSujhGDzRsuy/jIVN/VDU
JJIsyg75EQJxcwbhyI2VkOoSZ1BThtSB8q1meZZPFX2uAnFF5NVfJX72tTm1LY6CIbYX9K4JsIhK
ld3XDU1ByZOG0IQBmkFmMFCwaqQWSbCy50nu1EtHyIitKO9pSfq8EWTgyV0Zc/RpWX9o/cd8QyYZ
vS4SNEtk8EZ2QXr0LNOJVAkGbXeWmgDiBeiYcW+hoonnaL0MEgFqkjxO7HsBtmjjyDZAzhT0R7Md
Vg0q+UPct6JZGG7vvZrxAEDaxh0NsoB9cp97VXgwFXU7kybIT1OXsTBjageOCKn2QLSbXGdjBQ+Z
qByBBPCltXL3ZwMPAz58rhuPRmbLr0M/edNWEBIOxbgfZsQl9Rg5QLtymry7QVMOEEMmVXAcSlKk
lQRh3ns7b9BJpEIcWP0o8feuyz4eD6oxzzKzBBl5FRw+y9NP9JFzSpjZroOJ7SH1FWIPTKAmh/84
tGhTVPqjFpHuoGONwbcpvS+DDR+Ml3BKQJbWWR/DJOoH2Wh0DVRer9wCZrLrsAScOEcuQ4rZtgcw
iXuvIcoBttVTMtbFfdDU5iLz9Xjvx8o4cwejlYlNRXW+vu1sm4Xt5WeH9sESHoNxH6jU3tHdN09e
EMwm1cnGJqV00gH7YpuKqdzgYnTf2hnUxEajUOIw5Fu6TVHhFgFXjiAnRx+V94yGAhRFz7nAbtUK
t7iICZi68MzCWeA3i/P1mGiFtYjiLt2mSS5fSOaliVOo4DhoiD+Rrc4yJ80bscshNITg1T4QLAv3
3CzBsiyZZ/NOJ4QO6VrR2Xec2Mst8ZWSA4BeHCCyNDxdTXnu4yy9Lx27ubj1MOxMRYQp6h13lw24
8Hs31xYIDci8hnd3Rp7lbpFMZe9JzvRkTbKS+moFtto4MDN+enYGaLWUjGQBSdJLitPqedbHoFYa
1pUqGB94gDQYIvhT9yYYSZD5rtVkS+FlTHi5imapwhw2dDy1R6IKoqUomMbbbbROMuMDsz/JIzCo
8Uiha1rnQTCLkNriXep5d4CawLTD4x1IA3bakr7rrxi8Nfe66Or3uErYs1XKW4NNoEoCQhYtUPv2
U4MOVdYfDhGD5DJY+RD+DLVRwdKvU1SWVpNzTGq0n8oJ8/Ngl8Zd1NvtEwTJ7t2qIvclaD14Y3lO
4BIoy8ml8W2PWSoz8uSyfKc51nhg3grdNXO6r5ijojuRZCTAuF2qL2I1Ty7xGS+pohA8GKNEBoU4
3sQzAtYuxZUkrGbYWXkszlYfpav0f9g7s93IkS3LfhEbNA5GEmj0g49016zQFPFCSBEKzrNx/Ppa
1M1qRLjUErKe+6EKyItMpzgZ7Zyz99rpwDeDUdaESrPrJJrktIy6Ffkpoy+CQeGwyqtugyeyZDmb
IKq7ZmIQJGQb3cGGzaCvBd0hnku68uuwnbW7OPP0HV4L7hsfBaRglToiVu1+VtRGy3QkI3Up5yo0
bvwjQKAGGI4tzkXkVAaJTky/fambwcNkG+azZlTabwPpxzne7fDOLuaEKDB+drRG716A/VjUXM2P
oLJitpO6t2YCf8/GONiqQOKiSOtbaT6EzGwhXrK8Yr/hocofdLvQV7qr3Tr9mK4Sp5jXQAV2FgNH
YpTgfFqpnq9GNieEcRFlKAp8Vy41NrmKVrkmf/aF3PWIyHvqZAiyquRTGfrGqBm7Tg6voBa9PbU8
1kKGBrtUuM46zeXRaHPCzOJerHK727lA99a2a2gbJ+Bx1pNRnE02Ca2zeJ4rfjhC1rXH65quiLjO
9paKx2+1JEHHQOx4kRT9b61izFDPhGHJvjeOMY3dbUs36xiDWvA9nfYAtvOJ97np9oS36i+pEt6K
Gp+vDhuho9WV1rYlPHmXD6o919WYnKdi3KekhaxMNlygPUa5UcN4NSBLgkM5St9uCJHA4Y0zvK7A
ubtYcNkKXo+iZUabJdUODeqralDYVlo574WMmYLX3o9mImy1mSp5pip6BzODj2RooSVrz7G0dmUQ
TexTvMsib484R78P+XzVpcFRlfK+aoILllwaRlnMXKSZfyd1+CA879YhEbJiNw3FlqgyPR6gmNKk
dBQ5crberpHMdRtPE/Z9ueST6aXxMnqCjZUWsshHxiGTDU5xQ98lXYUCwRnw9Mmfee9VKyOnq72y
8Upvw6HrHmdz/jmCwZdA8pn9ZlggJ28KH3V8T2D3YZoc0e8ggsdhC47X3AsoOXX8hPcfdKKKzu36
Xnf7DmFQ7SEAjL85ZhjhdvcgZdV996QZjbsd4fz7PTXMedc1kOTIc+I1n/SjbcbOk2ytgoFSTTpn
Gw3NIa4l7dEhWcoJx4tGtIiCLTQaBQtuppzPAYFqzS7Kx1vbkN4vXTI9O2pVRkMHaWcLE8noAe2c
Mf0mk2yFKnK8zoxm+T2jTpPniabzQOMCrdghzBVPtDOkjH/paloJsQFwtHdojckkS9kP+Y7ZOdol
Unc4fy3Z2gBRPZqmsh0oORcOWNMZwXc3TIPfbSB5ATkqIwYbDUTDVoRCamO4JWVRyGPfbUqWF/pM
y0xjKqHDdCEFQqChVYZ/aJ8l8TwSCtxTAtcBnl+SntZGDMVLTbXULxPNjvut8ibKjs5hWRoW+Ath
dVQnxOb1r8lsDFeJnMDqQZbaET+fHiOS2b+HuUaTOySL8Va0ttpK8ISIx2eEcWRSSftCRRhmV6an
EMxGdtU+1kXP1iHTJJApYTYH9vb8NLkz2jYqKdAZzyKxcwRydZ0J8Q+J72ATN2z/ULNX13Yzr1PR
FwcU6YDQ+OQfjBSeWNyaoBAiG0F5S5FP+BA9gmVS83a8vrK07YRyBJ+PycyGNKi97lj509u/QoSZ
catLyn7AUN7ese3Zh2tYPYNuoAYbG4MugWsOV8PMtkej2GTWM2Py8lIuJsBEmwA+Ve/eGsVk5DFG
GTHsdCl94yyPK+j7ceQRrcGfmEfw1EAvF3uJleexjBUnQFJrjtRpnFHlEdkOcUg8EUPKXS9SsGDB
MDaHxi5IDR/Z784kYvhz2mGHqSas6aPOeRGXGtxVNmVf3UdVubanpN6zVaO277rMaTZ9Ggwp2TB0
RWheshh0gupEh+xcWr1N1HdAtizPvz5r514J64DmH9aTNKGj6M5nXtO0hFRknqIlUzOsXxXhXO4U
GF1oULXSL20EIWdlgpG8nW2aV8EMN2x57uAkYE1C3c72H5o0zPH5JlItKv+eFBn+vqgKfmsMj2mK
UGbdZN1yTbKOKZvgH7lX42Xp9Fw2mpTrJfrrAl9QsYd49A+AyIGnfDVnA/CiEgeXtHgClKXz216/
/GCWyG+h4WlA0wEcIZamn+/gGhoLR3/Kdf4TFAiQ2BbOEmxYrpaQIw8szsTpoueHtgi8PJu8HU1/
ighRIxNCEe8Ytzz3kcb2WhB5xBu5FPwkugS/Z2HRVMIGAHmNHwXCXT7TSiyAThZGf69wi5x7Aidj
jxHsGWfUCBM64tXRIl5hy+yYTQ5wQ4JKlM+p0yIKq0fNXE1tn+moBrJA3FIccIYFEtEl+SVM2QGj
Xdh7BVA46pbmUXnL5c1xpR67Ek5T35bG7ZCqhJ0Wf7jRptGvfM6rZzi0HHrs2v5I9kxwULRcIVKh
s3+eAa2GOh05VfPfeQ1JQCy+L53dYggQMaWHqn4W+PiwNgTuvu0hkuiKu6NUwMu+cCWCbvLoWBTe
XjVwBMMS34xJC/yiyvvgezOgZV3PchZnGG7EVWHK4GhnJn+5ovKxNwXL4V43bZofjEXdjb08BUNF
a86ubFoKNoTedeoi7lsNXsdT4sz6S6gn1TOjSA3UdVTxTpeNHWxKqlMUgKyPnsWVCmWo3c0UBL+d
oOKEPbU8g42O9YFUoeCIyAxjjWtOKP6dxfvsOpR9+IH6V1dSJxN2JManlsihH2PvMoVq2ZA3tFKr
cBuxreDLiIX1XLR9cUnwdneH9939VfVW8DsuR9TDNjhrnDh8mSCD1LvJdqaQUCWegN6rg++JtLEE
tg3A6o1T0uCGRBKX03/az/9f6PCl0MG1PtWvXzzHxevfIoe3/+IfkYMka8OUhOCYBvMBnj/mB//N
2RL/C2024xisrQ77Vjr+/53dQeKHDazUdQCaun9xtizkD7bjYCDTBQ7JRf7wf/73X3bf9uSfPxm4
M2hzKJj5HWZRqNflyTxo8kzLJPYRBUGAkmtrTxdkuH0+SzidW2BrZt69YE+XyTdKir+nbYyQls0h
Fqo+MGEru9g4IYlKLun/pcF+rRzgRP4+yvJX/DFabwJvHO1ogR0VP1rtRzm+qq8QYV+dyMl40olL
i9KdQ3TzjaPfTPGmnl8+PwuBOeFk5OG6aFoBswEHoxssTkUnbaZVSdjXjW9rRfOzZPw7bFkQoE0t
KCc7SLNbU89ZPTPoV2arY1tszXErqXj209gP+7hqmgcogaYAaN4mm0Y5N6D+e3vDXnQ49xoZUx00
+sZUY78TkP2/oYFj9+XkXXI3La00sBJkusue9npJs8CtNtAO2m1Wit4HzLZGmhxhx2U+vUk1J7og
VHdapXVXrmTclBQUHdsBPXPOdNwGzIccLD+RPUUXeq1J1u8MJbVOYzTS7P5MhXk3rtKFcIHkvTsn
pn2+B8OcbaIqIr3MqX9KI3eYNebEpWl1v2mdOd9bRntupYa6H4vJuhmCTuw1elbbkmBotjk6ZqlO
WDuSQ9G/jZW4cKnwt0QnjoRkj/2t6Sh+hA/CuTMn07bEXzXR72zFRRAAdi1pDqzDsotugqQffnoq
n256HGzUesHoQGjBGaDF8+tQyOApqlBybMj/nO8ZTtrmZpjFa9MsVkvGaOq3VlvkzIxJph5IcCaq
d5TKuukRthOSxwVGxXFRUqbDkVR5tZaTLZEFBwo6Pn0OtMBoIgMYOtWavy+lZaMcFIiJdpmE1qtq
USUOk+p+JfN4b83GqweO//to2ER9dlr8pFLglTr2Yz5aUS32xWC9LjtiD1gjBv2kRumfMNwbKRtm
kil0fi8f+TuS0UmPuWe3D7EGMJ4AOecsd7uIL/IQbE27wRyBIvFmyAgiDHE4brymagg7pApCzj7T
FJIyXHtk9m3hnepsxGG4HG2a9j7FFAcwZrmu60TtgU+moEeS/hsw4u6bqgL+ZdLneDDc2L7JQvSd
BLqlR8baFvL3stv2TI6vXI/LCfYDg3lOL3djsHZeqoGg4QNszXxXZUS2AeOPSZbpGnZDyOFDhnOx
/i0punSEZoJ538gWjFAY6nthNcFL4NiIsfGjBZfG4NFjxujtQEgVBVERNPquJkBsmymc5Jp0Aus4
VU19XmtLcQOT9yC9Sl4Hmqntkeaa147Iw3PwycTc1eyP0E4jQLV7nekLDYhD3QBO7boxG9cpocMv
igkkPo4BZKmpddq+ZBz020pS9zftLeCwWjucNY7wXiI4HVvwDRjvse7qW61VHv1gb7kegZ4iap7H
XxmzmmTd9mO2hbWkY2MVk58TJXUO+N26o3aYt8HkCrIjNFvsXay1extjwJNrBD1SfDu60XO8yjAx
MrmxupFtvRP3NGrpcv4UaauOdd7ll505Ds8NqeIXRRd6V4j1zTuKAGZKGBo03NagPwcjnK5NUKE7
ROvuNQj54nmK7OGmmSbsf0mkLkdihc/FyHa6rT37LK2owkRt9+tqUvJbhYx8oxCH+Oyw3X5tAy9L
V7VYFq/MAMrfzLqDvVgPUmdVSGlvmP+XeH4G/bcVS4VNPSsjEkv65JeNp9knFqHdplre7nk0GF5K
z95VU9XuVTmEAFSruN3wVUEMrVv1WTZINOtRWUd3Mzu+cAVCm9+0g0huEs/BLEHz68hfG94ZopyP
EySGM2YH0zqzYRuugSESGWjniXeAxkEELaYQJoKhd7BbjxqJWmJb6Yv3KErjnBMgsnFNl5Ay19PV
Vp+a5vCfqjKq8XgjwdW2YMADTDCEP64Jt+A6jOVM7iRV0nUBVu5lqJViGetTuCwWDe+EtHrFKvCD
6AyIUb3j+IQf9a+OTvEFB80+e6uZhjLOXBC+7I7btBQvWFQYOGbs3X+3oJIfppZAI0RDFLxLiWUU
2LyxvNBVGBmJIn53lioYReMbhbp3AcFueYZnrq4CUSHCZTKzHJLZH50VujD9upsM9u5mtjTWgJ88
OqNqN+x9+VetxtS2MV6Si7dy3oBGcEtXmK2vFZUPfZzne+WBwKYiD7YxcFv8bXqOV5o2pj4um/2y
e8YRqA6uI90UGwTpo26Q4m/Gk83i2fSXHk1nqtUItHQjvPhCpngYhEZm5Ypp2eiX9PYNssMBNiC+
7wncdPv8SHQmtYBDWmu39MghiBcVf7A+QkMh3VR+E/h1nt4mtbG1dGbe5Jx25RZ7Z5AUL3PVcdiY
JgnsNRAvoqGgRf2s3RFwg6RLG7n1rjkjt3Rog3SZGf16qwjTpVrNG2mfBaJElikXsG8N1YO3X3P3
7Eabg1lp6cPgYXQqipo+RC3hZlsN3D1FZyF86x8tH7vWYwKiJfRShoXZbgpKp9JjHBPRU7o2iS56
FnlNplPFA46iHjA4T/QaEZfaMj8qXhO+4aCJ9PauTeX8wIMUXstIC69U0nlkGjHGkQuPO26qYu82
pnxSbEjVqiPLmeC2Ipz+U/kZgQbXU6Xzzazp/WtfBNp9vqS+zEolYuNq8p/7lKox+D3p/LGjZQJA
typxST9EuwuDlEUGKt+RAPgF7zLG34uudW+8sicuCnvdo9lN1mPfaNZjYlfTJV8quYvqSNtMoKo2
9BboIRJHdjGHWnNL/gZAKcD9W8IpRmjhXHVlM5nHi+7CN9B3elGUfPja5Iw0bEGcVlSSrYJXp+RB
3I12qZ85zFC2hUeqdT4pc1uBdaBdpJOChtdpOnbU0VeBK8IDI3/GLm/P8uyK+cbTLJd9hWudzW48
XsJJDLaMMUCzWRh7VtR96ZWOB/xAsI988gL8WSpAWgfzgo8hNgBu/4xgOW0BYApsKhitPJN034ma
3p7F0pZA8pBO4yWLwnTARl9cOfCyoLhDY6ePUE0POtoeQurmIdnO3dTSdAOgCJ09WXWpk1wRoIbJ
waT5ZXU5PcRhxhLpDPQVm2q8qp2WTzf5LWrv1CWtiXHOnXRjCHisKxfGxZZvU3/wGsaUsEhaBmAK
4MW6cIryrkOJtutYcNgDMRA6w/GrrmrahrQ9YWyFcIkupoEojxoNyQ65L2HDJGRrd62uU2FjQGLH
bEEiyHq6gHqI9Z1xP7G385s20+1rOv5VTxdCFNmDTqt1m1d0pkwvFi9vYggrZ8ANK05/mTyXBspI
DMBKsxbNEFPjbYw6lCkXep8mdZyjHKxp66qpOWA1oFViTj1CmdyTmCFUj5JnVRAacKNLxiHYVWDl
rgP+4c4i/l0RjRT1553SknXAv3qdmBhYVuVcB34rEmsf6+Z8wIki9wOO9eWMrpxoNNY0PyKgabHR
rrs4/0bcSrNldl1s5yrS9souFelD9mT8mIrJhWNX1N/M3kQsl8baGROz6w5z76rEConZRXt1a+Xs
hFU8mR2jsCyZgnNOAzicDtgLcE/b7Fy3GbYlbZh9EDA3Is5InSH+aZCH1bqzZYcYMagi5V5F0zV4
xXKdtjL/6RTaT3p+V6PRmjtjhA/Ivq0+YBQi3m6O74YymteNq4U+q9WeC9GvEaQWm5A5PnMw9wlY
V4OVcokoiFuAYu5AplNqMnDQXcWM3a6sbeZUnC+mNKhkHWBpVmxGhBVprUUUrtM+LLYyzlB2lmbf
7YnijX6EXW/76SiQ+kwdKcbQlspvFbr4GYMagigoI9FZlMjquijS6kmDnbHiq55jE6oYxvUOCjGB
TGaTkYFw6PppJmHeS/dWFnW+FuE73pBsa11bbjNfgytqvkHVTLcoABzmf2OTw5SXcjs6TUBKAcHy
GWmyu75OKcn1LD5iQp5osCuSKZs5PxOeBsAszWyv2QxlSLbBzu3GND1rixe29+L7KAv3Qnid0teN
YZc3fZ2QDWSU3XAdzFN5UBNd5kSL2p1ykUQYeU4qT4oDD8NSw13cYMR6sSKrhgARzdOVJVRyU9iq
3HVYIr7Lhv0VluHIuJxcT33Hu+wcgY0Uj/AI9WBVF535oC9fSCnyipa3GwEiLLqzKHatiyhv1SM2
Wxs2ST0cMzvszwZtSn8qK0FqEAluLiGmwXXvVPmvvHX0dS+F9cwwpcRjh0X6KFLDOm8U7XSJX4Bm
Z19Y1Lqt1W0noLP3ZuHkW+b7gj42BrfLUpte095xn4zSgSjszeROLnRdxFrJOunzCcd0NDNKiXIm
tp02wkOZGlayJEt8shghOQMf4/bytT1OVBXISE1wlgKMYVvNGzxld1rGXKpQpOCxyq9o3AC985hb
paJ6JEDFJCaJvi5TY6fG28rOeF96Mr8r07w8V3NmHJqGCS77+Rx9BFa9tHI7SFstrGWfcklqrxPR
Edi3GvsgOuk+KI1ge+pOd08VM6wMLQ7u6Yaqcz6K2TVbxeQZtlR5n9Rp/VR1pHfuKw1L2yoO6jjF
bmwTMQ3a2KCYUsWNZYqhgKBNjzJtJL64rhmSY290rwRcMMOjvXM+em5xZrKz/VlUuiR6dUlD0NLL
uewxKremlu0VkqM1U6HyHAzxAC6mrtQlU/zwksAN0EpWlrRbOEM1gh+JPg2i1i3v/y9FRt+q45vm
rTpMeExL1Xz0yra7TjFTbCzMBQ9j05p8uByxhcsb3LSVWb6YGqyPpB1+oIr6NnfouXYOfdeNRst1
n8Dj3qtKM9e8asTteQuEG31Yc2vrWZuvA5K4ZNTpu7nviRvkiccCWlr7KJIOUZuSJiv54M4hyj1q
08QIX2hBA69mJVzZpobvPhydO0odvicoFH8sMeabKvQerdEazvRKGHt+xUA0X6tvVmz9cjK3uepL
NeFqCXpiUBG/cN2m5MIj+m9PiidXDBD3Hu4AOX2ax0UxA+fR6SPrLu5LTPRdzAvbeLg2C/ZUU0Sa
qk20mzIj45oa5IEFOb0aq1keayRmULWU3FZZETyXXjqvMxrjhE6ayaUcAwb5tkYVQw7P6IOKqEHC
DcVtgVmeHa52A99UHcC25zdBrMlrB7Iv8ANpXIqoN3+LsChAYQ1A77qYpPEi6q4Ke4zOMzu1v1kV
0iaUjHOgdd+TAqc8lNN9znK7JbcXN7Ia9Rug09LPBlTFJRFE+wn76jfFirvqRvyxHnTUfZN1d2FH
COvo6PJohlCu1dD8iLzC8ZMw4ovFRpDgQEfzCVPvz9nKOcfBQrTRhnXK/rcsfndE18SbTFUvJuLf
762rQB4SQx+lL6WeJPqZqLrgzIXWvaFbAnwfONZdZ2jjtCYN3PYu44zc3nVZ1PW4Mpuysnd1Mc6U
ZlHDeH1qsrsiB++c25O3j+JFzU8L6w4Z5Os4IjLUZ7YqTW02R30efjo2VYOdGVC0bJsiqUZRMJOw
fshjT+DRF76GMOXI+2+TUCQfchQ1aysoQ59dYbah3fGzNchUKfWJCOWE7+s0QLMZ5bNDCTKSYGk3
+g17KADsDm0irXPFT8vLhjOrtCFe1yaNlLRorsJA+D0M4t+RNO1rW9eMm3b0ftejpT2EvHr3huE0
0cZuy5r5WDMuVEjhrLTCLve6N3aQF+piI9WCM0aU/IVR4X0XFAOfY0vcfJ4gLeuk1yrx2ROr7jb+
YNG/6zWacTGZLHle76nH8y+U5u86u+5yNE8g4gcw8y5twhntkX2S0/hTCb1aRye9inNn3GZhlW0+
7/B+dCjsZo7n2gYcjlNFu97Kivaj4MQiN7wbE4tPRtKLC10Rvfv5oU4tJqSM4WzDtgcgx+OIJ9dQ
pLY+kWzf+ID0u/M0U6kvm4QtJw/vqg7HfF/2PFyfH/Sj8zOEKUz6cABpTg9KsLcwNLKT/YlQ3hU4
L77SDS07alLri/M7tfEs58cLzQjDwS5onZJLUxb/uaq0xifx04TDF2gJi5ubAL2lo0lodX1dTYIO
YjZHFx0YyS+Ovwwu/jQnvB3fNJnfSHeZ0ZwMNqbQqiI9DVvfzTUa8AUnKOvh/vPruTgcTg8CMVZ3
F1+bzljg77nGKPhcKM9ofKVo3TpDxC4idMzgMjP02Z8nY1z1nTduSxJ+d58f+qPnxzSwKuoewxux
TMH+HKl4tjWK0DCbpUkyoUGzFamxSyPY0XRyj9Ha2KuJwInt54f96NU3LZ29OXcWC7z592HNFtax
E3NYp06yo8j7e4nixA8lT63n8Px+friPHliMwnhrLJcge/PkAodNrQv0QByuVfZdbdR7in9gE4Gj
f7HKvDPVLA8M1CnDogJnodFPL+g8/3MvwRQPP9u3Z3MKul+j4tnU2kzgl0DvIt1ZfwZVvsTR0Yr/
/HQ/emhNz5UkgJl4UN+9NI6pZrwADbr80Lqx4YGAt2WJ/fwoH11UbuEyvtIZfJ66ay08KZ2Vs/S8
rQI98eOoi6dxJayk+uL+fXRCFsIB1zLpymNS/PtxSceugOMEBHgYarg0Q/lDuuWPz0/nq2OcrKSE
hxrA13lGEFFfzLLZW27+leNtufmnLzrPHwAkHkWb0Mm/z8PzEndoDNX4FXvXi7DTjaNRFgzK+iF+
ijRWGCRK+lUI6X0Dw0E/YOD7akV7/+oRYGEzQuH982hdnKxoll0hHyy92g8FbE4FWWk9iLQmzjdB
+VN5xebfXleO5xDdzj4KL/bpu1cvTOcJ04+fFyMbFDndAEdyvthKvH8WTWbowOFo7RoIZU9ecC8U
am7SrCbCIwRcVZXxGk/BuZMwy/j8dD44EiexYLQBd5jvzMdeG8fzNLmlz9KGaklrz8hZvqua5OHz
43xwm4RjGTqGuWV3ZC0L9x+zblnlqek1TgnrVd822bPmZuskJUKF/MjPj/SeIOeCq/vjUCcGPHpU
cnFuYBWCx7qxCot87cFR2GO9HktWT/reZLMfA90XEHli0d3XGzQpkpJ1S4QRwRhMf/dGSxstb0wa
4LmF4MsGwg2FbURoTgLVRZBRB1o1uaVvgkTqKrXNDJWoo9Nn4+VQdnSwiQQgxYmO42qQ8fzFiVri
3evHF5y5ns4LIPCunLx+WTZrpld0XNM2Uo8eofGXondvJynj53zunGO3JC4gqPre4HXfOSnkz3SU
B4kvKLaZzIq6IuCvu88DCiMlyWou81uyEi7mgMZSXqY15NeBfmNM6HvQJCY6zKFEo9UbzlFLtG49
WqXlM9uGuanw6HGcZEMLzzlPLbQMSQqEZWS93njhAKUzHDcWC4y3dUMDBA55y/qLswi7Pn8CPnjW
yIgUKDj4ZrHlP3nWgryv2X1MXJdEa8974ZkH7vroh0mDSH4MzMH//IDvNzymiUXZsnHwQPA43fDg
Sej7ocpL33MV1K8YZH8NHOZcmpXaB26oziNar3fQ28L/hAn+pY35VAuD19SkjoQWiZrkXc3RhFOv
RZ0sfNpc01MvB/GjZt5zh1E9ef3XJ4nAg9WIXgf/d7p1ZC5KvTl1hZ/3DVMRDB0N7VpS1rGaNAfZ
prG7bhmwT6vBoGn/+cE/WKbYV5mSWfiCzjy1njtpCBuhLAof4HC8r4fiLly83m4yNf96G2Ati5TA
wEt5ZZ/iQ+gBtSHG0czHcvQ4TYCGDXfseItM818/pmw3EEwhjKL6eOcXr6AodmTuZOgKIO3Pksar
mVwNg02Saip//dsLaOmAd9nfWBAY7NPPVhhnVWFB3PeR1Zg+dt6iZIbITKfNlpjzzw/2/gXkYGxt
2BrYDLRPP1812pBIdjlnpll3kak9Yk/7lYzmHYLAL/Ygy7v89xaEQ1GWSk6NNf/Njf3HdwWsdTwV
GkIMbIlbk16pV9rZysn6GXIebh4CQL84uY+PCP8HGdvy0p1+XqzKcTEkp34t+mPqVc/lJO7MhtSi
DjYLrEzj/POr+f7Zt3Q23njK2XVwxOVq/3GKNrQV3LdO6mtdd5yy3res9CqW+heHeb9hXA5DaUji
OLuPU2pG7+pjHPPTfq8ZiyEccFk18kX8/GTeL5UcRehsNkA5yHcmfRwyY5EkIvUbk44WnR40pd1v
p5A3Sa0YqLvz2pzKL1ZJ4/2XkqOycKBvJ6zuHe8gyGccABHNBM/Gxz4QnMm3roL0PHpM6eeCIXY7
wWNdYZhLybKasX4UQCv3aqzDQ8YceUc8wN082fUtQlzoAhWRVW/bgnoxISCLk/eeAeQBR+A/gbH/
zzX+wxsD+IMnTuAZOr0xSBKijMlG5tOdLrbJ5CVHbaTP+fmN+fApQ1dJSwk08bstZ27VfEbCMvML
5UBIK3tfJ7TSddRXu5YPXliSZNjbsg7Jd4HyNuEZRVUXLERjZSJkCaLDKPVx9/nZfLQCSbYA4Bco
yrl2f78zM9iiMey0FPEQjpbe4TOFARBNfZu9oNf/97toakYbnBA3GkbSaYWK911CdeQVndLg13Lt
mlje5E3w+PlZffTyLGBkB0kuhcEptgNyeCHmkpcni233Ol0yy0Rg/2LYUu6a0HZ/DhmEHbqF7Ref
qo/WPLSqFvtq74Oih9apHpnk5vghcFJVaDgowl2VPFTJ/I3l+oujffTAU/YYPOxUlu+aZCR6ISHF
uuwTYkM0ubSdm8HAlfn5xXzHlYF/pHMRHYPPkYnM+WRd9Tpj7AjvSn23G/SHONLLnYbieBUkZp8x
m3OG+0S4JfkSqr+qpyK9tDPH3Ecums4ZExuD5aTaiBqPOf4M9BgdUQtffGzEh1feocLmzYRldrrx
aYJWt4c852szWowJVP0slFeuUZW1h9hxH7uR7oRTRQwxCjN+SIe+PRAd+iNC0THLxX055GQN0LJe
yUmrwOJyHp9fyA/eNWbabEEdx4QtcPpBzBz+hnhku03qya9qFmqnV4gpgwz9yvT8+bE+uBziTWNs
L41adt1/v9cG9Andwg3tz4H4pdNw2OS2/txOWeE7XpFg0pLqix3GBy+dEEzs2NHwxXq3xe6bbBqb
sOT0EvspikNoHKh2mGM088rEnXlfN0O9QY3R+//+XGGUEX/AzkaYpzwbS/OQG7pt6VOrXeLxa+hK
Zzd040OcreHD5NrhF0/bR3eSLRttACDsHkvZydWVTBtbqy59TQ/rNSxeVAmFqW4GoAd+LimkPz/D
D745nCB7KGKc6Ne+vaF/7GzyoCFpquTSjn3I5MIi9Uevy3pjooj9nxzKw/3uSjaM4Lr+PrXKsWKV
F5RowiuLa6DLuDUdJc/iTogvlq+PnlGyqnk8LZaVd+3vHklcMdMZ8Nu8u4Pq8Wrb9V3Wcv/isL5x
MbX/6+KIBQzThQGIjPHJ6QsoRmZtRjsX/kxa8Up3htuma0g6xNH9+f36YGGmpQ6HzKTzjI1juZ9/
3K9qxq2nB5SAWWg/huO4d+f67vND2Ca/cbKh/+sYp6uylqSJRT6Xj6BfrCC4VkcQNfat0UkgMtlA
REuoY40amgraWBLel0MD59ZmVtuBcKX516GGLGImvcQEbTVTCIANuKFjUzXH2bKiG8ML4bpOOLSC
Si/2eYs4i+p2WiODDQ6RTYzTrI+YFcVCM4JqK25nL0dsVQh4GmXeNnu9rwPvDTh2BbiV3WG5mMPh
gl9FoxPtRdNOhwzD6GVvRvlFrzW976beXVym7ZorvKQ90zddkd1Z+YgTyQ0f5mobdJGNWDgdiOQ2
YyhHSbf7/PJ+9GzyFXcEz4m5UEr/voOgT2o1SZ5NZMLP9aie3ai6skxtZ+Ylplpo5Z8f76M3nD03
mz3a9wyETo5nR1NRm+FU+KC7l57T5WCkh0EVX2xe34/VFuKpYdL4o0dAqtPfpwVwJDKb0SsIKE9v
qipu0Ay6P+v0niE0oe+AnG3jR9gUX5RM5sfHpUvLFaW4Pt2QeRUYrGqw6YmU0/wUjTouocbSbjC6
6NkWzQw1Tm3n8AjSvt5khFMw3C5YyGujP9io/O1k0A6m3mk7oaxiHSAM5YGr9sw7mWB7yYstAJIP
I1JAkDThxlNC0ntx5k0ogm9Gio/fne16hfORGFs1Y89L+HtAP1SveD7EdfIGsx6x4OHo4n/PZ4K4
WpVsHdgFDzUpx1/cio/uuARAC+WWNoMplkv2xxoR662dF2lf+ADEJqZLq2nQ96lQ/RdP1kdr0R/H
Od0Y9VWfZ4R6Fb5rL+Rk+g1roj22nz++H30QJbQ+5grM26CS/n0yem1UZQ22yWfo5K6nxbKow5lP
IfBH7fSF6ezDg9GvpGbxcLedFhGyYTEqMt4VLZKEiQBOgPazQwGKllrFX1y+jxYCSdufrwWWvXeb
32yaTJmgovKbpLkBiEYOXTA9llnzqmI0C5H84kqKj56LZeZNAYuEwDmd08wtoeauxT4tGTNoIrMh
ju7cDAeDXvymNLXIt6oax3flmbexHkT+FGJqCMu4uHBDN92RlzzdO1iCsGcEIciqz+/0h38eCyJt
JPq33unCOIwBEe0R25yhrl5NL3yIjP5bZqIj+R8cx3GpFCl/F8vc309U22tTVKHH86lEK7o56rmY
NHI2u+aLD+lH29YFbUuLZfl/zsl7aA4eDg60l77CM/Jf7J3ZdpxIurZv5b8BakEwnyY5Z2qWU5ZO
WKqyzQzBEExXvx9UXf3bsre1eh/3QVfXYAkIgogv3u8d4haK61DeNZWNMbxxk1f1Y5H7H8Asv5rA
313yfcGazlYOR08v9uQG7Yht+ErMLuR259hU/QdnDvNX83cx4gaLxm4bLOnHceyWcIN5dAuWGTG9
dLH8hiegE2CF4wXAt1Gw+AMQCqSXm6RetAaasTAzG0h/WBs9WYAqT2GNq5USKBZQtaEzirvmIZp9
7H+JiiZ8pvW2ozt4F89m1cTQqoUwpbUj0TcLtFmJb/ogkLPghzBK/SWt1DVUHHJ7KfkSrx9WxWQm
G1VM4kFCumazF/YHs+lXo+AvSl0gDubt+wZsnsu2LdEn7Gc5H+ZuNladbj0hHj+BmT51yTR8cMFf
veJFmQVRxgVsfT/sMjWiqaYY2idE0sOLUyThvbkTmNGSbd0unPTffzBv3Il3BSGMGcED8rlwzHz3
piNtyumS5sXeKWY/iAflPFgxUZGlOdmnuMrzC35o+BBYMCff5AJejBVDoWbMqaD07bQBa70PhuEX
406xsUigMYfnOPHuoOQ7k4cPipnvsY60NnEzOVdlTNk4pVX7lGIeTUxW/OcHA/ELEBNWAqjPsmq7
P519o9GeZdjzRbdzCJWVQO0thFRz24ZNu8Nz2VwxU2BO2tggkpAUTPRkUF5YH1kRm79YKxddOHQM
PLNptIkfvz0daoRTdEmBbjnFRuVN15CYWF/ArS7tEyPjHkjNtE9IrHApywGRDa2gj4qfSH87mIO+
naYQu4k3f/lu1j9TFpe7eGBKoZgi5XL07R2U/K8TZGyW7H5jOWm8gStskVxZdnvyXN3NGCt37UUn
Yt7Nh8wsxxs+W0RoEx/CU+wp/5jr7rOOKdgHB/NfPT8dMDTo7tKhfw8cAbeleduZPH+ejQ/YlMJF
dcbkKTG0ePv7l/6rS0G8hmuAGp1t410BQtMJP/JlW8KENF7L2lvUfKPMjn6cR0+/v9bbe3v/pS3o
r8nplW3w/fG/1JycrN+EwwHphXjW0jBG7DVbxi6UBBKWbm6cjEoPb7tRDNdCaNEdecr4lpi53MkS
O5e3G/qvfcMH9g185Utu+L+tBH6KH7yukAr8v+C1wbDqx7CKf/3ov3wcXBtLBhBOOFOcjqjHWc7/
iSG0/qCdABaiGxbUDpo+/zZyMJ0/aPACOGHebNLxdfipf2IIzT/4o4A1lMP4yGNx/J8YObBjsFJ8
P+Ng6DHbaMuwkSN7cBcw4LvDgpuNdYH1Y4qwgoMoGgRA9DVk7iXHlC7ziL2ghLkOyTB2DqGAvngo
BQGggTO3qgxouKTj1pzHIttUNoKVvYbeH6AFfVSBw1tstl8KoPIzBjR0s6rOuKY7aB06a3EImkRa
P+fSMQ89UmtS+dIcP9wsR5rATuOdffxrnkkDks8Sa8Vm06dtgpqhxCoRIYn1SrKycV34hQbUUEYO
RnCV8OROEGncwJvQlh8xw6IIsjSB81x3/kWBRojVIBf/nq71xnsWdf9SJMb4d1B3mBEzi1sbupqb
SOCUfawQ6HlHLPXbLxh1GY95WWTRyohLLTBIXkoCiYzgdsLeTwWZ8nkM6VuNsxIiavY69e6jztH5
1RXgGVWlqb3Zx+anefAQ25pVs29NvcKbq2iN60gsfsDSjcJL6rCSBnWdyHbl+mnb7iRkjS/EJTMC
pVWJR1wN5bMZ1jj2jGbDH4N4WZ0KCOKvU8TPwYrhBmxj4G6HnKvpZiQekcvgg6tMJyYaDveL+8bK
uKaXmfI5T7GIIBTRnlFyDLp57RAffSpjN742My09e3hqrpohGa9SFFwHot6yQ5m4/AzcTsYTeUAK
02csNGfNvObf/P1Ccz3KmnWUhP5FYOuRY5iAERWvtG0/O1M1jedBhpOxHjORFmu9zbPkTisEj1Dh
1Z4wl9AbkuAM3Sawc8W4IDnjHmOsEsimnizNhl3qRtASusLu95IQB/2pQR9sbvNi1qpVP8zf4lAx
Enpf+heYf/c439rbiVMrfr0Y0l9m0aZ3bm/5FtnxtRZIoxCPJbjeM4l4y6wtmOjZiBPAdpIRv2kO
BX910VMn3AmTqNPJ8Y2dgX92u57ZIJqWN4uA2DU3xISYNAEMZV3lrtvVgYxaJp8m8FoLe8Gn5w6y
+0L3Z4g2eocwFZsFPkLXH3nBlWS7WHl+1DqrLJW4FpepnyVB5hOxuKHkZ74ZfJbnStKJA7gLzYOW
9iT4krfAfSezSqATZeGIDcgSP14OBTMmNIiBHtGdRJty1nh3/TJPJn+Uz2p5RZx6zQNGifLZM1p+
WVfryQ6qqr9xLdKVp56sOoln1vOSd3B5m8KJ5jK+KEdP1fKxp8skDVEy3g+mYkje1PwjwOVtMYvq
ZMVpmW2X/uGFZj8D11XSNAOZe0wY5erVKS8XvfPbJ6EwKNo5ycTgTbHiZUMiJWAiqZ9nt2n2tS0R
2DrKMR4tvBAvWqqT5STbFFe8tI5w2GxcPk6nwrFmJqFwl8f20BObVvA4OnnCSQtHa1UjkeB70HUm
mGbykZM8wvgAlBuPveh4an1mBYEJYR7cuCK0GzrVecZUVK4o9/kNlTRSRIDoELxAucSR3aZ1H7l4
u7UT6ynnm8UV391jZ4cOOCfN265HbW0SbNygxM94XpN+x7Cd20nFG5+PIkRvg0nECp/n8b4QRITf
I6aXVxFC6U0yoewkYGy8X2rhg1dmmr8h0JHfYzm0nrJsMQnrWDJ0PTQekbIqRrCwxnv5ZvJFvl39
nOlhvUfQHe2wXxOPrsmcd7J8CLeEHTbzQ+vD7CZ8XpgHc+aBkQ4yo5C68KLIKzMeQ32e5TGqXHvc
mGWRx8ciJJU51edkpyyBjqgfeEt5EiLLQ8DdbIA7mFMhPULcGnGtq4Omze1XnXNzEoylYTzWCmJH
ak/DtM6agqizgqC+DKfDzt9UJbN04CTprAqnNq6Tyjcei8LgftJCRiFOH8vMcQ30skcrbfj1Igrb
L1EGfSmJbWb3W+z1MveaxDbSk8VZaq+gJWHFucx5S1j8kN7xzIGol/mvwKmuVdL7FwBXlB7wArlE
Pxh1h17SzsatnrSsb00LozGPzWU++lPrBZSN/kUzZ17k30sakp2EhEt3YCpR6TXqkHptra3q3hrI
zTU049Zy+LqgD2LsqgaGF1+H7dsXh+2ndSEleEQOXttNvH1bWasqBpgcyNy8GKTClRdkrlP2ZA8m
6wQZnNyoASl4Z8Wd/Yqyx9+kqi7uDNgygReVX8p49A8Nyggmf01++GK5zAqMO41xPcw2C1lO/aDw
9oHdthrjuDQIAJ/iac/yYxbD2ogUJcQqqsrKINh99k+EFmHlJ9xwRCPaJn5+N6f511RPchfSSadh
nVxkCE1QxvOKsLmYV5kaWWv5Jpt1zBJDPN9A9GhgEqjwpSqLSwXH+OiHdMOxw/SGkTrEbB6hrB+w
MGN0Mf7LHxOAqxN7jHdr4MEX8u325hYtVYLrh9FdQ8GpTq3Ko6Ansf5T4tbwlaYyfKk7sdFEVZ9b
oiWCBh2U7qZ8AytVEMA4IKaYDm2MQylGjk0R3urxYkXro0yt1RY6Sr3VcLa+lVa/gr96HxKRpT9N
Tk7+MWYPhRMeDKMqWFVTvnDO2esZ3FmspS6LNefvuQwWNQEK2NpKA1mJYm8Qn4PPgyW9QLMyEydB
gdjRxVNQV+NwtFNc6bHAHSZ8eEsZT9vJ4ayO7ay2APCtsnH1IGHs1JnWfOONnXtsU59tLsH6Oxk1
iXXQYHyyQLivNPLGbpI5846uCJm9REqsnNirNhGs23ilI0BapZmrTs3Y61d4pqKhbTFKeM2tKv00
ucUnMiLrHLvG1rqrM3gyWtcOXmDNjb/1erP/1k4N/jMexjXtgA/7zCTb1DYWpV4zNdtJS/09TZ1+
PY1dscE+CvMjC/uPFUnK6ZXXxCnOfrpyvqSdV27RQuBRnENljpLhEzi93GaJ2yDDGF76cAzsJHX/
jEgeuo/tqSRCuhZbc6EBi85u7lqdYXX80tnYYzH+lSrxiJFFuDKGtr3ykhirUphGOGqoYltNmrUL
/d49Sz/BhLZuH2tfaemqcaiMNm1RV9johyxRGDQG9hDLTUTdcCRZxDiKFvdYG2HcIfOVda7MWQ8Y
tHLTZ7X9MDrolgln9Taaj+9Ryoq1YoZkt1aNwTtVpzZnxg2bwETJ15dbfFedQ96Y011U4StdmuVe
aPTCvGWHMCeSaMfIV3ubMONVm0zacxuO9ZrsEv9qTu07hP5i3ZWlfo87r3euwD4/CQyLzhzykeZo
HiyG1UDt+mdHOhR1CW5Mx25EVp8mXfU5pXynvFNFnzC/RfYomtDbu4OpXetOrQfsvO4686wt9qjT
NkWlfBjQJr1qWfF51GqiXA03L4K+adqt5jJtVpM76AtYoHaIw2OcmLM6YPGP1rOdsxFFcXfoS/uL
jIF4RGeQDi31fFmtjMOUNuYrfmSyXodVO36mIt5QXTdUgolerqdMzzYducuPYc2KwsrfwLiujGSl
JcLd6+1o7goMEtct5tu8tNwYzrHCjGklTZX6RL44XsPYdbZ+3w9ZjsbazpuJWrzGnvwevRqMVCMt
rHzvzm0ffWHxj7ZxKuo1FhxyHWp9KbGaCOdmhdo+3MHtxpt7gpVEG1INFy1rhce2FwrSlJURrxvZ
cQKJ643rNNUV3JdkTb90uEiQt8PsTJC16YVuUQPNGxWj8fVTN9k6Itc/DdHoMcVpIFraMbGXwo+F
FGnoX3TIo3NUF9dx37VPWuyrU9F4uNSUbcDmFT4UhC989oeW2GPF2aU7ZnU9JU/oDZV+KDLH744a
EaBC7Vm1/C0kGVUPm9TQqJwiDm7hTUimM9UsgX8I4pPKew7rnEU9TFH5Tizfk+6TaWAQM7wjULSi
+UVMnqZjna/pxJZEtq6I74gLdl2hSAENPOyXoMoPoV2car3h32cVJddat4vOY/YIv9nYiho0xvEo
opIl8xvzbWxNkTLIfDrqxjzeT2IwoFD6oMj1QFmOUYH8AIJ8j+9zdEa04UENgXrOMfodBKnILkhk
l6R77LPyZl1UlTk+zdas2s/WNM/11kICTl53aeeo2IeMzfc7yOH271P699Tzn+Ai7gDiBgkLhF6i
l3rf0RliB1296KK9jco+WoVlGyVr5RshcmutjSOKzVDuEjOJI/y+0W5vJAki11HZwSvUlXFtVRlV
5e/v6hfDAsfDhHWMuvLn/kppqrCKUws/Do3Sj7yBMdpAyKcm7Tkc48YvqHwU1rDxWusj+fz7q//E
KWMwForJ8j9K8J/0hyVRc2i7ZsZkyjkKpUY9kTfb1l6R8kLiydaookkvfszcUDsYS/kNLdtKT71V
S3FjOdiWzIidO0zBu+UELeuoTPHJtjnDlCYL7Qc3vGC1PyIwGHOCYsLcQtZkvO9H9X6U4PrmQfsk
makhTxKr3CB2yCZaNbaPwB5vKOxHxrZ+Laxsuq87sIo65iyPz2tzX5T1BxyTn/B++qzUQFBnoCGB
7b5HlzVSiWZF3UBncvH4dTRnvO+ApC4tEE+Lwddy/B2EaL/QhDYPsud8UQ5Vk8O6YEsO2lYuZzBG
9vdDZb5npiw35lgwLx0PNthPUX9ur0sEq3W8l05EhRqRaZarlT/AP8F+MjHb8kHGuWdhU07Zuh7N
qs2OvSX6e2X12ITF/eBfdH3itGy91cVGxzFWSzhE0c+kfE+ilpo7JLlo1SxYT+nrfNnkb4GWZG4z
qqsJYPDL34fSpBjGezUvKEA5yfGeQLEIpmuKk9FSx2EAi+MRxggeZmFofTgB/X44xPseCMOBdgHZ
GLiBtYjef8TuYkOrk6l3NTK7bdZAUZFUTxrUctQpR+6ehd8/T8LrtYdSzIAnYxFzW1Oi5ofRdxit
yDQ4ndgzlpNpbvG3DBZ/Hd18ijZv8JAp5PKyUYCPZzWoKNlXEQgYfn6yjzZRj+XoPBVc3RYZ4I2T
TT0zhAPBl7eH/S8S/RESDWuez+B/R6KvMLF5/StWxDl07feGwotQh5/8x1DY/4NGGag2BHwTqsz3
hsLmHzZQCXxOj6+LXDKQ738chcUfNLBpRvBjsDrhRfwbiLaMP2CaQpNg63FYdHXnPwGi38PQoN3I
feDXGjYXI8Pxx6nsmxOeMFKTey/Jv8VVRNPQq8JV4nHO+250frFp/upKLLQWbF40xj/xr/ISOeI8
GlxJ4B2GidGLLKtxRTa5+uD7/NWVuAa8Ydic6MSX//4dtB51GtWfJDerGzKFUbl+0/ZFyulu/qBB
+4sLob5FNL20wvSfiB09XSG/amYCutrsW5Zn3zjsf0v5//945LiMzWIDxQsi57t3RAWLytEe5R6W
mr/xvbpeLVnIQTYm/4ehY66yoqH/QgnxnpYaSb2w8PWSuD8XzXkkOQ2PUuGdG3bi3z8UnZQfdl8m
HoUClhC8J5ox7/lFbk/YHRWs3McDCQaOmu6naLxgCXd529Z+f7H3pdHbxUxEFwgFHQCz5Wa+mxEE
oFR8m5Xc+3WL4zvGcvuUzIxVpSWvhCqyquJZuTImHFt/f+FfzRDUK0jd3xr4718dJwoF0FxKipmk
elBgISvb1zIwUv7u95da+qHflzNvz0ivi1UBNgRf9Y/POKtUTcgvJVop9gbyyqZNKjhp/P4qv3yg
766ydOq/G0mPpnivAQjvNX/EfbQZL30xlMey+b8N3XdXejfrB3oJVV9ypThX09oZ09eZ8oDt8sPP
66deHHeNDIDa1Xd9C9Xsu+lRhYXtFZUs6P6KClio10ijlN14O1vFtPFDvVobfmNsMbm193ozVus0
N/2NWVvlEfgRsvFQgUp66G6CpiqxDYqTguw7mgGLyTrn8uzbRHfxEM1GfyVdwubIPwNAFX5VA1vz
R6Y4LDZ6NghO87ituXQH74BtxFPmiupgh2n40hf9tB6K0d6HLqBFNZG9MKTM58wd8W0Gs9aKFeFy
3rqvgaO7DihIZXm5gZRQPmBUaB1xUxv+qkNWeaNzuHcs3+6m1KpOhNz1aRC7XlxtJivX/0yxiUQI
wv1otMtfi5CHzgg821Z+JGnQzRVHdMuGdmSGYboyyCjHpcbs/J2DkeS21jHlSGviFbRGakGh83Rz
wcJFuGEXuF0pgtBlcYmjhBIbWy8cJEdjC5mpIlYMAu/RAu3YAYBXJ0MnZMorwNo9Oo6Bm8NDjOLe
Po2Rkb5EXpVfnCHjxNPSSqudQjyFPPvS16FBIgtLzdxTT28hdqXfBaY58a2PjkWFrVlNfgEss0+k
YhR3FN3dS8jQ4B9YyxtHpd900NVA4aP1VHjJt7EdwofOmSsAluXuW9otUw4LY9vkeMvwbft5jFUy
dTt+BdaBFb0LOF0kuz7KTcozJ1m8j1VJCgVHuZVFXXcdmdInhicqvzl4tF+T9cggqhwqq9AGz1u9
Tfu8xbkaq2TvTNJkuckSBgHONLbbFslRRS2jR29eOn+Rm2QvPiaXxE4NBN3ZMdVhjp3ljMNp4+S7
pBS6vDJUL/21E4f95ziUnBGF0VOAEs26HOr1sjljCzQ/eRhIPY5lVnzjWFIdecZpg29euML+pt5b
xPxcKkxhHk2s9tOAvgoRRI1lY46EzrDHgnCkEm6Qu8HoFbyCLhwzUiJJJAZhjjINLYnD8aZu+Ows
Qmqog9niZtw7MUmTi89bPsj4gu4q6iG5l+mrD/FsS5pGf4XPgRGtEr/PCSihwTY0fv95buZsR6Ol
g5iuNSLZpjjhzJs5BeICC48GRbc0M/6cfdl+EbTCCKdcWqD5YLefereTz1FKyIs75ayh9IRsOD6a
eXR0K5lwFiXI0ch4E3YcZS81ferjGOJR2YytCMD2vgkv9s+hQRQuN0I0FAaBa21q6SfGhRNf4+E7
blSU+xg68oaUydancOILYnpWhDL64UPaN7g8xoCwX0vp2/syc5YuTUyYFU3Mz7Kd+h2A03JgVUyE
mYhBLNQSzslwqmsNF8nWyHcYtH7tVOOu43Z8IEl031X9n8CZybEoHbFRIUFkbIXuXaz4KI2S29KN
vL/qu4YjWcZ3jtSI5pd0sydgtfmEh9iWVMY8iOZRdkExZG2GJekCqHc5k5pVEbAnl9O6BMa7MSkq
t7XGV58pwL6etOQVaPK0mRtWNwLX+p2x7LvS4rlFkb7SvvFuPHRGr/mI/a/ZL4SFCCgptULzOCpm
FCBy+LL0+QM9n6p1j9BhY7czn1FBohjavMWlR2tI0sLnUQti0gLuDKepV5aev9o2C2XTsH6AB7p3
c4IPtGiaaR26hNliEKi8O3xcm7Mx4M+E/xXTkFTCmmTKQq1T2uFBIVS1dgYu3VTQBxKs6QI8dYa/
YpjkssxL3CRb/C8tXWyaJL8xJR6c8YAJetwW8qatl7q6ovmaG5LJNNT0UleFYUFvZ3Ro0hMJ7Shj
87bqEnP83GWe8VUfWK36ZY7YgHHXWdgl16kN5tlPULHdgUpipWmdTbiAvW0xtQ5wHhSBbS4YUFeN
QT871Sf6Dv7N7IYl+YpuE1jY0iM47li5c53mYMRu8NjTvCMHpyyJiFfFXatYe7SI1WPw+eizvmDM
/UptzRTWfVT2ybUZCv1P31DdqdfI2c0qdeNlbb5vHb3f0f71d4UfaVddk9yYidl/1tK0vZnGuLsK
0/kJh9zhycsmb+1NtAat2bD3M0HpmzKuixucwsLbPHt2axxXEzP+VkWLLVGXfOJ7vjS9TuggYnR8
8guSJnUTLcfUkqlYEQTN4v6nZlckBrtsem/NWS2JCbEuWXmbkhVHLzyD4B6DTK2ZVyr/XmQxvYbT
yTvYcvYi3NEhOoJ9uwywLBrVHhKr1ezK2F8JI5bDqmv9lHjFPGcxSznk1UyR1C8CI9LhZwy1Ttyg
dBdxDOAJEcY1mHQuTXh6ZlR3Ov3HoV4sxsWnthDFcajN4li5nS6DylP10cxbtVYGJNp8DZiOMPQ0
DYKsMDafvGH9K8Bq72sx4IJIohfuwVbSF/ER/MfEwRjP+947Wj0hUavQUTCQAmpxGIurGTcamkJp
jGd8nxVfpY2uzkgi9zDSiTDIPcQfm+rG1smOHlnXJ2/hw+FE33W3peOCj6UWPs9B60UpTNO4seio
KaMvWHvaF48WQBdUY/4wpOYIrcZwgGcorq2FTzD1xzJPs3Ui9T8tTxH2m6ZkzJjFyrLhEAp4KWsW
jv7OtlNtCabWyPV1Cxy3LDHt+E6FuapS7O1V7nV7UaNsHuvwNYvtjMwVkeGuDysZS3bC1gjkulbs
0bRNIxJUSksojT6HOV/zuUZ/RbmLjDgzWm2Vu+S7QYLSDslo697WjQrWN7r4LPoR1QmnJWugRQNH
Zy154D2tBOhN3mT3/ym27PnsnR4lPBQzAY76rsJuZzIqVKvne8IIWW/E0F/hhERQntdQJxBIkVxP
aAbo787UFZnfwPjAOJhWYxHRavY/Oqi9B7ve7geEAAE0thY/mSO4ETkQUAXyfVMYpI1MpyZjTR3c
5LXM1X04sc39/ojx08kQgQBqU65kUI9DAf3xiNFavV1Eg8yJgaQIK4lMYINiOy7LuDppFpbIv7/e
z/qM5YKuvZC70dX+pDYtGwocC84FCwpJFYsjcrVO2rInR6cpXjsstjYZqew3ju0Nt2/bzoBZvLOL
aXVsY/geATE/9ive3/1uJGrhg4Pdz6Rj7g99IxpoF7+bnw7lcgHxPeKw93FRWEfVt8W3ysR0djV0
Q0taK9HZSEjJw4Mgm9Jn7x1qTSPjjqVBoZ3wEJQy5dETtbeeBCdP2HxAifmk7JOF+fW5RApzzhww
2I7ITvg0KrT30eI3YxLGUm0sWvwPuJBZr6YDc3nl85edpxnu3RQabMDhNKIRTJL05W1XpNMJUXGY
M/ER+/xnU75lLKgocRpwAOHf088jus9kDiKQ7xBA4ojbViuCW6NgMK3PNdmXGMlILE7TWGxtwv0C
vIj+UxcHTAFRXWCmwSthmr6bnmgIBwdRQ7L3OW/vbC2qTtIaPloGfkIsuApABcY/+HnRpnh3JFWJ
6kOnrJK9Y1E8Oxg60I5wiHcWPucMJ8PXfko5PBCj13/+/fcgFqTgByTBp0QxF/wHIs7PxmiTkVlI
vwdkSe0QhXsaxv5ZC0P/pVCUxgTR2tONr0G8K63pkvlTTRivPWy6qSfDqKvKOFnW26Zb1QTkmpuo
k5STFr1J6m//nFZl+6UOl0RVLUTR/Tfi8l+8+gO8Goxpsfr43/HqS9JwmE5ev4eq//VD/58zLSyU
iw51zAI5L/2nfzjT5h8sPhYsSGBsj3Bw5uu/oGrTh2mNjwRWbCBsAgz531D1QqemmQVHeQHe3ujU
78Lufhd+h/XD+4nJ5U2sFvgobGyB3mOGXg9tg/rO2HveVEIP6lEmNgtlaC6n+pwM5maETTSV6CLJ
uYRipCuSfK2FdkQnVl2TD7+YI0NKsl0m4KZx8RKJF9JSs9CXqhIyEqaX3oEo1EcgA1hOk6pfKS6z
Jlk3DPAnaCXlRXTkrCypWjBqhdZ8scOSTThmcsNItl9LvV56PqK1X03p8IfeeJadU2lfs9EdP2Vm
VYxfl73PTY8Y4Q/XceVumgJBazSmJz3NpLdz+rB8ZFWLlmBPTVnXquOwsRZxhUMR1o/dao7LfiM9
lkFqZKSBRVJba5TC47XRjPm6yWLvJc9yT5zarvcYFqJT9sY4ROdUGoAamVNzbhMm6mcP662tUesY
/7bZn1Yxl6doYB9AD26tbZjKn5u05bRlhNZacx0b5q45XHC+nu7hPZOEYrXwQkHQ5G3ok+q0GxfW
uT722nPX5rTGCbD/FOttvObImFvkdve1e5Ft0gMGOSPwA8dlIJsxDaEdhP7C7nZnqxM3+O/R0Nds
MIam9qxXRd4LAAWowLMVWd6ZDonxOA7mMsoZ4jcCn6Aj+pgpLyx3zo8RDBoodNJeaKLmW8zqwo9t
ERkpgKhWEmJENVhsPLuntcn5nZ1Ra2rojgOFwAlrTQiIb39L7BjvlaMzbcxalfy5KS4WHqE5ZZCU
Fl4kwYmUhXZXQCS3PAiANu7/pFAvYFMeA/+t32jvHrodIK8OYjaafcg9jbfwOPyF64o/BY9RKOCv
wa0Ar8YOFz9zYQ/KEZIXYehek6yAHMjvLaeFMFjAPxcRGc4BUjAeCKMjfk/d0FwnnAdGKI653MBg
1FAC3ChldAlphXdODRuuCBXJirUNKpauPTqQ1tojIUlch/3CQm1JqIkOnezBhaIq7b7AJQEZzGb+
2RqXX0vEFh1oqg/an5VGEHRP53rhZ2Krya//G2nz5g6WIT1bRrAZRv7rXNPCfuPJjmOsQ7FtAV/e
NjpLg9O3CmHI3BJh65zfrugAF47bXoN6DGmIuVn3gvFN2aEuQ5PBUDEtG7KvNYh+3jUNIRT6tFBA
rWgk41BvwAaFQe1S2yMH3iS1rbs3Fm9m1nF1gKvBmWc5J5nssQvXPzLJNN5NhQfkFubOk9Wlk3Z5
u0uE5Sra5xMpGoFp2NysLR1mmUY9f+03OUEwedZCm20d2NdBhivj/EAzCpywypdXSp+MEfDSSW+v
u8mvTjSFQRKbin/2p6Wb/TflHCU0JX61MMT9BQB1B8IByHsE4Ccz0Zi2C/Hm2zwvNPTU0ZY5ZQjS
HSJb8/ALV/1QnQi0G1UQy2ykvZx12FX6ggwpjr33+qKF6BHdP5vMNOIaKmV4zNOyIKTO8uWZxBHc
V21vostMlOOqxd4QWWdJ5sXUtO61o7vhKfUn/8LLdOI1ho3GfRpPHTTsppXPqE3acOumYnzomcW7
dPCK7WwaItD7aOHFde1fKT4V5ipn07nkfj4+eI4Gdi4aJrZoBlSrEIe1MwAcnpvQVil85sqGRtUN
GBOubb9sIVUnEdlBSOfc/cCh4q9aplD/jbKi/LDCAVYBscjWIQLbO5jlMr6gEOGlcV1WEFVXRAOL
YrgZaJJurJ4TDxxKAABBmeKvisaSB3Mk0b7KPdzTGnaMu9KQ5T2a3yXvmpQpMpOyWHzyq9ndakMz
faViNo9h0yX7tPeML7ntzhcvUqO71VkCz9Bqk69mPQ6PyranA0STYjOleRhUifYJ9keDCNtq12Wd
dRVBbpDmJwPmo0B4QeBeOfDvyFrSPdoTZaTPX2HeZnwBQ96ePHtwFzaEO5ELOYfm85Sl7akbALoC
7M+Mg8Jf96rAWHBtQ+CAvTR2wgmScHbPeEJdN05TfMVLjhy92WuIUxmnGtlDN3rX+aDdQ8gVgIW4
sjbkM/etcc6hMtV3s2XGh173d13vjGR04Hvc1hn5UAq7xUxT4W3ZN6wmhBeVCUk890ZJaBEIHyWj
387RrleJeZZZqYtPoTSryxDnzUM+WLex3dfQyhY2RNQa9yGt9ofSheCcK7RTNzWKvn3i5nIDt1T/
HIlhJN7Ie5wj4TypdhK7ilSvJSexrHy+D0lLqccxY5NhhjpK8BolxW2L9SVaIBnbm1yPdcQFc05m
CjDNXRtX1WYUrr7J0beu2hS/DRgttBgwv9JLfR2H8fASyrHIA8NSdroFMlQEwdR5rgLNsHLEUHUV
eKPePYoy854T8g1atkJTv1EgKTTDNXnoybBvOcekLyPb+2nIlbruhP4yNF59Jdt5IqhmGKUTuCVR
oy3hhmtEM+JhInXsNI2pcZcZTvett8bmZfKjqn4dOz3v7xKnCWGhgYsfohzbYVk3nwVRH3dxTAxn
5mTAvJ4xnkFczSBvKWlcpzkqAmJuqOGdDfz7aIIxWnzNu2E813OSkm46iTu4qf2zlzjhOsI04dYH
rb4Z1RC5NKHiol7RNZfXrhZmV0gcRLkmu0W7s7LKXruWGjYMl7vqLWc8SmLEXxLVWYFdyU+hkvox
05sLPYt+A7PTXrep/myI6JDS7jpruCZ8HoYIxAhUqsG8oTXwb4njEy2S6Mb0KnWl3GaxNuvAjElp
jXUDDIHo1tE6D3Fn8YSeEYgY8SZuhkJ1bH4amiumip7E52LAE5qM0SdOmv/D3pksx41k2/Zf3hxp
gKMfvEn0EWxEBkmR0gRGdegbR+vwr38LoSwricorWb7xtZqoUiIRATi8OWfvtf3Fw1uuWlE75IL3
OX3IothYzcg4EORXJcoLWSnCCCqJI71V5bGE70JEEBTgRGPfB7HjYXho+4e6pduzaiuKOlhj+nWu
Cbjz+/GmbukyNEP85JnSuqpaI0VSqhCxVrO7I8m2fEgzOqGrjO3HjtShdKPEEszTmMpYDb1HNXbu
kuSuVC1CdducHynpjldzZ5vP0HeYoLy4vmEGGpGed2Rk9mV4b/eUaJtqSPi/wmmu7FJLFNtlAQ+o
6qYtVUOq+slUW6fByYZ7zMnmpo28Y9AvCmb6QE/4xSJIcOXwPhmSlywqozXujIANBUyrJ9pLJPl2
CvqJ7GigNCVWYTPGwBMmwQ63EM+hb7MJF0lJW3Id+IOHGJ06Hm9C2efrRrkoOZGIUTBPQvxBflns
m8kJ3jchX3xsVPsQZbWPZVpG2ZblcDoE+BQ3sgjzVRDRo1ItiXkcozsKlgk1yjnurmBpODb+yHm4
Uq1T75DTKXvHz6gbqoxJQLK8O36hdel9C4qEMOfcc/UhCfvic+P7WHXaMNoWy9aqgYa0KsZZrvAJ
l/W6KDNvmxqy2WYUx9fBEAw3U2OJTYTee035d6RT64sr5FrjrcZcaT+xvuU3fUVK5LguQ1XeZX1q
Y3xy6/NQqtg7F6SHoW03wnY19tR3AtKAP+WWMONdSKWeF8hkL5h7Vk5PVj0Qcaquq7zrtvNAq2md
dUFEIX+cbgShz8y8sx2TUzMSgajtjD2WE36IB6s+62jKmlUZJzuZD/M11Cn3VlKHp8skpbEZiBc8
2XXRXylknfugStWd5fbdYzKVJznJqybQagN6Wr4rsd59hiVn7sdeticLP/W+jYP3bNSmnd+1m9Fv
nfuMinqxok+Y57tMlXFx6hJNNY2YUw1F2cHXtq6Lqs5Ic/P0ebDN5pOCPREzfEQxrihfFSubgN+g
siN9nQ+tUX6eR9Xdkfup3xmJbtNt3KTu8Cnom8dmgGHor9p0cCKxh2RhG8dIeXuZ2P65tornBpNP
clUV0ic/rzJf+ylsbhR5jSihGAtHNMQRzzmb821Aqd0/h2LxmBA7cw7badXmVXRXL0YU+HirdmnW
NNOzXmwqjt0GsX8Xi0besfod+++Wlh9O8v+grXpbMg1NmxwA2uIoaSznF35OHE7DLGL2tX7bOsfJ
5iTqprjJ9Ix5FuXCnwTQ7lsZCJAevNBEDkDgxmf9Fm5VJOOMlBVAX1W24XWfsHXvmJhfc6NHXizq
4XNSAFK7jcdgIIG1RbBOZiiQgPKG2GgMVRftJzQup31XtouZ2PBwsbWChvKY4DIbybFlrtBVxLat
9LovJr6XkAO90+sH4S0OY0l04iEdMIwBu6D86o5T/9Dh3O52uqcv160JFbadj5rzRI7dTXFgiyPc
oKkdL44nZozH0kczMBVz94UhU30L9Fg9gMBhR9/Ljn+P1Ln5YGLZU9cxZyNjmTtNDliWEZF52g3d
biEVdvsgpiM48w/bd05Nw4NQYMtT2w6I5ofLWfhilfv9Q38r+EEBuMgGwTHAv6c486YQmbNDjrzO
rBFcL+dljDecDQYL0+8fCuRva5GXC2FfZRuA7F28pTMFLVoJSYzaoUgoc1OcKMttX0meD+/eYipc
DOwxmmhaS6yyfxCW/3r1BTNCNBFNhiWP5U0ltDFmtE6zqhFFN+LRm6ZgkyK/Zf9IT6BWBlf1ep9D
gAHA4U9WA2vptvxYC6X9YDpiwVBYi1D87XenIW1EddTWh46mbYPlMMZI7OcSi3LWcWwGOc6XH+lK
XPUgW/E5k97Ewa+K/eIQ4wx/vDz0/y1v/qG8SW1rCaf6n8ubN+lnCKSv1Y/lzb9/6O/yZiD+AthC
Wc2ieE+RyvtveTM0/wKIy9TgML6Q73rUMP+jxA3+QmEPEwRnAyDUi/b9byQESlwixmE3BOh4GJ+E
2fyL8uZb3i3CPWK4mFARQzI1UkxlKP4grcOKrHpZdGwBMTJSSxnjMlWH1qUQFCVmxTa0TmYCKLMc
FxAdfSjlqgGp1a66sIFzkI6VsDazCcNXQdfzNAEB3x0W3/EGYVQxPmXVMV/9cKf/vPwI3kzmoYXC
RF/EpSvy8ycPumEqAG61V5gT1flCaHAXFwIaefOWuFCKc7+/IH3Hn99LLklWwdKSpFQNAuIt5dpI
C9Kyhzq+8jzM971PDG8x0jrbZ44TS3OVS0MerJbZG5dUKNV6cEbfOYQefZWdGxNceoz8dClDjSQs
sG+PlrJMT12XzQ21g7rChg/4GeyEIJFm7ywlXszDrDtU2SkjWXnEzCNbuXgPSTXKd/FUsSs0PDz3
habTRrXJfSVgnMJQJgMuBVUD6T5m+EVT4UbMn2SKU6HyeCJoB/puGHaw2Oab2UvFY2vZDILJZspt
bTq90BYwYOmFUNBSP6RAGnPq307pAi5As6YWWyymiYtDxbIM6nOp3/HdiO2UH4wEVkZ8YSQokQZY
qF1BuRKLncYzLGTyTl1qmRdcAj3dRD21cslZRVMkKCZmidWBG0JwfQuk0zd2nj97zYuwB6wPfUup
2487anuGIDLxrNsKY6ddCPXccLY0Ptqi5859N/rPqFJqHM8sI7jKloJgRDKsoEY78mmbIefTEXLP
6qv0AtkwiH1M7qLRQjBZE+2dUONbvNVk6Livl/rfMCPpGIeWHw8nC72ITL17sIj8arOT3KR0dngK
noOS/yWZ6OweHG2yin2vw7qpzdNJjQKZlnJ7anWzrnmsI/se6wpsABVUvTwSf2FJhASy8vwoUVyF
ksVpk+Ko9tekkk43SUy2tBGYiVqh/1MHQFXEzgITseCvtzN1qCJEP4aD1Z/8TT2KgvKUH28KV1pU
dyY1P3q96G9priE9KTMStlcaAONrnPXuzTzH3ntj9PGFj01xR2x6/CrQfh3QxTrBOhWV/1rF+chu
1oQ9YWmGbDKZlPimkfpoki2ShbIgcv0klAcugBDF8L0BGbW/F6kGHuKOWJxXY+tze/GCe+07s1cu
nC03NiocfYO0LWKXnSDRNqIoxxCfEaTy7FKbHui3OZvZjfHHMvvWKEw66bLH+k5UqWPGSCcqqu6X
Ej0FHR5PkRucmo1o4tnmk6YMf9lBcGd4ufyMYPZ93tRLGZoSSfdyMYMFTPHt1tCYqQ+paIS3z9mc
XLli6SBEqqO6O2KC3WWRUHdos+VhSDQuGo4L3HoKnVwFDSBbQEoHtB6UyrgvfrhYzAaYM4BXctE+
5lobxntj8LW87kVrtHezCvkkBeqL6UmXqGSeUscs83M0Zu0B+Eor0Xra9lGPS4/8uzsHyQz3UplL
NyW89DWQ2OPSLAI2wQ6zCtnbkqbN90J2rgweHJY93mNvXF6KvnV4It8bHN/pM4NBnQZxfeK9qCIY
xLssCpkoAur/9ecLPiLxlqZQUCzbISOPM3Xwo7jNPrZWO8U0dYa4/2JHQZ8/t8wQVrImXdZt39Vl
VXkBrVsjAsxRxEa7/d5SIZ8jO3XS55n3RQtbpNcYLoMhkvlX16+EQGI3S8gPpTkK8a5k/dFyhak0
hlxUiaAUhCp4pnlMhI0ECoID8mUDlvHHVGmgxmkc3FYgx17ccaACqq0HHyg2puOyHp7A1BjbvKd1
xNYS8+wQJ0e7CKMNuuM0X5UptEHORbO7SfzSPSBs8xaGcCaNFJUw9eedg76pypBZz1HFJFMfG6Au
7zu3EWu7ND/SsQB/UhEXlc8VyfXJpIIDodXxp6KL/K8KE/GqstrqHSGtOLFaOW/zolX3xB7GH117
rLYlixRu084+4ymoPlpOUlKnMVHT+bokoLT327sQJgSw+hzxhSAN/CZt4uJJZJ2/4jzR77TRo3Aa
FXDmNtaEjU/Nu7HQ5bWLgGs7TH5xj/Gw+YhDOnkYneJu8k2V7Vs8/zs5k3Rr0lbfj2mdPsSdVzxB
vu/iXYvn/JpsD+StudSnwgjzXWAjwxqJEaIp5iNOS0e7fmTRaV4ql/LnJtNdtQtSs35OPG+5tdiZ
V4HnwpyiBaNuG0/ZqxihGUHvfvctbX04JIPjHMQSjDAVQtySOu87m8R0K7K6Z7YDm64VI3rTst4H
hZwXEb9dA3FRYhe71n0W1c3ehGm3Ibm3ecnyFnGdEqN3rJCXjNu59Idb2TvRQ9gk3t7odE6MMshL
crh0AFDP826NpJdXTNjzAZLsfJwMKzzqPp+2c9eSQi+cYQ3UJDskVec9jumov5gQYK7CINRXbdWG
fwqOfaOaYn9Cn5r/XSRMRDm8OZzJurSDrGiik+ob1GLVolqdsEWuHAPFa2aO9VXEW374/b7ozZHw
clWXBj0NZaJkKYX8vBFzIg0ZYXLDkyw4h6WA33GI94uz8PfXeXP8v1wHCySIFnZ7NKuWz/HDVnVM
am/owjg6OciAmVOX7tqFC+NeSFT//mI+jhZuJ2Q2vEk/X4ySemfEbAJPwQJPAbfiAAPB/nQpIfz+
UstG9YfTHt8LCRiEWvbiJqDJt2dNGYd+YyiT7Gpvtm6rpQfrQsVB6NhDLvERFv7r61mcQyyGiemR
2PbGs0N1gNe2KN2TXtpR35egipRaTvO0tSay6heu0e+v+eY8vXxH8mkh45I0zMN7u1mfy9jpqUc7
JzQP7K6+E8SYUFmBK4VoFNUjP7U2ypE/m0h21b8epPgcXO4zRQvA/W/JrXXlSFPhzD8NQ7rkgBr2
UVk0Kn//NX99FbgK9m48ywjGOJn8PGqKSExVlHbeKe6Ra84oY/Z+8Eco7D9dhQNlQFgaaq1f5Ghe
bwvpGnyXi7HMow21Jtzn/2OYuEvPABMgD89/O0xySe+3SQEYQ2+CoXTBL4zzhOUIx5p12zeKlvfv
b9+v8xdzOnMYXws/Opf9+fZV6RjNEz7+k1FH3ouFmgb3yaIBGECPb6tgRl/hdQtX6ffX/XVmodSC
I5BUOMotv7wRIWpmUzeuOOVgMbZRzTzZe9jcdYaO4veX+oevyODAuckeHDP328nSJ4WWS5XipNoE
Kcciorh09wtn0fcuJzi1jJrfX/Sfvh+VLCpppvsPYXSjmVZ2EnrWqfBo4lclprDCDJI9B50/vulv
kQy86hSGfZfACj/0g1/ftMVVYjKfYEbpwoAGUukSH+GbxbkZdXtbZ7T60W6yTVYT+zqsDXN3S59C
RTs0lg6Hixo/RgxvAIw2wohAV9ibgtxr/pR79OvEu1SUoY8zIyHZEW8WlCp1J7A5ESO8tLlQGqXN
h0wZrJdEVjHUspBt/e+fhPXru0thk7dqUVoGJL+9qVrEBfUSKDAM8cBgr6sCe5EIKdV/CVqLJTNp
omW8Z6l1K4dCfhhHF/2OnYZQIDohi72MB7RJ7JLSfT9b8AR//wH/6Z4sxnBsuEA9TPFmcTAlLZEx
4K0vIdvcZqabfbRivEjEFlaIeaT5pzLOL2PTQ9nK20AphyFK1fPnd14CtmTTP+vT6CysODNbdBKy
YpiqRS78+2/3TxejbkT4I1F4LAdvLoZZLSRpJ5xPFyghNMLw2qRbRVPIbKhm//5ivzxqvhl1ckSK
yLqYzt7si8rcsJouMueTFy1Sme+aMF5ETom/v9DbuD2c/gu+g80Ddm2W9Lc7Izp5qfLAy7GDaJPu
zuQMhwYg6HoCOVDzdFdNNlIJuWjXkinB1wCR0G6Ryi7LYC2hWaQLF9SYOCzRMdHNd8iiaXiUsqh6
2ZALl+rHRKNO7y9Yxx5hQ13+24n4EuqG7Jx1DW/7261QWs14V8quOwmNQ+eifysxJe1jE4zj72/a
LwOdSzEGUJdSsPV/0d/3sSn6USXtqYWWcAxExvcnCymECYd0y6nUH+uHy+r1wz7PYVlDkMqrT6Mf
vsLbp1Tp0rZk6zonj2yxr6hax1PrIMa7FEQ8n6z3jdSF+1QrJf6wAIi3QwRk0BLn6iEMW1TW6G1/
fs2cAgsXTsLsZFlUkvTGzAKPCB9IjIMt1sQxBJ/o5+bOZqw7Cz3Y0lqqbMS9B9EvAtWL7NIcSqqI
Ol/qNZJwaQ4WQ8uftc84ammYZfuB33/n97NR8Zum1D2EOC4x4uSBXd+7WYeLahlehcFisJ/71mpO
YzvT+hJeRwLQtHB1uwh7zFV+0QmmF5hmEGOyuXFNA8KSaeXl/US1AdFQb+yVk3p3RIIael/7tE6p
YlcQfXwpzGvK0ma17nx3CFcJ7d3rPnd8CzMvyUqbGrA+B2idnqYgtdbOWLgDCl4rkWG1GiSB7tS+
TcRsr7bOFmjEdyXm0FiF9QV9TE5R3Mh4XwCoLsVQxFDJ3Tgjdd36hsSt69WUKDFFhoRrEFfIqaiS
mr+9aBAvm88xj6i8hMWyr5EN71pSFe78jWp5Oq1zK16c+3OrAO/GgaHOjQKjdIcPs6iv81iO/X2H
vRGaYEOw9ra2yiY/19pkvWiH3pI7DC9QQk1ICtCS6/zsNxYAWFw+mgpv5uqvtlfRWGqltZSiLio/
Zab8IF/dfUW6RFGygduAaklkzvXI3VzgtAO1uTTvEUZ6zczlqYNQuer1QqREG+bZKI8WDPOA0RfP
62RXR6mywXhQdcql5SIO3YQmxii5Sgq7E++qaXT7s5UaCENyhktyx3m1RmUz+1OzxiDtHMcR6V++
GfrRWOumaiZMSpg/XR0zgir0n/ja/Sn1rx2wxdPxOywYaCaGQVBF1LQCopORtRacYVe4T6gyxgNa
jUerclFcBqnLACNTAAkqNEV1930fQM0edaeO6YjCwMdkcALSY89XEYWQgNb8XKtvITjAO3q4GPcv
JTiYxXwYO6EL56Ajek2jJIm23dBNkCAur5W3mJLN5Z2ZfDsLXiv69y3FefCnlrISTB6sigBMe6xj
69ZzGUUy8BY7b+FyX0VX8h1QUgyfYC9M405h/b773poBHvRKt3nZSMQOe7ug9vHRW9lSiW0pz68a
OscHZZmLbHdZ/nxvoMiYULtCiOfTj1jlZqqyXY2hrrvCSclrWjYGnQaUp9xYJ4K9tstCEaf33aUd
ayEdb3dNIbpzpRH7fkRvaBsjhR43z89BTZjljasK69HLsspZD22Uzl8Dg07GFhyGcO5nq6EKnMzs
jQl3tyYkNyuXNgAk34RyBWPFoZuD8d3pbf+ZjTm0rpXbLvDgVZGODRLFKMKWtmYKd7MTGlCq9XMB
03ZHBU2jfHPw855K01SU2qiQ9wEFMj2M2fR9xf/fPukf+qREmy1L9f/cJz28Tq9p+mOX9O8f+btL
isT1L07mnBswh0AF+qFLCvrrLwwibBAZuxwTfuAVCQGUyGL/7rKldkDa00D9u0tqBX/BrOEkx3rr
W/yN9W+6pO7PS7ez7NQvXVrh4ZJ0foH7kLJUgNSMxQOws2ZYNbrECzoi9W3XtA/C68aJ2/uEtxi5
Vi4ekyQ3ziJEtFQxdJt1kQa4FzqFbtckUm9jeBb6U6PZumpEw2Ka/B7PQAFMNbZO7zLYBdSqG/o+
daLyHUBlsQUzHV4Lg8YKZoFpk2b5vK/FnJ91ZmsmFh/gmWUMX0F7U+5OnMl5Z6iUDltVoA4igmx6
RWIyv/o2hvwNolUWwiQemRKwVuodgAt5QpHYfBpEkr328TTfGSTebgSC8Q8zfdZ1CAjdX9sQPL+O
bWytRAPaPxamdR8n3r3VG0Ty1UUnngZb6fwP55JLINR/d0+XRwAIzuepYlKl0/DGoVpq6LCLdetB
t3Z4xJJL9IpY1B8hcox8RUmk91epKMO72m/EdQWxgdnO4yiDbwDZoU4AARANXx9DXv0bDaPiVgxO
/YX9kPFcSbc7J7NBeyrNspvB7a0EWwbBNkURBfs4AS+COrV+FwTtU1+AE0Brde2zLXkUidhD3UW9
58lPP7wk/9DiDn+uFvCl0dgsAxiTKM3uXwoiTeAFcWQ21YNTl9EHa3n6JKNaL5xl1Z1BBfQ4IAw+
ltnUbx0U9ILApF7vOjsjantQ5qeGtj09YPZV78DU5qeptt2HaOZPkiiKr8St0Ws0xPQuged6jUOc
JTWI3qMhEfswTYv3OWvzGpsqaudqIjPGaI19PtreZkHjbelnMqYXWeeVqe0vlTdcT8ipDhcr5xxA
xl5BUtiQVptvlTuJrdmECXI1YiBI1XacevqcJojrC4Tvn5sWdM2FgdH21rhi2RzX0Dh2fUpTj5cy
v/VHg5epy9NDbn8xyzQj2Y+GOJuGTENTcRamEpKrYZOyfq5qH6aJqeESiBQmjF9V6gze1pM0XtLs
pkxseT0HhXie6Zd/pUcA3qKaWhZvhOjyoLRv7SpoKwc2eOlV0ffmTbQ0tIOFA+LmNDBXdKLp68lE
Z4cZZHEIGCUWZ4Au6l2HGuzaFmkMjp+kosld3k0j1/flOHXPTtLJTyFkxWvHacO1CSP/D4ldb+Ys
zrZoI7CsEgloE69GeevnHb+IxyiK4QWek97U9304VHvD6or37FCBUvgDOTLhMnbaWn+eBDnwHb6k
ee1Mc/IF+O/SdBHRCS26fPal00A4L0z2Ic2LCp18g1S1fColvyUfW5xv2WhX+4Jnf11HEQ4vwPdb
GrgUC8tanJXZ5s7Khy2Etw2tgQM9cc10Ne9GhH7LhFrnpxZ/mbV1e0NsU3OQ/E41qts2r/X9Zdg2
mQzXSIJndqyudQ1GIfqGOcJ8CYyyew4zq3sGQipv0y5tkXA2CdsAm6rFp8rM97JGrLkeFK2slT0M
3h5oa+5v8yCBAEII7vyH4+WlbvHf+Wq5/ThKcNQHHOSo0frLq/1Dt2KSOPxj3UZn0TYeEj7K8ezl
pfGQ6ZBvYIHJWtMENx6zOR2TFaS1RfzZAmbfB3DlZ5jhijsjChmdgnxsXvPRa2eUsRPuwsZqow+t
AysaL11hHWVKouXv555/+gKU6vlYyA0pkr09MVY671qL7e+5gNa/ReqvbgH+xDuJuRD1T8U8E0lg
u9iJmWKqxDW2XlA1r2ZkulfW5EXfePfIyBIzJyiiMa+9SeWnRDRkasgiiB4LX1LJTUhVCf5QRgje
1HmWm8/B3rfI5yUxDITAm5tfYpvUzuSea5wu1QrOd/SN0QzAuu2AL1n4yG4yXPPvCn+s9n25CGUE
jehj0KTjqYa6tAZa3h4Ld2qPYB2Mx94rw304gQJZt9jw3hE6nF77iCfuppJmJ1iOqfs2skzwiFLn
UxdNw5GMhGBc0wRVd4Mz5dXeR4a8RjZKb12AM+iHIXoWiZUdKAYGpy6VAlek7+2KDiZyUyTqA+0S
fGXTGB3TmZQbXflVQGNRqK9WDFAO3oZjjOuuEdZW2w3I5jr/ZNHqJ4eikis7b5pjwYnoQ0W558ie
AG3C8upFnMq/tPgXxq2X8x9REkW0g1pxZhs/D5sSOdcaYXXyxcQEssvMJPrAyBu/OgW5vDOf/lhA
UD8BA9I3C0IJ313JzEcSLIhvUeaPZrNkI+NOSF/8MvuM+bQ+QrdXiJpFt25pzcK4L8R1oqZu4/qF
us0szVry+0HMJpEn/dNrSCo0e4alWXLZDr7ZNjBXlwOZHtgMCgvE/0xlWq0uc3MxKbnHbJMgvl/y
EhKdxDu2Ys2rJ3p9ry3mpG1cdsfEkCCNiqw4yZRYaZyPZpqvRyODqRLH1a6X+fK6Ihj9NANJeWL6
7z+JyRm/DqnvGJvQc0t/00HXT/cV27GbkQyEbYm+lHHgVDb6HLuIil1hRbW5wssJfjs21GbWDXAU
p3xSGCJsPiWx60idyGSRnnFPzXGmVzeYwxeyKJgi8b/ACCJMXFkavyZvLXlp6bLlXJ5rM6X9M5En
BxpHEN2QY+ktHM5nq2mqjY1ljX4qxlKMRrwQBIswWDPROWsPashncAHlph3H/ETUowkvp5iNlYdH
dq8l3uAbodD0rxFRJe9ZB9L3nZEhtNcNGKJVnZbZc0fTAHdeLr34AAnJVOvSZjaAKNkkXwxi387G
OC0bHDB3JxPRNP320tu0eulP2Am4lR6lmMnXzZnyirrjRnVTy5+jfuA1mBOhF4xQ5zgbWMDVYxz3
3TEyHVYdbWX2p8Tm1LmOLa/JrwzUMWx/Qrj6ZK8aW4107xPhtsyrvSTZcGZmh9vPYfY6dqf8hC4r
D1bxVF9AIEm9xoZmv8DiTnFqm4O+z6owgg/vZ+rcsrc89EaFdaQDqvJNeHlwDAZtbIsBwDqahgh8
mNnqaeuMY7gOOuBsa8xS/mpqF/xyKtllLiQDHJNubqzcJjIhEenim+9P576Wi+iabStJSLlfrQuI
hbe+T1lIAOZZsxiE3BncCPeXF+l/T7Z/ONkKZhTxw5zzSzTcTVpVX7u6f/3xcPv3T/1HAgyrIMCE
iiDnQh2FnfsfwkHoX7C6phdcVL6Xcy+Hxj75v//HCf+yoTOC+EHtQFPS50z6Hwmw/ZcDy9/FekHE
d8hv/jeH22VRfDNJhhbtXeHTnecDmtAUfl4ubXgeJXHY5lVlGnUiBxyFbFmUVUWHtLdUs80dG0vo
bI9Nu1OLdXbrNb39VamCY2ep0woF5dzdKHBLYb2SHD+elS4c570V0jfYTJ31KQ5E/IQp2F+nsec+
j47T30gz7u80MZTRLq05X6M1NvybeOIv1xg6w2ZvkHlyaPusuuLt0sDx3Pui7e1PxuRE8xU6SxUg
HRD99ZiFTvVk59HgX3daErwxFN40AHgq7eFLdpEli06h+lzmWPJD9NxNlLK7eWO3pg2F0h4+ILyf
WB6GsTRucjtlnYYD5pM1wrN9IHC19Na2gFa4bQgRe7ISXFgxyk7M5WmGcMjx3O4LkbfywXMGceyw
i+6Fyr4UdJy2qZ/CSjdlik0Wwdo+E+njnNv5ncdCmh34J/bNDGyu3PTKTg99ZZNX37K12faW8apY
pVeBmZXTkTooJdAqtLdYn7BbjUEybpDgSHeL6aQ7W2bh3owhSkurHxbnbRhK+tk6JPWsDPyHxnej
x7aHFH6En2obm6xr3OKq6Bxqjn4bZS/j1CZbgxiEdQ6fg3vQYKcbVEUsXl0QLeBzThrKiS2TR38L
Bds8XfVDHxNbEzfJ1k8xT8kqdlKTVA82I1hEyUpv0UGIfiKzddLVBlnESOJLJLNdMEfRgQOueGm0
PZd48g39GBYwAVaUIfz0QIBEUEAaCYbqKWanjSl2oHqsjO3UFyFheaj+ZpOFOnarEthn4abWa9zp
NubJFRbHuSLclixmQjbOrYaAtlVmBAIUouMRVdY5wK+3xXsMTS6vp2ydujiUnVqW64RMDGCMZAeu
Cm2QKdS5YtoWOhrXrQrI5jP8x1y5G5zNx3hob9w5yFZ60vDp61tHarke3HzvqDI6+Xm1q+i5PBlG
cq/YLqxaLrOLtSKXZ5w/WOZEGcZPo100zg/oxLqjbElY157Eul0a5rFxnXzXR1KcQkJZVzmNmm1n
AOTDKpSeHEQSO1yk6ZVRzPpoSl5N4RX4w2fxseoDZy0tbLK4QA2Idtm4q/Ez9ycy5bMj/YZPLXXy
U5s68ZVEc7fRujS3bGf3CEPXndMMOygP3B9DbtIlgjGWRkjgmpUlBJ8kX10tX4CpZqsQXd3Kk6bG
zN9iDwc0Pm2gFsXXlavwqKRzs5cZZILU6Ii/Sa0VArpo7bSZdcenz65IADPaxR/eHFlnh69Yp+dN
kNjcHF62gyT3Bnahvapi3R9qKYHeuQ/SLs55kF5rK6LjMpjrTOjH1Ov3wA3CE3WacxemR1pwYhOY
8zbOuPuxl6yD0XnqpNwHMzGHwlCUSga1a5ui346RJkw3ct6z0aHzXZXdxiqLr4Vjsu2uJg8cbzI8
pAZ56QRNrcPe61YSwbSa0+DGadiVZKVCI0ltEq8zdW5zgI2LX5bgp3CcGFsN8c08D29PRb9bL3kt
h6AtPmufGFjaV+HJY7o8DS1aUBXZ2S1+0OwA3CjZ8FYsVTd5T0bm1gj4UrqublXgZK/FMpvlQ+Q3
oB4646pphHNOhfROddMnnBwzivUcNmEcJi+mATcDwfy3pC+tAzVEmm8pJ29CCGYMoFF4Ajdlbzum
9XtKNBiutBce84y4K6+9R+Bt7pgmgqs6MyYfC6nXPzOvDBsx+hF+SbvPbjMxjGvZ5/3e5EHtzFoO
aDXd5GwrFd60yjzr1ug3TlZ+6GIh1ohNoTWWu0oCilFZ46901Z1J+mJ2gT8HWD3bZXZu8/Fq5zVx
0tvcTlgdZLQGsRru06wntDP3dgIOwQM5LDeNIdu1svrsCcPGkxuHUFGM8bXT4YsXi6MYXI9xPDS7
sijw2Itpx9byWHvZnjC+iLsonVthxXI/Be3nyp3drdvq7mD24rGJ/JwBnKPRI19ovHLlZN4mln0e
4FgUXfLeywVRDYXemliAV8y0W88IPxL7iKjYcdf5Mpc2RnAXdPa+S9lAKh4deMYxlmum0eBjHsXW
S+EGbIZtn1fNcOjF+uMNSMPtKPMTfd9+545SQBPKgpUcmxRBeFgn63wugj0ESX1M6v6AW/E0plG+
7wszXccUnxHhGjsWs2KtoxDQH5xBGp7O4HzGeNczYcN/u5216dwnHDLp8bbyphhg0c7TWG85xSaf
GkWe5iSGa5Vi2q2m4slyRpJN6ptw1CysWQjiFxf6iMIHTlr5eVTVIQzml8zP4RPwfZDE1/maun96
Nc72ERuFteOEGgiiglx9q1wi7kFWymYz0F+8clM3JjvMnlfdENsfonpozugi8mplIDtusMkyM41k
B97FxghLsW4Tb92zrjXpVB3m2s02lmU1u2pohmtBNCb+BUFbbjDTVWQbT4kxLcvzFG9qLPZG4N6S
aSXeY0Oo3plxM6qNMxcOxMNZZ8O5yozgGHa5PqnRfnIUdmGs70Z8iEpU/+CeJhvOD2FT7YpS50xU
qVuILUySz6Ux3lmJD93Smfpz51Z3U2UYtEaN+5K0y3dA9p+71m53A6FhJ6m956BzikeV5ifSF/st
kpxxI3AOf2R6dcCPzNFrpq12i8OnBRtCCQ33frL3CthTQYATtcyd/8feme1GbmVr+lXOC9DYnEmg
0RckY1JIIYWmlPKGkFJKzvO4+fT9MdLV5UzXsU8dnJsGGmUUbNipUHDYe+21/v/7+bLd+OpGUbcp
haPcRPhwsLX3k0euovPdGswoGBCoe2as52+VY8sHe1KwSAzOq56ZtV84hf1s20sSKKElfODM6WMZ
lQKnALIgl7gvT9dBds/G+hJxw1JPn/Vs26Ds5r3m14uYzW2K9KNus3cpFHzMbjl+0btxI2jMncBZ
myBL2bJtaFGQLpPWiBn3toZXizY/cqKq9ukwcKjD63gDdWbfZyGZeEAfNkj3qntk/03EchsPZ6XR
nf1iW80XZXH3VS/nxxFYw1Z1EzfxSWBLrsu+/2gy5xurcw5n3XIDppPDU5KqR6vU3V1NCBe8EiXZ
wF9ig2BsDLiA1khsaggLlCrV8BDoiV9pZnNNA5Izbt/J68KY3D2H9jmw4+ZbHhUqncc8Ue9qGA4P
LJAdVqhBp+9l9RBHdkYZ4Rgg74fNq1PK1wZR7jGyIDGQM5w8i6nVJXhW4loBkkr9gda1+o5UwHoH
BhQDtuojl345TF4EYRsUHaSsgsLGxQNN1yjGK5sTKMFj0Eh17TbkoKLz3pbtEF7FiNALKg9g0MkY
xX4Rqihuji3q/y0IoegBFgAqjRsKLb8ox+fWXQ7gQT8QaOJkr+0lKFCCbgYi6rFdVAT9zabrsUnu
uGtEFho9/TCglnmFrX42hq9jb0AwXpiilTWjATPnKNuGDftfVu1JgayJooQzhoMr3+tI6L24TaG3
iolgR/2UxqmOAcZqdwRJOwDWCgxyPUrKzHYxUMXbnIya+zYejZ1Q34c8pmBC6b8hMu8JPUXhkQxI
XJuhQyGv66AzW2i0aYgsWZYbAg33Cw0jv4BzBQxJU1e0VE1OwxjgnGlYThITwBRs7K6B97hk8dfJ
7a8tCnywOFziwq2fgF5WG+JP8LyQpzwRYRukqoM9bKY0xLVl5ODSa/bEvDpUlXHvYpvYWZH+LS+H
J/wi5i2u9HNfcE4hvVBuZxx+flv3QW0QC6fXZntDm2TctouiPSMnxTWeFzSJ+g5pgJay1RFhiOyy
VTzgCX5KYxbqdFqhGSkWWvY1Xh8cSH5ShclH1qqBOtu0u7Albubc8qQwCs+anfCJMNVrcNHGqTUg
2A9N+Z3it/OyuNsQeVv5sZJp3NIRE18XbxcaHE8QKpIgBzmyJaXA3TDbIDS8cUyPvMf8JotYXCQd
i60rzOZkOeG76NoocLMZrumUzedGYvJzO8ajMiegcVaBz4o6PZWzHE6aqPyiaiZ/6SDPxYaQJ8jH
V4rqCHjKRCTa44i03LWna/TMHxXnjVxVXhltvBFet7PVbrjmmCu5GGDW8uUQ0lff4LciG/i74jS0
cHC2X6tdWu+brL2DAncs55jlMW7I9h0Tsa1rjrfYxPSd3o87DQodOoz06GAjoE4QVyJznkw7puud
LG+zPXwLh+i9qjKen0o/D/2NXYVP1bj0Hsep6Kui0AYdjPzQJ8viR7p9TQ76i1MD+3bdapexOXpa
5NSnMNTgFZdCZVxUnwFaSV/pUuH3w9JB4nAiAaO7mijPlLvBakYH0MC8sCWkIV+XnaBBVF/HW+k4
3aHlCf7KuOpTzwDP6uEkvVjXutabDJD9HjyW17xKi2qTJGpxYssy6FNWek6BVwF31+K2PE+91u9H
ZSYxN7UyEiOViM621orYrwC5v2qTigENWQ+HnLp5mgZiDccxHg9U1Rn5FHG5M9zS2NZyiY7EGlhb
HOyPjJnxClfuresM6R3EJvW7mXTDcYkT66rWnRZCjsyuhiqUWxNex6NRAm52Wu2NM3x6k5UGB/xI
3EIzHv2xq6JrBg8E+eLNvkEMZWxoxc87vSKtIh05LY20Z7c9ej0wiyCpyNHdjaVugMtDU1KssNuk
66OA3obi4RW7jYwB42yd6hstzsNbCwMsPVb57hQIzArNxo6ac8Uoam/KIS+BB8iD2Y6LRwf/hLGM
sqKLsVhm7lem3EBjHBtHYxFjN63NkjKoXYIp48d3LqR03p2IkHUe12LaGlpa0hnQQFyjzokrkR+o
Gw92UeJBzotxy3JlbljNJbfeLDekqgNDr285TDn3Q0qoKUdhOi76nL6OmetSSRsiu2GrZhcC01Wf
ZOcey650vDpLjUALbdMbMqiEiLk8sBgN8QSdAAqbJ3uwZqrfgkvx8MgJcH9Nf9VV+vdmITLNZTq0
ni20JTmprO6beYlgzLTcxooOKEnm2kbN8wl0gqIS0J30QYZT+TgZ6R3ze8Isq+ImsuznynG7HfV1
4881jz80x22pil000e/Ie5OzjEkG7pChlVOwJGLp6z+XqsYj199IlGleK0O0WyuMreGcpemlXygF
06AeWEiY067ROx/XLKuyKcJ9XOUMWLLapGiRV1AQQ38ISZwXQ88aaapk2tfj+2in74ltHhyjuZvx
FJMjLrWAI+SRJfq5DsltNYZ5w1GLJxn9mt+PjAx4G8RpUQdt5xDka7kLmy5qJvzI6r1MlYOTDptl
tDK/aYhF4KCzlF8aQ6FtMk2Ts2XE98jaea/JSPKNxn6TWRMnL2cCNcxxsCdhkzxub6AjEKhhMl3F
DhIx0yjfy75yz2nE7JNqdgc1h5DqWV+e8Arc2YvbB3MNLEjvxLbvTNsz2ja1fAplJbByW3occNJH
AvE+HbU5dQscIcd6Y/DJdOqtV4vd0Dvf21HWHHMTqHDqkvpd4QZNWvpqWqcBdOrvdd9mfq5kX+NG
iTfNKmpboxIyjTjcnNm4Zy+pGwVlSS8gVhfKFiIX0iq9a2MWaL8bWmv2a2K3buFTalcKNT3Qzoih
2zRyKB8beFzdwE6OlbvA2Vg3m7KbSzKlUYRMjQUzST0SEuJbQH8oxLJ82NLFwVuSD6aXLapNaq4q
m4H0kaXdGQD9SV22jPaQMHy9c1jVeg9VbGsWlMYNAPuZirwHiGoV3bZw8DFuWyWbWrCMMa02izOC
ZPnQBoJAiPNsNK/kGplhTc+B6be4HoA7vHdgWbOe3A63o2PxY/D1P92v331Wp7fis/tf6w/+RnHB
Ohf3//vnfwSX+/vnrt3vn/6B2JWkl+fhs5X3n4Ro80f5QdFntf6X/9V/+R+fl5/yN514nTE0LfD/
XGP25bPr/4Mu4J95wz/+5O/deNv+DQ8h+n/sPnTWjRUq/A/esPabZWqIbiwY1AjpNcbK/+jGi99W
gT3xdzA3dAcb4v/txuv2b6uQXMAbxk6yIjv+nW689evsmlEBDrJV6sb4+jIw+LkZH0kDJW6K4bjD
gXqsnNKk16XV3ZHeKNMto0d2nQ26eg/ZiFlkhJQ0mam6BCiyLG4VQHk0wbctfrsHhFSK5+Jcfk5I
4t6Ri8s47UI3A0/YbNFwwDybV/xZB4mR42Y6hCv5y4CQ5gI0ptrNTCsYXZkF5gpTa0LjqnSyYWRx
jcg8KZzoSS07Qn9Hsw1910rJF56e0ZlAaTPCTj4t/bggKsnBho6KCPqV68YsTb2C2Q3sbV65b32o
gIBblLC5N2WTgK5dSFVuhQ0trlLOSVinXcBCPe1bmIY3yyRLb15Jc8vKnEtX+lxYS30LHpRBGPVj
wxh1/eY0grqNVlikK68cOwtMRAlfThYPUWyaW7DFNbgy/rUtoOC5avJUgQr0IgdCnmPIrTMCUVMa
orgiuIDM9BKjf8jgfN6FjGTPIUaf2ausFb9XSUIujNxRFrqdIe5leyTGmvOeZ8FkDPidM5ZZcIOA
zQtPU2ish7P+ZciIDFQBANorCVAd4tsILXEfaNTheWCPsUZZMBke0RGLcd3TXyD2vrR6JolUkWHR
792p7J8MkjVSr04WdaNQn/pGKkEVtl1pcj/M4XpxSOMBaJisZMNhZRyS6fIcllJcuVP7JDNp+C7D
8a/tlMorgkZsr5BOHJgZzVK1N4M8jaL7jmk1un67ym+ctGhO+QW56OZFbHt1UVlIqjvrLtOVMFBi
e3wN21A7y6ZKNyaVzDUD7U+OzxH55nKxNmGTREx/0u5qduGXpRYh53A7rvOVDpmrIB6HEuIVRJKX
qKtKAMd2doiZlVIx9itkcr4AJ1saGl/F1AzfGcKoZ3Ca5jGNGv0hs4w0UMxygCzXNfSBxoJLNtGZ
vRlWxCWn0ZNSa8pGm8SnURZf7WmqOp/qqTlgABsQF1PzcRBhUy1a6bwC9x4eFwAwPnaafGM1IahN
xvVgN8UFwclwCWBFXk7TV7DLlQhUOSQ1Pfqmm71s5Xgu3OWNaRN5n5TdKM4kZDF0WNmfdQOGnDal
DM8jaNDJVF+Xzn0VbA10dF0ILoKYPddKaoRbtBXa3bhiRoEbWl9MyKNkP38KbaDeT/E3bCjyxd7M
Ceu9jXODQQU4V86ClraPWBnv+Qk4qPUuPnVNcsTnPGGHpcXNw2zEcGuibtJuugsi1QnnNqIarV+L
C0KV0RHNc9Ft05WvOq6k1XZlrsoLfZWx3XYAyArvMD5k2TI2ZwKvnGI/0Fhg3o0d/gguMs3gskDA
9mZRmTedqYcbW6/iQ0z/YdPU9KQsW1EClUP+F6MtpOn1C9NJohYY7Me7zAHKF1qEcpmhBGEt5LSF
g0MQGR7fF+AhEglLMx2dxN4aJUaOmrgtuH2dAXChTc1zXBVM8awMajR+KMYAmeGnOF6v0kzHFQLf
bTcaXeKPahHdcIwhu3xIl+URIpl5MGFh38yiV55pFMZDfhyIKAuKvCN6OokqZ8OItCAD7GjJ+UUD
+RdUbacd5iVcNib/1ZF6s7pRc71JqNGUGSNWRb8/MHFW2IcM5ykrVducCc7RH/F80Sa1sPfGphpP
vqwXuQvhg9m+m2fZK7XT4BmzPR3B5XNIbEf463Qa4nFglGlCLdlqgMy9eRlP+RLJ73BJOOSNtr2N
zYhmhJ3UA+j07psRWk1gIWXlcG2ValBpYjiEBaKTChjZdZIPX9lYrC1DN5q8SzPxlhKevHh9PU2W
XxRJ/01jLplvkGZ110YRutsxUh8i23L2ulKIYyLs2m9LJ93lNrGB8BL3Xe0IDwyXsyntSvpqqYx7
rS3FQUgEyqGbxQcL2dIG1r840i0THju2s+1qoVFGqe5xLm0aF1rORGKRvt1F9m6qXeZ1YZt8HxI5
MLem3EIPyNo7qWMeoJZsDo2rFouXRlkTiFm/a9WKdt6sMfXgFb2Ja1IuEjwefpZTqiIVdANTS9Qr
SQzddhqa41wUzUYsc/cB5nf2o6KeNohesBjpeoS5wIgP7eK+O6BUD5HZfjRuBFIjm95JUxk2QpUq
DUu2G7WND+hkoz00Kz0oQuc0quF935X6SS+00nOG0TyD2ykoMbtTJNP7QXTKeYrTu5nrehXOpsbb
mJ8iu1i2s5VhXpqTyOSkhidma9IrCQzCqEq4l0Pvt9DTn8gVB3c5cF3vm4Fp/NWS9pKTWyeiaqOx
czLgSmYdX6rQZRSTnl1JsWECs4gNjox6eSgS4SovU6fNMkjgWS9BYhJGh524tGkWZJzvjI2NAlbu
GTo+MFW1OQuMC6VMl+XGacwg3Pu0TwCTEMVUeYLO/6ekYwq5BH/rrVZpShzUabt80eth/kI3bL6y
exqz9KGww0hlIrKxIIMSk1A2Xgkrm1j685JrMMb9Ho3WssHWRPBvplhvMnXSAHUFMxAazcShanZx
7ywDyXSCI4Sum0jD3WnL8Cr6oHBXdujlzbtOOg0j1Ubd6qsGwStKlldoKlygTOJ/ikUUPRv0KwM7
LZgT1xmpTm6hG/tVfjgGAoySN8E3nzx2NwKIK6PWOSgORbyB7oMdy9PkgEmanUtszY69zXNk7HCI
solpA9kSX0mGhFGA3HBEUBgDkKWnqRyUprEo/MI1EFKggLtVTcUi/6pfmmSbmdgYOT0vHIH0wcJS
1YjXzkxjQtJTkZ6duG3uUzedOs+1iNiqYNQxfQoZfDrC2q8cLgb+2TwKT8jWhjzZyv5LTnRMEHau
el2kq4GGsaF8WfTE2FqdST8sHBovWfpBrrxYnT+fhDSM9BHsvTLR4Ui6aMNkojgZck3RoQJqgDvh
6jgYEI2+oBpO/agWIUOuQXcyWkNGSaM1I1wwAWj0wuK9ABDrrCNhC++GTc66JMe68LijYFLzDF6j
5xJAgSoAPQBTe1Pze3Iza9+w4uK2bDoAzFYWDxuaBze1OdVbeq/99TRwnrdiB/FziQ/k3OWEISJe
LtfGvNVuXG4aQeu0fAPypOUHXsn4q0vN/aRJyz6GCO8hmYOdu+4EpVnAxC5ybwphkn0m7Ze+0Lsv
+JcI0IlMY5srSwSuwRSHFiA2J9c0tVZ61TgB/IDakuCRYS/R3Js8lfJTUwig62F5vbGeJlcJPZON
bAzrBTVeJ/0MfUq4VZokdgJk3poX9QVA47JnBKlW+sa0ppJ0OjtDwpMgYJ2LYYPpZDwu9jjR8lkH
43bGqLqcAPeaNHSrrI7fJMJeYEq0p7dqUvXrfLSGfaqNhDBWM/GLYd9sFPIht9oo7A8AW/M1wRrL
yWmW+qGeCBgnW7VKv5N60T26pchfInQpEczr1L0iTSW8glpBv7QOm63N83oUTWSd9aWf/ElAS9IW
wQcspoKszqg3srRVan9hbUwzJB0AZU3G0lyUW2KRzB0ZauVhxt/l1W4+PSJk0LeKaEmJa9LbJGpj
L13xx6kNCJlFYgx4AXlZ7JHOzcjKp5O0QjsbiHK24pQxukFWRiZJx7+gL5pdwMsJNUpeiIYCCixz
fCE02xdYM1r472NfTR/WheVcr1hnJD4QnqcV9nw51P5Pn+whU7bIIL/3P5/lL+fzfx70/186/+Nt
R7z7F+f/ty5Oyohj4x+leCCK1z/2D5+Zav2Gam6FYDgI6EwDVf7vh38sM7/ZuOjXBKI/nPvd34Ag
GCvSwsTkaa7us3+o8MzfyBpWMVes1KPVn/bvnPt/VqzjKAPl+aPrQCMa/eDqQPuDXWAhx20A7Wth
D8mhAMK6Hs5t3vHqzVPTff3DhfkXvqL1h/1TFH35MNcFEoWTil6H9iuZIDJnI7fjnsk+7rTXC+FN
9qP7nCU9hiraKfVrJDCOuitj7r/x0bpAoU8TxeKi/vw9EyVTaZuqxnnBVfNaui0svB9UGRsH0qPu
zDQuO9GuHIJw1ZX/9cevP/7nb25rGP4R3QD3xQz/y8drehKVLiCwc14o8AwcZcSWLRij1FdJtX7c
vEav/PVn/uK9Xy83H8qjYqxmCtW+WNv+cG/LmjjBqHa1s8lC+cgeox/oSUDxQI/pPte96VwbyUqD
HNQBr2+Mlu7DYjnd5YrFdWjoke9qEnTmPUmzEO+WBQCy5WjoGkJzFOqRoNsVCbmAZPQ6BudxMOfM
pX+4W3807P7FU/OLGe3yNS4hWDTG8BUZv6hEncnRsfbG2lkdFJ6VAfffnK/5OE43QyxNoBGTs9x9
/PXVw8P5pzsG8NZdC3w+eOXx/vHFsBSB8tNsAbapo/qIwYeEWbuMvwObbLAOL/O9aUAn5aBDRBPa
iX+PnXO5eUDHdWwXuAiQ267a2T/cvBGFQkYtRGNBwU2frC+MdMG0RmOj/o1lS2Ux+fW76kC5bM7m
fOCfwE6htPtSiEE9s1fP9wzssF2PiYpbPNR1rPuZYbyNwlrfTkCiPsQPXhYltbGrr8npf33h/7wi
2bouDFZLdmuKjl++uGYQQUmiumBs2fCSGHYIdkDrwS16yeoc/+tP+1cvic2yx3vJ/2wg7z9fZ7VO
RaLoo3bGNOgEpYxBBVxSlAYbzmZB+OtBZ6R3hGvKU44fF3z76M6RL1PIxN46kf6BwY0agoo3F+xB
n43uD0otXkL88yWzFo7cTskQxo3FkG//+kv8wj66PCy2xv0TKlsFc8NfXpE0j8LBka56Jp6eTDFa
qu3+8tzMfVG/tmsSdO6QIlZKLmDhQJaLkgVFfycxHNayoEhMMgPKDxJSkABqKDq4QOCN//r3/Ber
oK3jmIRBwi+LV+3na61gLBut0FDPJuQOrDtrWBUFXo0GNVTpcbR/92SvO+hPTzZ8a55q9lwBgMRR
f/3Eoo+0VGSyO08rwvbClwhdUutCV+csMAh9vmt1C+tlmISAAcSYAomaoJ0+JAz4alIXJPjQCshC
KlgBxAqmSXSi2Iz1mbhcoo5dw/JopbrXHS3Ko1R15/rCjtBsvtBCJ+BvaG98g1+/Ft+E+wxx0dDg
u/yaDbg4mWuDhY/OFZsQBmkK+iBFZXiLHlX2+5KJ9+Sn9pjS0DWVnGMCfLt468ZEgRGCLXThS7SY
vpZqSKCK3t6OS6T0sCa6QSU2KJI6nFqToBehL3hKRDwpT7VSRH0gbPLAvSmSsYmRE3NQIDTBm5F2
08DJd52RZSmpXIZTl+eh7OOj0xXptVY41QnFCzMvCBsC66WWKy8MKrNbtZL5N5F1gDupA4j6lcwU
+f3G+EOalbSueglVE29rj0fHNQvOeHpa3zWCZpo/wxeD4ld1tLHs2Gk8GkxK/TwQuzxBTbXtB2To
sfAaWi6Wh/0LAU1hRi0yYctlgGf1mvPeKHnrkLcFuGi/zEsPFQWxV3vQGpmQncHMEtHeADCrHkOO
/C6Sn2kkVdAmPqs9K5OuInwx+9L0m07LEDPFUV3fEauco4px0RUGTjq5z7Rx2XYznhGbxBLOZRV0
oaaIYbNQGoChhb3Nb1eZ5luH1zXx6XyoJ0pAFuIRIdj9D0KitDvgFKgGFGw8IWp15M+5fe1kdjaw
M6ux6tQI9QeaXlcwylN5Y+lVc63MTGW2kayKOKNjP3P+jZKYlojbf3MQrpI9psWCUKC0pVVVRKdW
M9pti2oVcxe5EUIsL5DCkittdOYAh7j2DtwaVxLWoR1uyHCrLXr1tXA786XSFdNrLExWPCjzZzSE
6RrhGJWBGLg9fhz2JUEpNQJ21caRV0SFoH0VljO+CqkonOWr/gN0ouXPZhLVj4rpJNlxLB0kAGBX
crd4tEdsay4PQC4rOyhszJSIR6VhAxjyDNOFdpZ5qjZpKAg5hCoY66GuSasIHPS69QsmREvn181S
RraykYXD2W0tfhZzvq/IagGUDhbhKHCQkACHlOGtcQCnbDryGJmz4st4msGzjgjH4BIWUoIQGm2X
dYVkNMiFFww3A3E2U6NsVmCPaoO1avGR+5a6cFOJOlJ8IWCkTu7E44Ucj1uP6fZ11cOfGdcuvb9I
a2WrTKhs6GPOmx453h3SDPMNkrH7PGkQ6zrSVw7Wmr6oGKxD2OYwHrRxgzKcN9ShR6rz42Wzhi1y
4iDE1yZJcFhZgxlG6WNWQo9oxBobKaucjBNwN3gOUFPTa0WfGyFfhbOAzmdeKXUJhY8m1lS/xV5z
/hwmd2+txk6NJmzlvraYS09D2bDEkEEAB6gBVuHa1XxPT5hNPYH+e3dZI6nhnOvQZBO9BP2FlUNe
Lp4UUsiZbj123cDfXn5b5h0IY/QG2yg6HAqQwUzkXXOpRTLgje0tgXntPooIWBkW7shoUBlKFEGP
o7ogCF4DPIeE44aep9rjBZgd9zCUArlWj1Lj2qvFmvHIK8knZfHYfcChnO/T9e9+0KKIkyTqMxvN
twuflYTt7qPO2W3pszavaQbQz5+RZtxfCoUla0qYb2luvWkz9X3a5dzahl9mBm/xQSQXMXUJ5dCh
ahRxEjGvtFWF4oRZGMwTjxH3jvgriveqYeNBB7W/UMEhIlGEVys2zFSz+jUccnZzmWmg/ULNpUrv
VloliX0EiDddC+fqd4pSNQEHbxTI8v6lwBnWUiWjEfvx4/Cjr3syzRL4SiChcKYYStaknl1bg3ED
Koh8yMJE/46vl7xIUIsO8qsZvLijlFO6QfIQvuck34CRvrxCamiCmhrndi2D2Hn6oJ3OjjF1Hzho
uEd16FDc8Y9utMYNlIbJ2latR5UsJgdAlSqFwUpKs7jTJ7DT9oGvUx31UbHu6bLTUVbwyBYBiXor
X5Udt18fT7po6klEK10tMwZ+cjpSrhpARYYbsFlKvC9w31KlWdCKPWYThCcC1eOXCU0e4N7IuGY9
YRnP85jYj2nmNPmmbwQh4ZrLM3JJh4mLiap0rgu+/2URyHJ9vge/ylVBCOVeI6XVafnzhtXW+vHF
BBDpkvCZ9yrQRxVv54XNRLnfMOTWuauJ1jlBzkbOdZgoQd0yCZ8viQYzSPy31oHOmwmklxu8tACM
8DS4123b8ZtcnkQDy3x3BGi/PhvU6Bta3iw+BEVE3Z07g4o9ONV6g/AXsDRpVdjsi5YooqRfZhf5
/aJ0mH96iiIUw9RA2hQVDyDNCPhNU9IRlDXLwE05hhizoz5OOhFQq91eHT3WeUaqMnHXcNOaF71R
pxkcOM/tJS0DXDcrUIuedXc58C6TAvJP1XlFI46oCUu38CaOtI8D3e5HiP3cFqYBMK6cift0qRgv
2yYGAZ6oegUJ6k7Md1/Mmmh3zVG8dNBwDQ8DJ5kVm9HW4+wG6aTmS9Cuv05s8S3oEhtv9cDUxC/j
yCXXEUqHWKQeBra+6EBXctJBzS5iOUoyXi6NHIAank3LLCHmkUdHnIUrwDAEPDaNhKXJxATKYbpD
bt7PLTJnQvQMeFcKGqC339NjE7h75Sw4toIRP2RNpVQbgJ1TflUQZF/g1o215kEV2kTFHmZc6GXd
XJL0svbN0AJ3VaSyyFOKROuR3Og5r8QFz8TlAvxYi9aD+5hqrAvrwtpGa8LB5dkNo5ltDYsTLC47
ke8w8cLz5flEHRXuUhoBKBEbI7uxB4dHxBED4asmg444kq3z+wNRTIXzvbZHRFLEWbV7BSPyJpfE
skTwiR8vT8WPzIFMC1WyBgHLqk0J1tNcuw0MK5LKJ9ANF1JvXpKFl0zxIefRhGjNFLBfsn6hHxFH
CZQPxkfojUkFhQARcPZUT6rBV+CRUx9N+GhToOYRb5YdNuwwsKD1LZAu8AJpxWqvJ+qtaWvLmZM6
D7VQVJRg/cSifVkBjawn4qIKbS42gpB1++5TrpJuT7w26wZUejLS5QQUpmdRqCK0ENtGcchlKAGm
Ms0bel4zvZF8blTL+b6QBkcCOEruszuTFxuRKEGXRY7MHCfN6PE+Gu2sei210PIwqg7hDv0wlvEt
ImBRHUqW0VPLVAvemINGl50f/TEEwnABeGcOFCGRkrkI9Gus/fW8fl/GSHfGoNkPgzMXt7AYv8VK
iNrNTTvm8YTE2HjcjxMJCd8jvSPClbxXT7c4UvsjIlvEh2yPaVKzI8kEXX5Py9OlQpHWc5ZCiDOT
mlWuMqdl3inQf7YCLvLoRU1F5uQ4F4ekrtMb3ehUFYm3WRw42c97EkhL6RPHV96ElV59d+ecesFa
EXpokHjCGFD3DK7nrhdXzbr4X6V4NxcfGwE1FYZzTjB5mR+USqMLQ8MLtH1OyO1DlGrcnrao+X+G
qlwk3QR4QQdw8hx9YsEhWRa0JkqEoFhLOgR0UAmx3mNOahR05VC4LwflS6DGpLu8qiiuYU6Kll8P
XRLNJq2iPiBUl990vmwmYcy6vZhJlX1W1JjsLm7tbgjgxUSkpOFz6IQ8QZeDYSSisr7K87RmyetZ
0yprJkGYfhrRdcSCXCfwDg4MjdXTJSdbVfruQ1sAkFr6mt/L46Tj3NTYP9uVnjcUEavVJZtl5JP9
y7rpphmLIxH2OuMZ6LVINlnU69B1rovWSYogRAr0iOakfs3ymUlgz7rXNrxCfc7Dk4RKBvXa3FrR
ujLjc2EH4mwX7zUzTj6N0YLGZ9YDbxxiT6SdWeNeKz8qDCSHw5pQXWSlYxzw5wj7wIFt7vcd5xsm
yEO7q/pu2OaGpjmcVQj1hv+nPjqOSsvOdFmV6PNwSeyUEBBgehonicJiY7FI3HuM6Vgj5CQ4uzZn
3oclYjP6UTIzfvuOh465GwHmYhtlhe1sLNlrWz45fozbYX6aY2u5jg2ZPBE3mjGFtV1WZ047y5YN
cbCRWhZC86VRK3etYlVIuBe3dDZ6q897LTKVb0Otmx/IHJbPnKoS5s/cUW5PSECoqzQ6F6tqn6Js
l9NceYHHa7XBEIY5zpimTJtNU82wzfSZkb6NjiJKreQLcoDowaLGR+xS5DLIOlPspGPKk6vXIUYw
O/tWNZKfZJbgeKiUYTrcLaXCiZWwuwmKaC/ADLXuaL1eujP/f8LzNwpPjdYQTcb/fMJzk3Td+ldd
/4QS/P3P/T7icYhOo2sJtuFPKEGX6LTLDEf754BH529/H+jo4jcS1dCMQAwidI/+678z0AHh8FNz
aOUFmkxZ6B1buu4a4tfOMYZ/wCx1l4Fnq5YbO8qWraJ1LJxLwVNo9rHY940JDoSsL845aiOhlYyV
VpIkUyGcZKDesMt1YAERzrc0PVWga34WahRTCQwuG1zf61KD72NkkibDcgwT3jvUz7W20Wli3Lh2
hArMdZGxy9iYs9MYl+OnndLJ95sk4Q2MdZekMEO37omVsv02DeFPTVRnnCiXba3HEmoR9EzOX2yd
Fvyaa35NmErhBOtJdxFckG6RBeVABcgxIEXvGBu4pkiqr6OhfWCvHJQrBx8N/CuM/PbHGOkRKiLX
xr8kxjBKNsVAjOh60lPM11i4sgJZh7EqPla9DjjYm3AtTXeNZgN8sSNnik6Lq8TOtsqkGt1PkbDg
U2dFYyC/KgR6+Q5nMhJEjtgH1Vj/y0iNXftlbrO63GFOh8bN+MdEmhmjTQ/VjjgsdXIW3fHVzFIj
iImFxZJI1loZvReLjG5HW1abStCt9VhWm9rDEey8LMPcK+jep3kDLtfeDdYC6mtCFCrG9puZNuPJ
xhjUofGL9H0OnxmnlVYFUxiOL21+phme74q2EDe0dMDQutu6HdF/jJD6jy2+j8ZoaLGRDcUDU9sC
ZhQ1myJdVIKoy56wK2QvyEIyz0aM6evEdvl9kpmfSjmn9yz1s9e4cxOUruJuY2KcDz1N2tfUxBw7
QVhFvdOWh8Qt+ysjzPeaquaQktLsPM7E+Hi2EtlUzw3kuMnC4sGU3ZWPNnL21lNct3s3K9RKRRbb
AcVPcsgiq9iIqS+O/4e981iOG0u77at03DkU8GZwJ0ikZRomPTVBUJQEc+CBA/f0/0KV1FdS3Vb9
Pa9ZRbAoJMnMcz6z99qOmrXrtjKxuc9JhucJEFHN7GdLX+u92+iukHyGTXpL/1i/MSuwNGwek3r2
JhcLAEof5VDENt+FKlVlKQCJYKjr+cnQs4cU2earTWeDksIU74lua0+2y4fKHAxzg2mDWxvzIhgC
6qHGGL6EYeu+zeiS1l5VqqA746h7w8S9TmcudGR1pi+q4aY3Y+uSiTbbGP2MftaOQhJAAenukZzY
VE6O9srs3D1rToH6TR+6Pfd+tkcV4uHjKtuHlnTAizFYJYTC3LgZaHzOpG5BLmHIdq0qiinZV+kL
McfpK3/RbDuO0riRyEB3siiqs5hNMp+jzg5XIQ3DIWmM+ba2uh7rGuEQOT01aMTKdfCNdDnIdqKa
Nwp328mdGuPqzaqdMjjnY5+NAL7wUSbJocBeeCEZuj32jZE8j62KwIdKWj1Vok9OiCnqB8hKwz10
PWaVIirWsEO9Vzzr6VPT291NZ5Wesh6lkx7U2Zn1DRPm/NZSvXBfzeOw7WY1ginuuZum7q2vVt/U
Wwbm0/OY6iLAbr4vRJXvOys8EZtWBKFkFjz8ASkpor3uVTeTpU7o/QzsR6b8LOF3gi8rst2CRvQL
C0+cprX9tkkKZ8N8dAzmEd5mFVoS7ciQUNygZLILc7imJebCWLjTrmwkIu1pmF5kmczvpB/2V34h
4WWEYv0MZ0Fb9ebAILLtuqDMx3Q3ZGa6rcwUBXkuS/EI0CyDK67xaVGGeuM5ovpsoLTazm6OR3QM
VWM92qPJrKrpbh2NdAdkaZMNfwKon4th8uusI7v3VbIeeStjV8NW+lCNoj/FYX5LK+OdEbtFL7rL
538GPLkZjQl8sjol6skGXXryOuGdFfgoV2bxkouCbdERCmi29TIIdrVEdqrxQSXaJiJvnDFhvgqH
DmsSCPFDVWIci1wbbh0d1EnWGHIdg6MGTzsLM4DJem1q9/YEwmSFphXRVm1P73E6oEsdFJekb4lG
addOECvhwaxHxLsH7hKCUupS/5hijNxnrUUyhZkkD1qTtneR0zlnHce1r0iQ9nRcon5sC+lh6Hfm
U4/9560qJSAeTRvuMpqqBbfSOlBbh+nzhK8aZRN7vF1RWMNBifJ+G7Zaf+67xjjomb5khdX102BZ
7e1o4fKaTDDVRjLGV242Zh6eLIngLpyvUyI6cBZdSzfpRZ/xmKZrsu1wS3fVZihdeTONrRU4morO
v+R1rjylxY+liXTwyZrv36ocJ/Kq18nEXNmzAl86NuunkI3KGtBsuXetHKGbZafia2HCTm+9vn52
I1Kg12YZ5Z+MKHK3RT2GJ6mF7k3vFoqfjXOzjz0X8IDQmdPo3G/Md7vs3Jmqd0Fe156ENnVr6bbY
/0ulO4UdI6YUN8Z5gFkIJ7iQz5hImA1VuPcBtChM7FtjkNcqat3jTCL5FxU6qfQ9mXBde/yOb7Kh
U4ATW/ZrnZQcPQKEBs4m5gbLoV2RpDyHIXMet7xAqzFQwIYFxxK8OOFmk+anoeVunY6xEe+JgdB4
RnBkiGow0cbScd+EOlcbNTHeTNmWJyUqrHsXdb6vIbE9Dp1ncgxO+i3gfZVQ7II5ptWSGmZoW3SD
q34qkoB5ln6SbpdCFgYM28RFeVtGuvHo4MlYE4aNUb8ura1ip1jF8eqsmVXpRM0lbaCURrVnINVe
HZTN713cZJ2vddUcyKH37jUL7BMqQH2jxg2NdJjGJo7AyrwVYQ2zVGc+dc2iAgFxzCU7qMbRDZuB
P3tuqrCqMMGb9njw2FStYdXXXxAb6J2vTJj90cM5OxZ/1arNkOWhE21vqzmrbsVU1bs01vXdaGDx
pGNVVsMwe/M21BrnmVpAfxgND73iIv7+6uaKfM1L19qEonqx6sxZK6l3NRjJ4GUo1Y66Y3Dbnc6R
F/lpl8aHoWqUvV3oqNUJHEJB6pA+8J5UTV7jVwmHgy7HwKJ/vpkwCvPWNDGtpcK6DalNkfdxWUsg
kClC1waVrlHP1B9IDeTZiGSNtbF5KtQmv/RDb1b0ZqoJ1XoqILdKgQ8T85uSaM5OB8V6cTRn5FZw
klcKNBtPfwqyoJ7CnazSEE6Q8HTf0RpN7K0s0la8swkVLCtIUAiTU8tn1U/5irFhLTDU3dkNa8hh
Noa9rU5kIQrgp8AS7YY3h+dgXp9jPOZC3wqVYwW8GcX0SKXKPEtXh/sexeGjKsrs0dSpAU2QUOYK
mEh9qUTn3czCplqJrHDPhg5SGCs6A5pVyQ0GFADipuzx4xLFmB7SjrkwwBQtkZSYXrnD3Re1X4w8
dVrk8oIkHpcldc0KpbdEMGIQODBDqRGNtMYJGzxtZY3VnlYbNWdUj4e4GObFWRO9zHAMUtN+iOxk
CKSenMkl0vgpzUMuHO0jCEkE3lOWreoQYJXv5PaLNvf6flKcgmjw2AgW5di6Mua3Jp4wpypXt8Ky
7bFXW2CIMbAC+BtlVwxb1VDMlWCQN9Ii3CSZxqQzjR75szBpnUBEea0nAyOjuFGy5NIjS8KcYb5q
LdiZse+kHwmRBUK4uL3zjF9MPkB7yCdgQwaCcdIGigNcIuYl0t2wZ5wOYCUu8WTqT0ZD3OXKHVkW
q3bRbDQH2s+sjCTxYmcL5nLCZWnmWweLrD8nqfE6KfqItZwldO65Wy+0nMtoI/ys7IKsBt5+b0rr
rMn+DR9yxuS7Sgmng6W36inOsyToo8FczW7DNYdykLmYQ2xj280rUnks5g1y8Kuyi84FGbwb1o/T
xVL54VI3W6NjzukTqqbD7o0A+oeu9f8jpPpZNbA0hgiZDNQJJrnbLv3hz/KLOMQgCpE62aeoSynh
mEYdmtnllLaksO9NtajfK2qpgitbFX8DUv9ZifHnw21V11EYWQZGx18eDquvsTFiJXttLJv3OW2K
Y5Vk8QUpg/gbmcki2fl/Yrs/HoV0ip5m6X7R9PzyqATWnQ22k0dVel2s+YxMGdavqPzy+9/nQmT8
y4NMx/Ro+hGXgIn/+RcqyolBr3CivUQIt4ndZlnCjvo6K5Lutm4EYpsevQ+bOTN/Y4lJRz3MUXxR
wnhpriGnFOvfv6S//onR7pFqhYlzST1c7KI/qsak2gGPp8vY1yOEXBX72NZIAcngEPSQ6qkA5d9H
2fN3huR8+OPZ/8yP/mZ+hLAXIdN/Hh8FwBqa5L37V/n1X6sSHMmn5O1HqfCf3/9tjOQgFFaRnpCa
929N8DelMA5iEqMIfIatTmwcRuF/24QN9wPRhSyK0JYSFOHYfOn7dMkl4QJrEV+02XJgQf5vpkt/
fcurKhlSKFh1lGYMmH6RcE1Ml+FPjupOjFBRoq+EqF3Ab+5TF/EcrCscOodWDdeQaV80OLKp0f7N
QeL95T3OSyBSCggfP7Puab986kpU1pULeoQ2i749NF8moGdtL9ZFziRYhwnQ1TLwKrxHxE+dqipK
twhli/Wgv5o9Z38cFJUSndSFTVS6gDjQw5AzXseLksgi7R6AgAKUyFerdxCK/E+xT/I78dIf01aH
ARmTCm76ZjI9tnO5TbAvtsp6sjxokh30OJRGRyIOCQSe1a6UeONawwhUIVeTUTxNrmB6qxm70Xb9
HNWLqQNdgnvEbHu+ml3LnQYbI4GUZVmp6xudwURDHE1FXokwlGsILrhYvO5qe6+aoayxnr3NLa8g
ZwhGZYrtBNZH7aHaiteyzAK2M5zo4m5Uwgfcic1aQMNil/VRerq6xV93G7XOTaoVn+aIzVgKDsIe
sq09L4iOjj4GQMl7PsJWEqk70U0O74UZBRGxuEds1Fhy1IrLseVhMwlNxiXK0+hPVeg/h8vfHC46
73Ao8v/5dLmI7A2h208nyrdv+nakeOYHPrCIaXVuRCxlHvfld/OBauAzsJk5Ix9d1P986Rt5ALwA
XwFnT8TOMrf+fpwYH2xtSV22ecjyff/VsNqyfpYeo+cGI+xxOGm8Avb8v0ZHN71AFWtr9YGt6BgY
8NC6uO82Rt65Vysu4nJveZFCYU0+pLUWDbFRj3FnAbd1bB2hxqg01QxgJfeSkL2kYjQPEt/7jQtu
Mb3tKPg+9k3ivFpA3g+xFsGRHVI98JZEN9QcSX4AIs5GUnh90PVpcUyrWilfi7gqT1h0KlKoJg32
y9yvopkQgQ0xGo332icTlDdXxc3cdKxrXvphlO7tpFsO0e3Y6lO97My1YfdFsSL/xk3e+k6JXyTe
ipyDqxSA9qGK28fOUuMu2ihYfAipIg05Hn0Yt6wwz3T8JNNsUJ7M1blsW37ceGwbZ+UgKDbDHbWn
0Yxr2FSqkh8KXCMuC089hMgTCOnk4dkFT065GWb8PukjplwOi3bfU6n4+x6jq0ZUmvo+DPDl57WI
EwujqyhaiyifIi1B3OUS3tfk2xIHvl+4uoLkkoaaxWfszgxwAppbc15hHmbZuULSp8eOgEnFUZB+
nsNpai2x6mi/LeriMiGMQzf7aKuLMWzOTt4pexWlxC2xgKFP78bMvTexhbVxAf9e6bcRYMB7rJTY
EoHFzEv40XDVMoieNrLXN6fC0T1kMkP8NMVBwvpy07u5ODZKYmzL1sxhnXVyK4qeAVRdlLaf9Znc
u+zfmOqLTZ4XZWDYcXSxdA+GY5yNgW2yLzQ7hB6pHZW7FoTxlZl4/hwWCo2wCDkXZ6WvLllqP0IN
iq4E2LS38IGca8Zk8zXOUUhGnkZ5XcXjlfdDuZlIWHoiiym8zfRyehZxpZB/KIGUho4eompInLPn
ifApZp+/Y3mpkKMEjdZvsapseqcxjiEJGFti4JM50JxGTE/VgjhDdWc/1rZW3LcTk2YfoW80rlgB
GOMqyRtnXJUIavdFQ2mAtIGjXzJE2g/MgrZDJqInoyqNG292kLdouBMfQMeQK4AnMEwDKZrsqzaY
mD4Nhy26H5VFsWYtjuAJgw/7oNnZN4PFvULUQCpNwzdhXx01ljDMCRCZs7FpZH+RUcTGdBzLnWli
HO/Sib+1zFriqzK7eGoA52x7cFCfBj1+1uqmX6FzdA/8pfP1VIENnNrKPc1TNl5Du40PILeah0gz
5hdpzDlkt2HU31OUxTcKYRUpG1jDOQzZ6G3MtPrSe3W4Yw1Yr8m1ImoOutC9J1z5wtQ6e57EnDwb
Q5dYK6t2xXPNzhUeFp8wW+marepo+hq6W7dJKvtmKAEVEdSRbdPGmC6FV1iHYQScRYch0gpamqdc
tDQRKJLmlIAVW01uC/IWD6NSjc2qjITBu5jFW2y5IxrQTmkDyKfTuhxktRrCgWIDA5bvYPKDu6qu
KqsdDkhdyUuYLP3JJMDvApDjMZmb+7RSnM+jVWKgVL1eFb41gG1f6dWcPjh4F25ydQqPageJwU5b
tE1JtPfM1jlNQ1Pz0ZDtPbd8FliNWr7bUoXCNczlrRF68ycEEoSFaApwWi8fKoQLkfkYxeBj7Ro4
27IdgwqFPPyE80m+drCbijKLaKtzwHhC04j6G5sDErLorTVQE2QgW1dtXx/RGg2LRXQMoAUYLzrR
IBj1HR3CEYPYo76EipugplDgdTrEWGHG6lmrR2XTlJoSw11wy6tIW7QKVaehPZLoA/o2QbsBIB0x
GMI8XEs68s67cjBR44loMO77jrRRMeTIQmQi0Y38oeHEADzdmQo6xLIvrDdpNWjulngnf+oW5fUf
JoEIJj2cKzfGOT0wlXOYID9MGtZ4J/KwHmMdRoRkWEtCTRLvSXLpSQGj8zyiNirPrJcFb1GLJZk6
voP+LO5YbE37iGSxFf9otIrSsN2ztvW2HQrXo9LpsEJZLb2bZWN9LRXzc1LV+hG1dNutpjqf/MxL
1zUaFz7kijgNY+yePEOIY6yCEPbT+T1WCbqs1UWLP46Ppdrcw49SVy7WfwaFKFoSkjI3CbgiRN+z
d621psRcq8dUkO3Q7hBJnjPRR4DFkjBoikZ7ZrNsblNc/hs+7+/pXLh3td4Oqxio5EPkaJwgRNEc
BoSw66YJrezEoi5aWW3Rn8pCjXbKAKbat3M2Gaamkcxaor0qVLRL2LigFYwtSDGdqFPKHtN9inCL
HHiFU6APVYFxv7IYxAkrv81DBUopGT97rehYILBaCgAJJEecag774qLcdpJELpNF6avOPC/I3JK5
lSM+dq32Ka1h0wKnmY8QsSPp2+0Qow6tc79oSwZpOfybyRjbr5pBYyHhqdynqm2tWduQeBphEzdd
4MtIH8N7xnPt2Vadbjt4Rs2rSJpLH6WGxpbPa5b6Poch3cTKfpA3LNDjlVWAPYez87EeB7mJBld8
hpCPwXpmR8ix9zF2sy8No+W9oXDdq3jOg9rivxhFef5kWfauTzpYFaiRA4xa+kbvEu04E0n57qVk
/nVZrGzR1im+iUPgmqLKPuis6jdVl9Z7SUGyJujK2xlsPzbOSOWlkH6+FXrc3yTkvPI5GquajTIs
FHVChD5WoHsMpy3eO2tAtgMUOJFMUuUU27uhN5CtWieSj6pdYeagAXAdbkrNeq/V6iqlS+mQAAw0
U8JyGxV8lIH3IwGJGcd2QsswU2FkuKyFWp6dqrk6C9e3JeZlyKWv5gLtW1zcuQoBKmgaok3RVC4L
ZgRJCNh034zjQztn0SY0s5ORK8qd17IczGxJSzalYAyM/KqI4hYOWbzBSoZwHcLqys6mq9dLLRBI
PEEvsOzrZnJpTGAqINekti16A0Cm4hgXBQgiNBvFeSAeNdnBiivRtmtfmI4qa+zltIk5w1w9wRfe
hwJ8Z2HI66Br3nuST/XaUXj7sfPY2WNfMJ+FlYkUKfZ7S2orqK1yP+aNt0uLSEHuN7uHHABallgf
zdB5/GdQ879BuaEyA5L2m17q/OVTg7/i517qz2/63ktZHzDzLJGIDFNVy1z+vX/3UuYH1cLbbLv0
WNyy/26lzKXJMvQF34bOx7UW+953M7f630xjwPX/PIFUWbWpGHzxgqlkofLCfp73ZYZUuODj/mjk
s9fHp1k0jICIpTTrdCqOvcOHjP130oNSjCWwWZ+3+vBguY29b+cuvM9yN5z9gpe/ZMPZFxY+9nEk
Z5cQDMKyCf3NwITqHHQbIqvli9nm+blxnToNet2TG69zkzPmBtj/pErAT+5nnczQuF0BrDfOXZRb
FLh4ElXK8lsh1OK2GwZ55y3CRjqSSDwR0DEcTKVxpU+uZvHCWh1vihor2LDc0rvLYje/a/QOqYWY
98A0xi37nujWrq35TtWy5o5dSbhhmWVfUEuPawxZ3YGrdIYEayBvtbVxbcYm8/QE+ceDTNLxjeyi
eod2L+R8nu3xtq6r9hbnePxc50JOK7VMq8CIeh3TnKPdO1Yd31mjna57lf7FV9RiPDbRoB/dun1k
6k80MAE4DsT1nlxz1ajmh6KTYqVq4ycxjtCSuUiA9yt9cqw5CwUYaqv9SI4Z9V7N3/AxE2l+doc+
3ihdPB+anKmzH09GFGS96yypyUC1UxLDFtIc0W1ZdIHZmm6wKQtyWCzgLTjTdupQDseROdGxULTk
HGs5Y6YuH6b7ibHYRpDqvepYXV5cYNO7iQH5yanV4Wi2xbRjyG28ocoqD2DTu3s8XtkINlZhtqZX
sPmbGGxKXpnyROKyuqk1h5ovzIqrgkj/HvNV90qmUPYVM436oGPJCGwxFpe8tZSzAROLyqF74XcF
8oQBtXcLGiV/MZqk37DHKgJuchU9k5i3g0qsH838+Lke2vbCMpXU87EbV57RJzWNxUR7gbbIeydG
RDYrllwM3pTZgIM2QqpZm3YRXxfUmfBtr+7WUwh2KVdLgLVMEoBs42jGyHZTICPYEodUnc2GSkUW
KsRSfZYrirJxM2qKN657xUuP1Wyau4xOfqei1P/COZ3ecs0VvKei+SJogys8gKHy7uJeyf0wajXP
rweb6pkVhbwpEtthFsRNldBT+Wif0wCBsvWSaLn63IzpeLQ9AejIbOUJvSi9VlnV/bUhzfG1zird
YjVWjTcVfrgH3IHWxUV31rhVtKWTL24Tte3uEH/oa2EZHWvdfoZKqmmF41tkX8w+xbAV2C0wOyLM
CqzLuC3CPZaOEB2M1uy5w9rMBzrEDi8cawwOLHXzJ46R6nYqkBIV4HzWvcytNTw2SuCYVnyLqqhC
up+4a5aA9QUjX3RpYlMP7Bp3HRHADFf5bI/PbRg7bEkBsd3btjDIkiwyMtBSLd5Zdpgf5MyohBhZ
ZwhXvVJb/aZAlnVJQ0ZbgPYL8sYU9shPjoatDO1uGcLXqeuQkyRh0z7n5ecM16zrA5ccT8bsUCIj
SEtEkE698hT1bYtOW0OzDRM2YtQEmbFczSnOvM1IYQyrza3Gqw7P8rlpw0ICBQKVVG8yu7TU8aRh
mx/R5xlRzopn0/RVBFcuGiaictGmyFa9BzsJmecRIlbV3XVGTCRbCdstKQ5zpRMutOqgF45VwBBa
DPdNOkaU95EI44IYqEwdrMecbPDaWbsV7PSNImWXfp6cqtIECj2tabi4GBT+M1P9u5mqgQDz93VA
//b55yrgz2/5VgVoGlc9RnaDRvP7JuZ7FaCzEfkOb9W59zFpM4nEsgSEg2Lh+xjV4ks4H3lDLuL3
pST4jrD9tsiFfvsfCRlojH+pA8B7LI9hVmx4NpvnX1aecWdSVTaVcXLC1nmasFDtJ0Mjz8iaMzWY
4ryuIS6XBxazteaXWo3teyaQY7BRf0mIHkcLppf+YsWzOJdO1sQ39dgzdtGrmmNDkvn6ZPRm/4JX
hojAaOI8qSad87h3uQ5pKyA624h8t3KYtDuJw+S16MP+MjdeOMI7KQYJ8riB0lajbdkkhE7sGFDg
QmxEL/EXTt3W9niJfhVzoa2iqFwomvRgt+Y0Qf+LR/S3O1axswxGkaqfUqYkdEuTEJ9rpCfwlqw+
R4KYj5cwLBFe1Th01SCv8kn4KREmzr6cGnPewMMeqy2fVb5qtMwXD9KNJsSuVr105AVhLXk+jYiH
eYHljQkOhoCaGg/tVXer8uqZaUT6uegvdcYqH+xlFwBzdJl8tGW/TYfG2ZHNWtSr1KRZ2SXcW7dU
N6IIFGw/XQX3SX/sqqpz5gpFrsrSaBdqViK3eahHhrNlJc982GkSdVZBp+VwCVeYLMYzM7i8IMOd
E21vtloJha2K2FutUtt0iwK4pZsxr3mGCGm2xh1YPO5stvGslKwk7MezqHvTC9cULI2HCoFkig3H
ngsKAWKxTadOrFd4CbVJ2WCv1mjtrbYzWFbXsnc6QGNKHwfcA7ZT7tR20MIbvQFJH9QmCzjeOM6M
gT61kIZCzUWgkrNI6g9dB9iSCc6Up51Bulzb9gMHrsBM0WovEdtwfX7lcJ2K5nM31F0O8FrMcxZe
/znw/leNj6EuEe//eYl0/jL8a/eWV+hRmi8/7qb1P7/z+3IaGjXGAs1m97zshL4vpvUPFusbHcUB
AReu98Ni2qRfUlkYeWg76ZusHzlWUK899kccWQ6XJ8KQ/+YIXBqdHzUfaB34hyBhLEcqxJ5flsIm
kBx08bz9RAGh35hZ5ep29PTDL+XbufsvIgRvy6To2v/7f/gR//oQ9ug4LPg5be8XdUVXkgPPnn3e
IZ+s/dFp5wDcsLNCOtytf/8oroa/PMrk1+JYpuqw7/7lUWVOCZZGxrwbmfT4SQb9AL9bSHJdRZhM
lHS7nKSV7ThbJsRsLAK/f/xffp0u03uoOLDANf5ov94nJIe51mDrSAiL4UHPnWcXnePvH7FcST/9
xZZHWJ7uwDijkbB/URI0jTJJsC/1ztKGB9C5T60HDFXqBBSqc/3l9w8DY/TXx5modGjZTbCrnqrx
9R94SmxoEFES2rhDq18fkOlr1QpteX4QFtVn1puP2PyY/+GT7lTfMkgi8RmRsQiDKsCdR6uYsLyK
qOrj1BV7FvZejnWS1QIdRxaVPgUmrE691qrBz2MPsrSn7wnRMD7p6bClAO1Q6i6J302n6k9T61WL
oULmAeFhxjmupReQiGoEEqDk05Qu6Fs7GjCi0lbGgYlN98FGvvicTE7JRL5BYh6V1gXuiLizLZJD
2JzlvoyQluEl1YCke2GA1Lj2mSGwFpNsgaigT6Ry9CxY86+mk92xknsn7+3aNejjBtPND5U6foyY
c/IImISKxb+ZE6waiIrcZVFbCLqB9FptOnxpYq/eO2l8qSZyWxOvbNYMO+WaFtQ+j0RwoWq2wwN3
2pOjsA1L46QDkeIsGXD9F8NWvAc47EkwaWmKtaaOiDsHOSBd+mavj9ikRsj/hrDf4eUI16k6xieW
kysZY9IMXeI/LTw4LAAbpSNleZgiD59JSpJigtvvoXbwfsYUXysdIPOxUtOUqNlKC7VNMTaN/WgW
jvIcix50RKnx77jjqD+UmuhvsiaRO6pIRgZNA8dZr634Jszr5lRCYl7rRc3qcACoTn2f3tYlCOF0
KDSQclIHnZWpTybhzWSK1eNKiRNdvspEBUm7UiftqMxO9JDE9bwuklKDJw1fP64xBfpDonn7WWnC
I1uJ5spmu7nNm/YYQsR4RSDbPZiEbO3Is9BO2mjYuxzaJTlcDFFlV4zbIjdeY9FY0GIZz25SBysj
OGnvqtqIYBSjak5wfspbifNQb+V0whVT1QCEMnUDgb1+LW2Lxho3BuOM0Uq2jWfKG8S8wg/n2L5N
nHYThkZJf9s5iE20CB0+qGS+7XnsowOs0KXOHK7VJB7BEDAo6bGsmyR43bCtFn4CSsPvZTRclXDQ
tnDx1J2mVhng3M7cW1Vb30ylytZFjazyAn/bhfMBatwFRxSpVyOsp7cWPTJ4BYXxFpbcmy6y9a0x
egSMZPSJ5NpggEVZ7bDfr3ka+zYCPzwMK6uSXf8mrOKJXZwbvrqiK1YhSoFtFIbDzQgReOWUcljZ
uLy2zA5CPvu54uumypQolIxC8I/6hp0NB9wV2nH0DHcTprb3VBIzxqAkKQJA1m9GaDx72gzCvuvU
u2Sc1J3eGx8JuT0qEMTvRamaPiOsJRRhPnRmiQg9hIZKjm4XhEPPtN/VoG/P6Ulpa4KX6jALinr+
nEQuhOkYopXvhlG/DxXozpqiXsdJbrqxjHbA0VO/9KphOwv+2Qi29mOjKQ4J6+2gBFXdlBuJwv2t
7TNyCuPKXrfjpq4i48GCoAD7SWDMKlgz3UqlMt44t919kg8GuWYxs5VlwBDHBNT44O/mc5gJaElG
WE2PpeZmRw6kGYUn21AGFq9NyQqP4AvFH1zG5VkVAj5V42PkFtuYC8DPe7XvCLNnGZXlWnFuc3ef
9fqjyLHpwA4giQhFs9m4CotG6P6hUNxTFIov4eilq7lu147UzTepmhX9gNFfKuaTnm9BIg84EuxL
MjFX8Wwt29u5jiccihBUjXl4KRkN+lRDPFlFBY9H3eYDxPZ2TL96zGWetaFWH0JnNqHDpjbaZA+1
RJanAACszNiynO1AU/P+0kZ7/EzDoFxEDVi+bYuVQND+ZMUW0Y8ehgemUwD7NXOE9Y5idZ2h6NjK
2TGPmZEMNdlqc8+MzFV2iDrtVc1qzdEMhqmLzTuoQyslqMd1HlAPsJEg3W3d6CbM8X5KdrowiTWy
vXiHQa+8KUdp7azOsi52ooldrETRR9da51EybbMpXriz8fiocXIFmFEhHnVTBvySTY6lavh52LDo
92Ztr+0hz587LJcfx96Oz3Zjz8/AwYOS2KPET6umOUut6sjqS3nnTU66MwXLT7KvlYDL8ysBGLof
ooHdYGZr99yPA+EGBmdGjWXDvulA7egZ3v5W/llX/DPV+LupBjrB3+pQL7hHfqrt//yGb7W9q35g
kUD8FxxBC/D2Uql/q+9d84PL9AKJFprxn4WnpvbBQ1i2pNowfqAwZjDxfcThfljWEkTKGPggnUXa
9ctI47cjjl9rbweNmEvByDufwvEPpdqP9RvIhwgTsWXte/JOw0BPZ4FjtAoPbEX6FcqI9hmmH9Zh
JCkbnLDhwc0IhPNYDD9ahVu9mgggnlWjaJ+jUdX/pl7+VZPKq9NVfnxeoL5oU38p1z3pNiGfKnOf
9mb5ZuF5Xvh0xZI9TcFX09puvUolVKoqMVv/TW376/SH6B7DcjUTpZ5KW2Iu0UI//W5inVRKmdT7
MApfcjBCKznIxDsJryntwK4s50hpDC3cWMDho+kRIp82ycdxLubPzh+EcdIdjEOUMRIStsxI611Y
5E1d2leoeozrsWBaezgY3VGrjGpjqhVhqI2EIjTmnIzgEPNLrE8IQTEjstB06xrWP1OrQMqZUawr
4VyjZbVHv09t/ZUrgOunRSAD4wr41wJZbxBP38VkwRFqszDYlW7hsUc1qXErb8G0A31XnxUuDgJ3
nQeJggk+1VyDSXHsqjjj5YnWSrxQ35sFAD8pebgSLAVQQ3SINGZn6GuitcnfBnEKpm8hyRd/QOUV
mo+jNaRhYC/MeWBDy7ZIzZDDce8trlUUkTvXENOG4FR7O3roMxST+QUOS72+86SSXqHHJVpABoxK
kCHsCoLO1YYI8dFbD5Itx6Y3RvSzuJbsO2Du0cgBueD0ZzP+H/bOaztuI+2ir/K/ALQAVCHdotGR
ZDOKonSDRVEicg4F4On/DUoeSxqH8b3nxrNk0c3uBlBfOGef/sEYqnhb9o4ajqs5m1wys+zvJvwa
8cYQqkOuYRv6rjCy0PXLsM+wvVh2bWhbGS1rYGQL+CSKElPhZ0dhRYQBSQA12LqDNZom5j9MWj7O
tycnnd0tZrzyJivbaddFgHdwgbEVkW9pA5E+GTtqZeB/vbJu5tzU9kSpEFAQm+Mu0xOWfuMIbpFa
lVlkcbeYZLAAjiLmYFkDD1wScyCE9fWBLPdl6+U1wQhJizi4N/uI3LWUMfmGSdRElsIaq4DtzrgI
NReTm2uEjyI1SSRX8Wq6cqz4q4SyBSWSghQCrFN8BYu9BlQuDSRIKynJXsMTTzbyW86D7RBIvcoF
7uNIS8UZjOeAaCQNGUXdk/aQTDVQvLJCd0c1GSFRCumVXLZbX8oUIRLLsjbdmzpY9SwbizVlOy7w
1NZlPepXXeO1SDkTEjcOXjlK87rrMFIswyKOuS7S8ckmBcO7RKhVPS9E2A54iwdkX47RaP0LQOY0
D1oPlTjkyUom2564RW1b0cwgNzVg5XQIScjoGAEO388Ch8mBJgLdlBaW1CpV2QLjawcAk2uaN4sk
6uDVZjlb8KYilemHpcFhQqNVXraxSmqqYFE9Qz8BUIOdiy0S0TfHOeuyOyTD68MQez6j2aS8TpcB
++wAVY4VmMertet7m+PQum/DxVDbxupCNKgk1HzoEztl/ZSM/PZTxNwF2MlySCpVf8TlVH1UbIeJ
ebDGegxixY287fRh0lBTTcNnnVRGnVjj1sJ3H6qV8GfW1XPb5Z4V1Fq+7N4e5R7vPEY0MpjbPl0b
50zrx/OUmAtCSkhSsPKVWLKOFBlyFZeAk8CYny24M3p9QoCl848swkTAdQSwQVIYG4san0rSepIO
C7tVPg9zX3Dp4Mm/qNrFPjedwW9MW19p5K304FLZXtX7hk3o9VzG47QmR5JG2xnpdDskkXktK4K4
/CR082tQVU2xKSM2RgFwpPFIqUN5TI0bF5cFUh4s8vwGXLvsUI8lo7bxLBt2f/4iyBcISsS9n7DY
kozKh5N5G8K31kAc1551GHWz2/px46iPiOCqc2zPVHGuTYpJ6OqQB0ycR5nqqs+d0b8Xk7KPUOVS
a2/0nrod7FzkgYaocdy7cFLpP6ADsdmvWIhJKw13BuLjq1iMZFoA4CwvYzJ+H8xsmGzfiQfrhQgz
dGUjWYO7SmVbBM5stHLDmi5lzpgcEUJMMg5EQB9gQH6cGrZYdNStcSG0HGABM15WkV2oPWScMwtv
2ZsD6aEc842mcMyNbXU0N0MFqBHpHRrnPXkeM0+/0QZJynOc8XREkgV6bRLRCtIt3s7RfwvHvysc
hbGOF/96Onz1dUpefi4fv/3YbyuxNycBJQi5BBgKGBD/p3xE448wRtjQceCor36C/2zI3kwGzH89
l7Ge47BS+718NN5hWjIQ06yBAas34Z+Uj9YvA03dIyORcSoaeHZtHkPVn0ukJpX5oqIyvWzNIZmf
ZSWZ7ZTSQaSvw0koaevVmkFHDkrVFdqxMmMSr1F4OeWhUom+x1E7f2mxJqMP0GtrAy5tXEiBsp2v
tHdOwHrfbpfmUDKPyDrS63M1y3scoIs7RIw8TLOGeQnChNnGHDH3hbqJPpic6UTrHQLZhtEQRIP1
bT3fi7INsYAqcDIfc6Fg3K+zAU6BlgTesjhhDlKbyXWYTYyFRUwUZFYrm+JL/AZN7d7HprNUKqUM
E5S6BpmvzDExrhfdQ0eNb2xdRB65jp7T6Zdhz9HmmgVHT1ESlmUkGamwegNArmt3TlPPNxYMNgcS
rUr5UXvWlk81oWjJ1b834P+2nmFB/Jc3YNX28f8Fz1nV/7KVfvvB77egZ7+z1haAC1xAPUdZ+MMt
yMJa2qxmTFYKP29o1qQRWhf+Na0fHnmah9/EadY7+jqd21M3XcGC5h8ljUjn553Guk1YjceMqyFn
kY7y606DeUPdgcAzLxeUddGyJ5lp7hlRm7pfzN2V1ksPgCzrVH908S/4dJbLR83MbQa4iXHoxlq7
ZMU6QLrTsPoR8Mi4bumuqqg8xK0YTm6jnACnK1FNRDjeU1oy40dQedEnruEDBbLvR0Qe71Pi0UpO
GkaTRt1UftGlzcbuWCfz3zN2Jqx/SqoxFPu04Xjk955Q60cHzDmwtIv2BAAPFmgT3ioyw6auCth+
6b4sauPQdLUgJJMRtpPbJ0MytBpIcYuj5svApiMY0pqsx7FNN60o5ytgO9FWQY0i9YobzqZZzLHy
hZBWd7O+LHvEO4CoI3O/1nkfKIlS8EZZEiwknYHaucYHIrdalMEVMnuxy+Fg4xiAjikKm9cvDCag
BDcFfel6h7kbkjsngr9UIM8/1JnpbQhZC31V1wRm9el1O3s6I/ps2SJcMfzB9EgX1WuxjXnEB0Rq
Wej+B5q4Ku9OWeJcxQYhrIYo7jy9WBNVnb1XDIdariNjiCn+zFZgI6G/Bmao77UkZdQUz4+QhebN
2K9vAihC0A+AV/N5iDatpdlMyIbPRcc+ZJpYSICPuqCtnzfCnLbV4gB+yGsi5poSf4qNiZNMWzoB
++CF3qlnfrxxVxtosoTa4yySyhf6YG27Cs0wSSLTzpSRx2C6mI9mFeOTSGtkhdRigePA2mHIRkJr
p81BN+kSghWwE8uN9tNgg9sRpLl7Rvqpnmp5AQT0OCOl32C7b4Kha5Uv8mgfC+iCXoOAOkfilKXN
Q9XZj+604ArD5hmNttxpZaJvDX2J905dPC9W+ilterT1JB5uFKuELVNJ7dSY3lcJ/AVrGpXxSt9l
BujbikvCbaNbr0qZ5kbZvDHROmByoJ9ysV3ILtcBkFjHxkyNT7NcDEaS3cWkZZ+XmVDDiZZ+myac
dlYZgZhFx4+4jGsBYWITOFEtD/FCXKDE6bvRc/6M3LwnrevZVTkTPTLCOjLW5mbPzFduKzB0OxuZ
wi4U6fuWvetVqcfFTrifI+YvJ/qDZmPVtvaQS6PoNtgOZODkSXJXYP/blJ2t+wSJzPs68doHlJUu
/iaoAAuLvKDrliv81fnOTTO1NUOyv5aMpZnFHGtbTpA3sIjoNwmHL5IWfAcAzeLNYAFniXtBye+k
9tEwCQlmeE7GoxlBgxrNC4wGQ6Bxyr8HgMKn6IaCkWjqbOzIU4GFucXXrYqIDCvV38+E1vu9ZuD8
GRvaWHJqN3AhIbguWXmfaWKGajLoJ6Nf7bCebcfJRmlEwuFUVmA5CnszkAm8FTM+EH7V4dJh58df
1C7LCisRnL2zJrPPCbNWlJ6Uz2ODWm5wRy1wFj7PeuksoKE5klmhv04hsWuTqqzTKrfFpdbf62Ad
IObYJ3dxcPu31p0dgqBUNH/bGBKbv6jcDiQtN7ss72Xo87sEOHJoDDc5djBfTxNjT9rB10Iu8y5v
l4u2dy4Txd/vnHKPWYX0XFmWOyfS2g07qTqYQ6bfgMBd35DJc1NFzB/c5b5jy3IADhxh1KBAUS7x
j4buzuCqKxMbCRsxPbLbq9l0dkNhPnsNkwwX7gYAq866D8042hSOtx1m6FXcavtJNl9HoPvktc/h
2WpTdhG5YZzouLJdmpNgAeymo2XIUNN4hXuIic+tcvOTbXeXeJbSY2dNj67qQH4mhBXms7CPg56U
D543fsiRIwV17Xy1Y6VYw7ChVFH+gKPpwpF9e65dk4gmlqAWWRtXuE4RS7c3eRwCExOxu2GE89rS
zrL+hFViLUO1lxhmghA95bYhs/RyppHaY1fDUoCv6pCzJMYO9QngnPcwS2hheWlcLDZz9NGcm13v
EhQ3ubxiuRD8CgvlpsMnmhocQji4CfRVDNxAbOU7ogbJrSys+5qFSQBYP7mYm+4YtSgkx1FgJOgH
E1Q5xwsKMPtjnk1PKhyGgzM7X6rBxCgV5TH7oF7tpxJ7VVRCKHGK0bsma/VGjxy0yVKuv7i6qpsu
3PSWCRUlvKuIvUE8luymJlE+D7T8aMTah8Grsd5p0xeR1KyF8mF1Wi7A15OkRYIb2geev8mJCQIL
cY2nnHI11rktglkXSPk+oQ/eRY4SOyaakPRJWNpHTvpBjYnFXtR9mPvuosua1sfA/yq02jkBByaI
0MmZXtW2sbMqSLCGLPSTW2MPYcRS+gtP1V1rt+AP3RmJ8Ofc7tbs6qQP2blGrtZ45WGCkgFnaKJ5
rdRjHxLyya3IVjbFU8vVV7jXodV6zKSIosrWmwyFgNWJQ2NWOIA2EPLN8L0YVCnYc85EgqMLtTpo
6mi9SSdUOAJL4PJ3QhZ0Ch/JlCmX8tSKsXO8TVq5tAR4bvMEnD3a8HZp23/L66//U3kNjoxlxp/3
t9ftV2yrP69G3n7kt97WsN/h9CCeA7qTWLEcvxfWpqToFgQD4AhhyrL6QX5Tf9rvTJvyCOkTCh7C
+tho/FZYszVh7ETDy7QeOJbu/ZPelnUKzesPUhqqZWHZrGHg2DKHpoz/ubnNumHJ1OAlxHExOPM2
FKM88Vs4FNdeWEt5K+0GfjrSBfhHYUhEH1XcmNgwXcdKTWeqGiSCDnljfgfFsxd3GNBWHaHFAZTp
hJfyNKrHMjswj9LVTQ9P/Euh14qRM56wxN20Rgzb3CT7E2xGxQ3ijvvKk9G2iJv0VKSl8Soi3Pw+
ri73s2aCfgZ/EZ2cTDZ+VUVYNXrUKBaD9z0J5ksgvFy/zrKEOS031DD4DKkxloE2ay1GR1J77+ja
ZxfNaVCs2peSXdTZjmECJrTVlxOJL0dntIZPah0fUsFSx7alHd+1jpvFqHmm+QZFTOgFtamKditq
3jFbigUaeYfcPvCgZ1w0oAGi8Y2dpezPCf34+44jOj1b5qQFEIOd6wQjnyLyYOLIz+0Z750Tx7FP
ypRHiqzeJzPmkb4vA76J+SmccYFpiFuAMk5hdE/HFHo+pRRW+5lf/5jYYXyxqGl6gmqIM9OWk36M
SjFuPcYKJX6StDB2To9jndNM1B/mlulyFDUpRlJnLE5aV+qVr1luPfCgXlwAS8oZeBZLLgmwowzX
nClGuZYybmvRTDjzR5YjDeKOlitrYzL0ngIvj6cg0QfB2BYnbKGl8avTUuuRIJUdukQOOxUJO7Ca
ZAjYXDi3zcL2xS9jEslNcoFuM5s+aa44E/WiMW41y1MQ1gr7FEr4wX7bWvaXlX0e0D4NZ1rGhY7q
WzhRNLMG2DWlVl/Kt/wi/VuYEbtuRbSRZ5GvwUM+LXheM5rHnyCzBlLEUiaG9HWBOaT0Y5c6yx+K
Tl6qMKOF8Jlzu7BXakMKGRQ8wcXt0EV8V4sxOvdFXcJBc0hJqh/zljwHDnxCpea3fKn2LWuKbsTp
AhsCG/4YCnXvEp1M/KVonLneEMGUOZg350K7HPFodChLJpy/mptcjmsMlh2W6tn8FpDVkZU11yUd
yPQWpEXNVEK2zW09PsyUNNWBfj03/B4Yo7GBGUU2Fyw8Z1dGSXKDoIQiP27GmPIWjwZ3dug60Pzr
OSFfJV0lLDXc9/FywbLVBKYm0b7EfJtBPRbrdu4NJ54y9Ypu7DfMeIt30bmalgLqRAeRHKrVQM8q
IpxQkIxHwsTwZOeak0AErfIRdfDKObeMlXlerPhzEzPVvqfSRAWkd3fL1EOzYS32or1R1bs3wjpt
/Wyd+0p0FNENsRW7aJirp4kkJ0kCNej2BVMuFVRYt+WeP1zTGLSy7w88iWaECd5ERq/1FiGU56a9
z/WYPBMHl8hRVHX7qjT53hpIHBKJ1RGtkJljfVBZbFTHNpyJrao15tEdqLYlTM1bWSrux1B6abFN
I55m1qCXZGw36X6ZhHtKNXfOAldp03Q5GQQGOKIrl4BXwpHhht02NyJCFhK+q4rohyUNzEWKWw3n
ChK7Ic4D20vNi8omIEO4UO63WlJTqsmY5EocRUmgi9zke85klH5uGyd9TvVee0+4zviRzfXYshSV
kntNTmOgpYvYFoat9UemBnKD+y/ttjZOpfaCvyAH39DYnvjs6+uZeDF3KeKT7DSL2R65WFZNmzXn
bAVpZeONSdtFvoTdRsIvWdMctKalWQjxiiE9IcGBwJ+qrAeXXO0wfzDIwHhEtv1BcgmjSO3WJBES
ls2DTSrWrW2x+oz6cA56M0YU6LH73JZLDwxNs4iSRm8z3ZVhJ895YQ6knLVOYVyptqqulp7id+82
lXhq+ukpmqaRGBo7WYzASGBtbMZR7zsMTek0XCHnXzP1jO4OunkKToHzK7o1pjFsaYRkPi/zoRBw
YPHDYeon8LnpeGqcpZsZu3/Hlf9LPSUkSo+/qqfe98/xj9XU9x/4rZp6Wwcg0kbLBEbsbeb/XWjy
5qthDIlvWn8rpxDx/lZN4aVZLTRUwf8po962B7oumHiuIKK1wvoHCpO30MQfqyiXxBGx5stCPaJu
+xWPSModnJaZRSxweW0BGanqed6xNvYei0KKIzZOIkKI3akvYFN2X4x5JsYowTz6lrzRwsu4YI1J
ONswEL+WGKQDzbN1w1Sw04VPfARLQqy5SsebdygKG8HxnebME06RAR+NJ9/H6NqKmqQPTmm0v6w/
fT0PtWuvkBztVZu2HaGNgBPcV1E7MxpVZWNOG4+RM3CvHEO8/OkJD3Iz3pP7obOAKCsHQ66MTbmN
sKYsF3yWUlAVYMvReVlwZfXKpS/MCG0EzX9/h/UUXw5bh3NYFPG+ITtHbFRphw9lYfKI5vl94E1V
UD4H7TPWl+SBfUILjKOI01tAqOeevK8jzNloF1fh8OwZOO7bDssjljwiz22IpxuvGuecMcq0OGZ5
SimzLEYeFLKsMRUb/+aCJcbqdmEeMp3jKMPzwsxDAQXOtGi+12ZjwB6jR1m6Gv9ry3T2JmUYCUbf
LDWGHoXGStTPRoJ07wAMJO1VTblR8i1AnTaL8fjvE+F/eSJw4q6apD/vsG6+lmU3Q60uf0Yffv/B
708GR+IIIQfdgWrluS7/7z991ps6DaaKR0u1qsxWgdXvTwb+aLXSmawKV77Z7w8I7x3WEjBlhmvg
i1tFY//gAYG09ec+S7oOnj/cKropkcNhNvm5z8rZOZOhoTM2dcpsDuh2OPSsXImzGRIvsPUYtwpY
ZMhKd6q3G883u7Y9ggpBubM07Bc3ca5rHgP2PreCmNGy5ndZNCAJeanB01wr254vII7pgUyA2vhL
gXyd8rsjMsCYoazbOZNtTXTofhiH1UzzIHiZ2zaNl/2KmoGkNFN3p018Rpmng51YlvehqYkVAerE
29bT63QLUK65j7J2Kg9648H3NyYdiGAqbMSrBkNxv+L5CIm8JmKDcX8YDHF5SJwl+aoZRvSiFi25
mviZJ2uuUmCLmicJBsy5wQ0HoYfvEO8BOseKzG2lISLyXMhrIxb9a2CK/dWoOlYvYQqDV4fZ4Vf9
OG3p/ZjnkTc+YjrLos0EHAV2ot2hDS48IER1qPtjbon3bsvHjKg54yVg8q85A+CbHVsy3m2irenx
yctEGieA18VNrwl719tLcUuKRsXT2W2v4xBfJpmIWXnC2UT17i5IxVQM4x+hX79hInVVOkakb/Ee
4tBvcT+km9LSP7DH7i+HSj51VtTfG8h93T3iPw8tK9lhtV/gXtiX7SAepzwzd6iS3X0BgnLajEDO
r7AF4HcQOmS1CkKrZY3dHWZmN93admidhKb0V2rlcisL484Zb1YjYdApSaxBpN/IYY3hoFsQZ9hD
w8cVs/W+LcR0PXaptfEKDBud228sPPvMqYAJi3LKT16O8pzRXHmL/15eIRn+kMD0CtChZ8FsDzN4
8ii8nwer2dqaVRwULni9MvpNBmHgjkAY/RrWsxOEk1RH5C2AIFH0FJKJaTzoVRAuFSoab6zCQwov
eYcHO3v1lHoxQk/bUcGGFf7z3LjjIke7gd8a+oRR0M57YmtgNQoyYUr2CtZtxdW2Yfx/gQ0g9gu3
sQlU6Z6WgtiUBQ77LkZt6luzy2/ZkUEcDXhEDE4/PDyx9sTQJTrWILDvLFLHrmaCYE+O2zV47eN5
21IobnLZxmcxNlw3XLbKnwhz2tfInFbIZxKkuqQZR0+JegV1y92sessfowSqPt14MUfGezfkLN8h
GVSrCM9YpD0EqYqj2L1T9pTbpBdrnjvcm2ZmqXuLQhuXltXQhjwakmthq1tpcmG3unMLrzeMP0xy
KXp/IMcXgrVXIXXK7WTm9cfkjLvLRNpKfoifpwZgtJa5M0Ybo9KsJxwIZXpUq1rBz0Hu8W4IqpaE
61ZaO96PSSLVff9NAhe96eEyQcj1xyzr26UMFhyiWHJjqwN3VNveEowdosiAyyyKPhZGEuWbNDZo
jEH2F1yeLAv17TQvBmMeI5nWyb2aCbFhqE1L3hSiz6LD3Lvy41CVqn9xMo9gm498Rh5Ffz4Q4Ywy
TQA3KEPmTPzDDrNjqlcWjEc61J4aIxtsus6GMdjG7FvYeKYGwOPfk/p/OqlBA/+l1OAurr58/b9j
lz+XX36s4c1vP/jbSW28A3ltIjTg5DW/6Qm+1/CO8Y5KlbgI7lHOcar1389pfgIdj/27gfT3eagB
yOZNdf7Pinih/9cZTWMhdMnKEcEB2oVflNhNGw1t4YHK15hM0u/GFaQ/8FjbyCX/LTGtJ1WM4xVs
G2wMQ/2Uk/QGgxLhYzXAiS+WOAtquJGAoYqS3Zj+iDM+AuaWNylPMuUGFL3i2BoO2mNY+Lt0hhvv
ds65zsfMNyfjJp1U++yJ4spW4Kg0tSf0Iwz61iKsRxXgckeaaqikr4M+JGd2XYhhnRpBAim/vq65
iz9ZyHhxf19Unn5jGx2rwlY9rz00xmg2KRJLe9snrx2RSQEM4XnrVO7ZEdNegQ7ZgD5+9TJyLozx
LpysmMNw2Ekzuxrm5Uam8wWbHWCdqeYztXymiqiCiuwGC7xWPhov+DOemrnbwQEjerOIxYewkYek
dW1f6VA0qm5FBmnEEfXiKRvzZ0dHNUE43Z3eZlfrJ9BzCkLwy1/TmkjjDmHBjmB6QJsFsoBhXSuR
6vAQCXW30l83LivjY5t7L1QA3t6IJSnO80WGT+m4rMHGmur4YHQdoSLx4/FgkhMxPdhw+1Qtn2KR
nVB0kmqYPleLdXZiwcjSlt1W8oaUTF6rfr6RDK92s+h3jVejcJTZiQ037kKkmexlwDGaFR+UGRNk
wZ6HsBpTj7cJcYGbYU0B72uex5G2fpZx8QwQjuJo1V31PBE362vV4KC3JGDcqE6/6U3IKDG9lst6
XRt18rYrbYOS+FWg5dpaRnKVZdMFVaN1AHFkI/fkHVZyfgRghBeqt3P2iUIjHpAXGhNE1bEnl0vS
UU/QPB9bSXhnbE0PhW4F01wqQmxbrGNV8lyOCiCiOcGhWS5GM0p4gLcJxn/nKZn0z24jrj1shojL
EJiY/WGxiHiF9fCwkHuTJDVajFYcIrZfzKldRAU9Di00/BfE7sY0ZnyfiIYETSZXwrT0UFXNgvSk
Tn8sI+PFg6PpF1MLsTfKT4YzPjTt8CCn/LUgiX6j2wR6DsX0IMipx6RIGg7TTm+72BpCTyMBerh+
7kZpA0OVTxU5ijtbWufakg7gNn6O9wkF1+FSFPZT4rTzwSYH3eeIONewIj9BSPI2eFLnADbfeCtI
wA7yKQqBJkKunJGuH5jXjqTbWOOxA450nEYN71Y851vWdMU1Y+eZpBawBewuuo2p5eKlN7pP89ja
l4ab1asntUqQ1LRAXNPAKxoREFqnnkOnwtMGNgaDQCqb8jErw8diAl4bLLLzEr/ANDDF4VmW2Sfg
oeMmm3LEGBx3i0iCup/bbSOn2Aha20Zrm0xtdHKrnlmA05xJ1b4pSejbMuN8rDS8pB3rX4A8BMGX
c/tSliaZxAzqt2S4wRyaU79ePHtXwKVjJF+FNyhCMNuVXP5Lar5UWMmJ6CgYu4+seCbT2AmHaSi/
BZUQbDBIHfQhE16cazzqw34yuejmzHlyNPs8mI06hmP7qqn2QtrZtyyBPyWa/LLRkq7rYQxnO8at
z2xnJab96GghwEEOACSgxbKAQrXT9Os4/ZxYDYNbw/4bBw2H0o/7s7dX8zjQBLpQSXLEL/szisCh
tGeUnhG3eoAFkrAnEfu24IH+Q9t7822a9CNBYHXi/DBjWl9p9epAjKVdZTH4yyspx5lEGtbVweyz
Z6TvwJF4HKeGQtyEqByapZr1b3PKP/0sf5bd4eJfX9PlAMc4hdDW+eWzjETpxS5EI+oyK2YlPT5U
Eze2JuRBaWSyrO83zxF8dDzd/vrtil+4NN9e22MG5dCIGw4i3p++xxru6oLdpDx0+NWDFC7qzYz/
Zn1cXDC/zQ66N72obsJXosbxlI4d962HNKaNyQID4hCVy8UQ4eNGGXDwvELbgPvamq66UDaPbzDl
9QZRu99U6VVpt7vCGu+mInrUrbgI7EmeB/Z6pERV3t4ijOhjBDxzI10eD3/9Tv/gEiJ2A3mlYRs6
s6NfvlgzT7yiImTgEJvdTlb6je4tN8UCQPdvXuePPlG0k2tphf4R6NTPn6inDJae7nqterk80krd
zJA0twTCM8Zn2xB0bnbVR0Zxm4/zjdPrxS0ijwSfVPTajDyX11IlzSggDHO6iDSMRZ4aHjTPPot2
3Mcuj3urTgp2irG9byaTibxlzvsiMuvtlMzJxaC33V2ZTY9Ty7FPcpA8oa8skIMQ2k3W92uYIJkr
s5xvcXKrPSPJ17BaHt1o2C09ncZUi0M8W4c4LpMNYc/r5mq6QCyUb8xhuXFmjD24BYwdzuFPrYW8
zTGosf76g/yDJwxw+5VwQU6Kydb8589xgcfZSE2Uh0WRAEk5MfFkAwZk++ADD3/9Wutc6Ne73tI5
pxBxOJgE13//A3uiNefEISewPJCkfocf/1RUf/fAfLuTfnkNB9+hBNhvMKP4dTYFToDEOV1Hre6N
9a5LJnMDuYigHfMFVc2877HyZKY8eJp5VqEXb50yP0EY/0DI3mcX3TimlLFFhpOKAxQyDlmPp1M9
F1cMfF4XW4mtE7L7JQaLxHMEQf6gL91lnthbNLXvXQYsUHTd6EgeIm5qi7rFMAS4B4SQO7M1Y194
jbkHvYTYzExeLXDZGCOzq3HKYHCwaMTKQoFq0MJasDlKevENi5+7qjRJ2xLLxd98J39wx/JdeABj
eA6DpjF//lJKgIZTNRflwchpFEam2JsEYqNvahnvGc8S6AdQUPnsnguLlj7sWp1VcXHNYvPRZaUM
K7lkDR4uim0V0/Ah1p9UWovAJRXMz0b7HA4Owr/QOsdMBmFs8ySqK4VaOJ0fdVO9LJ3uE9d7Pwmq
Q6/hDbfatM9i/XGmEPPrMK73hGJhHVV3kWWvpj6uT1nz4OvsEUKHBiOrCHNvb1rLo1e34zfJ0J8e
HX9wk3BmrP9jfkr39stnpKIGNbYay4Nyy4ASZ/Idxa8jmfCFdfQ33whomf++T1YOEI81WJnuf92T
jRQzY6ChPLRmV24NG2E1ceqnkJPKM/h+8DQgASGo1Yfd2PtpSgUY5Vd2RgE4VKGNPQ6oCramBrUE
gKlk5aiXs/u5y6BujO517iE/jT2q/amsRCDq7qVIl7spZ+jqrIcxl1kksmdiLKlSlblJFxL4BqAS
U2VuKFe3I060Xc9X+tZeonkQAaEJ5sZrsxOLWX6iViP560Pv50sfHyeXfdDaBIXlhP6sz6pTOaiH
pKeRdJn8AjGg1bMW9dD2kU6ujOeDuMR3Zdw0WnISgmrNYBefrAPn9f9oBX8SjusFWQ9wM2Xbbdfb
qJss+FvqwWYJ6+dWpnE/1domb6iW9DC9mqCOB07N326ZGzWpxS3Wh82lZ00vLTGkauADRn52lUA4
ZCtDKS5z+ZTG451iwbcRlXUYsZ4A9Dgt4OSQF3EDkw5zoikGXMbJkkQjFyZ3h636K5xhn2JAk6fM
sGCzj4Ew23mzNkbYdpO9AkRxAd32nPfyyUTc/Tfnsf0Htze1DoAhMHtcUfov5yQiz7QBy1ccOmd+
Qa98h7HyTH3Bh0esTrDWX2+tdtV7xq73qPTe7vky7nez6pQPP/elZKAVAAlJtx4SfndshUPyYNRs
YGGVW28a5kNudBoNGiHQLM+SLQSI6KXRcu+qbiGSLBHnIpRnD5lvTpXvsCnQeMak/fw4CsotvRU1
67Bk2EwRfNXcpbKOaAw5D2OB+hgz8SpvGB76kScoCv+7Fu8C2uP8ahyGO2kNCbIue9piFySQTy0X
RaweMLsS2WtoCxqW+cXuSMds6/7OoTvAw2CfRw4RmszhQbC8XKv53vntfP3XTfc3bjpWyIyw/mIX
9sAu7GvXff3643jt+099H6+5BMbjWWBWhmGG/9j30ZqnA5+2sNCsOzIq+nU/9n24Jux3jNXAnkmT
DkY3Vo/d9+GakO+8ldvg0U9ZriBZ7J8swaTzXwUoaT1gIqVOEYqt7tcC1CHuWYuVVR41gMZGvR+d
kJXNNtQU0cl9oeO0MWzHVJe9Oc+boiMkwugmiClR6ByaQibcgCEpJETlGOeukTaVl55t7UQnLziy
wTupFplLZE9PBYsCgPrCEs9eVBpHs9ahQ3mW2jRxJKlHHAKb6/44ii7a4wSPAnw3zcYAv46pgdiX
edR1H3CcrAiXmbqdFePPzdn/5kwGqydJgMpzyWL6OEzRQoKsvRs6kAV6T0c8pkl0TUqeeyjnBEE4
1tjEHzvJAoPRdPUUG0OzN/Fpn0DpcK9DKbI/o8OqY38qmBYicYmiKzLK+vdZ2rtAtRf9blCtGZQ5
fr/B8K5YgzeBW8BoyeOOWAuRQbpyhhEePa12mOrtvnVo3FRCeiYDg9uqrpxjCxlgZ2swgBY8g9el
452iMiNqdcpuwBqx+AlNnmazcrfwHCp/ANp130K+2KpG6hvWA/LSS6fuOHSLdgi1xTjJLNb+n73z
Wo5bSbP1E6Ej4YHLgyqUI4veiLpBkJQEkzAJn8DTzwfNdET3iThm7udu994tkmIBmb9Z61sXyiAV
A7ZDWobSiDQX0VxbL2Np2AYGEsuZNsHMlRNj7/Jv06Ryj+izK+xStstX7ddHNVn91c+NJGJ29+Lp
Sn8vTPPjfobzkPiyf1wlK0KYueXBGxtSB5Renpy88L9G5AiqXn6KKu8xZdnFaZwwPWERTd6mIG8O
cIq9X2j65EKRaBXXlB0X56XSGYvCoYqDCtl8ngXBqfe67tB6Fns2wWo0ANmByJsYs27pwi9yOec/
oMLCw7o5TUg3reqY9waRLOc+av1CvUL+L15R7y2fBt0efdXqiqvRwAULjE1UjvQ1i/IwU7ECyBQh
/IYztsrgkpAwem+bU3MtZ/M1I/GFnF7baU8Bod4oI1qgomg57y1Q/zdOi3aEubKDjCk3jco/jQbe
1EOH+2qKwtGRRFSMer4ghToUtYUqatWdfcgcFSACweZP12tVp2UkOLdeQ5dYOAf92q608MfYRFZZ
+6JNyeWhdoq0tVYPWN5PIYuoKBvr9tp51mdTtn5y29qlzm6I3Xj38s5/qsiCAMdgGuc+H53EOpY4
aVA3TuFch9+rs7SM05NlvV8n3T/0oxVU3zTtyXrr1MyggmF8dZW2N+hp1o0xPpAXJ+m5RbvRjNOy
Di8zqhS4DUkPiExlnnpS2qiKeZcvU3pSji+7V6ucHUmCMDvagcQ+iKP+Bfhb0BsofgtL3HNQ8nuv
JrUeEq+g+SeYIxEfa4brYicwCNy1i1/572SEWm0X9+5iPtY6HJNfRcJgzyXzJOKEizIEjjTQY/PM
k+sSXoWBjdq6c0y501OZb4GCYfHlk/JqnIJ6Ap/gNuVsRLD1iCKeINimELMz9HIzzL03UmndT4mW
iSdFwB3AGTGIKarbWT8A+HB+LQ5rsiPDX7SJNLt+vZ+MPKSYMtFmx7Ur+ZakWXTobrUwX2wE0dVO
9iVlq5hVfuTs4zsOEglmBGUBPSF8p4JUoTysm3uffWHj7ZaxzezhBhuyK/YN5Moo9bWf4nauvXuY
TvrgOjP/U5RTEXUuv+OdZybLSzkH1k2H27n7G0lMkk8Vzowzbe9ah057lnnIe6/dZO8S0TLQsQOs
HU0rOwINC45N1smH2ipv15QNUdSZbgONfoPn4bEBHDA4GSSSwN80hzkOubEekT9ChLkEfndkC1hs
7yqWCZNc4rhLG9s44DQWz36JbsGzWBvv7Nk1Is+oa0b9Y/MUTD4VjNdOH2AMrIWwgvBmsQM7Klui
j6V2UprfYe1JGR/xxVX9uny3S/vFHdXdUTt6h9nfRJwAI4LIEq14TlczOZA3H7ziU+0fHYSEXA51
CcbK7++bITAOpbGIy1SL5Hu1PJehlrnvfbYYHJ3JqeJL/ZC+me+hkQUfk9nqJhoSS50Kt9U3/kpq
NA1pEJHIzLZpXoqfGeKWi9s2ACHgzg9G7bCaEGgO4IijzS9gMcfFkqwPjHjQb7Am6ctava5+M5wX
bxqPZldjFsUNjsrbZC+/9qh257LJ7gmwpeDttBXc5DZHPKHLUDZwn0b0d/pZh44bWWaOEAx33QPK
UWxQbMFipwjZePMXOBDYPZURMWAZR+Pq/LDtlij2yQ3VJ8bx4Wr6q/l7Yl1zcAckqhLC4snrW/vd
0Hw/K2zSPRo4eIS5UnFXkzcvxdy+jbyH17EbugcXItUtU1OCyjM8+jLT+bG1s+lOwpPb4T73TuU6
/WwDJ79dSHt5T5qR6M/EDPkivUclUK1oQQKsn01li7ue+N9hl/PmP7iFr4/IirpPhmYIbzyJq3Qd
Hpl2amifVeCdK9Kn0atv+5pCNl8zRJxI6UrgK2vEORPpO92NtzNrcq3wwfsbH8NmlSixdAnT+KHr
hNiCrGmvug4XcBf9pjrrUlCIIBf3DgstGk6gHDj4hwCfaNr3kePrOCR1J+on7aEIYoS6W9n155vZ
l7FJtU1yIyE9M+WriTlY7YCXupuGPSRS99PSATWFkxXwdETBSdABDGGVNXlL5j/bXRGkXHlplafZ
S+8tKn/8W7T+T33//6zvWVX/3+t7/dn/e23/90/8V20f2v9wBa8YJhviYP4TefFP+augircty6dG
hopIgf+v9b3Dph3rvMduHXkqytj/qu8t9x8EzjDmdyAf/6e3/78hcsPssA11/mWSyOjFddjpE8RI
Q7FJYf99MIb+3JggmorzjOfmfTIcP+Ka/g60Vd6tpkGGnoGpXDPDfPLn4Nr3CurRVLTPqsFzL7r+
MmJlIbtlO+Wa0Tgvie0lx6kpsgfKDuNz9DeArdeI9uQECYtGKrS0f6h9d7E5bHNJaWDUpemfV7ML
rDs2n6J57UswSAUhvGtjH/GMo+4ho1D4UC6QpWt8keE0VE6UJLJwDuuaCn8iza7r2tcyqAckJ35d
leYFN6xHsgwxmUPsZ8LpD1npWAoMJy8aGnJyVmgaNM1LGOdMh8yL3yzE7i1pT+G0sjbD4+MkGtmX
5S/uGUWWCylUMuMtXigRjJEEYR/N6T5r3OazqJPgV+oV1GGr1eu+JSijIUJkxxyea41hCEEzAz9C
fyRS2boJhL1uFumQK7MwiR2d0bL3hwkg1xSvDcuUfdAUpyplmaHJGYcGXdsD3E8d4PYN3I9lQmwU
2GlGvE3+nEKq4sMai2tr1c0JA/pb0RCNWRCDGplVCNRgTkF/tVWavec6pyRYMFH5gb42TneTkVD5
3qdVjX+5f7Arje2onkLspan3Pehkjrpx/ljxEu2wFbPPtM+plm96gq+wYN69kFb9leKfje1Ejs+w
UHqqaaM6UsO/MX1vItdX87H3Ud4FVn2k93ya1vwNmeOfhlSdm7VvqMVkekdZR6rxOHw0VX+ppqY+
yQG6FS6ePbYVK+rRL90oJcxDxxI+S6smkpZ8U8LIiS8wmlhW02/Swrxr5a3JwxwSBYrDwqDQ3sap
4AfkMsqjMzlmpOFxWogh99NETmhKCuDOmcEbJWPZXYNhtmI01OJM0GsOSXh1o9FI6Tg3axu5gtOx
wgD0FWStvuhuWWLVusZTqhYHf2f6G+xYc+8aw7M75PoZD1B5FIoCnRiT/FRLQjpBBXsR6C+qnNqF
ron38My5kB26zgoPJCo5OzczwuPkzb8bV1bnIUPBkXB2REwUc5i2Ov9qaHp3k1tXcZoSQgedoacM
tOHA1rCS3dWAaiCmEnpsn0eBpV9MtxZRV8o3o0zOIAGAWPeMGt3BeHcXlJe21MUlaxGxGGgd/tij
2/0EYrorTCaxklqdm6wFkTAuQt5i7B9vPG/gjcfd2+5tKAbIMDw2e1OArA5bfiAAmRXTuuwWduSA
TMX4tJjT7D+XjlQP2ASqmhU02gXFkvjANCyIE1r+HgzrWHCnccMPwlzTY140FlNVwgx2CDz4bjxY
pHwyxP0ey9beiWSaHtgmmzhJeCzScMJaBet5+dUqDtU49Z3lMg55zVZ2XubwOPBowW1ePKF3LT/t
Riqchz9m28I+TedEHTw9jtkfEnNC3rU5bHEfi1bNd0y1+w/cAfNEdpOTQaKcKnGT1WGFMgfvWtYa
1lFYrNlbyWBvKbyjnzWcEpoZciNSouRsvIEQYVPEt60dE8RZHhFn5pEVrD80BM83P1f6riwMMMPy
3VpzEdWlbOB1DJfBaJ27Qlhy35VWcVMb+a+kD7p9bqn8reoKWFvQIPMro9gJWTHUuv0KIuShrZJX
Mj0lmXShHd4qp2wuZkgMs29Pt8Q4qScEV8azdHofC5ub71MJ9pzOoCuQ82S8xqj2rThpan1YykVc
PYyOwECGHk/QMOApyxqUCjlkR0MsDDV4a9naeo/VOtmHpHUJ7WpLWBi4zkk9zuN86U+zibkL0DQh
eW2wBhGL4/oRIthHPTKLxhARfrMnePQpgmZU1AAf7WD44S0Fg38hjNiypzPGrIAsZNOGT2iqgT2k
Qx1tDMYNYtfsEGzhf7VY4c40GgxcGmxWApPzIFjucnIZ71dDTNclD3GYLiOUp1pbke5JDpp8a4wH
xwL3ETqaAs0KdpTmY6TM7rgYKas0e7iGI6cW67cFPVHIkzjo+ozZy4XhgY81NeenMYDgIINGxs2W
nMjfLUSOo4/G0obnTkzJDvAhQywvrL6XLYVRQBXcjSbJjJTl6Fr/xjWy9+9fSLwGmRKwKGiB4Oz7
oT0jzCah2lB/dOu/VrnfxCvb3oPoFYCKhYQ0w0FRktUaCgCynIsh21+TXK/lkIzE9ZbAKWe3ZaLg
1/fsHsUt6tAmrsVSHOYtgXJlnX4ytlTKVgH0JMIp3wUp4zWMc2RQSczzViU571rv57qlW9ZU+bQv
w0+rkfLGVQniXdKlosQGeqeWwrzlGeiPOEyz3SzlH7h14UGr9Weq+Kryb6AmHsLkSjpJgoK74OiX
YfqFH2UGVUIvkUgr2WVbJufsBBOXO4J5nG5A89w/Kmx/O0NeHkqXgmHSznvVjYBAZd++lQFfau1I
n1ajHv50o8Myp0df53CIYnMmIBTyc/EYWo06i7/RoRJd20yi6FglGFEm3i5OqemdOAYujMF+znP0
9FNKlFahEc+NXl5+WVtcabUFl47wiA7F5C87YiXrA4uT6pYVHBCdZXV2k7189VmysOry/GgO+Rnm
TMpYINd/64W1PkhCdviFMvjxwHCMuuYXpvjxp0EWH7z2crgOcx2AwXf5s7ZYnuG1ngkkm3csKNLH
EarBgzskxQeIlGfX8+Yd8b13jtX0J5tIHPgLWaEQjCT8orM8c15DV4Idc/HVIvGNnTXxLDoqP93S
xvDlrO2WueVN4CnSxvrl1rp29wufc2ThFrqfzBUXKxruk6/d4Ocse/ExCv1dqGS4X4VtEK43ZdOp
UIN971beFJtroWtOVjVMxHEuaMOmkEGi6/JEiOqpDUL3Cb1ML3acmgYlhqWsHdas8k/f2QEddF+k
fKbIcJpo8TvvqJTp8srUKBVOWKmIeRvB+e6xNj6j7xt3yCVu8a0VP3qAWV8Enl3KOUvwSjdASdrU
/gU5wn2uvdz6JsHZAJ0DEUBGBl6Ns5q3uORcZvghtLvob7EFK6u/EcszdqiEw/OKRL08hrX3QBz9
TQId0t9PXAf6xLKm4HH2Jv9XkvrVDhmJfx8Obv4Oy8m5mmPu7skgL2MX0zdbZLXCEW39Km4Gu3nq
bAdb1cKv4k5LK2CvlDQkgw9qJPu0C+D2MKgjrHqLrU7NrjgkPnHW24gqVvxczEc841gwPqmObHzz
d04z+c4VN/4oZy2emV8nJ1H4+Vm4MxVv0nqXtp6YCefoR6BdIHR9Sy2AQjeTsTDXW7PugtCAFyIT
sCIVMXAXZnDTLqu0KSPt1GpPYrwAM0cC+IBZ+F0E6/jLZXl6CvoG9X9RDPdOmnWvje12kvevIWLK
xg0gKxexO9UVG+9uqJqC9qGfyQLnhN3RJxGjsYbKZk9eqmWK84L34YatSMWMeItKn5Ng9X6kcotR
nwLNzRqMTsiL2MG6WTpyZGJHOh6TIZl9TP6MRafxx+dyrRdmPFltXMta5x+Mv+sD2wGyG6pVl2dC
1cUe+m0aRI4Dpj7qt8R4kejkkaEMfJGK4xVl8jMMZQAwdTt+1Vv2vJH5SByHNb3p/qbT/w2qH6qp
emEfiWhC+NZx3hLtiy3bfqmYhTZpW+6UsZZ95HbKPcwE8T2Wjtt1e3dNKoZFuYynwhxvq3odI8cq
6tPo6/TBUnayPAV+0TX3Os0I9gpTLVoPryNLJ4qFSmXhskE4R8sCV0i5mW/0Qum3s/Pc/BfZEMc2
s7oep0cGax9mIhzEUjvGDlaKGZerqjtytTLOUWRmpBj2nn0aMhIiSOFAigiGUfknDDXK/EJBnuwF
I7P0Np+2YEce4a5A3pXO+OzJFgTf7LNWyognuZ0GA2skrosn3Q70AhB1j6sLAGIaFlBZc6fOHc/k
fhzs/FYVBJUk1uj/qXBQf4taEmvY5QCOj2xnXnoZJvkHanUgCXB0rwPvI8qodd0iEoPgd0Ou4skj
69CIzCEzdi1j8TfsFSLOPU7nGHeTPPRMIz8FhfXNzMg3KumPG1+JY8OXJSCiHR6VytWPTDvV0zyb
7mVV+byzwBbs3czEO2FmlR2nEpECZheqg3Zj2UoM+h0m/jvHaRnj8zO+9lSR8aB1uAMHW8Qpdx3F
OZHx2uqGeCz9s6Hqad/QuD8NaR4eOimsTxdL+InwGhWRLdFiD4F/5mO/OuapPe27xt1c8pXHx9tn
81cZGtORWPd7W2fhL0Ah9xM/CSpzYe2UZS2n1izhgI1jeousNdARK8I55rlpDyrUbtySFYD8lLi5
yCxylMJJlYF+5hpP4I797Knpoyb0q5ORQ9oyZm6SevYAj4Fp70FqGgukX9s+NInDFCv0jfvBXpcn
NZNsoGV51XKs4b/W5Iels1HGpBlkv5XynGuS5DkHbZuekgYatuw5+EdV7JaSwAoQ4cQlIGLm0pmX
Rybx4d2kU/i1BHKepJcT5gJEIBJ9gzVFmA9BABW373tNFtEWXO/XBbH2wKUo7NrgTuKS3zEblLFZ
Jk5UYGD6+DvpBtFdV7sqz6oPQ/Ufre2zZWEg7rjaFER5Tr+E5mINUPWflwoKqEnjuQ1RB2Jva3w2
CxaoCPsbwPa1/CRhOIsnPq3IqvUPFdBEpOTJrC2U6vJHX0zb84b1Kib3BRi2tu0YiySwpzwkZyfv
2UD0mvySlEAJamZT7LZoizLugIiOKSyQ24adCU9L7x9NIf2d1TFbLdNUPjB/EGI/OnoM4glo/V0/
UG8XgnVSu41/dNCrc9i2ZQxMeT2lRSB+zzUtWjEU0wnW6LifjdYidRywkVTd95Dp4eJXsJRFIP0L
c619li3qHCgP5zN6qwsU8YndYJYe0rz9ol+jFFtqRCHOWlTnelQTiYBoQ98nkE0R856rbVfJG6XU
S2607c4HVnaTeTaLYb1SODYZrPq1BU82Gt2+nsafodlih1jI/Cist9rgyCsmwArK64Ld7NrBO0SG
KmKuDahFBBNrjcR9WRvpos2R1k29ZLe5UX8Myu+hKGbPnQfRhpP0MC9UR3Wq4I031gfD+vJsT7Xz
q3fLDnMyqldlVG+aaIU/SlXGCmMrgJ/A1IPiW6sR/IhXPQXLAIyhSQtzP6gg+TmJUU6RniYE5eEy
P7XgGhvWnUnC2IkA5YPbo7Oj+K9MehxNdPtoh09Em6HwVrbL/qeYErAvQZcNBm9CFXtCwq0kDXZe
81TT6iR7PirlXyVSoPvJcxgSmLi84KpLwI+etZZ1PAXoW2KymNUdZqDgzD/wn4gi/GOl1pNTNBwe
QZ5dyDaQl8XlcgVV/51IxWqc1GCCUb3RiXy/gNdX6sua+5JX3XzruJJgRw8K/+Y2C1R1ijQfaqJv
etP2TlDlbfQbZG3OLu0tjgRPd9N8gm0CW679CWjuggyWeXyuxFmmxjUJe2qdEgdj0foXZU7DgfBn
P/alV16Uy/iPvPh+Ry4JLEK6uF3itCQ4T49h0f9i68wTnywuop76sXW2LOJq8c+1I63IN4bsSO/C
AHGtjPvZct7hzPQ3Q2IAnOs8NKylTaCNUGmcN5V50gXNWeeO/RkYsGByMTQM8t1fCt3lI4HdjOGS
Od9lzfJTpiaTs2GxD6w8MSQN9lfiTubzHLgS+fIyd+idm/m32/vTM2cfgfceWGJftOOlaxlGwQNC
72A415KQHOYseY4ZWEh5Cr366gwlGJrVdjAA5HM4xj66YD8qRCYvW5CXGa7NQeaL+iRLsvnYBMdb
Gtm6fktsxXpnLtL4bAD53PuiNE4FF14XkXeqT4EsulvgTdYO1UmR7YHeXzoD3pNdLcsXdRavVgrY
EtxncN/MdgLlIxu/jdz7k3a4VqMQuPClZQz9uGonYRnrz/VO5WJm7+6OD5aVOevdJh9W0exXzZEp
aIVCYmCfsm6uhs167ZMuneu9snLY9zlu6APUOQw6IjHuTMSb+Ii5DE4EX74sqftKheA+t2SmESmx
DCfegyX2ut6kuQre5gBqG6kQ1nMqSrXrMxAJZp98VhrtXlElAZ5UC0lBSZNu3MzAU+xbFnB91A5T
dkMNMegDVMMGV1XujRen5vyJvAGzNeFS6CYZEsHLmZmFUdNUOFhrmhvKu7mBJY0BuHvrlNPetG0Q
QOVrQPKir2XGt6gC6wrnwofXYPa8m3NXvIBRMr19QKrz+4jqN+I1ThgaMaBmiVeD0rVHBWKSp6dl
ET4PqO3q/HZVSnV7LizoKt2YUjFhbUUFPmA97YatEuKU+aik5//EIRvwao/FcFIB1C6Qfi1Fa0DI
aJQa5YSC3tbP7qiIyquFVLhxFhHwSRjhW2n16S83SwsiLNKEpGVmasvTItH57mxetHhtNVsuv6fx
1hZXNCVopfaTrf5g6K1jVgSPi0FZv+KbvSjpDXtXjfAC86R91OlkvRcFFfjehSVKv+6aD33bgHcq
2yl46t2O+5SzrHkoV2N6N3C+XWwYZGNUsV27dosxvEtliDtBJPrRUshfaV57+xFlgf8UsuOvWFon
4Y1hZNbXQu7iZeiDCSvvpsTU1shbCkCiw5rsBrVFzZhlKEB7NBz+jAVsT/5tQdh7h8j0jgn/Bv4K
O7vE42EtLjb02eWTrgo4O11a7LXsH8jhZT/Iis6CQtboF7H66aVAA7Gry2z5U0K8+UjMnkJt9Vgf
MunoEBSHeRqlRd6+j57bHGaDWzdtHC4zHqk9zU4ei7QvjsqYAbMxGr3pEu2fp1kMMRRmeatMkA1U
9qa4bdDVvg5FPYCW1Xm1J0HF2Xkd6GI7H4xHJVt1h547OFWZmcb9tKojJjdnZyvJU2J0qD0D7Ac/
mN4aXGKzehHUd7dd086HcaD6Z5zpM6Uxsqclw90fhCkMInYZRGz31XUcwm9jMlGGmFVy8jJ3IPd3
Na/o2N2dXaD+zlv73GRm8IBZUJ/nxZ3Q2vrorj3ysRzCQ3hoQsit3tBdesJPrkQtyNvAC79AhxDK
l+CpKYLlM10quEcO8LkkKBgrmknFrKxb3ozcTg4+ELtYwTqJDR70YzYBap66xTrLvmFm08h6scja
JPPT1uYeYZAfDS4qYkOs3UeOvn9Hq7CeALIhhffNfnwI/IY5sBmWpLe51lQ+aReD+ZJx2RSubMjH
xYB9a/jtfnZZ3zBjNak0muxgSjTOYbPeEYPLvxfJY2/r5X4eaubAk3wLe+uHnXJYI5iIc1TLeyYl
n2GNZCRMWXjMmNH3vUHAMQmHzcEypXOanQqGQPG0BgRcgL8HF4CCn8iY9d7OctQSRfuuetIMgSmg
CrPgQbXDcSJF5qehWYNYtvHDFoAsxEqFrFEnH9XERU2k+2cVFu3jPLaPpDeUSySagKvd3BrBrDTu
ESUugB6s7NzCi7rF0vXLMfzx+hd61nH+43Rb0Q87OP6G2R3ZWuvbSSmNJ7T9n5CH/y8IJt5q1KL/
Z0LL/+rkZ93/++L6P//MPzWp4T8wsHgCISn8p3+zfIdwWwhV8DzLQXAd4Kn41701xhe8fA72AWTY
m5r1n7pUeyM68f/GnkaRsG27/xt7azRb//vamq+2saC2oDJiHjab+7+abNocubeyRlIkyyDYja4x
3SE1mY5rkulLmeJuXblVll0zz8sv2H7+rSudDaRtMoVv0JNEY6+Mz9IvxVVC+7xb68R+8QpkoCxN
PMSpvePf4QvtnxYmLC/AikvKbpalaFXNn41K0FsWPitPy2OE27dfMDmKE0mTXBl5Mesu6ke1fguF
Nj9PUmanCcO6567njgnrknmgb5MLiA/Q1kN9bVzcomGZVHDf4LiZUz+f67yqaDIND1a1kfqXqh0J
7YNGcU9zXx5VGYS3S5+i6PIxdD5qYwzv/FyKq7nk4rrYi0F13djtwfLN8mg2VvrDDPMQmIh8MKnV
r4llvlDqNnvTo6KoWycEwtwq+w8rDMqXitymwJxqa9dV3fAQLvAWzcK3Y5s2t2d7SIa5Wwr1a575
JnZnbxafrjyy1ZCvrVNgTNXoHY+q0sUp7DfbgTNXe+EvhJqb1vjeBHlyP4zZ/Dg0+fpN60NCVzfa
j6kMlpO9FJtii+QdF3nnTlCQHYhHHG+E9tqvCrj7fqpT/6Cmcjr6puSvAU0ucmRd4l1gjtRKZ/xl
hPZm7cFxGaobq8axlBg6HgltjaRooK2wXaikqs5GYJzRLkoCzxu4d1PXHtt2cv+kIZk7fTHkN8TV
zkc0hMkZsGP1YCLssg4hxN9LtpB0ExMdOd4oZyneUnZIH37rwRkkXfWSKNKo1DS3L2Hi5NdVeOLK
nUrQ2NjZ+XsyOKCrR1E+O42jjhU2WSZtbSNOri79gnAR235cFxI44ACuh8X32dQYigqGLbKJ1hCK
8T7vWd55cy4ewo5npUkHL8HQ4pTfQJjVXeJ5xK7q0b7xBlXCqPHyjzHw8x+tysw7Olr3sQrK9aSB
wN8JY7JvrNllbD426f3gNP1LQYIPo5C+PFfGeFZUvFgJaze4s1plfdSh6V1blIrn3CQsi5qNJo5F
S3lARubel2q+sbLZ4XFsu5NBVTJmKVy5MWBJtGhpxpZK/M/WpvdpdXVOFwU0cKncc9MmzsEntH6P
Y9d6sx35vcy2SndG6lgfflC/NJO9viFLWejaavHYZB7DPXzXxsU1iB9FZx2IOzZEBAPPhtd+9klX
PPipbEsMQHb4DaYNNePEH0rJHX5lZEPQs210sZhkdVOkfIizbedngvKowp2yegYLOXzZQYiBbpDm
y9DUxDHN3qWZ22NNv79bPZ9tdg6u4ZGJHqDbpDx5lN8XL1nrsyOrZt8rjCEjh+XH0IQoMNwqOSw5
AnG/pzDDPlQ8Kaqu36sm98KWBYKDDAdOoVz5AxaufvVrRbFmVc2OD9Rnl5/BwG8h+z4YxLyBf6e9
6Ca0wmF4cIeiOib9LK64h1kwl48APacfhPI2e+nZ5mMhUvsEMJWWmRC86a4WU/dtDzTBoPD3s9A+
Y85Zx6zSRyPeKPA/BrSsKlJAlnJ6tm1NuC7pPQIOeTT0sLJeXVx/1/2Vu5FfwyI+WSjcVsRwazMC
jADH/pquC8VwKUO1LzcFnfVXTFeOFSwMmpArcQvkJiC6K/7K76heUOKVoQ/FpxW4sNDplUb+LoNZ
EMjWi7gRRRtZm66v3BR+SZOFj+6m+uv/CgA3tOojVa7c+8gDXTq6T29TDBabdlD0m8hAbYrCadMW
Bn9lhlZQenFlN+FbuKkQSe/L3rtNmcgy+2e4Dt6JG3Hd0QYwOkudnEdpLm77gl0gg+rwFrBm9zBs
2sdiU0EaSV7e9bJScbNpJM1NLbnC82HxhoJSzpV1Yj1gx+wamkOmC+s3/cF4nV3Ul85fIWY+osmE
vpW/DpaJUNMDW3GAA50SMouOs9kUncRvZw8AFjjEN73ntCk/xcivvs7cdb8sg4r7TSEa/BWL6k03
avsIsm3JXhWfIbJSJcb1yKqMvKBcD2cZruq1HJNjbqLMlZs2VW4qVbizQrEg3MSr46ZjdRG0epuy
1UTRfyGrT/5EWSb3s+WBQTG5brH165t+08f6uJsR7rRd+IESJt9X9Sx+gOhPTpxMDPUGa79sett1
LIxvdOI0iJsat9p0ueam0HU3ra63qXZLOpbXlODhgynQ9IKGRt6LWYVx2GKgJ8n87q5DBlxvemDx
VxqMFhWZMLuM9Kjt2cRzHuBE7o0bpDGb4bDuciDKzGNcUqFNoMQgHWQuHgNbdNz9RZG+jC6FCGCZ
FrsXTOrhsWVZc2oyXulIK59d6Np3c41HI2j/hJ2S56lE5eDo2bjNrSrGK189TBtqe3DHD7dD1M9Z
S18fjPP4JQfvw82zT5GMf0DefwQNUFVzhTGyzvj57LbCHeLDuWrzF0ho6qIy33+ZyHl5k4SKfAPJ
0+9k+X0EU43E+xPI1IBxUaX8LcYLhP92Go7YydrVu1JqkWQXrQhzXMSuDUlZRN9ltxrjDl0u0+GH
dmgXj11p8gffgh2cymnmgzPIGVYHY0K7BtcXpRdVz7HKVHNF8G00H4oDlNornKDOQXxr5ZJWl8CQ
3R6fiLWnyJM3ZrrUF3pt/8Nd3Pan2DxGD2jsyxs/c83uBbhKlhzLVbKW2+l+Xhtibga3+EXaZm+8
ui1kldjMpqSOoGnJ5txukpP6r/gkbOrD5PXvLK6Rr+m03IuFT3JInXdtWP/B3pk1p411a/ivpPoe
SvNw0V/VAQ9g48SZ2t25oWhMNCIJDWj49efZSHaA2Pk6rVyoTh11XxmykZb2sIZ3vW85MzzUPSi0
FW/5ZnVlhybuZOjeeKm2KOi8BpkzoroaOJwyI3M/muGLfI4aN7x0kcOkZROkjDvynEVlhlTCI7l+
u0f+523K27xpcrqFXa9caYFd36QogEwybQR8O6qo5RfC3VIbiDzgQExvPW8eLK8C06hRJFzmMytU
aQTaWd51BuXCFFUSADRuRpfHyJk3mpNTml0uqTIq3g355AW61+FUMuVk4S5Jo9TosHwpkC+fkmOr
r73d3iNnD43LyJGWl6kXwi0CkSYlOzTkwasT/+q85lkhIeaQh8r2GqCj9BXaHNzoJEiACxIPq/Kj
YUWG9QDvX2Rm60Izd4H+GcogPI6ptwu9bTj5f+zxP2LvksH3/iiKg5A5X0WrY/Sx0v6bLoqD8nVM
IIYSGChjSRBuPXcXQmiJRpgtSbT1kbvQFAKsJ+qug0YYH7EjE1sZouevi+I0bawSF6KLgHgYGBHt
5zTChMr0MfiYZl3JoLEQQBYRHmmWsyguoeSiLJc1XQsJ5PCc5VDPA3xR9CkQoqCemXGgRldF4Lg+
UZWa3DkKXfUhKPfHjMJ+PDGdLZQglgT6cu6CSGEDoDFj3VDLvtwiVaCB+U/qRbwL0vDBaygCxFkj
PfqqU9nwCAaAdQTfcH2xHSGhcu3BW/7ZzHNTmaP9CkVJpXppeZcSEF66eQA8BRnzGvSvEdwllESn
crGEQKMeLaQC0P0kTSxnKvtRgytWp19okoC9hKznXNtXEtBH35I3rOVCn9Sqo8F4sXTB0ZWRjvAp
KkJ3IQIN8yIszNkoLdL5Pt76CXXsqHq/p/yt+IWCfpr9UEZ0WIItyYkOnVjcVd34D5WeJVO1IGde
1NXCtUmKzwA0p7J8ARpySY97HNIICFtnSt1IhgYLFqwwzabNaBk08oQ3j5U5G+V7T/H0G81vsvss
KX3jtpRNfY1FoOnKbH+ZfmoMVLTyVMtG2q2ZAgK+9FOhuVYaVXKdWgnbo1Ip5V3sa6GnhTMTSVZZ
opGxoeCKI44XlaszHwLfGIWgLEj2hXlL+1uU4kvJGaj1ih4LUtIuvXFOWin7ubwNZHt/G5Y2MVVO
h4VhW8EcPRfTTMhF69pfe1WRP2QZQkfhzkaWBlbyxP9q+3L2FUirIohbaSnbyh/N7VIGhQFALpuQ
TDf/TMqQytVua+8XpRPQ208REkOlwdKlnFb4c0+j4+0SvOx76JgJDbxtOlm6Qfkugwd3Inmez7Ss
CEFrSHDQ00WwCAWrGDSu1Fw1nhdcB/hY9FNWH3KKZAgGocAF6VfqUhnb5RA/WfSKTTUVa08V3wKA
gw+eX4YqmHP6wtKrxm6yVawk4VrJd7J6ZSM7qU9AP7uT3EIciQPRT+mzAjFxk6mcO6iwhTc+dVh5
Rp/eF9fX9jmcCpp+P8KCYHLhpvzipJp06/ja9mpb6aNrPLrowuTn7kJDTa7lRq7eR3EuX7tlYPnv
wEqak+3Ogqk1UKTgVpGdXTmhPLKH3cCIRL5Zf4vODtimKg+1hUHe9SZaNjBp+BJMzoW74h79K0tC
1aIAfQabPT11hWYsJNPMwE4Eyy9u6tpXMd71deLjYCJTgm8gm8lnPyNDStvAezGz35Ejly5QYoku
jZ181/hmDWotyaeWCkbGojSUYoFE+hrLNfpQeuD86SQetEc7rVzE+yCcZTB3ouRhONdg7YPrpQc3
znIHDkYBq3ZNqdj+6GgI4EG0pCyoZP/R0IUYwTMwpTfQWJDM1ReJt6NQ5mflA81c4Hf8oCoXlacq
f6HTSS4CBj6KpiVa0R9IpxUwnWXq15FpudtpjjWugsbnFM/DNa3e9jT1wPFdjJDnsAWhiPYxUUsa
XhVzH681q3Y+6T60sJM4SPW/gUIRathZxhgJiQsElabQR4wmu2IfzkuY126CivZnCz/1cgmZ/pUa
OdYMOJ+Q/4v2oH6Myr/KdUqSExM49K1su8WnnIa+aYh9PmXV7j3TmoY7pV7YJagYPUDPamS6AEss
laqrldLHOLG10HqsjMi9t0PLm+1BBT+anmRfhFJNY3KyRY7yso5RVKsleU7r5od8m1rzWt1X0MDW
+kfUjZMt7Wa1MrPRBaQDovkMKE++qCvdoUZs7ry3fghjDeGX+gXMImgYCv0XVSnDh1JJhk4pswQK
KyfNB6pmMFmYafkQuPC86Kof3yEuFWTEAtWaBrX95V5R869OUI6mgb5rLmOasa8rTVH/VKJm+66R
PfvdvrKa+zqi0iKHTn6vpGmCYHlJW6KMBNw026XB7iqOM8oj8U5aIb6SXgCgiD/42ijOp3XpqlOA
gaOJJufO14rmlFm0j8y/VCVvRhcNU+uyYcuZunm9NyaW45aATtj5rRIAgGntjTtlh/4xK1K90hxZ
+exAY3hrlbp7ExNF3O/wdS/yHX0ll7Xt1huvTmkwIMrzp3S6oHcj1XSku3K2Jem4MyayvFfmTVqD
edSU3YZyETy8UFhPVF2J7yof+MyI2HLRRDHQMnN0WdSBfbfbKzqVu9pzl3OVDvQ7V5J3F7Ky87+E
2V755GdhcmcmVv1RKmWECkeGa3/Q7Cqf7a28mseA7bQJAB8aDKmBvEsJTB62drx7cKwovY+KcPlH
EixhmKp2CG7S8vZZTrUa6cnYv67TfX25rPPdREJ+0KXss5NiVIMUKZ9HNAcm9LcWn4Eokz/ytCy6
GHl6NDV04M07yZXuBU4VCiNrCQELDHo5oN+yvkWPZBtMvVT0iceaih3z8k+tQopL30N/VVfoy0z9
3bK5kT3ZWCuMP5rGy8i7d3K3nBq+ZD/UjZ7NJK3hoLciqQgnmZN5VwThxgKofvJpae7BVoz0lAqz
s7Q8DUGRalHs4vQqSzRQTf+3nOOuw/Bila8uD07v+2KT1h82WQHQ66kCID69j70o/0SaKPfy+me/
9OOB3hzXTNaIwebiDuhDOlMBw/s8KZkcbulwKz8aIVxxx8Xj5vffVJtmPyHGq+Jtiwt3O0Rxtvt4
ZONYy5BzwFZ7YFkSlRN+8MhErxnhx8/XWvPH3zl5gtXj1ovICOept86PwwcYA4VW9j+xwtkY36yg
6WO6qIkSVL19SpoXj61g2GPQQ7JG0DFUKxzeXC8jqMpYUCgrVANenAqWMcbSKmEUPW6Ha3hT4bvG
11fWw6szAS4a2lxgR6JP6XCdzQRZhvlGhJNCx1pcbc1yQOtBVb9v//1pK8jICdJ/QGWxnQo85fF6
YFdQmQi2id7g4SLcHtauAK3WeR7ip41gjonADIM+6BeNIMsUnMFUwYLUMtC1PzigqQChKixL/TYF
CyFIUip0dL9sBEkf6xrYUIODY1hTQDDY/sPj8fXtQAFTINI89ssLwVLHGoorpibRci2uwVnBBLnQ
cw5o8lg3dXi9VL19yLPdwOTgOJB9KS3twIBWADk68n39loBmjjVZxkeyzJePBEUak1jULMFrJq7B
HQnoDfQ1An6iIG8wlCcPic3u+EQwdU4M2LBV2WqNNLipoIC4aFdnSy767MB/7y2/uh1oEtIRnAjd
Yj+86hMrmDBdUI82TXjnxDW4c1EgkEib9zoTFGus2xDeKOrZJLCUsSBGgpsD1QtxDW43lJHF6j0J
KCiALhPsI88v+XgS0O8EOSKQMUsa3iKQkM7r+fo1ZYzXw5lndm/5/DjAQ5YIKmkuOfzSgI4D+CoF
zWqv2c8eIPPqgZ9+W+PHr9+yx/yMwcnTxZKDcwu5PYFN7GUFzgP8Yhg7OyMIb/vECmiLW4BvkMJr
t4LB5Q0UEJh9T0VNHQPF4twT7KWH69QKuKC4BkRR3fk7qKVgd+uzx3GI5Cni8GSPSFqKi63leBIc
mKTIlVPTbT9vo5EBWQHOuv6TQGES2ArAuy5EOrMCrpHBJ8y2LqUwOCtgA6XvUlAtzn6NfAC+z+E6
OxVsi1OTVCLJxnalDO5wYC7I7U31WBEcDvDQg1ro4kX22eMVIQRETUtXADa01+C2RVkEMn0PB3Os
K+AtiAhOH9/SORWYIBqkE4dreI8PPKqvg6RK8Fnz/g3j6S2fWsGWiSJkiyRjd3gOzgqqKnWx/L9f
CiqsfxrpQSZB+67P54JBzl3MEa1NpA4vWICovPcRybaInIrJpnc6B0xjbMLtzMHRHQrtpBvS0Uh+
s2/2EOwVisSmjfT5y3NAJ3OEugnqHe3ngzsaFZK7fX1lTcx0Gx7Lp7zB+dGojSliqQTm7S8NaRJw
V20Q22MjoFhAeozi2ssBk4D1GToMBibEReJqXZEhWUHWpb6TQFTXFDJoz1Hh2YZA2EhJiS1H6bzI
AS4FUj59PQO8QOTynlOlwqzH/pFNBsk0KSbo3aExOCuQA++W6b9fEWyLkqkr/HceKlBuEPLxBg2n
h2t4CSSFpuSek0DUE6iaQcPQnfznk8Ae4z6J0mKXZx2eFcD/9g6YKJypZAmft8WzSrNJHsliV0RI
87ArSoNbCoo4uvvOBRVZGEJj+6m2dL4iRO2JsgMxVWuFdgca0uGAlmzvbVEbawoLQj7yhY+3RWiu
x6gAElkKRZ1hlVkVcIZ9A0Zyqho90XhJL6OQKCxQURGA+28R1cCsIKAzfdcCiXOFPtmns09Uj45n
AcLluoyPJOAnh2t4MQMBX3tT//5wJG4UYjakFdsFL9zBYyvYJBdYChLo6tYK7XE0oB0BAI7cd0Wo
ZJYlgkNQ960ZzvZFS1QiQR2AR2qtMLjTAc2r3itC5V2js2jjM7ZPeb4irLEoxmpCN/hwDc5TUA1g
8H33BZKG+IPY86nYcroiCB1ItlGRtX++7PoPls0z5HXqeuHjAezqbbKX4K6vfeEJ5vn95x3Ec/74
+28gk5/pNQ5fFDIX7W9/w8L+56Q0f4ChHn34BEs9/ufdA37/0y/e1NMfZ94mXaVrtz48bt3d5tvV
Fsjs/4Srv1fb1QkG9VD6+HYnv/92cp9H7/+/DJwFZ+MKaGvvcVOviU977ujzYqn0H/hVSpbXmwWf
y44/MsV0FXpf4zTyTszRgvr63jUc0XG6eoyfnl9MvhYp139khBPXubcu8pPBDxCsvoNfbMJVuUo3
xyO3wJ7eI3eo6jfx1zcYp9j+fWp2pHV/wSy8wure48n77MAofe//ehOnzuktd9i/viPPsLjnHVuc
zk+hXNl34Pnjyj2ZgB0wpfe4YehFsZc93aGY2x3ooffQ0aN31rnbAQl6jxyXp9NCO5Sm+w57+z1d
VFvn7D0wAxTroD4xcls26zv0Ii7QvDk3c1uT6jv23cqLTnaPrnOi/7hpHa6ix2NzdKWT/kNn2Wrt
Ftkmz0/mNK3cAsfUe3xv7XrO6rSnpq179B9aiOjG+cnM7qoJ/cfOMo//Ied+ssHBg2rT1L9i9Bjm
irOhRe6399Cvd//3dBjebv5OV2feEwVWkavse9NvN/vV6blFwkNURfoPXL6ZrbZJ5nqnx3qXWPsV
499s0mxzslN1MIdfMfjdpvLWJ8cYg4tk2K8Y/K84DZ5GOszuFqrTe+g4zd0301WKONepTwzphEjq
/pofuFgF52tfpV26//DvXO/U4m36re9dvwtCPJLTqIbMnsjm9B463TjnbYsH6F3fge/RKRdcBauz
MKFDevcd/oMbP27ezLPvzrY21dd3+I9x8cpE7PJHv+YHvp+IYnjyKH2H/6FKfM/d/NPmFYXKnuN+
hp/v6cnFnkLTp/ILvPk/NumWk+1k5LZM2NfIf3hENmfTu0us9R36YcW5Ezkw/Z3e96Fhpvfgmyx/
8+LNU+L+BZPvwcvWcZR5p/fe5tp633sd02rsnFhFEMQ+/eFF+dVv1YiTTNNzp/TJX49yZ//1C2TA
RAprHW5W6X/+FwAA//8=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EBB55619-5A3C-405A-B92C-8F94BA2913DD}">
          <cx:tx>
            <cx:txData>
              <cx:f>_xlchart.v1.12</cx:f>
              <cx:v>Profit</cx:v>
            </cx:txData>
          </cx:tx>
          <cx:spPr>
            <a:gradFill flip="none" rotWithShape="1">
              <a:gsLst>
                <a:gs pos="14000">
                  <a:srgbClr val="7030A0"/>
                </a:gs>
                <a:gs pos="100000">
                  <a:srgbClr val="CC99FF"/>
                </a:gs>
              </a:gsLst>
              <a:lin ang="5400000" scaled="1"/>
              <a:tileRect/>
            </a:gradFill>
          </cx:spPr>
          <cx:dataLabels pos="outEnd">
            <cx:txPr>
              <a:bodyPr spcFirstLastPara="1" vertOverflow="ellipsis" horzOverflow="overflow" wrap="square" lIns="0" tIns="0" rIns="0" bIns="0" anchor="ctr" anchorCtr="1"/>
              <a:lstStyle/>
              <a:p>
                <a:pPr algn="ctr" rtl="0">
                  <a:defRPr sz="1000" b="1">
                    <a:solidFill>
                      <a:schemeClr val="bg2"/>
                    </a:solidFill>
                  </a:defRPr>
                </a:pPr>
                <a:endParaRPr lang="en-US" sz="1000" b="1" i="0" u="none" strike="noStrike" baseline="0">
                  <a:solidFill>
                    <a:schemeClr val="bg2"/>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B7CF05DB-6045-4CF5-A3C6-586276EAC6AE}">
          <cx:tx>
            <cx:txData>
              <cx:f>_xlchart.v5.9</cx:f>
              <cx:v>Sales</cx:v>
            </cx:txData>
          </cx:tx>
          <cx:dataId val="0"/>
          <cx:layoutPr>
            <cx:geography cultureLanguage="en-US" cultureRegion="IN" attribution="Powered by Bing">
              <cx:geoCache provider="{E9337A44-BEBE-4D9F-B70C-5C5E7DAFC167}">
                <cx:binary>7Hxpb9w4Fu1fCfL5yc1VJAfTA7SkqvJadmxn/SJUbLdEbZREav3171a8tF3jdDwYzwMMvErgwFFR
uuLh3c695D+vxn9cFTeb9t1YFpX9x9X4+/vUufofv/1mr9KbcmP3Sn3VGmv+dHtXpvzN/Pmnvrr5
7brdDLpKfiMIs9+u0k3rbsb3//on3C25McfmauO0qT50N+10fmO7wtm/ufbspXeb61JXkbau1VcO
//4+uik2w6a9ef/upnLaTZdTffP7+yffev/ut917/dtz3xUgmuuuYSxVewhJ4RPK1e3n/bvCVMnd
ZU/wPeZLn1Esby/z+2evNyWMf4lEP+TZXF+3N9bCK/349/HIJ/LDhcX7d1emq9x23hKYwt/ff6y0
u7l+d+E27sa+f6etCW+/EJrtS3y8+PHWvz2d+X/9c+c/YB52/ucROLuT9qtL/4bN541NYTU4U93P
0H+PDhN7DGPKhRS3sy+eooMJ2uPcZxIxjLYffP/sW3ReJtPz+Dweu4PQ5z/eJELrm+Hd4U1rb6b7
WXoFhNAepgopTm8BQOQpQoLt+UJyMBF36sXun32L0Mtkeh6hx2N3EFofvkmEjsCsdVf5K+JDxR4n
ghIwYk+BkXyPSCEQY/4tMjvAvESU52H5a+QOKEdf3yQofxSb75tyc79u/3udoWRP+D4jPlI/jBai
O9D4e5IhSgkid0pz/+xbnXmBQM8j8zBwB5g/jt8kMMvCtPr6FYEhco8rzjGhagcRssekoIxI+oDY
bQRyi8gLJHkekYeBO4gs3yYioamqmyunrzp3v2T/e3VheI8Ljjml/Hbywck/CdFAnagkEpOd2OyF
0jyPzJPBO+iEl29SXy5vAB1rb14zfOZgqsBKgXu5NVW7Xsbfo2zrfZj/rOK8SKTnAXo0dAeey/Wb
hOdEX6U62bxm+Mz2pGBCCXkXfe2iw0FzkILY+u66f6+1t2btJRI9D85fI3ewOTl4k9j80erZVK/o
aijbI4oSsFrsVnF2MxuM9yBG4Mrnt5oDRu+xx3mBQM8j8zBwB5g/vr1JYFbtprp+d2ncprifoJ95
nP9h7nva3iSvmvfSPUUl8A70LjjfiUdu814JqfHOsvi1IM+vivtxO4vi9PxtLoob0yb6NbWV7AHJ
QCRTd1kuTPvjEETSPcYYFQzJZ93c6tcCPY/Lw8AdYFZ/vElgPmt7ZSqrX9fH+VQB/wDZ1O1nBxoF
Po5AVK+eD91fJNLz4DwaugPP57fp5cJNof80bfWqqiP2CGe+DyHGs9E7xmrPx4IIzO6CkHs7fhuD
vEym5wF6PHYHofBtKlBoIOfdXJv7OfqZr3vKBP8tAS73lJKcI0aexwfxPc6EpD6wFI8jkJeI8hNY
Hl5iF5TTN2nVDq436SsiwtgelQoJcq8QO1E7xsCpgjkTEu0kvL8U5Hk87obtgHEQvU0wikJXRkOV
5Hax/vcawoDiBiwY6MjzOa7awwxCNS7/KiE9VpSDF0j0E2AeRu5i8zbpodO8AE15VSoVjJOkwGHf
UUPbAtDjwEwB/Y22pJ24KyBBIP0Ym5dI9Dw2f43cweb06G3qTXWtN6+a4aq9La0goDj0fGDmQwEC
S+SrO+x2ChAHvxboeWQeBu4Ac/A2aaEDM2zuF+0rGDOyhwSoi2DsIVN5ojAUFAYhH6O76zuU0K+k
+QkkP95hF4+3GYIdbSq7eUX3QiXUFpggCopxPz67JkxCOIBAUe47FIApemzCfi3P85jcj9tB5eji
TZqvy5vxVUHB0PZBJQOK5XlQ1B6FAh1gdleigxjtMSi/FOd5TO6G7UBy+eVNQnJsOm1f2aegPSUB
Ed+/yxV3eDGF96TCEmjVO6ez41NeJNLz0DwaugPP8du0YycbXb1iJYhxqPRsGetHZuqxY/HVHsE+
ZuB9bsOBHWh+Kc7zsNwN24HkZPEmNeZk004F8Nn3tuS/d/fgXNS2/4PvKIrw9wTCUIFQd2jsJPcv
keRngNy/wy4m0RvFxNrNVdrZG+de0eszsgekFzDGUIB7zusLKP8gDk0gcsfdn2xeKM/P4HkyfBej
N2rK9LawDTWg11Mcti1cK8youmP0d6MytocVJJZQwrt/6H3N9AWy/ASbv15jF5e3mbqcaGu3f+ta
30/SK5g0aPcg0LL7wLbsmDYJfDL3CfCZd4TmTgbzQqF+BtGjN9oF6W1Gztv5MF37mghBxuIL/tCU
u9sTqqCbSggglPld08gzCP1Kop/DcztyF5u3ySyvb763G5u/pl2DZiqotVAh7hpydvp1ldqDAHub
1dzZvR2K+SUSPY/NXyN3sFm/zWDtNNWvSfoj6HTnHHzOHQsAAdnj8FmC1UMKNIb8lfk8Tjh/Jc3z
mNyO2sHjdP9NBmrrm37zms2gsDOEwtYCSGiep/0x9sHRcAjQ5K2qQITwGJFfy/M8JvfjdlBZf3qj
qAzv9jdlDXtDXnPbDqN7vuTAAtz3hO6oC4TPHEwcAfL5NrzeidK2WwdeJNbPMHoyfBeqt6pAw7uT
m1FfvaJZgzY3RsDb4Ef9n4/NGkb+HoYCjULy39TnJdL8HJ77N9nF5uTNqtFX0+b3Jua/D6MhAYXs
n7DtNoMfn10N4nsQRCPQsTuGYCdI22rQryT6OTq3I3ex+fo2sTGtS9+Fm9ZA5fkVQzUKtU0KZf4H
B7TTIiqg7izB//j+XSi3i9CL5foJTjvjd9EK3yRaZ9AEb6ei37xqlxP0CEgFTU53QfOPjYiP7ZwQ
e5JKua3xPPQQPA4WXirV80g9Hb2D09kfbxKn8xS2tr47sK/Lh8JeEp9IaAe8yzwV1G2e4ARxA4Z4
btt5/eMDVvExTi+V6nmcno7ewen84E3idGG6/431gxZoBPQ0ua/A7fgnudU46LfF0ED447Nj/V4u
1/NY7Y7fQevibVq/TzdtaSp3v6hfIYxg0E/ACfzZwUdAy7RPfOVDcPfjs0MkvECS54F5GLiDyKfL
N6k/6FdY/A+3LXzS0Cb/qn5wu90YE6mA/7tFfde+yr2tk2T0fkfS7qp4gUQ/WRYPI3fXxdvwf1d/
e+LDrQ+6Vdcn3/zPj7uAohJ0/9DnaSag/6DVBKjZ+7ogu1+et9WNnYMofi7W8yDtDH/yJv+PTrn4
uTo9dElHG7dZ/Dhf5NEhGH9/9cfrwqknO0PvYodnzezt3B1c//4eyuIEst+Hc0u2N3kSddy36vzb
kJuNdb+/9xSDLkiILaHVkTOmgCJ8/264+XEJI2j44tDb7W+bWbZs1vt31Taw//09A9Njt94bTkHx
oQkcfKlEhPoS+ww/nONyZooJ9jY9vP7d7++qrjwzunIW5Gfge+vb723fB/pkIW9B0DOOfchPCOQn
cP1qcw7Hg2y//n+a2MkiS0b/qCS1xCHxBR4iHw/T0ISd9WrXBILMcTcEeUlNvDbVhHnYcuS1Kpod
ZfiiMA3yykNrfdqOC28eWxbvy7jDftjRnttANMVcr/MUtqaKZdn2JRvWDuU6HYOJiIGFzHq+S5bO
FqV/3LPGXuXJ8MExLeIQE0+ELPXFsoD0d1raJolqMk8XnpxnfDy7VNdho3CFmoAoks0rgluLjqsR
FzzMLGq9QLRQ/NovGtk1Z5kX5xdtE6uvtphpGra26XDYtn1WH/lVm8YLM6kvHvWZgUdM/rwYVUH0
qoaEoQroVJULarQ8zZvK/9oIMUSeMsM33bPsbOZOLE038VC3aeuCrCejCwxNPRk449WrfC6Lg6wr
0m++5c0XYikxATZaXRklr4pxWkvUZjro83I6gB/xSd/59FRzjfahgRMvXEZVOFJUwneoaj50WZUO
IZomFLkh6XXAaqHKwHSmDQoW+1MwYN7vV95cnnW4s5/GtIwPSDsNq3kW0wdlyXToqaxpg0mT0Qvi
2NP7aZHpa1gP/EOW9z1d9IZ4p2lZydXI/XbfmhEfD7GrLtNZ6NUsO3NmZibCfkxSEzLpyAnjPfns
mcKywG8IPTUs6SJVFyYshRAHvcbzUeH41Ee6Y90Ck6pbeGlPgsGLxyUd6LxfsGw04RQ38zdvKuul
1IW3anQzH7CUzFeoJOIgtbi+mNEUrzuvgZOOvKQrV2z2ptOxm/0e4+XYM0f8PLj/1+WE9emJx0ld
d6FGpdBN0PSKVe1hVttkqA7L2A6FiYSLm0wtSeudSw/LAQX9UNhhXqA0xujq8UE/T1TzytRTq5P0
7pSlh1//dWlK+Pvj5J+//nN7SNNfv8Fu3dvTnf72W7AXbesE7O6Xthb14V5gJ+4s7NaKPfnl30zq
T4zm7WFRP7n4QosKzBV4rp9b1Id9dY9M6u2YO5O6TS8YHFrDBCLQ3Q8By4NJhZNTYK8ZmFQgmCHO
gXTxwaRSCGfuTSqC8gF02sLOMykw1G3+E4sK7WtPLSqUhRTE0tAqDXwcI9yHBz22qIqYSsZGFvtU
Jl+HHIycs7lZ+AJ9qTz/ou29/Qp1zRdZ4i/TMOBlJ8Cqjf2hm4RczF5DDugA6m8LNQcVHviB6vJi
1U6ojoTXVKHrVfvnFPd+ZFIhIyPB2nlJUX8DihCde2Qiq9lzXUSLYQ5rqfUy9qpx0SXiPOu1PBtm
HeXSlUfVoAe4W1cEdGiahfUIiaaBtYfItWHTl6eTJTyoHQNLVowHrRXzB25jHhkxiBBPQ3dJtMrD
ZBrjg1SndcA8/GGYKV9Zl3z2GVgpMgzFSpRFeuKQxkcZBZkQqvQZ9m274J7fnEkqFkwXn7pxCjo6
zsHU+Hy/FP3GdDgDO9cPUcvq8buuVHKUD2wOqJpNUBeNv+J2QIuWtWI1VJMNB1aMi4LSa5eNdMk6
Ekc691kQi25D+mkIPdcfZiovl6VuhiibK7BfrkoWgGowpKI6Lxu7dMW0nI13Gk9ZsQDDMu7XVA3B
KAw+VzUpvrie1595ny1LNXyYsSvPcy7lsS5k2wWZFHkexl1x0tY0GRZE9ihsqib/0s1Gf8hpyg6o
9VxIaTUOQZ307UVDvfgCtrbwI5ZPswi8krf7ifOb4zit9RoIzeFLrIi9VtxXn8aS5lVgTAeu2gh5
nPaqXNghZwdNV8gPYhjyoCpongQF6fm+o7L+KnQm/DATffGpyit+xItUrRAp8JpVMxLBjAuTLxNU
t8eiITKqNcUweYp0OEi7pgksqavD1sZxFswGVYeNN3dgOWUlmkAX+eCBIyv1GjljjiYIOJZkENk3
QXrPj8Y4qRac6PhTRgpzIWlcLsZSmwucG7ym/miO2JCp42Qcs291DT4oUFjoZKnzGS/LzBsXDtHx
bOK9XncuT6qgS9i4ALcO+A1lu0/dEBcB1/0UtY1kmwbR4tOkJ/S97QQ98CjtsjCB4+v2k9bAd9J+
PIMJ9MBnTXoOoDaFL3vDq8PRwS0F6aYuQlUynZEElibv4inf57aHl2+mZDoXBQIZS4PG89zvzJE1
3M9DOgEOtSzghtiNabMoWl0tpr6cotGV9dcU9G+lfdhRFoxjJ6N41NYPROqKTzWu9HpqmL0GB9ev
cEfrGz6241ncmfr0h2RZnNVy2XcYbl8QIj4kc+qFmrfcD2mcyg9shDXIPFf+WZQpO6x41V3ajA2h
8Sffh5gEXtzRcjqfOu4+irGELxZxRg54D0YkktRMC6Rsv8oGln37sdIy7uBpc6L6LsAT4Ud6HNQC
dl+b06FWaRqkSdaFfG6KT0wN5PNQedosXMnEh5Yn7MDk8XiOx8FEbetISJJOsP26B1C7jlWHXjkD
aiQe6mUxlO7aiVSvK2T8Uwh9p6MmxuQ8Rpk8HxqvXKSwIvNgVjz+pkjbBAMvUx1U8Qg36iU8UUxV
viyS1Lswc9OvZj8zF03SqJUpnFr8QKscSnOhk8nK0OZx5ULsehmaDGZuEowf48ayOPBlkfaRn8Dt
u2FKQlGMsOpn+KGl/CpbNoWkMTq02by2Vbrum+ms8+xl3yQm6Ln5VmkZJKU/hUqeENedoiE5S3uU
B4VL98us/ZMP6khRUwTOU2FFxPlo6ZL26cr586ektX7E0SiPfR9uWMd8kVsvIPVkQkkqc+7Aj3UB
oaZbYY39c1ZnHy3O8NrvwYbnWCaRL2oaYlGxUJfTWo8qGsYssrE5pJWIz7DzxlM8kmwpTTJlwSD9
dOWbPAuk6tliqvMyEHXT7vd9UYdO5k0aeS2+rpIx7Bty01S9OWog9j7K5s4uKlLiA0r4VYvdfgWB
I7jJIsz7jp6SJom/egn5Yj15NXWmDObKlsuiL1xQTlW/8Eo6RZmdizwgLenD2vfNRQdbycI+zebr
suchmdMq4HNql7UbL6qsqw+VyFc0c2nI+QwAax9CvaaLg2yY8uPcxx/9CZFAqOYgH6fyAElC9wcw
whGSXb0YqzwOkOoO62Sul54xXxvUsWCsDDqeciQOW1j4q2zyUcT7+CvCZRN6ZRN0ePqTTvV5raW4
0UTofTY06JvwPRPhPL902GabafLoAnTdBpo2MkRdZYPYKnfIVMyaoJ9nsAe0L/aTbKY42LZnhbOJ
iIovmtJep5OLF6iS03pM26FeUIjrXVg5gqagmttuMfekOjbYX0M0mn+AZdUukB/jMzpPbDGQroIg
u/Oy/bzK6whyqz6wmNQ3lpN8MZfkYCpNHtC63nSFIVEjrYoy3H9B8dyHyIC3V6ThK8/vrmDr0dcm
pSs0NfHHAddTQGneB5wOeWgY905axj/GU4VCH9QwyCCt/CIz8MOVpZGDcvLxILtkAUGCvGaC9+eC
a/wxn5ptDCEUDS3zp8PBxQMPehLLMUz67GMmujxglkGEG4vsxrVtcajaUgSQtMaR6b1+CT59WOYW
xiYlXUyzQ2sRZ+YDHHE0RknaQGRFPR4MdSvXdV8P3yo0Fd8GKICvfcdMyCHCClpfz1EBWgSW3OlO
hGnFmzDOS6kCf8yS4350OT60JMZjkNrZXxPVdEuZNCUClUg+OX/0Tn3cyjCnZGwARIPCuE28RZ9n
3bHgLYMVU8VJYBpek4DNA7jBsTNrI7E4ZLyMF3HDy0Vsm/iTarQ7H/JZZ4vZNlUVOFV5a5dIfgCR
Qr7CyDQLPRZxWAzcsEXajn9WJSGnuEzcx6HVw36diuaz3zgTFGALo2RWaTiIwUYeq3WIxHyQlxCF
lX3vHSIDBqzGpNk3Mbdh3boszOIpXhqNJYhVNKuJFd+FLWRg23g4zX0PnbRx1S4LatpVQ9I+7IY8
DiFmOBlNtmSet0pI4oeFnL9mbWvqKKv6IhyHpg1nnONAp7ZYlgy5ECrobDWb+WTU6bRqjQduoIvp
khe2P5tziPHy3ljwXL08BS6iuGgyO+xLmntfqVNrXNX2ZviRuvmTW6raT5ZdEdeBR5skaFuto66d
QcWhqB70Ep2DBzWnlRi7oFbdFFg08E+0HlfjMCaRpfPF5FOxHjXBgZMyW00VXvmDtmGB24XpTXLT
jNOKOnB5fWOKRa+zbjGicTzUPbZhl9n4YGjiY5005yzmPBKxzA6m2R+P4kymykWZl+Z44dP5XOVg
XfGR6Dxf94usTgsM1EA5ZMkH6mdNBCpshySAF2Z9EijPS8AlJA1CQa5QMpWhGIppPBgh/p2POYQq
eZglZc4Xk836aJQ1yQLe5WNWBOC3OxOVvs5JYJM+na7SXA49JOU0NmQfvOHnsWQfPKT6ZVmpLkxY
N1zEYp4XeJrtOsm4WWY9ZyeOz1+amerFXPvnWhkvzGbnzlNVkahQPDttRM2/29FMYUaq+Tu22J0M
pfCWGvc3bTKRxcBJfyKBUIjgFFl2yEbIfgKe2jM1FOR4EH5znkCosiBxR6PJE9/gNNk4aMou2wwu
mULttYyCv48PS0/7QZIhFOaNrcK+12MY1zIFV1kXqxGYoxWS6lJ5bgx4zo5mCoF2UWTXggx9wJqy
Xfs4DwvDrtKC2Ch2Wh1OyexXiwxvg/5kat13xAZ3LXKeHQ9DZSGOt2yf+poftJm6QH2nUNBALONF
ee/yg3mOpYUggU3HTLfeh7oo589Fi4oTm5ZXkIAm5cKQpquDwc38aKpiE+kqvWrKEry+15TXove3
Nit2btlVul+2GLVfIXzxF4TQ8dzFag4hBjqnOuOnNJsTG2BS0EPEVBOJaQZN66rhk98N3VFT0+p4
LnoJ5NjkitO8agQPZ0nT71VjURLEmR6XJU7BFSDViiqA1NBAHFAoeS0TBIajTzg+110iP7tW1F9n
Wlbf59SgOuhjyjww+UJVYYeG6rKCoH/B8SyPYuPM0oJhXEg8H+gproJ6gCTL6Dlf66QbvmI348hv
BM0DXqU6bLNsMAGBh582CQQlmZEpJL5auUtoiGmTeOFMU83UAJ2m3TyFox7mPo+odV3QNrb/M7Vl
uS+o0/ttM9T7o1fd5OOsAzvFAtJHe5y3XQl5VivP/RL1Z0DN1Oc0U3OUDw1EtxnzAp4YuWhjqqNM
yfgQBPsIiV8cCZWapZeV8qDwvaQN/j/r8+i47ydVg/vyxJZ3JuxvOZ+d4sNfzM+PcXe8jw9MuKAU
NkhDFQT2fyCgtm+pdNius61tAU0OTYdwos0j2ge6DSmckQJlk7tTKO84IAy7ryA8hQI1hp5rBYfc
/CckEAWq/hGrvn0inPulfEyJ8OF4MAK802MOqMBZC8xNzm8kjl2nFqRmtVeAo+z1/Inzrs43zGu5
XVbNZCcWOTLydAw9E6PvSdWyygsNGXNxqFIOiWiuvKrZH1RZ2JOCl7U3BSYfef2d58BzmMjz/SKj
YSIEwzcCTHB3XqSjKDZS8jq+oiVt/HXiazAKQYm1BVFYzdvyNMXIDRAnFLzN68BAQlUeYzE1IHJS
lng6IiWtsj8924ODDh/ReM/UHqAn6skcQcMnYZBEsm03DkwXrIjHcyRwqbvUT+VNPJgqa/YhaSwY
kL69bcX+bBMH5NSsazgHqUCxJvHy7x+Poa/06fNhY8P2uGUKZW/YRK+21x9VPuaMSusjX19nOKe5
Dp2hnKaBUsRrsmU7DknrgCdwCUsDj3lzXZ0NjAIlFmI2+wM9dH5a2RxomIa2eA2NLA1c+4WQUFx6
JCQw4TA7Cs4z2249gwMG8bZ880jICrk0zsZaXaEMqMZvjAJ9eAF0Nude0NIyIfv9IPuqDFHJWiKg
0lFYAVnmjCAoccAviY/ZgDrv4hdy3cLzqHDEEZxJDXsPwATD1jgJJ+A9lQyhpjIC4rlVOxOUgnfk
Y49I1MFun878aedKSD80NqkHq4IynlPsB44nDpdHsJBBLZPQ5JDN0WPCxipDZ2XMk8TsT83QcLMG
aiTH4xTGZLTkq22askkWbUZY1SzKopuJg1QF+baMJBSjdHFMR2yof6YmkYgG8gPZe/Q0rkrcjCd5
AgwZqFHX+xqrAGUA334z+0KXUeFldVtFRdFz1YbCg2Ep1LoGAf8khZGkCfwpF/43otq0O8h/zOaQ
liTjofLGCXiJoSde6e0bImWxrkgH041B4zqxprbgcAMvIw1FQT3PCHBDUGgD75RbV2JwdLZVlY78
WhRZF0DsTUEMCOF9eD6ElwC3yhL4Cao6wPzOjWzaeCmanjYHAnm5T4BxAiLrooSAj/aHaCCxTsJi
LGF/1KoYmyIrPgJRkClIfSanWH2Q+cgj/SHQWS2s2EnTfB4CNUyWNlGad6Xqz4dsFLQqgyx10sSh
15lkQGXQQOccJ2eqUbUYFkkDzVnNJZ9UP5tLhKYSJjLGOSL+2jg7GP9S19DAlUSwzsEWLNO2wTgL
SywtMNiCNFYecn8cyDfMx8nJNSuHuP5QKZXlZJFV1kNFUMMm89GFUCiVDVlUZgJsgcsgczsFyBtr
04cNLHcuw4lN8XCcK+vsHLRFNujDylOy9SBkSJFdMVS44buPynxKo5jFNeRYpajK9kvVNNLrAiCd
BMz+XLZb1JqqVol/LEstwCBUaeGTLow5cNI8LBmLAaCpchBRQd1xuzQKDb7oWyWK3EerVmUaQr2+
RX6Jg9YmRoAYJIc4fMi9Xl22rjXyoq6UBxmR5gkHKi0ZLvikeRZNeohXmvV0XyM6H5Tt2O93bWLO
ReuTcFQ8XQvtCqCVWd9exrCo91nCjQ1A+9LvWVsXXxKkTTQqDPyaLKhbYSBUw4EA8ytr9M3koI7V
UPvHkORAXYGlKaALRd1lJka2yIzuTuescGgBK9ct5AR0KqxYv7xK6+4C6jD1Ucu8BDJJ6xbcshGK
xSzZ702nolQNwEHXaRPmutbXGnLbqEjrJJhYVUU8Vs2hnEm5hNgwboOq5gxuLacqZFkllgPc8kB6
U/q9HYHeIlMaXzcKCiA5FHShNqAyvkwzZC5q5hMgQhPUWMj6TPJxGGe5KbyKB4p25eUgiV4g4tAh
g2hWB8bz6DGDNGbZOgubVDMRf0Ae1y5IHVXXkESzPhC4xuc9yVK9rKfKW2BbunMLJcSDrSmI7DR2
h9S2E8Su5SDDWCggXr/onqjpAHxdd2UJy/DCdDWUUBJdphMEoFzeSMdFGXmx1x6WihseMeyyD2NP
c+CvSnPErcNAPcjUbFBm6+MRDrA8sj7ertCYa6isJP1wOLbdeIJE3h/I0niHGkoJJJJg/a7xMNAK
kg+J08BBrPF1qJvhpvG8MSRQaoWdypkhgYprCCnm2cLKTYu6CDxs2i6q5yEfD/0ugdQZYSg3TFiA
IS5roPoGCgkG5GFFfdiOTbskdUegdlAC2UP5Jz5MV6iL4zXDoD697VxUigbpIBnLXkR8MnTBhKvW
dcrar1M99ssMkc5B5tLl+QhlEiD5OWTtQPdt+q4xASVFtTLjQAOCSvdhxFX+wQIjloe5c8nHJp2a
L+1YlyRoxg6SPtzWGVRcUEEDLP04B8Ub0zkEKnw4g3pJWoTV3Geb/0vZt/bmqWNt/yJLGIOBr3Af
ck6aNJm2X6ym7dicbYPB8Ovfy03nnWm21OrZ2mrU5G7Axl5e6zosml7vJZFR/4KOZKbUeqEfijHJ
L3UM9MbZSFwl9ZB8nXLub5qd2qXUY+JwUTGXApVAtUknb3hOABZ1tC2+WgLdziE32qDYbibzwFfe
nhDogbQX9Z5dzHRUD3rszZGtyj6DFtTnxXl6bvTCv1oGQK3Zm+fd9Ht+NjrZysb08seGCTmrOXPu
OKbR9jRb4N2lTcx2TVs5l5FalksOCOFssiKlpcym4rkY5uKVec0+NlaMr8u+7D8cFvhhyUZw8aIB
hIeT4mC8mZ+g40C9sw7LDbFT+2WPxuHMOiq2anB7cqe2KMFZ5hGRoqbOCU7tll/g9RSi0tPQnNvU
2edpixnuf4mvaDSwU8PZ9LnTwjwUg7IXdOuKp763+7WcGnP0GUJu2QxghwZgP1fWJevDMAn70eZ5
8g2IIoJDbLblLtl6bB7D1nvKZnftbbZe1qtH7Te6fDgL3icHZTiyrhUx73InVtwIoeyHPc7Vc464
/dns+fwRB768wGbLbndK5gcc9fWpK0R6U68dZdXcF90h37eBYb3b4bRLMj60ba4epB+1qaBTiE52
bcxnPbsEtXK67ze2SNx1LUCtSdKPHyXbIbRQsvdHlrX5BR29rBa9J/f5ItlZOUu+ExHnFoBymux1
UW29hyDvkDndg21oU7Zk8zECEAYgvCu0uFmJlg+Fo90dSbbhpZvtV/wbWU5zTV+mHhlM47LmzhcN
WKNU0/qqGHX8xRHIc6pOrdHttmTuuY6XxZwVkIGkKhTNrhMx2vxURAB4rnqV68PoJwBsS6/WQ17s
AFYB5RRL2TMx3I1kiuj1RkyGuebROtsbU0D4cKLe0vVyAHhyz3xCPmRDAeUN91aNR1Vo+9jIeumP
ths3dd3X7ViDMBjS7bwJQck5W6Zpf9zywToF1hYH46EwHv0nW8zauMr2ChQqtx04C2QuVdo7sdy2
HYC1ijkqP67ZDmhpjDp+M4Dro4eVIkW8nuEwn1/SWu25RRyxek45Eic5ECkulplnV2nso6H5uLNN
xEu5eRNg/xjBLrrME7VsZ9Ntgz2oZUrdU0EkKJA1ll1hS0uE7NqKJIV/qhkpeBmrpPswbpTs55Wz
rQGkauLoZi0aP1SgpKLsNusQTg/jZvbDOOz1VRPPdYW2qu3VTDY/NffdRnixM0z/EPn+AFlY3y5t
uek47e/nOWny+bDxhndxObhpxH7IAQdXDvRbf0woxEM3rdINL/tB+73aZ2+gS+q3/YlnrmkvhjpJ
x6Nc0/W2rVE6Hxpf+wsmE5ofeB6prJx4Y+llK61uS+3SbANL77ePfI7nO5IWPqv6RiTQbSUts9W2
Sf5CNbHfF8B8B2Y1BAbjKCg7AlCMXVwhhVNkrOaJuImv4DP540aSMUNi5vKt7kAVuBkfGMGZwtSG
IGRyflS604BdDPXFse0zmqmjjv2YpreULNw9N/nQi4smkLlyWb7su5LPUukvstBpA43A2j+tYJiP
Ihf2DDTORAgS3D5BZAZp0RZ3d5bV7rQoW1Ta6F2XEIkAvOr7tH+yQ8dBSUIf5fIahJ9d5v7bLMV+
ysauK4304la3OFcq6qfVHHYcNslDMSn2BFTf2kO95AKJn8KCKb2s1+901O0HbYYpP05ZJm+mcQCL
ZSCEODovF3HJh14GYt8Xl/0IlDceTHdqjUifhjaix2JW43UrwKnErU+uY82XapQTEM4CZdEhjgWM
Mi5z593HcVdC6t31B8C2Zjpqyse7CbjufKntKsoCmghfmVY2VcKnRYNL7wUQhZ4M7nLiGNxxGwl9
2gVe2iLiCUg/wOnlYLEp13LfWnuHUx6Hf83b7lA3yC9wC+IRp04NtUoBXd+g1UtTS/oF7R79ybcU
FFxU9KdMZ80DaSJbLT1Xn6Khf+6aCJUUCrdTFovm87jGoCdSBsqNRcJeuZiBORLWN3lVdy65EjrG
oGUkTkntlwovtWD3DcqSq2Wl9bdWsexLKyT91FK23ix0YIdUm/GSgZZ/GbMubkNM87pkTWRuuRAM
eSuCY1iEybcEKsYIaXsfTm0fT6/jkpP62PG6xgnVo2S5BG1ej9Vkaz8f5m4fUQhka0Mr1iGOlJwA
fL3t9BS/KqVmUJYd7gH6mEyBBcLvrQYOoLBUm04ve+7i7IASfukscq1WXvV6nP+lUbWpqtWMRV9w
8K4WGD9A+Qsyt/ww64Zc1CaNn3mTqBMF1OnKeiP6Pk198+qA6OJ4QOUJoaGIoQIRKbuZ0txe6w0a
jtJKpDQ3fnL6tY1nD446sUhs66Xz3+Z5w17BpkSd5jQs7t+XtcAPi2ZZjkOzsCvogKTA4ep3JPMg
7H6g7coiTj00CtfJhvqtJEhH5kMnDEmPAK0bWUX7kr5Au9l9zvTiq3Zi0wHyCBPduTWjTzOqvOIk
ZuRwJZ9X1Z3B981XiH7DevRGKUgqfBFYm30i4x1TKyUVqCBITrY+SvXR6mWQpZk0FhGUoL1qknY5
yYVrU/SgPlokafYYytilEpupY+TUbBD7p2FyQ3sfjxQEGKoK0SKkFXzcdWWpk912JlHcDMk9d0zk
ZUtNzb520JIRMAok9w2oMDu0Prpt1cjHokK17RNdul31k6syHLjpdlAU51ZXuhmn/HYYlk30LfQv
ApBONTkUYPqhWwBjstJP0hXuZJ029Scp22SUhxVbJVsQvsHw2XLxZuQzRDgtHy6dcqT/92QgDUuP
qm3rHtyh2Wj7JCJoYpezJk09Dwe7JSRqHhqAingOCRmn2jWlAxPgl9JbDP9HT9DLAPM4NcMGEaby
6SeoRmL1ZDxW6xeiOfCDuSsAM5CYCq+vYRkAK1CliOOohLEP9+y7TETk+TnryY79ZuhU1J+dXhVR
5ZCv205Q2Ypm5TgiEI7nF6cAKOQ3MxJKfxc1RbQllZOTM+15r6MYTwtHXjM2ryx3w9If0m5223DN
HIa3l3jbYhxPFU8n1osnNqe65kc+QnIAwsM5s43iwOoZOQ5qB2lOWucN4jGZx0ObdvI2VqgaSgG2
77xvBciAOU/O9Zz126ZPKlliZupqQDbSrclRDh4KtKNe12QsgB0MYw5lsUvAg5KOi6WcF1FoSGAS
UyRHUC0sOdvY9i86d90z2cdpLuMRgHSZOOydI+Wq/x4NgcZ0aaRsexz5VKjDYmNwkOUem/kDQES3
HZt5gpahlstDGkGoy4yrb8ZIsKqNubsFGbVBUcT6+RKqv+jMgCI/NYVfs0voVKATY4PegmxhbYez
naO4mn0OvqVcoqX9rvcIehlhkx6KFpyjDuqffXucarJ6JAgELGYGGUgFXVGani1P5v4g+ty/kl34
TZdUroY+5m3dpge8XnT4ZvGGGluCZERpMOxkQTViG6qOSCfsdOFU2i7fQeEExAUZdTxUe6ug4cLR
Jcipd3hx57OLDUgjESUgjJItmi7oNGafIQZJAFhmIpZjBUCxTlGhZtt01+c8coc4St38adpXK/Fw
tOhVNdDCLEiQaHydJAC37iQq7x7UHvLwW69d4suVtdkxa3l3ReQ0ltPuIFzX+XKn+81U8eYgeRrS
AgJ3MqszRMR4MJmXpGQ+NxcG8sKmcgDMXvdmsVgbovjgSDRinJCMcKohR8PDPkDUkRfHxo3rD9KE
pKBttIQgU8fTFxSXq/qQNb0NWReL6wtkMPzKQgtRvyJEMlDKEI4/jisTt74n8ru0FDOfr7u/mAU0
hGW777UvdR2tz7lP3cNqIU2604C2IYDK+hHRNOtV6du0eISSnGaHohnXSwrQoj6sTNb/WlkCbiFt
wV4OSdNUZrXpkxFyPM3xEH3idqJlkfn9oGy3PyVs2rcyydPtDjxLXB9ARi8zKhQw7mVRL8VyKbkd
EeaH3U+lFKvH7RadKleLarjSQ7bFpzh0RQf7DrLhIKHgROglvQAKM+tMuJLJySApgGLzljntbmRM
l/wQpVJnp2bu9MfVZzM9bfOAUfYtBxVsVS7LHgn4vSEh453gooBEgmxbXfJWQJ45tKZWkIfkDbhe
wCUPew8EoNy51vzYLnuzHRiE88cdTD4QijSdLqWPen1YmP73OqkBxPPkq3VOt88ZosVy7efB6kNn
lvxxSi3oxpmkUIiQpAYK1MfjLetEfJ2rrs1eCyK2vrRUFNeEqPh16+r2yhM9PbB+aipa5/FXg3dK
DsdhygqQ2enUAG9ek3o7QGPWTGVncwh/nKrzDvHXsu66ofGWnmYOrQKBDtTfAblqGcCAEeqVTvf0
c11Ao1j2mtq7URRTdMzWdENRAH0cjkwRQVvS00Z9bKElXCucm8jqkJ8fFINKMswbv1/ZChgaRgRx
l3c9+2Q2S2UJVfBnNvXjJwtqt8TrZIE9ztg2eSEXLPkOxDRZQSO3kycVQeZxa93eVxNwly+DdAQc
OTb1wdZtdj+7ebyaU9NXqMjbG+AC2QURUf4CxLjOsAwkf4Wlgx19Ek2Pi93iyxY95OKqWYLqHvKi
/jItIGgts2nKLyamBn7YC4LEqa8Lfx6gK+gewaDVBwtw62Cx1JPKsNQdkb7Q62EbFUSkK/2kxOY/
FWKmpZ5cBH1M2h77vBP/BiUWHZI0mZ9zpPtnmgj6Osql/QSt/5aWxGPiYkY+2T7Jb70h8IMsM3Zd
7r6O/Tg/aAcPQpnPY0SxD/aHQhKoby1N+jPOAwu5ag5FVJ6l10DRyM1qYvuvBmDHIfcoVCAlHPbS
Kzq+kLxLnhrFkr5KgOpfaj3QFNT32rWMQT4H9N8eWw08yL7igGr75YDmd2LLPqGiHXv9aJMJyqz7
uVEGUX6C092AxjLgRFWJqN70BlxDo9l4n2zbVGznNfYexAIbIz+ry8ipvtkvc9Fs87Oo/Zp+S4dk
bC9Ay/dzUonERjM55EuarBbBqy34l6zvyXzZFLSGXG6ZDd2RNubRBm6/5Tbyl27zQDFLDpbzlCTD
mn/hwzAjqBjddr5DHEtVlB6Q5w09UNKNS3k0JpHjculbpPHNyW/gR7FpOGSBabktSo8/IkO2bDpw
wPqZPE4awj+oc/ZatiDutBQU5AbWoAENIhu5R+bDwvIZJUzNPLf2ZcxXsTSHdU9z1H0xZ7Vv7ppm
nKCYmVa88okeI83cZF5duy90g+BE6nqr1jFBSlbu0O2Y5UKA42yKCoh1GEnCIZ3ozkr6BUosB+UO
FPS1yFv8DO72DHIgMk8omK+hkhMdr3xU5NnyF24zWAz+y82BNYRrkOM1SHjXDkg6cDK/c3N1CltV
KuvsezvCDmSrHo8Jj79viw4PnIygpd6EDG8vJ3l4+93/ayT7ncwNVwSFCrISVCBMiXhV7e9XBDiX
z5GSw4/+7YpLnWoUWiwd7JSgIFaJs7AaRJ7ElaobkIJ/GXIgQv87ZHg/0OQZr3YoWOiCEgj832/A
q5rEyjLynRMbeEi5/+QBuzyZcR+DnZHntmkkZnj7/78Z5a8D/3ndBNaTOE7xClg4Fd5dV7ttzEbC
8u/QZXWA5ZZId9MnlaA0k+UKDqi+HwRe4Q6WQY1xzP8y77+bTcLlw4yDIC4SGFegNvh92BJ6eBJ5
xb6TrMsMg64x4ulXSA6wIce9zrq7Ghg/vWWt2dxTO0XRrkp0gOowKX+eiN/XHO4kjbHiYKEJLR3j
lL2biJnXUbO1g/gGldKQ2vNodC+2IxF9CDJbbkOQ+fMl/zl4dPTC+yohkC1CA4J33kWVKdE1W2S/
J3yFHuK0UQ6V4Sm1K8ioY50L0HHWYdZhXuBYwV/GaFtsAe0eREzrXxYCfaf5wAQUcEv/lDQwCE/y
d3cji71JCz2TV/TXQo10gWgapAO9HxVeEu/WJtmDFhvIuS59ETPcFWx9yj31mjfA3gmQ6KeiVz2K
czDgNn7sl3qYXv88Z2Hr/+8+wYvosDujJKV4USt2y/uNugog0mb3rx4EJBZB5NoIkxWBcQE17S1D
DajjNtDVgFnH8KXW0v1fJwst2eC4YnilBAxbCUQgv69bMLnTvE18fB26lEDt0kDnARJ62SLU0ddM
pFDIoFy27de+SQdoT6zuLU0vctIQgKVGQZcSNDKbwr8aagjdrhPfgm35mwDj/RpDzwo4x2B7zWM8
Yf5e5uDZChYY6rPXScQcXH+o1zoHRmGu9VCtZjO4OZL1C34G0LeHxSJv9408rbCxXE4FaGhZ9Tuq
i+teIf8T5VBArD1XqAtJ98j7QiJtwmuOPU6rmDQbHa6ivejwW1uQDQBB/vz86e+KEkQqjjILBrWI
omce3qH8LmJgZQ5mGRb9JQMNCSZbR2D0DXyfDjlnRfcs6B+QTwQVRQc8Dj9zP8OJpiJw3X6dGTcn
t7K/b+h3buRwc+jUj41E8WLnEEjeLQswghOqhFF/0Ra7CMwZUM3kNqaKbddschumowCYtr/0yAa2
rHQQyBsoFaN45Y/S7IJcIENr9hcboOi7vOZBSuWTpe+Kc+vS8HjGCZAW8PYAbz1q27T7y97xFrxO
1HVB3lNj9vGAxqFQ+CaDl3N/yXvv8exYirRIoJSM5AyLFLCJ6QTUPTy7FigwpFjm5+WLXJJtLfPR
N/gVI7QbuPOaDEFFNeu0b7/6iQ9Gn4rF0gU117jPN9a24MO7rrcxMmUpen8Bj9MqPw/5IJIXlPQU
iyzLJRRZC9Q3EHP9eW28D+GY/QzwFg7wJIMd/L3YCFnkICm4ry877SfUDz6OMhR969iM3SVzZkWg
+PMV30ejOLzcJAYxC/0ezu73V5xsNKm1Z+tnhuIci3F1SQh/MTRMWH58MdA8gbwEXgJOxs2TvM3e
JBp/vo3w+unfoiLL0AElw8GV4k3uCUiR38PRzkAfgN/pX/pk6GcGs7ZLyQ+ATQbRSKHUpdCGZmP9
sEy5RMTRKh3lUcLovIxlDhN4B4golua6Ezl/8sx2OTTmK+XL45yTqK5MusPjhkUELLwBlRoYfcFp
2OzIfJfHcVHILi5F085h5y/oDnAf47wPjovWMr+c/zzi0Gfgf0ecMxxQSDcwaoyWQT35+4hbLtSw
mil7XhzcqMURpEYMuR/UzFi3SbC2Xii6gqkBslAELFbOPzWABMVD2BWugc7oSXgelnRsamhmLmqN
Egkh0uygEE+mWzRS7z3dWuw6sfZBfUi3vMfuzKjBNvrzkEIjht+GhAwIQjnI4FI8QfQiepf1GuiV
9rEZ4ud8Vgx7a9Yy3MBMmAtb9+c+hrN4w70J5cMWR6wMIcVqg4OGKArBI/Vp+NZoWjT77YoGdjVw
xmEezAZ24E4Yj0/VioUhbrB4TaeWZJaddG4hNa42nBcY7l+G9nt6DVMzQiLeaU+xVdAiAvne709r
BsGSdW7cnuEFCpFqtgZLa+/2evw2R3kLHmCDSnp/yeIhnI89GSkeiOd9Jzd4fjhFe4WCEbc+I0u1
mA4wZwyrjy07oslQkwJLLFk7HaKbQ9i8qGMk6cATkZHggvUsIvwNalSKqYBUBlMxw60HF2sKjhZb
QqH3Av72Nj8hFIZeyX/KtN/t0RzpArKrLA4m7SL6R6pL1x1eIW7Ix6XPRkSHt/Q2Vrlf4LzMY1Qf
fzn843dFRbhkgralcYRjCTq19xLVqBmRQmqffZwcxQoBhRHMoTj7MT9Jo5MxPYqVgE0vecegfrvo
FjEgZUHQwyyt1nfzQ8YnFNPgP5IcwQAbcnkERY5PAe7Dxp/9gIPq12OTZh0wlb7LB+wV7KLwOGTr
w4MA2B8K2mJrIM+LADrgTlKwAvtLy8G8/k2dmxTv8lkMPhwCCBIU7/v8Z0WFdHCCYAa8MIB03oly
di3TlVgj0dxBeZXY7WiU5TqHXSwuGlVai+YMV1EHDzdc48h2yLWVPUlugddmDLAjFBLfIFaKLlbh
En5os2HsvidNt9vHfuS9/bqCwFrvk4VGQCPzZihSuBeQP07utK4pkFtrlPBjCRV/T29YZGlxAIRf
0Krxs7OiHIHc7k2phsVCkiY9ule08NvZdetKT9ImaU7oyeKSJ97NWwLqylOYJc66WBUNjT+EBNCu
IKvsqmyHfX6HABhLUQOG2ABbgoNq+GkpMgnSsSd+/7jyMa5fXNJJsBHJHNNqQ306biWXM2x1RR3D
KSfBR1ygTp8PZozW/VoUQxSd6UpVfJJkylV01O3YJ8+wN8uWPBeAYvxHD23sfEumeSCPODEy9z21
nNvnPVvkAFPoOFI1fSg8fJNnUUMHDst6Al1YWbQji1WVgU8z+SvtQaR/VzF0kv6ApbKZH4Wb1xUc
a7fCMwqYeTBpfkAdkHb8LHqQk3fQCpK2PYNiAzusfqh8YDNm2VMG7+stvBgwQp+gkpq0gmUpmnl0
HIZE6+zSFaJW3c2Q+haC3WaR87rcrKmQoQ0B5J0ufRQDuJfLwG7K/IS1wuEEgY0m8E3dlNdrAYFN
woFaKWEB2l6uciKqPq91j9MGdDg4mu2w6Nqln0biQBBdYnGgbUi1AmmFEttpZF1FOW8s9/y+i7MM
X+a3b5K67vAztMVJcDnwNol5hY29iNEVgFswjBfUE5Jl1dakrcvOUCbTHr7yZAnnItS7NYYjWYpD
5asXsIcWVZOqIpUwqelVZw+NIMDqTlnLSKwvW7cV+XLPoZWri9IURciqMzunqn3JJHqt7GAvOrS0
OZLNIGTfImoblV4TJmzW3dDa1LR7gEEGxMIRmtx1ksf/SIRZHG5pW4BcxsdIqq02hwiaBZsfhhnC
xuFTLME2GSCfXQHiRebGVBZ1MGY2zl2NE6QCTxV+Ce4fKUtpTBFy+kRNGH2lFbh1fmrUGmaMdXOL
L+OkZvI09FkI+ckCc2JWFes8YgHs4Ov4eYZRE5/Tb0NVkFti+kwTECScJZPA1TpFUWQOQMTxXKhG
M5f0X7TzYZ6HpGgA3hFHLB4FGSDJSn5ALVKg4oCnD5lWteZ0y0xV5yqFex9L3hn3MjeDqwfMF1H7
CO3VnlB/mzdZuOUaT1pDHIOVhSsw/Mi8CuLDAuOWhCcPlhPf6wpIF+fDslB8FEdsblbcw4J3ZGOM
v8ZjLWPmFdYEhe+l0B7zpzZNBIysyVoAACp1Bp17dPy1esQ+BfQ1a0gYHCjwn5PhsGps9SvHLdI9
6M5jNqXtLYtgHHv6NdXk7eP/meS3zwEpiNvbLIaEDB04Bqg2Xtua69qe64FtGLSJd49ryRjMT/SE
AlyORZm+PahxBzgLpHTeoCW+BIO2AZSlLTRQ/L7o0Wdgf1rivsNHYg2MzQLsZ2IpyjaCNW6Fnz2F
0LkC2BoZ0B0/Z3DU2EGIa29jUnGNGq3S48BXegGwOlTn0dujfVseUGh2mB8OBgVf0qwLg/d8g2/1
JCnoPSQSaPaEb27oKpWp553UEA9Bx61YmN63hbSjOwPuEoMMv4XWFtQgarOMYXVNswq3/jahZF93
/GWEYTXJjiRKh7a5BCSbeX2WAdGKjmsN5m65eRPZ62nF860XSNNfKZcDlg+kFX0YvF2Q7N5PcGmE
Xxgv4QvsmTm+dEMUtkO/p+H+B4e+Aeuz62Qn69MgYUR4UoZRyS7aacvofM3e1krdwBOenX9NOTQY
Frfj39T4OAFGXLzRdYtzfqFQMEbPyNyafDloQ+YBbt5JClw8bRRUClCqaGCbHQADQDZvevRsBL0F
RwbOV3yv3Rxv8lOLZNFvV6yYOj9ewAod9X3VFUnXL/CoS8CGEIo7fF5Bt4EvSBrT7q43Dn9ucEXw
L2mEllKkNHA9dXcLtBcABVbb4OpUAbF/CU5wVAFi28Pah76EB/yegfGAEt2qzuXHrscRiw4gZABn
BWoHR5X/DJV/g3gDz8XYthe/jDcgA5VtTk51qHe/bcmELtkXulGYjjP7uWcMWu1g1icIM8X+wlQ+
rvMzFKRq5ReQ74Sh+0JOmCLYffcWI0JvsSk98j0KQv4ZZBp+Rr0OqwZ4VVjib/hpPrUr/jV1cRjv
XNcxvlgscHze1IBCCfqe7MCV0YGoHYoSkMXG+1sGMg6f4FBqYFEvqZuAqL2BLDtNO5g33AALR3wp
0dkKv2N/g94EynKghiZNWuClcFGg9O171E5o+NMBmEivwYOG/TQnaw27kkQLH4RKxgX4ursJVA6m
GbVemDyH3i2Y39jlLVxLTQeOEMTT1mGUn1ekZ4JcrWKCS/quYE0AKWEPQfjJWsE4hAmAsTZx9KKB
Cv/EVw1P9gHQBeUJ9PEocL8kksE3XuIwDLTCTpIdo4K+LRwbfSrCnEMdQbH43maymSHMumN1VMOg
Ar6lF9mHdncrebJIpoEq7JDy8C+It1hfZNU7ZqBBz6ewjDSaJpkTysuAUnXQjQQsoOjHVX/hxaYM
fU18x7s7zo2GeT2JocUg/4Y8uPECJFLBurSc0AvHkCrvaGZfgEiu7fwxkqaREn6OjSn/uGbIbcz3
YqkXA7sRnLwWHg4YhvqiIvE+tS87mgklI+z8HAVHOVM6IqdEoz/odR1Wed8UcbXgm1DmlNkKD58/
/BrJ27M0GmrvFGp/FixD4qen55fpqIDCEqsO2X/YvPXUh09AO4o5Q3eW8L2URgSfgMQtfFAwoBP9
EZV74DZq2N6xlSWyRXG3zxvVRwjZAt2Huwo/+bVkf5mJ8DIG/OgNDw/hlMjK+s2CraexjfIHpzIJ
P+4aDUDPk21H16HL1Qxhl0uyBzhwgqMOXxKkZfMlrDdY30kE/uEOuGW48/anD6Z4u1BqCxxpIEzx
sN8qtqFu9izIwSHS+AADbhgfdL7hN5ucBjCadCaAkJPlNkkOvezNKErIviFScm+80rzC77hc1bEM
aZxKPK6BzkbhttzPDUdGtBsEjpn+dOvoOBgyD1BEhTWZiT1u62A8B9uIPh1dMFS9TQhw4BD02pwH
F1YyUdJcq5h1aMz152L2XUEPLAfxASsYOggwZ/+AldWMV5oCr46f1Dhy3HUmpcduWEeEWUOSsIO6
N9JuqU249z9fPuCo/8MChMuDH4Q2Ez3P0NPyPc4KG8lI1ikDVPUWGhtgwGH+we50eMHZn8r2d0AT
dlMEIwSuBcgKf/JQ1v+Pg3FF5xiIYujwnzUStX4cK6NFktxnBTgrRGSuAlno0FIBiwRyReyTX8Hx
z/fyO4SQRuibif9DI/6MMazz+Pd7EQuLAd828inwmPxLndKQj0NTkLHjjt43f53nf14QFkkABzwv
YoCLxTtcsVU2ol0ficc3oZ1sceJfZj/thL929p8HSANs998HG0YI7DZKMxgJYrwY+j2Q6bsmkcPc
8cdfEWOFLh5bCc0ttjQ9+WTK4cDRYrcf3Ar9+qF3Q4jnP22lZNoTnEd/uaPfVzruCKVUeNMrgxsF
3Px7WmwrIrJmGzOP3dumWpHXYY97B+2JOdX5UuMRgB7esDMLdIfDHRiiwo1ApGDcjm5DqOxPKVwr
KY5yWOw22CO1wccBTAp6V28M9WS1vvFZ+i3M/nkQ7x8jHlwSsSgFY0Ipzd+zrDh3zYzmmMudmtoQ
mfafiZCe0GDrw0Zyl9z836+XRniQ4b/w0ojf12nmkY3gxbnu7texh7aa0CtHIyLrCC9hLf9P0Foa
AfJHb0SMD9R9lPwjHDDYKeiAjiY4boLVFElyeBpZ22FfDJMJB8afB/h7/AE+W4B+SrAD4dxPgGi+
wzMhFvW1hfjmIhuIbdMKCpKM/T/2zmO5bi3N0u/ScyjgsTHojuiD4+mNRFITBEmJMBveA0/f3z7S
vUnxmozbOamIqhxUZJZI4hiY36z1ra9uwwXzz2516lB8daggoOrS6Xsfb3V5aOZzH7nR/kcpMjhM
RziPzFoJwU/v6icl8/rHdfYDr/ueovkeqvl//gq9+csP/Segz/+CDE/WB+pG9PtT4Q9U5Ls/TR5Q
IIifv/oT6eCJT0y3dZYxrCfVNuY3ooMmLBXx5TCIVaup07/8ZCOTvYL8E3uvyckEb9PjXGp/spIB
KmNNdDyH69YxkQb9E6iDcyICvLu5om5Bg8tlyd9kZcKl8utl2aMsL6DzlnvEPca48WNpjUiIE38X
q12eW5g4BosoFTd+Yi3DyoTofjkCN1wPWSzEurF64z4NE+vBxdJ4zYO/uBtaF5od44rrarGAl3jc
AfdVg+YZJiE4yEQbINHKokSYOEk3XyPYRSuIC8K3zkWmxZfSKDUc/zx+jz0cvnpTIydGJjvPoxHI
3o2nNQ7I4q3Ne7ZOSA9tNhatDfshna5lHNpgJ7CZb5BTWceGHSDgN9cp0jV3OjM+DFOLjbmc3QsT
tx0oODO0Dj16dQp5Nlb+lOjFBhTR8KTnvCgWoGH3naMYAzrFgqFhCP7MWglE7zF/OJs3/uxYhyks
3CZgHlnKDXpkZ59A8/A21qLnbwlf+N4JnenaLZwx2uCWD78trsNMXaLlf6gWzePv8soewFi0D8Wo
S6BKOrBEjN5XYx8W91UryquubYb5bKrxMq4p39m9hRBTUVrm2B0D3WAcu1riStxMktdVuxgzVqkR
hjnK1QRXip1O3s2SLNVXIxLiOsxKKmPkfLqxDikhirWfjeXWE3kLnM47TFVeXWEj8K8dJDbxeYo0
bN/y+W2HsvbPMZnUuyWOx/O4983tFA+03omDTcgwanGj2ZwtqYxzZvwC/qkR5UEeNsZ9WAL2xAFi
HbUssQ9T75VXsqm5US92PgOWTY2j3Y5jUGeyt9cJCRDtftHyjvdsABUskvplXPL6SWlhHipk+Fbg
L6xWA1zn7Te6LMg3HSUpOt7Zv5mqiIJhtv07E4rxzWQtE3hUKmw/cAbrqxlObYulHIAyzhZtfBaL
xPnSGv55hSoZDNesR7Cd0iLZhwzUlkPfz+a8S8JeOzdDbRhxoXtAtMEbFhT5lp92B5TjDjOWsepv
PcN35HlsTf51BXaZlSFT78+FMdsXMTyAMcKIg+FhJVDqLQ7OumaxdtE0634IZyEd2ZhqfBDNfnaS
UjzVQzmstM4HZ47y2gr5fjSFgMIiXo8blRi4RXK9mP0ek6TWHTu36vVDVtdz8mBWCtrn8B9s6pw+
j14YaXfz2LSBKcMLHlrDWTJ07UNc55cMAaPzrEeQ+po6Gs7YlWnlpa0do1z3irVnZvpn1i2oD5cZ
g+LSLZsQH/lWZ/i1oo/LaKWi8UvSIbnWgA5dtCg4UTV2t2lvxOskqxCPeSkbwhUyRyhPbhi5ey5v
7b6IrHBXNs3S0P1YeRVQBFf4tkyknsgStlpnttE3p+A17Gc9gYE29Ga/nrsJNaLQ00PZo76c/eK2
XPBrKJRZOiDH99EvHEcFOvMm3BG2gp/V5bQbwaF8cxbuNFkIKDhcdpMwQKYpeNpcdR7TiOmuA+Gy
ppXciS51vjASwd/c9z32sh52KEQ2g3XfalCQNk1ZIyIbC9CgEG5CwdzCooWu6RRnuiK9pbNHd2mG
Tyxqxz08ueyuUGS4VDHiZmWzsBU3zlAEuZqNNA4mqHK2u1wmtZh3Ga7jIFbsOYYyBpsgfsuQYNOS
E6ROgqsrQ/BYc+ZdLVVz0SmqXaX4dvJEulPMu/REv1McPFcR8ZK2fPEVI69IoOUlJ26eIugViqVX
Mh3ZAwNM0J9C2ksVc2/O5mHVe9HXMgE4FhmQr6Ri9Jl+D62vK5sH/MbjXlcsv7RvOk6MEZwejL++
cbPdHKfzpmtG434wzPCrJZkArKYQlDCLlDxdacLUD71bjnJv5bZzVtQJ6hJ67wTwVYlcuZf2UeBm
CdR+46avoP8maBLWaa525I6dc1a4i3c5n9CDwwlDKBSR0P/BJkRJbileIc/e+HLxRf1SlBJ4GJWc
fARekm+NfmhWkHrENm87/IDLUD3hmtAffEVE7BhXBCX7zctCmBCCcSHscysXN2gviotWkRTRVrAV
UXBFzB39NlLExeYEX+wnBWLE/xadw24GzxgpUmPWKWijPAEca8VytEd08Y7iOw6K9GhhDadWjyfM
dxUMMq8Mxc6rsOKyXkCbjq6NXqPXvnSV3j5wxhX1OunH6ky3mltX4SQnBZa0UlmsRccn3WecBoAn
dZyDLMNie2+abB2H1kbvrlCVloJW9nmTr13m1fQuJ7JlQ89yLE68y1ShL10FwSzjfoCeBxgTEXm0
qXysUnVoftX8/i1RHE3XdKeVhvgdB5/zuaAjuuCakky2IXAOisW5KCpn1Ni7yUq/hsAngNU4QBXt
brWEsDytZH6ch9lnOAzn0/Oa5zoHsjpY+gEsudw0BlTQKGRgJVP4paaw0v1wwoeaiiS6KKYomlb0
5oozWgAcLaKuOM8XGKR5p3Ck5glNCt4ATGlr5MtlRH+9qYCY9pgO5nJNKUV9kSwWsnhFPPWMdAEB
ojNs8NXNVTrQO2JsYkFnN+0KnA7k1CJMniGl3GumW66tEb5qrEirpC543xujue0H4y0ExiqaBK++
5j0VmaGjmYTYOil2K3uN5bzS4bliknkqI+w6C57vUTFfsU5Xm0FxYAW+lH2q2LDWUB0cOp5V6hqf
E8WPZSWHUE8xZdlx+jszhTNb6emuAYZ7LEHQ2opFaygqLdygoFec2o76E+RSX97BMR2C5AS0DRXb
Fn/5sHHcssPKAPkW/idGEU28hkBxDUXH1WvkPpYi5uagc2sQuihsX3PF1E0W6LqV4uxWirjbg971
8hHIqPGtPUF5e8XnNQoFx6ygU7d2hfS1xlQ5KKIvFYt3a2hztI6zMd0i3Z+uWAqG12Aijg1fepmx
Oop1qA+tHTiKGZwqevAcT+a6UURhC7Qwkyr3NpxiNuVj4vQkgmAH6eO+JF+DdI3B5d3BKbYVsVir
YRe37sJOLtmpYrM2iqvS6yK1IsPWXL45SbSv2TOtYk2/Csf2aslgasRdSxYHKIIq/9pkPjCTdrof
2/66MrqrTisuqNYws7oAALMunLCl90DWBzBSc8pljgcTB7NjJcAygKc454VCOrs5vPzYbVbm7BFE
osl8uTbxdJ7988bvP+npfmkO/6qD/C/Y+LH4UFi1v278PibWn9h/P37pt/QGYox8Rynof7Z1P9Nw
fOcTN0STUDKPLvD3HJxPagDjIrlgxIx7jIP/1uu5nxhdIEjkBxiCMXb8R72eCo34ZZBGRo+JKg49
O5MrNEAfJhSNAYiVHWN8XDC4s3jIIhe7o52G5ryqXJtuJ8o9aAlOeZtACrpcRl/txHLdCMCophvo
9fpd2iEF3jTmJK9iyiD8z1qR4rVrdhMd4rHDvrhC5F3Va0dMwsLL7auhtRy97Rw78dlAe3GuR6gx
VqWZnVcYSa+90hK7HKLRLvRCb2fLzO4CZDbhuu2li7M2bg6SweBFD/5yrVg/GgCNucMrBRGJMsR0
H5LeLDEwwzALJmrawOJZBALA7Fh34/Mva9sekauOOHf0FymX8plZkLhYpIWbvplEt+EHIrhn7rQF
8I6HLJwEfZrrg6SKw1I/GHNo72Vjaq9j2dRvXpX4V1ZaiEMZ5s33aDJD6nFsa9ekRvS7zuKBy25v
PKYSy8NqZgCVB1Zqfk+BvKGwSBfSHhgH8jyMIBkC5j9r6QJfCzciZseoSvMSU3JxQAPxOPhTfYs6
0d3JWAyf46rr7ny/m/JVpi3NC0qa6LFB3eIjwQa6A2Ed7tpSYPvFxXLIdOmRWsEinqbEl16APorn
5jyNfWDa4wNPZTBQfZG9ZEnX7f0l6baGnSSvi95n54neXGlL5ByxIAFMCpflrAqzISgcr916k2i5
qbqJqv/n3mz4UiP56Cc+Xkg+pZ6/lmvt1myx/s0G2UdNmbu8UYAvq9YIe/QNjrZPMRTvpjrM7svC
jh8kYgQZoDqkmp4ZrW9y10kNUFMOrAt2FzgvE07AQ93Y/UVv+wuw4lJHckOHHm5j9uuYJTHiBiMg
+zWRSJj/YICMb/QPeHaqif6RMIl22bF2La4T16EvrmfvPGpKHuWU8ytcrvkFzof03NQsYw5kPkJU
Le0ZsohTVtEXeMI0Lz6RDS/1NGKhl5WDkTwjmqms9Hy/VEvkwSqCFFeKwmDs6fg3UTgDrxYaT798
CGKSgtzGuUxwqb8WwGMPOslNwZhitlwDnqLaL+LpbEGb125TvytQUaXho5a7kXYMa7NON37hGd/q
UW/7VayP/e2wjGW4GWZpPHV+FhZBVNT9jcF29ithK0jtqtF4RnzbDMEwd/imRy8Te9uSY7tqhF8i
kZyxxObWRL4IvRFZAUBRvliDHp/Vemy/9G4NMcKwOWmVGivbV1EhvqZosC/wY876YfKlfw/gAZjy
DK0J+3KsTJMVduWtiIv82Yli/3OT2C80vtXaZS50YfTu/N2pmplFHEvIQvFPisc06lsjyJq0g5Ke
Fc1T59m4DmcvrfDylWC5tAEGbuc4/nlMKNW66pobo2V4umKV3W0anXoak469EfBrgpxF7GoZcEgD
PEhQBPlQ58euPhLXAVFHb72A7KxU8DnY6a4ENpCuGmv2As2v9B1m7uSW3A8H6i/rHtrZLrThgDX6
kyljf7PY3FEHU6+IRwAKle68rsoOEUuCS2krz7NfWt1tA5hFBbfk6YNM0npeURdZI3e0sD+E0VQI
PHcsgQdvrpq9rYl2D9kHeIWjz+2V3Tbaa+l4OXZ1Ix2u53qmD5NLjIRJS2H7+LY9bDUR119dss6+
1xBCnuDT4ZRqE8JJurFFwW05cxMGPiyKq3j2Q2pGhDeU9iNxN6Y2QgLVqzuWOhWeD388Y1+ZBFTY
tN2Fd7SrGTVRUWQ3Pp3neogS2mrJbbOEIrCb9PyeJqbftYrYklg28zKYI/jENQkKz+8oqmpkkN/Q
pk/seg23Xpdg7QBGxcwWMl2kVxPLpaE/s+GAE2RhU4QnDwtJQMV+Zjgl9UcBKxHgIL44o+semcOA
HwrZ/iMQSZFepWOIiC+j18kz/RZGUQQECz+th4PlMDCMcAD23da+ELe9gf9lpSdp+GVs3OLR0hrR
rwqvGI/xHMkvonCBjjOE6m8FxphrvZ/ya6ATbNeQDQVdIu1LP8ppjYcFsqPTQDIzeOQFUz6T6EIT
vK0FmMU1nuP8ElYEL9eV2tZAfsgHk2kVl7pv2kyDWve8Nnj5y9SZF44D6ANySBfe2aJxD2kix/uo
10S9iocw/m6pKDBYUH2uENvl+YxN9xJqFqFhnOOHiDf+WiVEio1z4+ymjrZzQpbxVTL6K4OFjJt9
ZJAGlNqzuZqMrt8gXO83Eo/4sO5ViJnZMflj2kfmwphe11nfrJwaZE14yj5j3hDejkt4KN3UvIBo
CN+gWIhKmwWhaZgU0TXyed43KlLNTxfYabbm7dK60a7kKXvNNEfnhiio+BsS4mSfTBpJO009VRwH
s9RxXrz5xpTNSLHt+4fBIOSN4j6/HlTwG9cTjKNCxcFZlQewDLA8KXHLKTDulB3XW359g84lB5GR
Ei7HFNbYxCpwLq0z+6pXIXSL50+HlgcjwwRzvCzIqtNVaJ3Rqvw6R0XZJSrUTh9DeWhV0F1xyryD
i0j+XdzEPKTtzHICZureNhlSeR36hOZVKj5Pdob7ZKpIPZPZ86aL1U0ToICpkn1GZ9ngTDDLu4JU
vgRTJXfsWMTVWd2q3D5iMpC6DkgOnxIV7Ifnra2v3VPeH9PoGnmNCy0XoJVR6+emS5oNat9TWOB8
Sg7kwc8nX9LwokWJAGZaYt5aMXGDle+qRIjCDaHrq5Qns0zPOvi6+R6aVfyIwdWhT3W5xANEebqz
acalidyVdCfkWheGMU1Dtysjmej9kVPWbOTRGwpXa5+ZmT1R+04PUmrFazpM5he/6717usHqWNfJ
fQ1FYQO2OT94iI4DDyFK4JXTrZstT9wA3+wkfk4798lDvvxilYqmYBO4g1qtf/J8sj8wtGXXtZFt
RjvXzvlyTNrlSh4K2dVv1uIMsBOqWgLSqy2RrPCpZnvygbobyxnlHJDOE4NJbGBP3Qu3bzb5Yi43
8UK9gzlmRPz8/7E7++/YQtHk0Fr8dQeFzaz4/tolr333HqD+49d+W5sZnzy1UcWniJdHgc1/35t5
1iccEyySLU/Yhkqm+1czxXaM9aiJg5YrAevMvxZntv7JR1PrCMs5SQn8fxQyap/c3+8XZ+gnLP/k
rMJ1quOn+HVx5pjIltwyGfYlBrO1if14E3PhBQ5PpdmVL0IfUgTtS7cpICYFMnUZBU2zPApDMs3u
xL0YBFM7NMgXE2X2IBSdTiOPpW4snoVawWR8gLCosC/AhJatbeVMhCJcFLGofa5lLQl8t/cDes6b
Khz0NWAHsF22kBujBskTGRwTv8PA/KPgmHqtr1PZPg6Zf9+zSQBVUJrQiNIXV6v0NUGlLcsohmzl
4DWHamgeDe5KAReWBU3R0TZo3L5AyLhNLeNlYAzL71aPWZm8lVEHCwp2duC55o0Rs48yC94PRhNw
kE396Bop6vWGSIZR4+0RegPyF1zWetC8Q9OIAwqPjsgYPprBDzdRl+MVSeWbKbWJdoaPshRNu9YJ
E2M6xUdgy+gzb4GPQReHPGnJu2j4qUHnNQyVrW1iIHB4Kc1yn9pNtS2Rrq5dJqrBIO2bUfTdRv1m
akPJSmhuV1TzxQotWktXBh3Y6YzlJiopdOZs2GQth8yixTlz7JqXP1rmpq95QVblkr60RJ9RwUwq
kU+s/bJ4m4u63NdWA0eQkLU1dx+T0JMseg0zjTCWxr8nnK3bWAVzrlaHX6MAFVublJZVqQ8m+RF+
e08RLM/REDK217JlC/lo2Y+CT89qOejoeAdhaPenkySpZ7Ge7bpdVx7ngTFbN/kgYFXo/j3i8oHd
Dv8H8tjNkPCiopTtG+WOvzVS6uES4OfR8ztzM1TqLOr4Wd33LpPWkNg7WnPjkVoVuCHD28XkxOoz
FjK541xyPr9R8AO2hRO+ysbkhV033/3C/0pZdjLT1Yr12Ak4SEPJ7+R8Sq1RibXpVcuFXrc+A7Lm
8fR95xHwmyHjtEIKt2yjmFMG0gNffc2joCe/7Kgb0RsXOWe1y8+KmLNTeJwqpboWorqbP2e4qFeu
AMBl8EK48sRqqCTlGB+XZ3v388I3T6gNV5c3hscRIfQFEYlV4Hvto8ckNXDRb3HBcTIJrsbTh1FU
XBQjwW7wE/MXdJrmJtS9+piZiG7tkJM2k214nFkN3wLGqQJ8ZhA3m5l5dVcxqSXRaNPIUl/njc1H
qg+8hihuz0SrTbvINTH+1CGOyo5CUoK3xXJnwXVNC1XmcJYxPSZxqJAXFOv6msIGSu8QZxs5R9lG
5zrRsyG5GWLn8nR5kaOy7HVEvtBnMmwwpZiUHLZc6TlfN52PPEaxXlCwW5IyXF2GUlAaqu+WRDBr
pYXFuYs4nFsIp0CBkjVAfVyxEuX7Q+m4bEueo7s2suUGi4C/heyeraFvVcHpBFBnOJf4TWIvcHhn
bmM+vKWNzbN2f/qaO6RaXAecRhNEv83Ahvq5UpMAJ+atLhrHYpCk7dlAcvcCLIUiiq/AkG8RPn4U
3Fw9OlFDQY6JJzALIzzqTV+cM6GaLp3J2YkxfdGihMUpwtXzUBIThuIxCfpF1/aRw3XKptUgHy/2
t57LSVbgvj9na8fRC25f8K2ewfmKlbEUsOLsnR9noMi1iT9mjAM6SssNvE63IG4yhcX73xxGtwWF
W0B9mpJc3+ulY6H7jLgpRgY3t5GvTvOkvwt78yZm3LdbjGLeVR03k8oehsCpeduYExI8wwZXkVeV
+5zFErmhcIJO9ybTn8zN6aIFZDngqNbu+dvxNcEX+rpx7BtzTuedG2qCnRF4P8nQKJiprLetC9lW
liCBVDF6Prn2dNl78g0IBx/NzBVw+qwJgZVrmfMnYfb6W7tw5caeOtK2hMMt0HbQdWIlvzaNha6x
rLOdCOu3mrxMj0yjDRd9tYIRPh1tFvtsGppXgW9nAwmCbITa+8L6uNxILb7Wxv7SK7uUnFYRHedk
ilj4ZW1mrEHIgWiXI0KGYiKxbY0nFM6JUvNTAdruxhcGI/pladIXMy2ntVGlPvHUunnvRMA9WzFW
6cUMle+Y4OwTK5ic9NDwNQllVuSdVVwm3XUc2aybV66RRd62gUiYsnUFDj/NftPSz8eVgSiv1o5V
2D+D4Cu/tYxp7EQv+1VkTfJNEHC6IDDQGEgGXBjjHrRWuYXfOPkVyxDQJVUKEjhPcVoR4GayjjJE
eOGP5aJtM6sY20uJ19M7FL5NBY43ptMe58hmMtRHQ0ZMqm91WBAzUsfrGRLYpTO45oxHpAi12wIl
/DH23Pt3pdhPvdd76s2HIbFNXWMj1IW14ymJ50c9aeYjDcc+0O+9ZCbEbInfEsnDxSrEfd+UFqcV
V52dcKb//XF/9aVStKnjwuvVUbXp3h+ESGxVzNnvqn5vjKebHdeglchvxYh+Zark298f7YP68cfR
mKu7po3x1v+o4FxG7HjJUvT7bOYEUZWAL0Ntg3NR//G+/pGA7r9jE4AKksChv+kCHmaic4vofQfw
83d+tgBofanmVdyQ7pq6AZnv9xaAhQn/RIVPDQ5s5f06xfmkI3hHDo2mDdOZWoL8XKeoDkAFyuvs
UujJVUvxW8z3LzrI6DvR7tkclcX768T+sExBg6cboNbYFtEcEMr0a/0PnpzJdViPl33+LWIWFmcv
7z6NPznAR5HxxwN80Fk3k0WVNXEAkbpU/Pmq95+T4RLoOhzOvz+UwydZvWtm0M6QccLqCd4Uimba
mV/fzEywXeaAq7xInWzWU4DSmonPbl75Am6O87VNp0i8xmgNOn2nY6DVFgxo5HrAerD0Osq/lXiW
vOgqosemdNwRGKkDSCr674nQRZKf943davaZ7lbLIWv9NGzuRQpAxgXuGt7PdUfMQOIc2y41rtO6
TJMVK1DYMjzbKZ2F1TjQSAcXhf9qHCyiB3ke1LG8w+ZK1nQAE4VYAIpVgG6rxJ2p/VE3HRujSj7P
U9YDsajRVSzDnI1b1lOZlZ95HehvZ0JQQ0vmjF+1UmfQoUVMjURnYpzyHNu6YnRVLWdp55PAOwL7
touNNeBSY3rXybSbQjXzT9rd6Rv5n7vG/Vx9/9//6/kbl/46absmee3e3wG4OPHs//Xo4P9mzy/P
OVLwf+Wn/fiV31av9ifBHcGA5mGQbPMuQE0T4pONh8BCGG4y9+WM/31sgN6WG4K6n+g8hFwsGr/f
NCz9k0melg9UyEWrC1rxP7hpqGgwZWYwmBuoXe9HiF1qVCaFo63tCcC0CV5O52Xf8/C/f/eZ/Mmt
4+PTTR0GrSyjEe50gt7r18t5MVpaj2XQ9rgfjHts+FBCe11c5SNIp9XfH+vjc5tj+QC4IHkg5nBR
5P56LL4LLJ+DFe5no/SvdLcZLlzHIF9lQbtauTkK2b8/oGX88e15Kt5M3X+FAd5HQVPe2W8AKjk1
rrdwn7DKIMmiLrtzKhbUGiUpFg7j3tH/omPNMLc6hRRcA2IyqYrp24pd7USEew8D2+B+QkBVpUmz
98uJnSGFn/5SoOKn60YhA07W3zH+THaEXpuo4MjkxpeY32QS8lKmNd1no3OLI7wj4pZDkkDCuUsu
7QiJ39qKing311A+k6hFh9u1+Y2JqfA7GUrLl1jazRevii70fk427ODInCSfY7+w27ywbUqkIE6t
/sZs+/xtsZbyCiF1+pkVLo2KHmZbWoUC/ipLxL4sUNiVBG/WS23uxKBjp4DrsjFigPFZZ7VnntGV
l00l8FlC3HzWs0jbZ65KAGi0cV+jEIxW9uSHLtsns3xtBYl57pJPpMkscb/Sayp0tRXb6q3ZPCVS
80e5JsfZa6n65zEa2ycfge7cnsdFlW69QmVojqc8TT1W2Zq6itnsG696SlX0ZupL89YHKskuVG/9
b6mAQbHCq8p4KDdnBHiAQaZtQ8Yt4T14fV5knAkq/MLOruh0BU06IM1zNSg+m1U8qFBBoTJMGjIF
VLbPKUfUTogUxTV6G6PnDsIpnW9jFTzaqghSeCvDtpz0bit4qjgMr9z8W6NiS2PyS+cmrdYRfrez
yBdEXhmLE+eblg8HIVd2UasYVLh52g2L5OVcP6WktpMhCUQYdLJT2SnpK63ERKiiVUMoLPtBxa1a
cyLPdRablAxu9yINlcu6RAsZrZqKa+UjaEFEuK91l9Htjs1lkekQz73sm67iXl1yX0MVACsZf/kt
yNZahcNqKiYWdfQUtEwJcHLbOhs+4mS9qjtLTwmzkwqbddmwPWNnCvlh76ulImnjknDaScXUhiOB
tW7cXjunDFuh4mz9gatnAkULbNFmx0Xq7aTibx1kxRcQepaXToXj8s06LxXRR1ewe/EwLV13i3RN
I+Bb3OJXTTa9szxqfWNdknpubkwVw6upQN7Rd8e74hTSaxDXO5PbW4z5g3dK8k2kGAd71RHJMSOL
UHm/iKMgmbo/goDnUyrw0hIQLE9Zwa6pcoPnU4awOOUJZz/ChWOSUfRVeEodRvinIogn8xRIvGhl
ve7noU3vbZzoUZet8BCIYbz3WKZsfKP1orVDSgCZKSFeJRZhVAl+J4piNw6L6z1Omg3zAwOcSTiC
GGkgkkybxbZN26S2IQx0GMDluES3g3QUHaRKhujSrZsehQRksPE6IlwBpUzl1m185iMnJ48J77fz
ZFZE7mCSot2LN2MDYfFLisPY2dbEpXnfvIlcgVWMzF07yhnlZ3PHZou8hh0bI/mkARy884c82TV6
wW24zD1nP+hd9sULZ01Zbs1wXo29a6FCHei2x2UY+5Wjxf7OQb5yhIZVn7PxcfZmruke1KwZsHO+
+Ma9GZf0622t/t9e6IZ3SNfGV8wfdFMFw+atDdr3UGZ4F1a9DaFf9pl9qFq9OCbT6G+6vF+KIK9D
YO7kRJRnyHOQPniYULZMrcs1NRXRAJVPSHyrM77Ctg1ALgz9r1PDf6tRz90tLdweAne1vgJxMebo
+u3qO12mOOeFJNFW4m4+q2Y/X9YADLJ408C7OhCs5V9lTuI+U0Ly+izSLrZh6+U32ig9QrmYCRYB
UDD+zdG6/M0UTfaFidN0nTHGh+Kz5OVdlCNgXLX0HoivS8mYAnLn+vSo+58q8N9UgYpPRYvy12Xg
l+9NXha/VI4/f+df6yPoz1QJlm6YzKwsaoSfKjzWRzY1GKo6XIHYjVyO9JsWTzWPuILhYlJa/Ogr
f2seTZZOAELAljk4bh37H4Xp2lQo7/otU1mUaUV5hRwEcpb693cVDBP5HswZjhghSFnI45hxecRc
891n8idl4B9GOYT1KucjbbKPu+uj3i/s8f0TIhju+7QoDHYjDMPFFJZfi26YrnMMxYdsqWXDKLSr
nv7+2Or7ev8W8RoblsMDhRBatHx/8CjGbpZNlhT+Hjt7KQEEteN6mPCE5Q7OppTN83OElx8YSZFY
63aZk+8TDJBi4zauxeUPv33ukdt2g8gCq9bqYy/LGD19qtCqWYgAY25QaEfRgizQC29zNxt/XH9/
SYD+0zfh2bwBOLg0+h9JqXpjV1beLT7BqsxdJ7tctrmW41zyxhkgB5s1QAgYSrWcUb+hKxSFz2gZ
kOKsBCK+cnuZ03XZsg/RhwXxsB8vW/Z+GTqpQVJ7YH4gM7jbzsXCLFTLqUj//ov4WCyr7wF3L25l
cufYvn1o7YGLoJHxRn+fWNW4bvQFahg4eowD6b+ZqX3sBE5HooNilucIh+3rrye1Mxgt6keONFiR
vp+7mi/PFfWx6az6hhyEf8ex/XARnc4wnzkO5bDNSfZxUmkaLWh1LeN4UdLccEchF6GP/H/mW1ZH
gWkAMg95Ln5M+8Pn5yPUENmoiX1jjsmORPe3yvITsDfi/u+/qFNX9u6moI7kmHSznnLy//GmkEbE
fyPxFHsTAdNh8di7xWgTdoS7jOs5VzQrI2b3VZadvJ0HR5xXMF7XNruT25gF8RkbufqmmYlzWrkD
S4nKSCgeB8NC8ANK51hmrBsSzs3PQ+QVc4AxEU1jlNLjQL7gIFNFkUf7nOxb020fRndJ9n//Jn8g
o395l0JnlsfHid7Zpa1WY693t77QDDPCRpppP7JFhrpIrgfUsPagYYPalrI1V65Vvk3oKNeOJGKK
kzfdZ3lK6plRdVtZNSR5yWREs0FMFiox/cEAfXHpMEH+6o15/uDU7qYxRvPO8POa8CjiEYPGRVtq
6pK83oXJRDfE02fgiua6YEe0kxGL0CH6yu1M7l0EhcyxTGqlpCzPeLrE+7wKzY1F2jj8LnIuSicB
ssFoeddapbhvQic9pFqarwujjkkAiMLXmAdPkLcyOtgsD68qIrHQBy6efZ4LliZD6DqbaiD8ybWr
PnBxOUHRNciKlk0pvxDmGmR1ATwsn7UrENzzt5lkAyyKcbeJZGftnNBOW8wdsUkgTeWyWFrsGye2
9Puqbymgo1i+VUZc0iro/owosaFzAXursyxFVProiUKuUUs3e8f3s0M6p9P5Qnd05WZSrDuRAP+x
8mS86rsCW1SaOc9sazcaul3U0PK7JjVxoRWZtrajBNSb1xzz3OVVu0a9kaZ/wH5L8GJYhSuTKJ8O
2BTKWM0rGB+m5+rzxKbBppT5rrZqS8Z6Rm49ObELgm2K9UMkaUKJM54/a5nsTP5VXy4NYiEz8HC0
EDrPlyDNR2tHRpE49IttPTeh216nfE7FodPRRdRea91Lm5hjwlKwuchVX1vWc1mzpZGIHdneT8xV
S7NoPhPb0hPePY18NROVLaq2/Tj32zi2bsww7zfc2/4fe2eyHbexLt1XuS8ALyR6DC9QDauKLJJF
iiI1waLVoO8SQKJ5+rtBuZFkn6Pf/9gTn3WWLVUHJDK/iNihDoSO5mDWph6XaGJ8MiW/uXREcz/L
4iaN7CQkiJnjiyyGzRDlMkjKfkCF14+NkXGWjXF/UnUUP1RZfEPW8QPIZ/0KlL5+iQS2+kw67+kU
ezVKWoVHSceKljn+U29HnBukFNfuNIzHys6xfKplQtE342DIsITRQxChlmsJSxTNmaKsKMpDHCMM
yRQj7+hyhOoQvWhNMvNmJmzSRm6FxL2pQpF6q7i41OhueAzluzT2nGpD13S6ATNg7GXXaSeb8N81
lYc6bB17fs046dwPaeey4Z9tDyOlkTW3Cz1PLFOdaE8z1MhDUk3FlYCSdOXW3C6ONtd6HvgQ3fJh
a4xGEkC8b4OlTyJqIzLqmJQVP2eRGD6BrZmfTSXHY+l56pArvw9U3FjXUseM1/bEGQldqcOAY+VW
m3NKzIp5jqk/zdxOHIiwu0u7Ea1DXQzBBhKSy/TOUnq1M3Uy4HoeN1urqK0wmweC6eaQ7jGkVtdg
Xhke68yR7Zr/C4UvJ3iK/+2IDzhH8xyom3CQp9pOz3dRpuYvihBjfYYoV2yihk0BY2ZoUTW1fY1R
eps05skhGBLgwR+ara7wD/CJ5dF18FxgE8jxDzELJ5jXvV9gQd4a3KjnOdVbCt6jfi3/BHX5GeDP
SDwbG8icZfJjQrHTDguS+5TQmQae0hWPms7+oqibBKclKjViMo6SmsIZJ/Yz3t0b9XdAQNlOupNf
ithqn7PMRPLVafgkmD/dcWwkXZoL8zBabb5rYn94ovmcLC/1Pp+Q5vWrIsOGk2Eox0HE9ssp6ui4
+BbvazYb2u6W6Ohi/N3jYiDU7phIyhlVwVtfKj55Tp6d4tZxYw8o32+eB1pq4tvFbSIMSFSAidDw
i+59zEQ2ZGjAO8kHmsKU6vlImoObvzfdJV4H8PbW9BP7VrAwINwT+2x6A+8DVaM4OgYakGEWhU3k
+GTHCnlUKMiBMJP5C3tg9ZRSXrY1a6M9Zth8ICnalrEXOifoqNJsnJG1dpl5gWRDZRrbC8LfvG1y
LB/GCL9vEDlJf9EZ5BFwiYeL1IknS3CJz7DRTl1OgNhVbb3vMgPIGftF82RP+r5vWRSEHMyzMltr
R6v4dCjpRgtVkSW72oySbV0NjyKiWGTse7BO+WhvsTaQcKvotKWATO1lo+Zkz9fv5h+l5bXJtezK
FrPEjFICgXeYg75EfZYmcc5rPyoR5q1p7mKK7QwrOU905JTL4e3x/u+B9ScHVk6L3n89sB6qT+lr
9b1u8fXP/ClcABMilwU7fj0Uso3/7byKbqF7CJcOeCcckY7Bv/r9vIpJEtgWW0bXRvLgyPqnbuGS
NQNUxB/D9viGEPknYifH2x+Oc8IUvIv1KM0W9C+SwkDteLpAGD9EsBM2ZlsUr3YWMX0f8F0QylnU
WkTc0dPVDSsPIY8xNTmJLG+I3MItBsaTY5pK1Sd3EOUtZXzVB592lTqIgRcy7xq0cjPVUb8rq6X6
AHHPPOiOMG5lOjp9AEjSpPe68BYsLdDTtp0P2Dd1vAeXrumLnAZ1q6vXEmJAkHSQaHkeyhfgQgqe
qiqqZZ/rzfTaFX05kXOn3CvQzNiIMEdX5hSYvRvnWwZw+a+JlvNMNWXJfGvm1tlSyJEecoAbXRAV
/nATzxOJ/EGPFmtjS8OztgXSpxlKqA+C2nZ6yVtOebRKJFFybWau8pj7upSCsV1yKEHU8vpj0zXN
S92zpyHSpoeDWXSMmrvxo1eq6sXqU7sIlRdDZR/z9n5usvjVSAwDxQhzOuTKHckXpuADtbJT6o3n
xZ7qO9ucAaOO3tRKakZHd8/4LT97JpN8nOo4CAlvzF19wPk20KSWD6GqsPY71lqYlbp3ou18AsNm
+XHChxOYU+ndoeU0h6jP+gdApB2SXtdtrXE2r6KloZm10vLqaPcknZCyhpM3jSRCFh7/R7UUCfUT
se3HQWq37rWnl7QnSjqlnuA5DA8UfUnwCTDQgyFX4jkF1fjca810aEa7hb3s0ym2kMAADOoENelt
aDGEoJdYDO8L5p1taPulvB4j2Z5A0agvvqSvBp9Ur+WbrrCSW2VVFGBSzpjByfMp2MNkoG4KbZK0
AzJEfm3X+XvcTUTMMS0RYTbY1nzIMuCUCBhtS6qrNeO7yvMrccUpJ70kTW6+N9CI7/3F5tVM3ZUP
yHrZbmgT6ySMTMEZHerkSjP7uAvmutkYvWrZTAp1iZOyCJ0ym160KpZHjHz+51GOrtw5QBJIgmCG
Qg9iZH4hzbKMYdfHtUYSynTuEiutCLrDO6jImS/5R6upTX+1uObbWMeN5eNZDdtSVI/8jvm7UXTJ
nQtY56YTc3J0paH8rajH9hqXsLXRHEj/Gy7X+tEzW/2W0CFOQw1e47WoY+umVdZACTr1a+esoiYC
3b3kLn+eKgFyHDOs76+htwmmF2WfKtX5n7oSMa1QjDbmzLl0NehlsNm6PlWI95AVMf+Nw8gQnxLP
y4yOPx+JhGZX7ejcCS9ju2S5S2iaaRzMlvQfQL+5atthj35h8jsHoqAoZeOS+OvCvDGInZSd/TCA
R2yCORU9gXtQvUmV6merKafrtTd9b7UZtMy6QyDCLrmlayXfeibgBsn9cqEdkRF2qlTxboqAbV87
Q0/zrLtG3f0NZ7dBJxjfjSWnbxd0z9kQrXY1DvLJIl51rzHhQguT5ngwpTpCMXduSOLIfdnnxob2
NKIZQznfY0wwDgNYRnzMdnzw5q64H4nhXUiwT3QYZpDETb/Y4jUoN9hkgjLq0oDT5BljcDDgxwv0
Pr1W2ZG0On+TqbX7wY3aLTT2F3ov0CUywmCZwRGHST7aOK5R3BLh1HbWU8JA9AActQ4FX8sOHby7
TXXrxR8a6noX09+CC9ZuskVEV/G6Ws+D/r4SfYNpDnhJPn+SnTr1C99h1OunLDX6ORTQiVAEk3cT
3YVBkdVPnju7SCDNR5tfDOqvcdFn6W8iFIfYlLfOmGV3fVs9W6sz2JhPOMz0XanXDyo1S0ql3B49
kMJJfcwVVeLAIpFoG++KDRWqjsNxeFBd64I3cm6AiHdHibjZZ1G8W4nke8NU1kZ0GOUCsGn6xvXz
5Chj10r5eM3ykgD5ucGmZ8F/FbgrB+vk8GsTRpacXrShupCKrvdQxrU9kFCuprlezkjMGf0RNVk2
D1DnfTvP/sVcZA7eJe2Lewzq4FN8+cmtE/2Y0x9+oqOz3Wod3uKwsaHxs8y26O4el9+jq0v0JGEj
16KrbRfIqBtIbvO5mKDGzEoAw2crGWq21Z0NP71Hamu5JfIklEp151LmZSjLonyAKxPd20Zk0c+L
SGRTBEbSTCEg6QSQDDN5LaboNen09t5o3PHOmPzpBFbavDiodA/DSLFUbzpHhI8qnAYunUzT30N5
osNL4x8JsFnyBbxTI3c/UrzcXTw6l8NlmEgTQUKmL8ktvjhdtCbFt92wDNdjb5lMXIbOOrPGaNdZ
n7rG2mzVXuwCh3DrwikwiXtzdDOaPQVRyUerKLi3/LrDI54PFy7CgjSbDiIeXFbgVI67TR0aMMnI
37kEqje9kclDuZjmXcHgG7D6TI/4KD7YSpIvFFr+UCIwY1R0jfd9bRHXG7G/c2UkebGek51QWG61
A+3DRMI2nb1oZHrSoF8f7W6cryovnQ5OzyNyyhfnoGG/FF8Hy//uk3+2T8ZN/M3A8C9Qvf+ld6r+
YZv89kf+sASCVoBggE3NBbP35jb5bZtMo8cvHptgbIHCeNsn/7FNNt2Vo6C/YQ9+30H/JuuY4hfC
RYgUrglElSH5P3H3GMb3YFgbAQUgOyIRYCLej/UjqrRk4tRBtBtJtTcctVf6WF8WJBUgpeinulEe
NVhZ6/bLsM/BhZT6+x4rrtjmFYCZR6O0emaxgEc5oBN8lsQI0EQB8XkPqQM0yqFjDQgZS0ozTlZF
JGisSnB9/nyVaeOo0SGNvFWqgxyKsmOms1DO2zc3VTFnFRppytjC95rq2o6y6YhbRunES535Zrai
6DEz2wYqvfOsdbXaj6SA1jYRGj/srLl+Yyqxc0HutO3ceEyAE1VhmqBHkxcfaYalLMjfjmbLEbmQ
C24cp3Cmy5IrRoeNgdBb9Z26oR6QZnsj6ZGapRrShdFLrBf7alLFHmWCvILt1+nBKePWPQM5wJfN
Fhmng6YxqnLYxO57masBtzjkp6S08qsmkuMuW6S7kKCq+IvphAanUqpI3Rp2VL307L4uo0OHyh7L
OS0cXYcFIG5mA8tEzGGgy0u5yexWPffSmp+ipXadUMYtu9GJ9MTaOG7zQWmLH4xnGhpb+j9EsWdM
LreWyNXWiZtWEG1hP0qJSbMhazIypDSTJiC+ax8cBOYnP5una6Mf/W6fZhaex6STegG8SLAfA2ih
37fY7Q207XJv9kUUOrU9LYFaE/Bpl2UaxqVSuQHmV1lvgAHRSeOo8gqWdLKZYjV4O2Mcx+3YZ0R3
Y0PxZDQYhQYybho7JHg8fnGjVH8l+oA6bnM3wrpI5RYw9vxaIlkaO7ou7P1QT82DqGRygmZYPNfM
UwJmbWIMGy3uqQRKYn1jSPcWmrvcDEYSbWVCgREFGwVGf11MQm3juGh3s4qnbeJK/3ayW8Z2kRzC
obXiY+JHEwgQs8wprjEZTtjJgMsFaNMBnLFx6EuXgIHtRh+4GyS16Jnwf41KJfBpdb3K93HfGo9R
kQ6HUZbuzigogQ78KuoeqLn+qI+2tlGzt2woh2RPwR2QHmoXOQ/i+EQgJXY8cY1maB3zxPZeVrfY
XnWJQ9i+W4TY2ArfaYfxAXEyah9tq5Dn1tOXXzlCRhswKvMT7MmScxCOi1DTdIAWjUbhs2q07nau
p+rc2rD7iJZmuFkNlTKvpPpvI4CJvHMIKxGF8yu8/2n8vsdRRMqvj4pLbjVGyPa+2auegHftcR26
kYUvw8p1JvztEAK5M/0dpAyDOj47EtGpabwMTl7f3Moy8nedoxefK2hwB4xsdTitpF1FriGoov5j
pqfWhsPcGNrQCK7WIpWwtozXaZzfg/K3wyqP/WnjK4Oj9aY1bX5H2uHIpgzO3dhpEJ7GAJL/MMuv
evW/T8WfPBXJWqyTm/9sd3ifdh9rhpfVt77X3/7U7/Mj5xcIrgY7R8OG8Mic6I8Bkm/84uGFhdpt
masEbPOvfh8g8WSEOrTaKN9QwuafAyTL+AVXuwvICAItAyje4T8YIH2vDQMsRuizeWrxSLQM4fz4
YET2TPIBdefkx7WkzxIfgM36ckVoP1/CXnY2s7M/vqC/8T783Qu6dJ2AmQV0hIb7vcyY86kbwBb2
ybQN7jnFBB5eGnp84bVX8dyJnyDhv5fZv35AAgd8Xz6ZA57/37/eelpneOJaJ44BzivxTShjWSYe
O9qMf6Lof2/reHspfmp+axt/hfuXXmqZjEk85MI6waSxX1M3Q8PrF8xIjhGLc78s/pObQzlDlpwu
//1b/ZtPyZVkczV4OvVpP3Zbjm2OsoGf8NQZmXWovEYYAeclb1Ny8v2Zvv9jret60XAFCqaX9Ls6
2Be+/04naBMllE7rREkhL+Q2Ejl7zPSCEG/voqdVZtYkRxooOy+cZaK6Z0vUBY/CItVC3aj+mRdg
/eYdnYsJGVgg0ls/+qozlm4qcCLr5I10aobIy+le13L+8f/3WoyjcC5xCXPh/HBBxRn41GSerZPZ
jfR/WVr3yWV4eeGg9jOvzvo9/inJf/1Yq9+JYDybZP0tHfKNJJ/2jdSQtawTdJEvndH524Hn3k+K
B/966WC2Ism6foeCVeqHH5M0vOX2RmGdlryrTxnxVaio0Imp580xLPz361Ss386PH4nkEJYdk0PC
m9f/W5eBF5lCLZB2T6RKciYqitdET+mcoKDg7cVrc/sVgiU3KSady5z05iFWjJx/8jZWJ/qPb8Ni
2YO55ujWX6bmkQHXNFpNu/DFjKOZVwKgWuTj3KCIMNRbn7KOPDekEzA9ncXm7ea114ZPVhD5E+/F
3/0CnEl8ut35pREHvr+dMK07U5k33LxI3Bdd18dgJF58sojybv/7B/+7l3JIEdLIzaOFBtrvX4qh
jayl25qnFOzWxfdjblmt4Dgdepg7v5IK/6NL6/ulnuUbrww+IOhGBi/3l8u3SfoatnEDEovoEnN9
TTYvlVk0Lwuj8DuFsu/95FrmWPjt77q+JG4gqG3OWjqNN2h9S9/cMU2+YEoCTXHUI2ROy6PNO+jI
kF7g206XtIv4XU3qce8SLzMeSQD423Lq6xOnE2w2VDiD0m15/L2tIL2VNwyKF4OzUJRoi9ikAuPJ
T36Rt0fsn9cihkVyLehKxDV0qPI8Gr9/z5U3ZdZUmtaxK/Rypy8IxXXqaFSUdfkAdqCcpzgkKCHr
KKyzZna2gr/sHttGUVL+VvAeo5L9NvVCcQ/Cqew/TTB6MEMnC/eVQWl4stElHvHAFut5UMS+9drS
ZXopcDujyfLHJEeigwtaRm4QRRF2jax96YlunbzYMo8y4wt8Q+Xdxbio5ZZdOfaHJdFwnfhRK64E
nXLsy13wrJvST5wcQFgKwS8eUiY5RdXyGh7f9BuNnpY9bN+WsvAZsFmnUiqpV+yeJZqXGX7nstei
xXeOY2PWJ0btnAEJeFTJMcdn8ylnXPviNpXRHEuRzheGqqjjnM5UsDRoVh/E7POTuYvprMwZb4ye
WqT3l6rPndccsP6CA8OwX2fc2J86kmg8oRWHYQqwjI/NElHER276Ih32+fbI4clNyf4yKPeVHYy+
zRNGzAJN32y5SSfQn6AGAB9OFt9olEZPRGbTfURlGONZqru12hCPEAT4fvwxci9dFy9PBkawT41v
8TuVDrEYMcnuU87ZcPVZ9XDLOvhuocec9mloZv4rLZoh4FP5Ggclze2PWEPF2Rp03NlvTzm6Vbwd
kwgS6XNJjxn+zgnT/Oy6XNnU3IEfLKt5cYkmszHRMne6A3/sk3owpgutyc60BW6iORsbwu2ZdlWu
mpyeklfXofiV1F/W9KGqPYBhWFpch/g166Wm3Lbbd5bCO2VAKmYkart5CeOd56JTJ9x/tR4z3i8X
T5wTrSz4Ke2y98KopvRw487kuQM8I6s7pTK5llWm+U8YyPlrvR7P5qSZ5JWEx7Oo79182s3kIQ3E
J0oYwsbE5rC4BZ4DQjf2K+x7+9VJQN5jX5V+gSdAyIeYUu+rhWyxuzFix/pQKVU9eks631AlwPAT
UxECIfNEb4czTx7TolaHuJh5GZrrKEOolnrY6F3kPBbUIFMzCOUiD1w7m8+kKPVTadEjH5Q5Jza8
GIDGbM0KcY7Ojzn+1S2qU9Mcc30Gbsg1SSRE76r7ntoAqDDRUH6ubdl/8aylPtiMv88Md5FB5mmd
lQxMoMZwKVi4Rp15aNBrc/OMGUx2u86enY8TtowNxa3Vdd0xw96RbnNp2RxA6QnMHXtVD/WZwj9m
BNXSJR9iSvYCAv7Nzewkzr6t5ugk5t5t9143Oi9NWq6m12b54FDNdTStMp4DZvPLh6po861tGyjJ
QvEzepENszwfqw8Z3V79plJJh11Fuvt1MwqpAYkDBKUstW3LHnDlwJc7sAn9ujBBPMaRdBnyTgMT
1TaHTAI5nu1h/hxhPdwmWqrdz35dPqe5skI4CH0AVpvKhBb9xc3lq8tIO/TSRdvQupKEg5JiVzY1
f5GnnVerGss/aZU6gKqYAC8A1VD3Yd4ycbQDid0kZtTfTc14zU4Xb6cpZntTpQqfWxTxQlbhRxtr
iJODR/EkHOAu2SxUrm2Nsh7eNbnTgsSput1gg7CqEv1j4Xb1s1+kiMG+mHYcyE36EHkfftSX9zyV
FgDmLO/XjtVybo91flE3NrLrmljWnd4PDQDsnotaI0Ldv85RL84a3q2OMAMnhm2NgyY7OVTlxeD+
wceFrLb9p5gQSRnWa/hj1gGHoUcpn9bzgSYFb5hsnY60ZILARReSCko3KpbQsLX6JRIWwYmJrjp3
LuRV3/k8j73BjoB0rvmMGr4Bf5uYmm6fpz1LEKvxymiuWW0nzlFdl7GFc9QiHiH7cOsPid1eWRM4
uysbmNJL03DZhjWEGexDRVVAXmtj9nPMJlFUa6NejbMdDGZ6Jb3my9wQKuqUC9W7cPtuW2XW+Jnk
ThuHdq7Z7yHu+AeZ+N0Vbj96I6opToegEFnya6f616wB62Fb6Vq0N7N8PBcLvPUHGjVq8wpym3dW
FKqETpHm22QcWyazzrIjC928W8AFurByrfGdgthxYWj4xSiW5wkr6S0ux/6KdRVituFDI7eGxvgU
90n8aUnT8SEeXH457vhs2yomNDh26VUJVAKeIWiLzj2CYCc4M41FU8KUZh0P86GLoVIgw56stp5v
2q5H/YFuD22vzJnkOvwK+ASZJzxplZooPRF9cTNJad1SEVLctiAzLmXqUbJbi+4jHItiW/eL+Wvt
OwiChLnRWSIDfb7zzDSk6oiGvgFuMB4FSB6dH9nA+D3riNj7a9Ro48PYx/m9GAb9hiIO+0M+Ojll
fUXi86ykPjdoZzM++9acAhak/YWooU/6XcXdq5FCsadSyd9WqT2cyHZoUWCRq5Q4tuZ0p7GZVZtJ
GAbsSYi4046CTfPRyZsGBLC5PJDnia6B1C73fUJI0ocG+TIU4BG3etdZ6XFKiTqFXg1XJvAiSt7O
zqSPqFTJ0F2tquB15i71OzC6BgWK+VBWgaG5OtWUXDznkSf8F6Ha7mZoGrWfeBCeqqwrQZ/6Cb62
WnC8SFjc9vALRRo27Cy0MFauumdQCw2nemOndCx5L/nUwySeC/saEZVl1NRBY4Rto6pxY5RyiKhn
rY2b3p0Xm9RqS1uDV7gWC6IYP9eGM0Q7X2tBKDWxdbCsFo9b4SxX3eCml64U7btBzN2TVwDEV/SH
hks2pUFOhgPceZKQZ1oyF3PsCEtLRFAaMUPyHOp1Qg6k09JiY/FV3amFc0pVLC6FrXWU3hq6O73T
5ajd2GmPhyY1W3PnaSb8z6qpCK11rj0STkwZfw9cu1+iIpneN57Zf6RM2/2Ez8dJd3rjDOBUCmpF
w6wuXOoXPAzhdIu0Kc3lsHmv3L75YidTfNdl5dpclnb90RynhPxvTd0BcU/IqqBZ6eLh6XyrobFv
Dd2J+o0fs2ePl3maApKpzIvtweq9Uz7A/dcsVz0nzrxSpOMlu9VBUZMZbKritvKLog9Icmj3iWby
qxUMkCxc4WMxDU+MVydU2Lf9+r+z0J/MQj1vjWr9Men7i0K4+Vy8jq/y87eT0K9/5vfkFxkuTrik
ncjZc+RZ6YC/J7/grxOFofDRJ9PxrZHO9H9BZsMlR7EfQ5DvIOxgAywGFkzcOPetqf1/MgcV/pqH
//YYxkZsZROQKWGKxpj2h2NYnoFSE9QIX82U5DwjRlUrBNlEtJqIFcIul2yMmna+o98CAxCo2BD/
n0/8XG92mUqhEhMIF89ROpQ8m6rcCVNfHz9PvaOtULAsZPhBd1bcY1vS1nLf4oMF2RYCAO0pFSaz
/Wzq8VZOPnwPvkQqjQiOwHWHkzVN/XIuMrtHWBjwGbPppksrykp5dATm56GGCUYtKu0+iWwD8nfy
hNssC5wS3V+b7Gw/8uYM/HNOc3DpuDrU5OQvlR9bRwCmgKJb7TktSrBVbeUEFh2Se3bRdIXEDQlY
guAwcGELlVN3j//tk62xja0iPqlIjHsQQTkFMFgvZtukTBFo4F6PCTpIc90t+329qXSIi3aDsGW0
fbNrF14duPC9Y07Uyrr9DfsTMxgM2GTCeyROfCMiihnYuTyM7SKuJ9hRQZFXnMMIH/OP8rqeSSJ4
zXNEP0i4iH4ibBt/YJdwcFqKmArTvKd350Nrg4xz6/phyrTlhX2IvmlMnMO51wzYBVk7qUAJuQQf
JzPa0qwCbISdPm+h5TnMX+23k7l3F1e/NXNN26FxkTLF5/hUw4Dk4GaCUluBgcRLzB0T0wlBtcen
QbtYtzR3uoMBO6KcaTVBveK2l4/EZ1WQpBGbPbMBmwo97q6glyzyFpKAdt/ekqWQz1buPTpdWu/r
iWkGDpr4mk5zdwsiV1z5rUOVVuG9K5ZGw1ljju9iK4qPVllDzHbjlWvgR8NHTadDOnRb3bxnzGee
Swo7xAaH/4QDPWmXbZFUD6Ympq0pERY3Rm1esGMiVsH63phm4jBYcDgfpSoFpqMBKC+n1t/L1gTx
GjdCwBXDLpoJ26PIXjk1VqxpOMWx1g+7UWr2O/ZV6ckqHf2DxQffdNAYQlDclE/ZfJf1TngyghlM
5OI00lnTH+pMxzhlZ/38RavsRdsztqqjL7PvjjeFwX6eTh4Id4WbmqjyRRw2MHcf/l3oqz7t558s
9Gja61jtP6/0D28Fi5vXvO6/803/9gd/W+59h+X5qyYB2NVCJfhjuX/jR2GKZkn/rYvjT93L/oVH
hPEtP+rPnC+RADqR8U1/jQf/k+XeML8fROMIWQPFa+LNQccgQ/pD3M3nBN5HUaudeMioe8+2yu1i
SUgBxZLj9gPHqGOdvrA/UyR3rGUrKDcC7OlhL8vr8RHaeYkEgG1EtL13BXeZ4VCUZVVY1QJziFMl
kLvjC8vnlZVzu0eWLELLqp7GIb8bDasP4LN77FeZgVEAMoVRZ/k4NnDTdSjK+ICtwngg5JUETWOs
DPy4PFuj6h4rgg9M2nprMw8SaV4bgtkz32VEIM2GhceNBo7Oc3/Jasfet6NtVYGZDeWFMuzhWDce
GSA3UfhB2zLfK3NJN9S2T9fz6GATjCHAZ9nSHy2JYt13Ay09eb04m5iv8ywdzZiC0aLuQ9EcS33j
1HI7zno1Xy261Ld6Y8FFtVv7WpfeVVEYl0anUoSRlrgpc3GC1oK7dfJh9TF63+bJekqitXnX6xyP
uGDqLa0MkqxePgYpTXpxbsqQH6skhmORV7Y191hmGasS9R4wDNxmNxkg+q+mCmINUj7n3rxYHlqb
Lec4J0/UQxrvxtJ2DhM7yZdK1FDqu9bf6LNZR2faDQwdq3iSSpJpWiL0k6KBfHmopJkThkrH2tM+
5sXEAT6oi0FbdoPTZQQgq7pbQt2umQ1qFtkRGg9AmbQQ+cDPU0XMut7iYQf504770kA3MFwb4j0Z
MtCVeN1uIe32Fw1aJW1NqVYSUfSWzqTxPU7ta4Yc1JEIrOJbLV+g7XGup8gow5991mZSw9oGssgU
L3uYn4uUN3WGvJYUQV7DCMFai7jC/qTh+LhURzeqegfnvRHZF7lgViXt1dWpRlEMBmOZjfdRn5d7
+LgrLowUD+CGnR8l+rDsraXhae13VCs670Z96PQHTc0OLSwa4aUSzmdcDhNQH5xelPcBJac+eboZ
0wozOMeLqCJWU+jife010/0Isbxknli1xs5ImVHhvI8nZuu2H4Xa0DGTT2elweKxUwJYi0vPWu+U
001ORtcLKr+lDzBul03dGtGlKhKIX8zX8YRneZM8RXaVl2ctmw0Rls2s3y5qdNSugDca4XBJatzm
TMuOM6ohjOhC26aLa8Yh6OH5QdLZSchAkxM9EIWfQxVxzA8YyPEMx2V82yZze+vQYrHtVYPPPxHV
uOcN6DeM9Owt1ig4lRy9ICBVzZ3TyeqJhpiJFitO7BQHzlnHzMMX8mBkGcUOHpsVr3G1EXMLw80g
7id7IzTRLwxeKpeffMnLILPNHpP1Gq9M9K6/DMqt7lqvifcuIJNEKPuWAV+M6aaZTnTXGHbQavHy
8u8D8f/lgcjkz/mvR5/z5/F/XmqZf3v0+e0P/X72Eb8guRn4P6yVi/5WM/X72cf/BY6iYTngFIm8
Wd9C09+oFx7UP8fFB+KsnMXfn4Y6JhDYhr7gPLWK8fY/eRp+rwquWADUWBRtUB3gAZDRv1eghHJa
petxfVAeonmYV7F9a9LwcV6K8R/jRHktKtr11QvD8e1HGIHqdMqTPFEdXBP5nECmOGeD6T/NfAPX
bbv8TPH8QRFcP5u1KrxwRSxYBD8CRaWGGt14Oq9XCqQTZui0HWfTgiFjsswDmwDH3Jp0ij6OTmo8
frMxuvt6evyWRfmXcNZaI814BlsGA2Wk/O+/WCg8SAssAgdOO/0nbKWrzi2Udz2LZboQmvGfIkP/
2Uf+QXddP7LNtwUxj3OeR7fY96/aw2qUI/jtw5ud500yU1TfYOhMJaIPM6ufqMp/eUEACRh5uYhW
DRPx8fsXzKAvg56U/lWiRWipHhhxlHukVc/UoFkp5+tK9B+F5bfN2bdndW4gNF7PIAK/IiZ+NKAw
5AHtHk3qCj9kSxgBE6dxuyzrgPurA2SmLuXsFZWFppmLS6vs6qlqcNuHKJOAo2O3cy/9bBir19Ue
FFuspAOp5E/Ps/EzgAQaPl/AD+9XgCMVXIJsPOGSfv8FVaXvxRmJ8ytcyrH1qJWYX09dXFBZE9ct
p+o2FuNR1MlcoKH2NmzAKp4vms9cniZpxzmmzHEP5dzYr7HZMYoH48K1RE9OfXpT1uA5lclR6Qaa
cCWVOJfGKgtgp0C2HqjkhWEikSbGGQb8bk0/nDXpIuQOrg6KSZuni+gdSq1THyVukaq2f/WU2cwb
Ry6T2lL/iPggzbUnm1XC2aSeyv2rTFfa+4wpcXRppSG55KKMDVDgdrOG0RiomBCfuUonkkMiTbPp
prd8Zd1P1TwSQEpQrak5GAO1mgjY2rAQYArlPp1Uh8ow9tOdn7fSCynKaV7eLDaL1M2Do3L0j/9j
70y248aRtn1F7MMZxDYzlUrNtiypLG94ZMvmPJMgwav/Hkiuv610tfz3vhdVPrLSSRIEAoGId1iU
AjJSeeoDhWJYE7KDw7yFri5RROuDp6i3l9vXNgaQ4/bRS8fl1uos5y4wncVszYKnAIU8wJ5aLo+Y
ZrpIPgBVouViMFqTD/5m1xZIEla0ZvD/rOnuunlBl3yKwHiVE+MYrZCz4x5Bx0ny0taokw+ULOhD
WsCsXzAGnTcH3l6jbh1t5YKIOm0OoB6vczWFRTZtUyol01VWLMMzlB2anX7gto+uVnRfhlnRtLHg
o6fnEpxwdVZ0VgcRHmxhNJ2MtNH/ShVN5AjuMWCVYhLLSQVTK9xgAeM/IXPTPqZJ+7PjK01TmdYM
fSRswJkZWG5aWz9ZmoseyyLY1qbFgzoNjWN0rRlSVnf7uCw53ZykKdYOlmNvutkpZHT8SGmgz615
1tmX5YbGWn94GX8a0NjwTDAx00KIHYoS6bDtamlfv3yG8xdSY2BDiBsrvDye9WMqKBDMcNig7Q1M
4NQsj3AscKun3RTTqhyUTeNtmGHgd0skbyH6OT2a9aCRJ3QUIzu/HrtwaINNBHd7+dSiRGIY4c0S
kwUibbuJye8o65eZY5/NzigUcvqVBbpgGMbMOtX2lM/4eVg6vm2pj+Md2gTgoOt0GuNLd5X6EYnl
+VlpC1r3nA9r9mHWljv/NbxQv1G/UQDQ03qm3Vc0yKjBdUVdIQORh3+rnwx3raGSL8abL4YisJde
ue1SyOaA9KGdw1S9DlCL2JKCI7SvlwvIhstdWOGBmra050LX0tfIw4emA+h8Hgy7HfmIcDPqxbmx
DPd9TjsY5WOsgi+cmiSCEsDVvG0is+VCCUsd/Ah3ic1kmyacDZ0qQqfzmd6qc400qDhHly68bu0a
o/Np9fUleW7FC19gIOD/kdBfaNfxWWYpPfzBmpJsx+SW534Mw30nfTXIDeJT8YNX05omo/XvaZhZ
eGB3T7Uj8uu8RMoLfqFHyHZQFYScZNM9A2ICLCJ1DKCQuLzcss0xl924TrMDrTN2aaP7CdC8fQyc
UT5UOsUjRCRRRcFIKWgNsHup/JNbvKJJhmIByF/MT9AFkoccvsdFhQDEHZyq/K8co7x1KylansU2
TZNMoGkQtdIGsA7UYsc22tyFuFGvGTSNgcdAkAYf6eA8KFdb/rUOrfOl6i1rPVtTf4rOvAqHeFQ+
2mHZe72DCVPoet7XNVEBSid1cV7KNr6crTb5gIhIepZE8k6kafdQjv2TrhYT/TPnYajktMsnxglZ
F+J8gGLQOU5i7heEVlARgeFoX7VyFp/ghBdiR9f6LPDgd++8uXO2rEtx4eMxH+2Rfaxvlsldpj3Q
qIeKPuuuWQbOIqpKwYVoF96ehX0ArWEPwlgtLP9r6Xh8vmXH6u+DVLrxVxnNGWfyro2b/Ro1nPFw
k5x8+jiFdVmB9WfoKhiJ6xgkn7WI8Cv06+hGpB7ONjzSqYDLBVfQjYfHZqFrv2lHdJK8GTwoDii8
1g7/8JOsHHyChV8m/XUfDfpMe3l0bYGQf0B3Dk0Xo/bwbJe5hCgTEN6KEFLeppuYKUNiR7tkMUI0
TGXsJZPUdKtdHEg2XegS03NMyx6Uy92EYyovYZ95HsAqSRzEIsEghiJNzaH1+Yu0qJmCi4dsVViC
iaD6ATKx7FV/0KkiDqogGYZTI/h7KdsS5bOo4co5mwlmogJ820uzPAywjz996a83PRf2IKc/rTon
4L+EQJFOkG6ElZipPwMs/UC1H1TI1M7+5Uw3FhHrYFUc0YHT1JANkTz1emaEuwJ0ESX74wD5EchV
kBlkTWdQtuUYAM/BmMMJT19vy6mDvjzFqJlMArFNti+BPdxFV/b9QWnQ16Mi96VbChF5RYzq3EXv
qsamBd3P5coJEwrVdi+bx9ntkDBxA8VdZ1XLs6K1ySXrPtPi1u/acmC3CHFFxwEVcU+IfTOGS0Js
k8UPUYob8m6bdYH+FFtN8Mj5mcCqe9w857Y3vc5yyge2DCe5m+npouhkl+Glv3rRQFwUzqeysdDs
mVLrx9hThAZJgPEJ92zAeZaQD+6CxR1yTD07eSdH587rMadH5Gipi30vfLBfyZKZEcXhed0glc62
PrUR+IoKsFb9iVp3dInyCq9pqphxJQzTa8vpODUgYEKFaxcMrZWdoHsb2w+4XfuBzziRWn4Kvcya
PqlwKcN2mwEGT6NbRJskEpRFK1cPXG3S0RDXRWYlzn0ekS0np8s8gsdxSDdKjElOoP/GeE2XVbbD
bQdlKCSOTytLkoMIxGjOEShOr8H40bWwUn3Cf91uodB6XuZre8Xr726biMhSqNT6vFgyO7dGTDZg
0LD16Kg6JAAkMW9FLLacUC8Bdh/SnMHVmmbWha+HGKq69zGJCOlen0x7x8ZGq18dbMSXpTtr1AhB
ayyd29onxGxIQ1ALUACTHNxJTKGm+IEYe4CEXhMf5IrXwGbsFGTVZpi3RIUfNR69Vqlv5OLPZ8xr
EoMJnjseE/ZNgF7fTtnVNhx0dVgm9AbIjeNPC6yWfc4musu7dEbwz7/x7dG/WnCQ/8jbZl9G0Oic
na869asCn3BY/tuoCk8SWV5NBbI4HkN1Y+s2uW/xLnlEBci7blRF+QmaGwnk0p2WsqzBs3zwKueW
zK8+wXfT/hGEcXDuwWHGkbDCzBLHwFrM+FMBolu/UyDihfgTS3gfBJjx7KrJLhsSbUu1W4sdGAjp
pEwESY0EE/sV0RAe2MXUudZZ6OmuvRqKkklapUSbLOyZkauKeffxUiL7q4sZ2Ioi7d69fzo1p443
pxJTBgTtRGGBivpvwFPK27lkx2sPLZU3kn61YEv//0FO+O30g8IhynIU3Dn2+xzc3p5+KCKOeByN
7aHEjxDjWoEeUjcAX0X3xgER6pujy0s4fP/5fjv6c13Q1EYgHtk+Topvr8uRvPRQ2moPS16GT6NV
9YdqWMplPwtDdWyAQ96GYUos7pTJct+/Ou3s49FF34VTMQucmzimZGB/SvXECZsDGAoar2vUu3eR
ibqoYBHtxwSoKvJRYKI9k3nDBSK4v9zC/7AKf2hh0SNijv3nDhYWGE3/9Nz8WrB7/Tc/63XobAFW
oE6Fqg4ynbgc/tK8gulMTYkSCwSNF/2e/0fawvvEcSnK0VL6G8fwN505xOLE4TQWAvSGOmPL/6Ze
98Ix+WXlmuIZPgII1UZcDlDFUV3JrtLWjq3VuoCZ2OW4xUkZ6ekzPF+/7s9zuxJZtymoSqUIXQ2g
d4JLRCyq+SSp4CAIo6Cm/ZZesYyjwruqf5qKWOToxmSEgIpxxvTqolGgrpBll0EyK1pRK38bTwds
a7nWvR0oTrrsBxP1//TSUVWgQTlSfLJwRkHlAvJ+VFfnqCuxygpvLjH+Qlta2Y9o+8XjtgnHvtWf
cjr8jncS+cksPkbpMqXyJsvwYhulT2QCNGrRG5pqKgvl1GOzi7w9qt/bBCW46H+r5qcpxx9WDW1Z
Cr//edVg8TEUbzq+r//i7zXjyn9J4YLhQVTJhD0m5WuN2xFQFsHVoDgcuAjC/lLiFtD8aQTbvqBq
6UGSZN3+XDIBv6JNy2+9n+Jb/82SMWClX8KxuR3HdQJUl52I5wRUdLQZCKUrdmb/e2qvbf4Do4CY
s8k8u1Y37sYxd/VDjiXcuB80/j7bYdBB8G2ho1Iju8M0c/et5ZMEFl1kYYTAwdjkTFFZIFja2xX9
pi2ixOEabrIYxre1VZ7qcAzzykmv3i7LJ0qUHIlbgHOJDeLynl2RXajEeQGOgA9lwUVvcaKHduoN
CTnyZsnyQPbbcl4QiNzXKh/abKsHVIL+xAE7pmVRtpUeSUDEfwH99+PRaYbQQUpwDb631Jqo4VSJ
SJHl7H0ETq4kWlFccnGyuvpBupPpO1+4nNe2LjL4PE/tzMly/8vc+vAazH4tnbtvG/RUkgUolkD4
SBa/dAyOXpiAlgCSpU+e6RwGxVULsLc4X33KQhkdtxD9LcDMWerkyO610bQpctzIxCa326Z44oir
OzrhE7Dcc5waBjs9WeNkNZ51C6/iZIS7gt0H8rPWcsIhsguv15UGY3pChByCDoEsUJnydUP+j4Xr
txkX2uYMMvEaO5vAkRTnjirzcVoA8QWB9N2eLR1+CurMam6rMm7WD++P3tvkw1yIZo7JeQI0KcCz
HXV0NAL6cgUq/oyknUtkbcu48O2Na7PCF0/k/s084IJI4z4MSmvctk4i1C02CvWfxKff9pZe7gSR
UZP8UamBlXWUhDleom255OGzGqI+vA5anaNEBSnAE945ZhtrEP63g8yeTbftZZslu33ZPH/hgGFo
aAnwqd63ckJQVu863VooFqlojTnevz/OZhL+eyM2T0fg8gETMuHRtDlutbhZXRbYY7rPi5MMmf/d
xbMlTc/idmLeUdo3Q1zqcJr+1HL5bSYZPiiaKuTtoGKg9rwNZ2hO02/BM/jbYiNsvm5yUUbqNnat
jNF9/xmPbH3MQ9JmhGoOzpIZhQHu22vl6GagWepWz2i3BZU40CKo70vqKB1a6mhEJ+3NItfYBpGX
9XVonwQqLdaHfBAt2EGqQ/ESI/4aV/IjuA3hUYxUtVteFirpI32YZt8nNX//pn97MZgBGHQR5GTH
/p3XjgZWBB3Jrr/VmgwD0LYli/yHcrQVfG6aKmy8HZoVzRj/abB+fzEGSErZjVQQ3uNx2h9bRm2+
D6yv+DI7cGWkCDJw0zTFUuAcjoc1bXlgmRTiSaclmf+u6/teYsFrLa66y6p17oE9Rss6fk2QdJN7
rw7R5OJk7P/Z2zE6Xp7cIL00s0xwjIsAULx9t2R1bV/hH/k1jTLo3sgk6nH9MIRLz6RaNdQtdSoH
aGXXlhdnrKaBYz+bQR1qTbCUhZ/ob0zAKkdwypzF2P4ostDRcXzwSK8BGLloogviY0n4eaC2T+Kn
KlEwUxW0Gt5O3Y8h2zAAHsUbSavYhGhrSFMu6GITF32M03ZcHldtUohNhyQXYwGEAlGbjb1C28z3
rk9ZCTHXdM4ovoV+Xn0P58nJ0Esc42H9wPKXwecarb71oV+hG8JBaXNZT/DOJucz5Oc2r08mqjfr
w4qMrbpTfReqWyz2Sj6b1jkRZJOmYcM7Az2JGCAlU8Py2OZgcVjoccR3IOONb3SKwEtaI0u3Gebc
5ZOhAxkyxQFPDFV4GqglHT+Os6jYzHQHMHXcDj11R5SmE8mlrWyWfJxasrmaleg2vPZkkXWPHem4
Ak6quuyqpMaKRKSDiPRF2ll6Op+WCY/T7RLFJvKB2HT0RUTth83SjkezZwK1gqlwAAQ2YvXd+HVb
FIefDwDgMuVRa8QUwnxnc8RgQAO7ZvqBqjJBrKyEbVUnQHpC/shEqytUgNoCRuHP7+jajq6ih+Z2
lm6Zcs2Mime6BozB5GWaSy9tSnAEe8UzJa+j6kMjY+QCELl8YJ7HtDivy35CR8hJQVJB2sXtL4ch
RLcePJwWsGZ2BHozXRo5smt5BdK8Az63YV7d1mPQCLHPPRBh0JaC3GVNqVrCcKKQ2yNSufUW9M5/
wJVzYrEfkxFhinPLpyfzrauQoWm3DcazXB8QYeTEn6ISHHq+WzESL+ezGDspCgbJWpvcDYyWx+80
UvbmIXJJL+yqo+9dJyegrM17F8jMcHc0BzB6OwGEZeZvT7eHn5IIPoY6l4Py+ZZGo4w27qYcQEjO
m6c9RR7mNiO3pHl6/nKeqOPmO1+mNOSxxRYsQQ1znpnirWGIpVUYedxeDkHI5G0ct9DhHzjOBp+z
yeeHrUT4lNvKfWnGuFOokv+YlpkGF4UKYeZcSQqICA0gCcYnsUMzRU1qre7aqOb/nROVLGCRj8QG
UseVLAOYL+tc93o1wSMtSMToBvdmSeM1wpf2tu/wJtCym/gDAqun7kRWcLpD0FK0gz5Qg4I8cqXg
ePKFOLlTJtqu5GJmVntZ1o/0Y+XqBIclKoMFbSj7TqZBJtUObL8wkSktUzzbYSHtkWNPWm8/Agv3
7R1zm0p1Qvtw/RBovTD9owFLQv9EVnhS1SQK6FlchwGgZMRq8WPqbLzVcy+7aRzA2hjc55N5w5AE
te3sXdayss6yAd0LKJJ9h07ndimRZJ8vClSluEeEDXg3nR9lTYBrtQMdHb5AjsXpJxjmsY8QvxHj
jLYh2j9zeUIgJtycQNLJ0ctM2qmRCImSty/gR126FocYICfCP2gWEmbDb+sM0zQ1wVbzzDKHyY85
Up8uaZpcYssyOQKcC6Z5TJ4sNyFFILnVtftCx2Ze2hO9IKCUXtYVyUWzNiu/61zau2BzAo9QOXS4
boNQKHgf9WaxLWfqriGKuoRcIHwTb6l2gD0gja2rme+SnW2iILRIjFQ2dtbGo9rbYzvzSY4wHb8b
+9jEpcIGSf5RjrnJCGmfJYSn1l9Qx7wYwdSF14pRZC047jgwoVTXo6N7xtvvdHARaZi8h6hEkSm5
SBdr4tK+A50Ry7+EqPRDUZNnl6/iADAvpYXSbLLjOHVMxwVKXgPvEQUq4oOOUsu/WdDERC+cEEVj
su1G0AknUYNcwgaXeJNi2bhQ6W+4RHAa+XkOIeqbwZmhLjSI+fdEVXmSpPnsWYiKrmtPLSXykl0X
z3V84ttT3H2Ku4WHzxo2f32iNPzydi/y2WKUmgrb6JzG30o6fYiyyYzgz2mN5YP5nfYbQMfbNVtM
4hw2+D6028GK2LToRdiMsSd62c8bMtEEWCmtpYyV60PWFc5mpjHYXrsZYXeHFC1dJVjyjg6/IM5W
9p/sainvpEuNmzlE36Q7R9sON5ywUVP7ra3YYy56WuX+FcQPlJWRjs+6L3jqwaMsRN2Uz35erv1t
hWdf/zQjGDnfrNIqcTCzSrj/rRfMLaJ7eS0D6BKInw4wBOYgUtd9l8YLKnKVXTmXXsm2ehJHo0I3
l3fUE+SXqEPVF6G4HhnUZCmUSenXftZUkemvuXLTImE8PkrXmfxPYTlqP0HRzy8WZPBKV9OqoGGa
OuhG6zgZz8aUnazcCoq067qTGf3cfh/D7GkusFOLpw2gg6vZtp12r6RI8KokQVvvkhyHNTa+cBTn
A95qmJj7I0hT7RDhNGr+44DyZeOKHJtagVltEpTJQbjeiAeuPa8XkFps+9SZoc3s43Zx4DWP8Ncz
zDu8wPrQYgrq308D3J3m1G4FANoTRDeX5W5BXGy8suhRWbe+5Q/rw1gzqze0QUO0SQVCP82mHEPR
t6fREiQrVDolcCCRy1oWp3E25st+bfyogmJZNJ6bbkW/Dl301anyqH5OXawMlh26crrDDDPwJgTh
cLoXkI2HAHvhMa67INpNhR0g8R1XVhFe4zBlFWDIQxAiZfo9jWoD9N42UTHhqu4EWKeHJ6E3elZy
3bs8TP7hZ/Zt6zIOnds5qRpas3OTmQ21rVCgDu5nHbStv2vjuY8V+RRUouKglQjIxmJ7ZsH0cEWY
/7XV52RQvbcos61IAgmLu4tM+tizgbMcUj80EQ5zK5NhZoA6nHiPqcCc0MP2hnaOLlawHqSkSLgp
th4MJXN2GfQFEnc9RT6B74Tk3ZjsLxyANns7AVGMu9W+qjAcnboqCz8H9WBcDpzWEoU8hftCraGd
uoAwGQwDmX1U4FznnvpuQBZMq9dk0VLPLbEsj1A+nzGQnOOZPRztZPtEOXW4egfpg+jqD7XLid86
q6bK5kHJSyLqTUFQ9SYgVqXLHj0DCCQ1mWGkMkBtLczOicTCwp32SSq49gSJqVk/KT9AE2TbxHLh
y+y8QXl5MwQNPLDTQeYmTha+MCKObu5I7qiOWwQUn2QvTb6KUDPRxh2nPvwKjbpu9qGbi/oyaZDY
dvZj25pcqm6FSVlSic6mRC6vDkfnx2ShAix3GP+oCZoDgg+2g3xUvDC20u4Dhp8Yrk2K9FLuCYfK
7FI/dzCAWYxjQUuYiBbK2dy94yG7bW3h0+ayOdVohVPbmywGljCTmzuYBitl+vw9EmvHEqK/7q1k
pKJO+cYGJ8jK3xVOrSOkjC30jbNthnQQZ5ZqiYPPmJ5Re3p9jWyYjvPA8W8a76IuXnhiD4I072iC
uu7013VSqDn9sKKHFctHVaASURwwukmq+cwnHVV3q0AdCdLH2priU9/THUzPwNqYpMIeASKg/4O2
PZtiFHZMlop6nbPQUUZbYdz5hUuWgkS+yeYV0P8+ONhtMqjoA94lbpPBERM296NX36wDz8NFBosj
BNPVHfgKs0S6qjMFrzrv+ECsfJOoOSVH46zDgxW2SDxlnXvauQKmvQFVmN01VQrNc3xtZxLVree1
ZIGh15t8cwzNfER+MyezthmB/Ee8Iimst/y9+TRZSb9+mMtIsF06KfflbtNUmNQQh8bEJPNea+72
dXkUY8B7oT/d8FKR7/HG6tJbsPf+oqIZUzHkBQS06G3VMRfKbabJCfK936NN3kLBdmV9Vc1OosZd
Ug6RM53zBZVHUjs3NN+3AGUqrlWvPY9gtwrj33xwTGotVcORDzJy1j+pHumaCgXSqR0JLnr2vUsf
vFhRb+LAZZ5VtmsOgXkbcGJDJ8G8EDg8pJccPHnPow5WfeHNLucnCLF6gX3uel3xpFIHNASS3S+Z
D8AVRa4xNBEIi9NswXZBg+F8ORFHaw1jbr8kic3pq046j58Sziz9ibYsa/nmwVJcP9iWsu0tmqYp
xxGYg8lgHdDw8qa7cC3BBeF+5DD+VirNoRsgusnC+sUxh3whe5PIJ6gkqLt4iBPe2lhR0EWyILJW
FE1AyGIciktGsz4w6ibirk7Hmfesgys/A+lTFdMpDLg8pb14NaGyJSaHhxbCC26ttViY+geEejCM
1QWC299el16tSpNalVYlazghwFeGDhMwNZiJUc+mfoSMhjZTUtjRXN/Y/rLUHQOymhN3IK2RgZwd
YZY4p+WkvQqR9SJ51XOenMbYHE0fw0WswxlaGE55iAaXMwUbm+WTH6CioQidqKk0fI30x55YlXe1
yURd/O2JM/PrqXEpEmQ0zjp0VAhSJPwT4DsqV255IhNlToGvB4sS+wVuullR7Uy2rDJNY3+MVk68
vkLTX+84JNnM/jmta14pksHm1qd6YSc8WYADjSNmXrAbr0RLcYQPrpoZhTKTCVgjrxEx4aUY4Kxu
6KYPK52B1KuLJ69ZzAldv0YOFLxNogvm3czK92tr/1Azwk0Q+gENHUEb9KhmFIGkm2NZzl+XeDTn
TJAmZRrsLOitJbaRU8/z/uGSx1U1ylQRx1OcWXxDozius+q2riN7xJk5COEB/yhfp0YJj5qt6/2n
+/1SxojeUAVoGNGaOqqsuuBkYSV4zVe0Kkx8akLfUySFBGti1/vXeqkG/lo/digdC0z30BH0UC88
7rsMtpH+xfv76+JVEweZKa2gimyD0YcXt8WlxWEvXMOGoDHVfoCv96TKDuNNtGA4d1OFMJ0NyZHX
xJ7XyPyz91H3iTki1CKA5nWJkfTMT+/f/m9D5VEWJrF1bOxMHbAOb4uHSw/zmo5t8ARmceE+2KDM
sZDNlSPU+5f6bc55FIZR8QZNQV01Oq53k0ZlLgrY7ZNMI2/Sh1hH+fzgrMIskTBO5j9OueMWCgb2
DracLnQGKuzusaZk3w1elFC/f2r91MSocWGxfZgyIvtt4iKXqnexJN8nmdD8/L2EgtLfEO2q4Oz9
Zz8eZrqmAdAZ01VluYGheTvMcz0ugLsT7ws1CY6OOk2pUkWYuRMB37/S8Si7SMHytECmuRrFsaOe
W0FiiAxE7nyB2yiKq7EtzdEcSWyPTT51Tdb4/gXfQoNomgCWoOxMkxcqE0nT0Qwa82glmOj+Sw/f
gRnUA5AkzBEUNe8VAxlolxDlE40OjSiClJ3x/Rt4oV78ugJJtcCA2qiSIUHBo7tvB5dTIsrYragh
+eETV5/Qy4IATNUjlfnpa9qi+tSkxqHvm/j9syhuIe3K8aIKccFJz+bXwaly1GioVwXAAkOKq9Lj
tLCWSAx55BEQSYdd5I1WBMrUKUaitZgDs1mCwWyAyKUxmDZ8r4lO5CKjmCgeOXOPdw/pGyW6EwTP
M3c8y2gtI6DdFJbJrQY80gkWVu8KTjEDwm28M0yyyW3E4JktvgVlxG2J1wL9QGpP1ETe0iRNeTS+
ZHwuaOrWKErkRBIbeSLGH9JKT2XSVQvQ7Iu0hqx7/v7w/zbhYMSg+IGHq4Qx99vUnjhZpJa96keU
CMBOH5J2NEcguUJiomf0WrJ+/5Jmtbx54YRa+dKjQX0YANzRHKdRBuRziOZHmaAH4p1MmQyLK7Sb
3cK6tgebOzDaXxOHqAVpIF4EOovmbt6/jeMnR+oRdUzHRvKE/0Uv7e9fupQ1joYYxozpY9FQ/jzP
qn6s7t1idvtLdxj/IIJ8HEE8kjP8DyIoWpHRkz2a5CEYzixth+GL6tp8fQhyYaYFin4ms3r/udyj
Jc23I+XiI4Qs6Lx5nn2UHSQz3kJlrdx7kP8gsmPKl2OyRzY346Sb5TO7A2SMteIPQcGGebkE0H5I
hYM+2mD8SZJ+wZHH9O/b2SvJQ53VN4l6lnBCwZaSVYFcZGrKWotlygDRiNtiCnsxNGXioqI7cqcQ
meXhrCJgL0KLwnSKwCeZeM2BoADJalnE0XKPDh2uSu8PwtF4MwaSuIKzMR1ITIGOxyBAiFNW4bTc
AyE2OzM4X7PkrLnh5Pz+pbyj+WzeKcELDCdcP+r6x/N5blpqqo4f30V+83KtKaB0WqjOpPoToZ4Q
9Np7LwHpMAr1Upsq6c+fejWZCgFAVwY38IWpZ3IWbIl0bjXEVBSsIof0fjmwVDG8RFq/mFGqmTgw
4Y4RczzOVoKa2v9s/NEtMk0kq8xd1s6KMj+/U01lXviKGVLw2XrpjovX0gTKWKbGawWpeZPQhhL+
MeaM5r2PMNbMyei1hcaKZO6CzDaH5zimyoHSpVPNlEDeH9Lo7esTQuBi4tpon0vAejbUxrd7QscT
qMhu42+l8sTnvEdqEqY6xsMhmjE+Nf503KOuKS90lJXxrvXj+lC5RfmA4TWsgTqaapqmOJ5KS2Ps
ASq5u485vw4fymVQ6TaNlHvIZP6xotX2TaGdhwJpDz55Sy8nvFEBLMrUzoYrdqR05bSe4l1rDbn3
10ofWZ3jqoF1VltK299RNSwegAKi+zCW8F62g+w/+OxKxd4vLe9K6F7txlZ3J/TEy4eUHv45qgx0
CXJDwWATmWnhjU75BdREcIHWrIHoQqV0EBrrxZ3L/vzUQqVA3aIPU0oYhvfgYlwPQt+bHjIUYsBB
2ZZf7yzqdo/FhKpqabX9p9AfBtIi4IK4k+R72gS63eI1Ei7bZZZo3U1+pc5RTDsZZ4nuImjF/K8J
fjJV83gqwL/3zd2aT5TEfMdCbsiy/C3CTR/9UdtfXT0OX9Bk8O/TKYA/t6DHUYghO/Eznf1JpPfN
nsGEoK1MMIMhTU+fROFoQjSUf0QXJPUz7wtGInSk4gRzVYzhw94O7/8w/f7hYgKgnNnmyeGOMxIY
IqR2vayfEZmvwAgt9p1TU1/dVFVxpXxv4vyXNNVHWoSi+EM+9tvMf3lMsDq0bIxCy9HmOAWDbGAY
VM9dXXNwRawZwdXKcwC+vf+QL9/07234ZUgNK5u8D6ws2tdHQ7q4kPMwBkmfHSx1FTkP28Wm4cCT
7Za0FLe1W8VGsNlqN3YZyHbnqTbDnzsLQmTkR2BfgPXCmz7s5XltdeKe/RZlUOqK40NVkby4Y121
G3d0/I9onNc/qgmCeU159qNytfuXzDmnbpzGgU0I++bGQ7Q4RUKrCqneFPTiHJR+D3Yv9XPeJCOt
hKnfO0lgP9mIAG5X3t8fcqEjEB5DYtIA0iDGBWkc9zglcCwxLH6k12d/MoOfZl566iHqcVjWBdac
LB89CwOQyU1oenQQFA4+Ds/17v03E5iRf/NmhAFrGjwIuqds40dzwCniivZBKp6TicYB5bS+2Cz4
K8ndQJdk3Cm/Wg6iGlG1yKy2otvTVIeGutWVakNUZUqRWDerk/gHb9UUzpCR+VJhhBxs+8K6QhhD
XGpPn9Ze5d1RAy1vGouXtglpjOntOi60XfIGGopopbglbVTNfvazHzrMs2tPtBmOoZQ8s6Rpb6pg
LMddEw/TV12mE3hkt/ho1REbRLg4895zx3lC8yyDTlRKJNjSzuYB0sXBdnjEP4X+dZfTCGFP/OQH
VnSZpdr/y6GqHW9oOmCH9/7gmrE7Hluf6gKOFJxmxbHYPuaktNcQMHzuoMhcW52XP7SZpzVc1tq+
dmbOEn+4ovMW+MqswtHIoG4NNB0I3jFWHKh72Vdsnd9R6fXPKZvheBdP2rqgUJnvaUSMRPog6Z9b
zy4fsmQZLzOE6z5aSnr7Pzz971OLVJPw6UauAIl7DAbsUeEZoqSuv8MGQ041RMLnS9Ovqdp1lUa0
xHbxCJwqw6SDBJ/qXZ6GwSEFDotv6Cwlvkuo5Oz6JhSf8fhTpvRLCb22hvSqCLPhgI38ch1OKSqz
gcC3E2ldTHEGFICQDGvtCrq/EzUQg9agPbUYln1ejNYViH7FB2ZhXb7ok+sFHwlspxDmS2Z2723j
ZMVlRZuXjNLDU2NTdiUiPmrO6eHS9HwIFEdTcpHh0+gu9VlalSiT9QK4DDORdtE2pOr3wZNZTcsV
RN1CR5O+0hiWqJcNYB+u5lYOqJFmbQiuNnIb58wIOfenNuy7vzC8zj5P9Tz+8DOME6CP5/h2vf92
fo8/zBQJaA7oGmokv9X1PJdOaLHMxXdYDDZyuLPMv4Ly0HQNeWWcqcTzOkyo69XWV63yuQY9qpCA
+sNt/MOERc6RtNkDuepTG2AN/XIyAik1VAOa3t/jKtTT7uWFhOuUlpdZGY4I5Ct5h6TdtEe/Oj5p
sat6TLE4a5knKBH/4Wb+YcFGvqktEzrAWh4jdtdqmlWzFPn3RNjhpy50hlu3tKydoLB7wb44XU9l
N5632I6clYvnXI01hIvNCzMzE2kEILme1SXEQO8HyPkOVnqXFa9Sdf8RVnxke2DWeAjeNWCJg5k2
4ipvh0xVscba0p++U/Xuknsyi2DYUknUm2mw1bWLXAI9pWENo13UB82PdLUFYtRYPc6nuD4OD4Es
k0tbzMW92/sTHRJ2gT0+dyXDneRi63e0e19f9P/YSX/gWQSkPL/Mwt+UVLdPZfaj6evsDdfi9V/9
zbXAU9E4Q9G0NgVKFID+5lqAKfX/haUimkGwHIyeKsvrb1MpSE0YcZgym3GMe9He+Zuf5P6L5BaA
FHL1bBIUWf8bssXRnmNUhEKK55xHqVl6VHhM8eOXJYwQddMaUvZ1PSMLrWbQm5sGx+1iW4hZfQyt
QJ/niyKLtu1ifMQMVN3D0Vy6zSDr7q9fRu/D6+76K5PAeVuReLkbSi3k7Zj1sPkaMadf74YkCchY
OrEOutq5TtB/QdRANCF5tBox5lazPz0KBasXXHpEtO9yo24Rr4Pwt5EU9bMcR/uG70innVuWzj0F
vsg5BTsffwdRjNj7+3f8kgb8O014vWMSL4pi1G3s34pDvokcIQp+1x6ZWLILQXDcKzI2sGxCN//H
3nkt141kWfuJUAFvbg9wLM2hEynVDUISRXibyIR5+vnAqn9+kdKI0XM9Nx3dHVXEgUvs3Hut9Tn0
CycjjzIv9jfLuhIRm6Bb+0r1pH8Q3TI8r0hdA4dw60S47wlDHaqUKtvrgXRsGdSnN2zTTpUIiOxf
afWP0GUvCiJIpy1SBPcqI7C/2v/5rH69DXTeMBETdMWzwU7q7W3AsZUQfFCKazKXgscmYf6yYZjN
o9HWWNAZ5wf3bWyUn/982LeNNrTNmGro81lUigytTGv9WT89i44+JXYrEqINfEKfjCKV1zUTwMyP
08c/H+ltJ+afI5HuQ9AUnUW8ee+esxZW4wLpoLn2Wx3AykjyzD4e/NnckEu31TtJ1gSJ4dQfOUKo
6qOH5m1xtR5+3T6g0acDgmnx/eE9z8pSYF/ZtbdClCp0gl8LfJDl3lkqsXVJUN3MOrd+P5bdCPy3
aLwfQxmI4xjM9uXEKJ8RMqV3EaLmqD5ZfWtaUerP848WK3NEblflhSBAbcbvFh/kj777v94oGocs
G3z5TXvtwby9UborndpxYu3KkHH1FaUnASZAg4fa3lAh18lpRBX2LfGD9nJauhRVmj1loWko72Xw
lqUJ5zThS4UK5UfWW96zYh7tfbBHo5nJr/j51cSeQHGCk2Xdt65d1be/0u39TO/TwbrKSTuAgBIN
0Cz2qziLsEyFZqqfOv1WUc5KxOKpF8KtIQ0GUVZpA5Asyq66a0t0JdQIY/I05lVzJM4EuoXTtZ8Q
GNEyZfeBzGKlU5LXnsNlz0V9PYKmOncaIMskMWBaaq98S1Ol1cGBBXpn5slNMtcETpbS664xhj4M
0MIsDO0AM+HkmKwNtlwQMo5+fsnE1v8CNdU+pS7AzeWVvTnqqQ2wYUVyaujuqs24gjoNRKYRUfTf
6TQO91LXyGcfq8HbxaKTRzs2zQcihUc0Zp4GKQDhL4Ehlg4bNIOv/bdcgaFtK8wjEu32aHRB+Zyx
VeS9XyGjuEkmb4NXLjmRAgxEk+uwZ48cnLuxmtAU993OMCa4pSUSxiRUpKZ2oVrRphXjjUi2wTmN
NbinBh62A58aE9LJCkb1EdZ9nio9vTDRhdw71gBANcg1cyfcavnqu02/FfqEcFYVfrLTpkn/ioxt
fBFJ2zps8VdCa52stNYJwz4vBwjX+ZXmCotpzdmwqgOpYs4mcFfuq/vKgM1febBePHqETq+UWHsF
xjL1gR3bQ5FN7JUnO9IGiDKxUmZznqRhZ9EDE/uJtJtLEsqWMr6VY4dqhWBQtMn9cxqnprl8EaM2
eaRuB8h+iua7idJ1YKchBylb/XoohqqYTkHWLXsVoOY+Vn1GKyE3y+ZeJxPhmM8WTlzJPQBq3uHM
4nZVvo/EK+Z7OJTF2G1dgml12A+DEZ/ZMLtecyhmj2QDnBjBwA5psHiixhjyxBhKvoU7V0vz+Kx4
dVxED37r88BZhah2hCz1AZslPl7xdlKZG2oxFSxwhFiv7ZBtPlEqaSDHeDcC2Ki2AtU8QQp1UoEk
W0jZCWuzsGUI0Yi8AEUEtiDxRKtQiCWZ/6IRhZnpkd6Ywz6zfelfO3BQ41NteQPCq7BGBrHMB6Gz
uqVkmadetY2FIsEq6EVNFEfpVvNBF6JqQwfJbBZ6kzOX+z7rSKbhtppPtDgIF2Gcs7JOikrXzoRI
aWSjECL6RCJWUB2tPhhKomwH926Rg2XtgOWaxgU8SOGRhZYCVd7H7FDqez7G1ilPYEExJecXAO0o
k2ULwAqhDVqpdryq/JlHW+NV6aPYQLvUk7hXRmSLJzLyasXtzF4TBOolt5YfiAcCN/L5AdD0AD91
RwMt+SHJPOKhzALVV5Q1WRwtMi4cJhB9G9zk8ZjbIZpvmFsVTXXtgmQKe2e0cUIUSRp47dagid8c
0wxn55b4qBRgDf/cxghA1PP4JBbpa4T3vI7FNaa3M2ScDRpO37w2lppktY2vbM16QGhpymu3DWZk
hEE3XOHi5pOUCK/gXwgqptC7GBdn/QW1MBFc3VwR0CBGZ8kuDGwZD6+kLmeCcMbchod3h1TGs7YY
B4lvqSRqnKhEUyVCNCmoaXDIlONIZZEnuboXyEW+tX1qHZQ3JjEpdg4RFzVB/NbOKRsEsa9ZecvU
Wvbta+6eMWj8E6OL1oOm+Ez2FMa3PDv0k2mOx5pYdfP8GjRT6936cObwiMjoEeR0TLNNvJverYi1
dKz5YQ2JucYFX7DgkWBKnu6KVRJwkhFMwJSBsJg3eS+L4s7068Amnpjp2NUwDWvxmc7TDdQbqFzN
WHHopllIraFtChxNL7z15Hti/kbWJ35XWxkEgtWcBZJTLtXqvcB7VihenbZEunRb9x6vfC+pCv6J
cENVX6crSOZVXdVCXjmmzJrlVUU+ndhkuuym3YRSwNoSYEycDv8bxg9nxAIyBcZaJ9NiJcDSCk6+
yjKS61On4LlAmf91pL2HFLcnENkaJl1cJJS5OaT1usjvfb4We1HrYMaCpPtik01CXL6dZuaJkK5A
XsRpk6hohlRIhpo3W/vW5LKGutfNJDEXzs0khd4cOsL7i6cRIrk4VLFWvcxLsK4hr+wy9gG+tc2Y
5RAd5FbBk6bH8KfGNkH3abPMzf2Y3mXYni+CqsidyDF7c0XeMASD3mMSOZVrKtmWZs1rsiBDC442
2d7dj4oFeT6BIuXdGNcVe5s7hJruJrWoLR+Zsbswemki8AvKQfGltZRO6d3lf/cBvQsNg4xxWoKh
N54HAQURlZbhqWM2mvypqTJS+HRj4ibH1moZ6GhF4NKCUWq4mmavvM8VMiDfEwf6sMo5LHgxyFZA
SbTsW4RszVXtTvalNuhEaaddXamLBJkxZixHVOkDlQgJWgQZthuWTqFwT4sR+Pyo/I6vwNzdl0ln
ZJ+NZrF8gHpUYPOnFgF3wB8T6A5TFN/JSYvb8RtpEeAA4F65xZGWoXE7Ab1a9r3Eo02q8sqQZ8Sd
WzcTgdzOdeW2JY3rVukuMt8UHT/xXqPYjilhhNvRJ4tw0y8egUG+EDTgJwt/jypNv98TqsjTX9gT
CLcZnKQIkSS73dPoQMLL0UkhdeuzNdUwqcRNHcDY3kmzDfKdX6XuuJnkF9OXo28ge1DeJ1K6yK0b
GdPaVwRM4JztYuZmfNx5ord0ZLmbbByAwmfWUDSXXt+m1o3JZNs9YlMIOK9p0pKrotfW7C1E6SZJ
fpUcrsoy5vf3aDh3IvUBYjAO148zPgTSuVzXI9eRiOl/xs3/10n5oJOyDinYzv3PkRXHZnzTRPn3
X/i3ixLofxnIfugw0uFjN/JvInPg/sV3ne40PVDmwO46Uf9/HRTrL1ou7CbXbBjmY6ua6N8Oiq3/
hUQtwJaNUtH21n/rP8ByMwF7t8+g+0kSA+mANlvKVYz1dp8xV8Ogai/zTzp+xAuN7IdoLMzibmLe
+1zVajmO8WAD+ihXOxiOleLaQkHzBYc10+TYE9oNnn4wAmk7qxvbGuLHYjFBJHc8ut/TIcuTI/3s
Lg5JZwedhKc22UmYK1tSp7zH2RnGW9m3ltiwDyjjU5r75bNSs3OpOuk/plNDBP5S9n6FvNUw56hu
piocrPGYBnZ2VI4qt3lqdRhpcPsAPqws9xleRPmj1j3giuVynQeTesJFbt8VsSaXSKo2fhmspTqj
lrgiCi6lw1xn+ReiOrqvsE3U05R0VWiSgfGiIUAnkDJZjaX95OH4JR0/mmaG7LmTTEAhe2OkTLbn
F6/StNumzkcaIChArpVm0sS2W8/dJKjDM9wnln1ppnmBaSdfmA3hhEy/Lm1SH0qihbfE3aVfKD6S
KbT8yt8Lz7Hoj1dueT8baXpm/nx0wCwmh2wsk32yBP6Jfbra66RPIQCrKveecK8F3TTuRG8zzykQ
hcYwJYZi2MNJVNtN8Dyv1vFw9ntPD9NSyQs36IfQjIvuRPGWb3NhuMvGbBo3LDvUB/2CpgTkgIuJ
I2j9a3tugmwXK0/eKa9aaeoplbumi2/kMvtDGGRV2YT24rb3XTkOJ3qFBJOu8KzmlaOlrUgt45Wu
5a+greyVucUgRX0uJbmprqTAuTBe+VzwvmB1xSjlT0gKIXhhb8i3pQDrRU4q7ZVX1pflth2C55UA
hpxhOA2vXDB3RYT5sMLEKzVMfyWIaStMbEyKkt3+iCkLVNwyfIfB4GqHOPbLx1hO+VFZdbclgTW3
jm3tqq8tI0zmtUgcqCwc4Gor1AxXuLUzmgDU2UQBe0ZMluSPnV6QGH27aJgx+bigmBj2nqGyuxEY
xg3BbrNRPnN3zZF8Aj4mXNvJrlNNXOoLNpvsmo1QFV8nKzmiwomyMexBfRmd0T36zJc+JT7HYEcM
S2O5p5dJbfAKpBgMQ9WHuDYwJq7ECkpGN1R0yU7zAM9CVEXF6w3jYm56fCw06r2Vf0HqU8PuFCZG
xz5sl6dwMiBFmFsGrUyxEou6F5yGid3qqlkJG1Nj3wHgOpSj7lwuaFLCWYfHMa1kDndaIR3yFdih
VnZHTRrZRPpvp19rZEG5kRBwPqyV+AEkZDhhEcfenc/e0ZqC8VKujJBxpYV0jpTM6aulg+TbyZOZ
wxWZjRrESLbSRtx8JVoE4nZJeTELXBKIgz4ZIErc0i+e4fjYUU7oGoOuXDxo0iyvybfxQrFyTrLJ
Me77V/iJv3JQAtwUG6zHsFFWSkq+8lKUaRMbIIsbC5RKsDJVEAwB4IDxmINbcVfuSrUSWOii1GH+
imWZROkf+sWtEM6jEtHyZnxAugYVeWW6eCvdxXzlvJi5eee2sF9YnortvPJgPAcyjEtKNCHB2BWv
nKDQtzj2waVUzvJkIaP67FVOHqVFX27wtqcnTw7eA5oSedGObjmxSAnWFHRYrJUZDa7v+jKBi02L
ZDnrBW9vVif5zaJYG4uk9Q8NcrcDHiZCMQ0G/ttEJNNqTZQhplQSN4WThElWdNcVzqE9XDJAeb35
Fakh854kwy4SVwveiG6gQ4L3e2NxUW7HMsVTuUCqCt2k5GqbWIn70NeC4HuWzaun2FLEhmX0sjAj
avVl5qTinCOVfFa6o23ZmC97UFswXvyW6ajtyV0v/OozyBD/JiXQbg4Tbv/n3Hd2piO1a6eY6jNW
ryxazagPTNfKF8Eu6Qt9HPvegzF223Vpsp2NTt+VrS2v1DL4x1y3BaC0QgM365sli26ayfvMtpqT
nwrrq0XRfLCsbryc6Ohf+UYrDpPmGGchnCKcAEfyVo3zfWJUrr+p6EldD4rGhY5z7VI4ZXzQU3oD
mJGLCD8kS2aZnGFB54cs1rIbCJKevymUT2gpa35k5QNQ5hj7+Ekv23THZqG6zswy/pTWy5iyg3bE
3/PrWHYBwnhpIso/CBMCKdXz9I3Yd0COVrs8WMoywzbOSUwqy4wYTa8Tn7pkNC+XNB4vsZ6ug2VX
z3neuvTOcaVxbybKpPjP22imHTSH7jykT23XMksm3+cmFU2cbFiYugNf9OlrWnTlg5XaHv0JPGPb
cbTYNpn2Qk9XDicww7eDJJrwnPSWMQyf9c4NCpM57mgU+mc69GV9aCavz55sB5XTEA6NK/kSFbqf
n5cmVeyeLVltEXV20WwpWEGtPi3P/qDcbVzAhu77jCWYZAKDjNV+REaRznI/6tXDSHzoPqO3tOUh
BXuCFC2SdV3eWu08QJ32TjLR2qgjYOofVdP/1ccf1cdo1sw/1cc7+v/Z89sS+Z9/598S2df/4k/o
a3AnNTEybWYa/5bJvvcXQxxWPgwZKCVfK+h/y2SLIETdCJC388fW6vX/l8lMJx2TDr//qiwy3eA/
Ape8a8aTRrQWyVjHUAijtzU42Z9nOwmbq8VvG3kwTVLUwrIIaCeShh9c2tIKQFA7fX2JwTAjkxxJ
Z/TTtfrNYPHdwIJWEdNE/zUaCRn5Lw6RrqPQU8s07Edpqq03kzZrsC5Es5dVh//FobC/QJSEqsYW
4+2J9ha+MwO10942iD8vTUpbS6TtlilQ9784Ky5lwG7G4Ka/lwCyZBXtbNvDHvJ5RkN66SLgJUU4
TJ48/vms3u1xXi8gqgXdRlppWsCh3p4V01dZEOIx7IMsZgw7m3SppPsyKWBjxGSEfDK1NS6yCBmo
Nf8sCv+jaIJn8OdBzr8HJ7hrfYppObPL+/nZGciJj62WIlDD+7cx8gmbomF3l38+xV+fEQJikGWw
J2Qvx4Dr7VEE4S5CdbHc94GNsMd+lTk6U+epbd5W5Gf/+XDvZqyclLPO9VcVocljsu5Pfz4phyBb
KzUGuU9ml0yNov/hWeYL2boVmMTqgjSTf9My/4PLuJqjAhNvHlqDX7CpRNrlOM8buQfZ6BBuEuBN
04Nm++fzWi/TT1O31/NCektyHtlDNlKXt+dly9iAEl/IvUX2ClHO2mXCNIyy2wwnnej/Px/td1fx
56O9u2koK5KO3Aa599VoIN7PNoki27qFL0baUIDHtSi+/fmQ5jocfn+GGJBch1wfzAPvl7I5LVx/
HHntjNS1z3Zjl494ftmnNosP5iaB8drdeWr2w660xbOLt+LUOtZBJn2zVySFbCGwjZt+9Nrv00RW
wOxSPJvI5O/ZviDKTJPQKLrlg4XJ+PU1QiJve0jG8H2YvzxxvkjI1h94jcCX2MXGJiSFvcjkqK2m
WZBdhdGFLSlQlFFFS5k92X/riwdexPDbaw+lCDE3SXCmV5t88C44v/1prM/rG06G5HvBQR6UTNKc
cmA6m4KQwKKKrGFiPuUOGLwS8WnKLHb8oxuUEcaM+jTVeY/PoUJtX00gGxVR38hS8k031/rGYj4S
xfhQAU4n80UizR5l1aIdF5xdUaeGIRq9NddkAK8iGY48DsqPiVrKoLTbmrdD6o1AGUfWFmzRaSh6
ci+0kqo+dmg5lM5FahefaFKK68Ke8TZgRNv10IGjURvOTeAthy6DQTjbpbUhmRRmejrrT1rfqX1e
FxqY1vmlmK27wR+A+3lJcRiwHpz5y/Xuz0/rry+I7zgUBrz1fIN/seNOInGkM643XaTX1Mspcgr9
aGTTg1ziditlZfzHryRHpPMOT8vx1vXm7QIQ9JPyg6UY9n0cHw1hb0sj+R7U9mVvMUekQ/75z2f4
67q9KppJ/2IaSafvvRablDqFk08Oe6JCUJErouqTZiSi2Ozn6M+H+vUx9dnGuCb7M3yIyNTfnloi
HbSUiHb2ga+ci0brDNqa0vvgAv72KMTgUqbQTOQavj1KRZhbNYxcQA3LAigPL9AOzPH8mz+fzHvp
Fys1Z+MbaFGYxuPvfHcc0AaLwbiPUTbZ7hEj4nznThUaJkE8jU2gEyUFDz7+U+b9/hMjl31jF9lH
y5L1y3K6YvFQRRIDibHwvb2g69jUZ8oTe5tu5ha6SLlj6Dns7HHI/NCyF/to1FOw7fXmR9mM3l0x
5OMeeb+6qpbFOjFc/8jyYP72NyHDIY+VRE18xW9vQWKT2BCnltjXiayPiNi3gS4ZcNVDdx2LFg+L
J9svJVM/+nvafJZtxoYv080o8OuG2W/5ozQmdV34U7Qs498SKUPYZUN7P9cy27RD5hwQ7o+nei6v
NX34qLj4/QngVySQGYOC/pqx/JOUKjYIgJn9kYuazndJD3lVjnbyKWUVC9vOy6NYGHpYee7AF6uv
TsyQv/qZ9yB6NzjKNo4JJuzVllFjcNsQRfPg28uPxYnrk+WnwY7R3EyTO9fWLXe5YwbffvBJeCdx
Zs3i6WTD8t9n8O7pHIeSH9zMoNa1PDnB36tPgwOxCBpQNGQ9i7x0ZxQZ+tFqAIOL1v5I3vzauH/7
oV9/gq9jZ8NhgVXy7VPgk4dCvpEU+1xLh3YjAYl8o6y68WxBunmgPzelmp5ANqTfkakNUhFj1Zjg
yi3a4SoRO1MXJOm5TClHupsQeE1Jzg4H3E9OnoekSBo/5towWCq9e8+iiULET+RqwRNkqf5gKEe/
pFtSHpam+eop/d6dOVBiG4yK0aA4H1zzX0s3H/6BAUaZmQgBZO8uuUOcQxHnLAhdXj7V8d5TeRlp
C4ilhoS5D+rE3yzbqLQddp6YHqgV3+0oREk7rWfR2dO7fwnQ+PHVhv5uI6/44EjrX3p3G9fsXRSa
tr3K4d+9zF2cyNaLHZ6kPnkoiDkGg7esWfU4vwmLKZh06q7mnwi5+sjS8ZuvrwvSEnEt2lqdwvvt
EwQcGPBtrpPQ781fEBjeTF5H6zd+Kb3hG1teN/pgTV9v0S/n6kAvMHC1Apd8dwsDpYkpI79yzza8
vpMWdc8cW9Fcp+Sbq+UHg/UHmFBTlMwtxQ0ttVCJpI90qpU//5TfPkwOCD4S01Dzvv8sZ3JQTqp4
fwFzDZG+jnBslFEbLWsSArw+Cq/+zUfTRRrEbTbYe//iFXdJWF7JxtzkuZ/2SWvE4SL99IM94mtt
//76GnQyeJK4vIwV395Q5jpJY9it2LNHpiNLOGyk6hy3S+xrxxGRW5gg5MBe2ZXbMU6qkG5AiZxK
u1gY5nzwvv66KUe9yq6QTTlycOf9+zrO0llSUfBj1KBvkVQyye6Xq1mRZ5OQRxK2oqr3cPrMTVNI
/YPX6l3Y9OsKzbqItZERmovC/d2zNiQKQQnEvv1s2Ok30vI1ZzP2yXAGTecgSHQbl2QFyR/YaPPK
9lJuVzoR2Ar6mFVHEFBItvp4pVIL7JE5DNIInQSo3J8fxN8sNEyAXfCqxPgZmJne3rKUKRLWO7fb
E7Le76SN8sNmMrSlls8+uCS/ORTaCaw5OtwQQLLvXvcsN0TbIYXZD0tcvdgkt94yRqz6jebq/4vT
WrMw1kgG3uVfVrV2pfq1vt3tHTPrbwPHcHfN7MUXeT/QRfzvQfzNP0/3z6r83yxiHIm2CCUiYt/3
nQqTNP68kRwps/Qkioe6va+SztzydUOhOlX2Bjv7/MHy8dtLyf7aZrpvYNJ/d9dI0aqR6zrdHhWT
CitnYsyYV2bU69hr/3x+kGJ+XTXXbAcoLWjBLVast4+IX9iNTAjK2iMOBfRKYPbAXDS1x4UsyXgd
w/TCjDCbDiTwWmrUduwc5bRd0LdVt0AGebkyix7jMRZz+Wi2ivhaGII+wYJl6YLVirv0a4M496qw
EPfsSDIB5ilqAxNhzSlZoecymiHUzBmN3Yg8fr5wyADbZyirFiL2+hQXbZEaD6400TiW9oTRPTeq
yd1aQZuan4PRyIjRzmmWJJuWHUx6MaVktER9VvTpJ1E2xnwssaY6e6SClb3V9NY4VQvimL2QhRLX
TlVL/8pm6BDfugKJ347/rY3osHrIjDjAg6KO6kLZyZXv1Y4XSQfL6046XXmvtMCNT32tNQdIipg2
5qQ3e6ij2WMlQD6h6kHtffQSYr9CXzZNsaLV5mQL9r3uL3PFdjIL3aAdy70QY1BE6KXmKWoU6tOL
SkO2Q9+has2orZy1uMp83/zqIXKCLxMzBVuIVOjvWwfB3x6dWD7fjLGn7uvM7gfy1zr8qXpT+Qw0
ZpVI/HrptOv8iSG8XSfom0HsLEsItzTY1z2fqG0Zry5nXTMhy3fC8T/laUf+RVk1VijsVBmY8lvn
UPnylj7vTiJhf4pbs/xcar5+N9QuWvAqn0Cl5uXW6oKzxJ1Xd2I3pV59F8OrUDbzNBwu2d60izEq
gqLaJVKdLJJmQ7MVX/PCtTeONGMipicLb7f1bFvayHRvFvyG3tu7YtS3aDjcvQ2+bUPFTFRIHSQX
wm6nb96AcsqWc06ylPq6dPgzlYXKWU3zBgbhI8akLeDb7sYJqn5r6HV2A/dnCaWeGRd+VaZXyKjL
PbuFbCOg6U6L5eyJyr/NSCjZoHqMj3FgM8bLC0lRIbyw5CvBfNpbbotyOnYD89+MIHj+ozgXdJfw
avanYprMCNxqt50IcdvkaazwGjFaHxnzkoPu38S+fYe0cdoao5/uyOZdwlkbZBTjBt+TlKXfxUnZ
/k3asX5Zpx4I6wEy3qQP/YurdTUoN0wQPg3rvdc0zpGkOLLz6ng6WnpmHsXs+VuaFCcTN1AGr3NX
OPPnChElkfPxgSnyfSbnzwhZ6+2oBzTqZPy5crUEGkxR+UclvXqntA6hrqM9gG6KT4JU5shNGn+r
57bGfejQkufBEqXsG+6yXlM3XdL7d0JOfBctcTnMsbcpJ7S3s1b/EB3MXII5sgN+SnTqla9ebDFI
BOUjwpGoUNmwzPgMuhq71oZKs0ch22TBQMSmT+yEycPzBEbamiKvYx/Bx5RFIk/k+KXl2l93uJVp
j8QE+hbGUSesCNXyQBqosfgX/JdmO/FCbMlKdGZxCVozGcWXOe095IuAQO2xiBaMEV80w9rpOcDB
jYbKs917mtl8J7KvaA9WUZoyqlDEqM3coFe51DSX1IWC5GZGpbNytBPtWV3QpO0Q6fZcqQ0BjSW5
I5V6SOnq35gEkTzEVV1kxzF3+62DOh6ntenvyJwdl83U0YxLSfH+5uox9ST93XbrLXp50fKR/T5g
WHa3JZHdYT46mXU5TcK9t1URvwQ092VIFYDiryVkPVpmf/rEnKl66dueuf5cCeNv5Mp9xBbNOcNi
bb+gn4aYm4p5P1CxPPiznX9Rgr8zayVa38HsTkvDfjojA/CI10c80YVjDJIjllkNJjwJqRV0n1Nc
EN+7FgUJCcfdZ68zs0MOUqtEsTEUuwyN5JPTIKdGeDCOEQzDilT5RfBylKbmIBi1iyhxXSfMKbiO
yIaLyKOFDFFyCPpdwb6pOlQt/qHNkCUKacu4CtWdzPARNIxxBprT7oKwYjSIFict12dQG08J4dEE
Sacl3mtEsDvB5dQekTdzit7qw7sgVpef6hbqUZmTHK+SOE7OmQ/nuSGa/aoZfP/STm3+qoXZ39Yz
914NprNsqERIpEZhcUY12v5N687c0jhzGGbzqm5rVCm7hTSbHdAEu9rjB0zOZdkqL2yd1DnzEnW8
VNxdmvDdqQD0A6A2bb/1cEhu7aU3HkTG9c5I09qTXDDv/ZSLqiEhu9B4NG9bp2+/QV2ue/AXS6sw
7efEglHxHZyp4s9q2NiM3u5OLdyOy0WJ9tswt/1nAgfM7eJ53XeSRPqV8pRyWZHmxqeEbgSmlEE8
B+g6zjbxtLAzmiA5T2DX4Gq7VTU/o/S3/Ykv8EjGL/ooI4bIzGcZTSD02lBL/a7bwLwFUuxLSVI9
WdPGQ2vMzjlzmvhT66YJ+Zyy+dtNXIJVZLqg/8BBZGwIuhHPjrTMbTL43Wnu9ThKsFVc9BUnT1DO
9MnXctbFJM4OVsu/3epacpZBhxYt9R0q8Brq49m2uvLYkx0BJzWgiRMx6Uc1WA38A7EK/E2SjGQ1
AClt5GbhPaeNVYuneaZp7XtKPGPXd8I4nsuj0Q/rUy7TVjJzMZ37jACcR7sZpBeSodadSkcv7vyh
b79aBATca6S/lpgIx/Q8u1VtbAQUvM9lt0w3vivko95OxV223m6zj/1LJzeg1duKAxUa8G3PWz0B
WpOebcFVA5463+iJNr/oS5PttQldPRESfnyHEcA+dnpaX7rWyF9sluKOkn36RA6PeEaFZGunBXJe
uiWkANlhS5svjGVK9Dj9FgEni2j7OnS1BleInS8VPGzNje/IF+TpRnbUzcdKKcRRqeRJWrSuZ+lF
qKgi1qz0XBZ5Y4SVsTQ3mpXTxFVkaNNKFX6qjq7V+HUYiOGlIRUTi6hOrE9XjbBWm9x4tJMV5j4K
44erclxqvHrdLavF8tKYeduHrlnPRdjnjvyBUHoh7Ad1+EFrWy6Ly5dc7PWxQJa2xpk9LFjg74JB
ZzXzXPVjav3ulnRwGv+d2aK1mYHF53F3awx+co7dLtsPQIqwO/kYkES6Cq2R5B5r6BZPHUGm+m2v
+YI1vikIT4SAwcXzLe+KPXG8a6GksYih1qVvOliSgbDl/70If7iOqzbZq7KEZk6A87Hjs3lpoR+T
G8IfshsCYdYgbFt86luF92FJXwCp83+Jtm2jWLXWNwcB6c5ucXK0qCcj05rq0FGWuze4XhsmmsRC
k0JFhKtVzXekPE83FCEgUuw8fjTLxA5LrbmHUnilPJZEtN4Ze5m+j0aMZtcd/R9dpuqUV23PYQv3
rI84NXAhsW6gqdtPeqZdTa7Wnklyie/d2GyOwZRJ+KCQgCDTMGzsDEc/OtlwUvNckmAu1ZWejP1l
nXj1KUnreUOpTwm4Jl3QQv0aOJiAiOOf7opGWc+gNE5dphssaXiWF0t029o1oGkM9sU05fYT9baO
M3RqvgXjOmdqhl1KZ/nYxY3HtCylIFUEHz75RNTe6XU67jyYqm5TdlEwamj2s645+OPylf5f9aWo
CBnnm8NFMsGls9Czwwm9ebbTMC8KcUSQam1UrGGorux2J3CkXFSIOyO7NKtb/otHUz7WHmSnuSx1
QXInBQeRTuzdSIwLAGmsecOm1P6KGcl9xI5WHrLMe5zgXu5pl6bUgZRymyqbG2SGY3qVQXAhwsM8
xtZifAPDO+6Ur5FobxpL5GfSikbFyyjadNiMBa3CZJ7dC4oL+ym3nX3tTM2O14kFuMnZnSZuF+yD
MgheFDH3T1NL3nBQBQuqhcp+aNMph7kS2DuwM+upifJxlaHfzoq75Chc7juPunDTDz1ebDSZPxZG
TSjDkiG77nIeA6hiSbYhBbhlWWvndGNXULGnNu+xz+H9WwYzlJ5LQW8n+dd8nopTMtaHAfFXvnFs
7bKZ8+l20ckNwSq341XcYWnIKdQcDN6xJ68r24k/YRahzLAV7AZPzzetP2R3vt4vUVFZ/oWYM1Yv
4tdSBxJgYfXOGaXbf7F3JktyI9e2/ZVnd/xQ5uiBwZ0Eos+IbCJb5gSWZJLoAYej969/K1gqqUTp
Saa5BlVWZsVkRgv42WfvtZsmSqfQZGlR6sOyNOPZo2Kv5oxmFHzhvPookzknImfj+SVfds0cwfbM
QTznfI3YoY1n+p/ytyvndkdLXs0tZ6YBoNUSSWPIDPha2L1PC2I2U50/QjsZVF4cQ7jJF9d3jir3
53080iEVdMUVxdzcdDVpy85pqFdmwbOCSd1TRppjWcbUZ85G+BayM2XO+VC0BBEmdHXU4hi/Jp3T
YDWOvflGfEsdGsv/amrvO/VJ7Tsn1vK97Ajo5pS6POO0N7b2OCSb3h+qh8XjxFIuymTpHfbXWnGi
pxyH5j2JsZHabbuZnPXoi87f+7SncI9xvObOwOOcrOrFb+6Qbxo6+YI8aVgDYDnlM+rm71WV1w9W
G1QPXoaOTCMJF1Awgv1n2Vnia93l6Wcb02IZWQZ/YYsLAGNf3jwujhVMb4oTD+9bxpBD9KXkLmF4
9qGUVNLrcJZfuFuinekS9zmiP/+riTPrifMxk2lRpc4xKebusyqgCHRg2hlMl6H6UThXNFGn+/id
gh7za/Ezc9M4pNS6do7frUIxhDtxZoSRpJ3r03AloCFLU56x0YVbP2JZ58LQUZzVbP2kh+rkhHhS
18Oc8vFIqVjBEl+TU029gaQigN34HSwbPxPKmW57Pw8Ld+3UNMrgQVz6Yj3inW7IXmGXojrM4lk5
mNmrVZ45dXeTabdnbhT1aKbRJKcs2XJ45W/GAU78zpmQH9epEy7GzliuR4CeDSlgiLkKT3kq4P94
quLQSk0F75KhudVF5TzE76MaIYUlcEOvBni3+mENA791aG3oCxNJj/ffX0x3NBLgU6wns0h3Amea
b2L8pQTea3Z2iInXbsl7R2hBvPTkgetHF/9YvSszgEJXZ0HGgFnMxV6aqEB3VuvO1Cu4Gkqf6ptH
d8JRwVvIvjWa4pbnR9cAeoiSoshvOlwM46669hGew7Eff4we2uhqsEjFnz3DTJ+KZbR2NQ7M14oc
zEPhh4RBpAzEE4EsqphmZPj4zhl40ntrFDxGTuU86qyOefO8Za4N9n+NS6WRyPjuov1DbEKX4VUc
jZ4/r2ur+8yYXrIVDzY8Ld3Yfcf3nZe7cFAEJ4ewynLijJk1RyV9qpx3eTv1vkb/O06QKAQW8p4T
nZs6Mj8IrKHNRrFbybm4ZLhZ+U4xcHMT5v4VVeC1aGaFvkhGRMPMuEtHW0Dz4AhZ+rUFmgxv4LOZ
C2vTlo04spNW+wkw3EOVBPMJL1P2onU6PU+EN36X1f/rQf13HlQHvvmfpNN/wN0cPj/Sv2viRuq+
/sRfUTeYSfF44vKEHkJ72d8cqKQif7OuFW4YwxDiEXv/iGlR0S0E2FVqGDmiEcj6W0zLpIgb4Zcj
kYtpn/TqfxLTItj19yIvZhQcrjwsVvrY30jx/r3IW5hxO7h+TLFp6hiHJAatelNz2mGOJq7MMfQa
2S1svEV06pWPOpNu+BW/4PeU7eej4xe2G5mN/QTRY34tfCO7YS8y80m1Am6dZFzIDIQaKuPagKZH
tKK0yK+mCcUrz6JuY2NFIry0QV+GWbcbRyo4bn0MsO1qastgyzBSH6BDIQXnQxtVyzVrVJXOGgOH
u0WztaxNHg4PhSSOSnfuFJ9KW8pTNxCoX7yxPVqUSX2SzX53qj74dMJOELBu/J2QmXxXVSEix608
xo/uw1a5yfPlKpCzlFbpjV7SeS9k49CVFhi3dW7EDDT+uE3p1FNxpELs7QpZYDCrkZqcEnXKyqb8
zkhT6xXIzdXGK9f4iui4ylJxWTCRXPqhrdfspl5Lat+eZ3de7iDaXjPC4es8B95mFHSR2GP14ORG
u3cGZd2qqlKHIbBjAl6UmdP8OR1cL83OtFN9UJgDrIPdx8Zlvr0h5hLuysYYv3aFHx+W2LW3hLRK
cr+Z2ug8ML9f3Zct7XGq2YdW9n3ACrbhfDK/UccLFi0hXEfONYCFUJXBu2UNLOF9SrXmoHmtsuq1
BT18rlvJpiOdRna4hruxbUCoOGFgrEi/Ahsw1SOVc9Xo0mCZhdWjr2dWy5zI5OH6iXxux87bcrLl
vhwPZbHHB9Bmq9T3se42o7+ujXG0d4JpZmFhQKRt5RVmcnEKs7hflk7fxVNK0EzjeU1tC6JBJmaX
32I3G2ZiZwfWDiEcgkj2OHldeXKR1U/p4tln7Fm4esgs3E+qVdu66+ZvPV1U1PEIu4+GwpA/gNnl
A0g9x9xVfj6dlEY/mGlJOvUx0PfV7E3JZ8ogGZVXyRvTap2sFnbqN6YMOTtmvS9Ity/w81Soy5Wi
AqmOKOQMV0nAUG/PC94Z7rkWWlXRLsxefra2khTYcGqhbxl0chNUssKbsarmfNWTL6mjsW3Uluqg
E/CD6eS3njx2eumeEwXzZjUSM/rRDLrZBEEZ7qkm9E7KNT5pKcYaksKnpY4kYSxRBgQdEpNVZKNS
0d8mwlecqRTyKP9GxojeQDXSbYmh6OvomeXWykzvW9HG+qjnCgSwN6beblIM6srspzeoOjbBk9hn
Z07X9wCWKonqYlpumslw+igIYsIvgDkkhXZGullY2NwjKjcb3QJk8Dw8LCBo0KE5iF0ozHZ3cLSH
F3SvBmW9ZpMGMBD0YJhkN4ZkgHKrMKiiIOQpAdLB1GiBAsK7MyFPqXEhIDfmGCfjZZPRrfA8zu0M
KKs1t6kL1TsNQZAi08RnKr/UvUcaxIwD9ZQVhncJ7WGvalvfTYOYIuIkR/YN2bTKS2s+ZHE1MS16
zT2LNwMx3uzmFcSQ5bHoSnkmsGQ9WbRIvDOytmvDKziSTWoiY5el8aEWof84560VhZQt2rMU58o3
NqJupofEadVpgXIZcfEUtwyWddS4dRrBRKJ6UJDbS+xJHHRrfoK08W6l09YHFoHWoeoGimvNjoAY
pF1A3XGyUzhG13Emn2geXdg9WXb/qMN0+V4JKSNt+Mt+ySvnwV/o/+JdBGKJwTONzMwtdiipck3v
McseS/c3WQoLvC6Fs21lnUReMHpnwflp1TRciEI8W+sY8eKL3Yh0v7CvigxQKxvl9IuxzqFYfOEm
qFHjQuO7mbcGAdXUjnD4Dj/y2GhAP2TNpYNOiIxBHrdpxUeiq2TTmmW5tkAH4GTuDOKFbAy/WDrp
T6oqL13TDMc09OrIVkreIGf097p2wa3Sx3UvzCy861IFkZOier1xEk/tKqcBuWTPwRpQ0bge/NT5
DnRo3Ez+/G0o8YMUXDPLVVxMaaQYDU9UK7arRrrTq2QxFjmm1BeczuG6txvvC2YKvhvERFl7BAhy
WTGfyY8aXLAS1Aw3c96LcmRw9dvs1ozreqdFY35MVeKs514/xwOXdGtarL07eqAohREjF9JGgkqp
g0MVlhe6FA/XNT5ZYAovNoWgSgcHrxuu/Wx8mGSRvBqzi6diqDqCUHV6n5cd3FqDZNaLYNY/hnbr
H5MglQFX0Djcc91ELOjFqYOoc9F6uCfQhE5TsjNA2S0il8/eU75Y1XU5seIrke3q0EQ21El6CAPj
UiwhHzXw1tQH2nESsS4M9tnsDdskgCTDOqCKRBCfOOAXuwYN8xCLPFjVGnlpkkhdfKHSLaDUbJf0
Q76y5pLFVxBXp8RVXL7pkftIMwHiFNbCDUK0/830y/Kr6iSpvE49dHblPrLefBaLg904jNsTUTH/
QCOk3gWDP2xaYr/PACOGI6rOR67z/pDmeEHaIrv6zRc6i3TJugQMQnfMgHxvaGxzLoDWmnt9XSaw
gHFHrHQPSGnWF4TP6cRgD2bVNuPx1cwyY1/q0T1VMsuPVuZuAQS2ZNXQhTznZTYmZyXYF26y2o5X
fjLSTBkkcjegUt8hVZjR3NHtKtr4e1AkXAKTNN0FFJ1SctmV+w5D9yl1nOlGgrx7G0PY0H5Hx4bU
6FaO5+ofrJif0oqQqFXk/mMR8xB6WjkiHh/CQW6fR66qG5ma73GHHl01DosH2ZxK/CVodgRAY9N5
LtuiPrbo8xvHUOMOhzkR2rmI39WwzLhPM/U+GzVJ85C6j2a0xoM/5cO29Lr3yeS6ElJ4CWT2Creg
AIrM+4cxuMtaLZjn/SDXx5BUp18k5c3c3wAtdIDmNdV465Q4nnD9occIv3zODa9+5FBV3NRtwK3e
pdZ4RfUTsb2m6c0ddnB5i165rTz72g8p1JldAqv32TV2ae5UW5Faycln0btRhHr3SZxnqMiszO5b
V86H1CnN7RwMYCzy3I0mZ3rvTK61bHlcuZsmU9/JidbLwlXmsdGq3rrBNH8MAdntFRAmDilF57mr
ArwIzVVL66zpE5u/USoi3z28loJj7keVhPGaBwKtu2q3eVWHYN1oeQSRJoKoygtjn2gF2QjGXZUT
wS7qs5ytIrILx2MZVLVphOr4iQZroRVoyskqjzHRDQVyaJHfce6N+kyU24kBeytiyR10isGxcB2g
sIXTZhoEgppdQ7CWCNxVv5QjrCcc/o3XJxv8EGrF0QNyWFk8uGwpaXYRy3xDozOjZm0xpfJWv+NB
TPbWHMcbvx7A6SRLVxwVgkqUEClft1M5OJiwY/+N3hkVbs3Bv260xYMvuSGtKA/LWVL25rdZ+uUd
hgouCKNVRjZJ6G1ca0wXj8EcDzmRhDFIm2/ZUI1s9olNh9WTP1Mq5hxjN8iKm34OwuZpWkZeNUSd
2TCWVVhzUl7lil0tKfnS9MeoZvResxwtIKzAEVwbfZyTtE6W+TustvRzCnmEnBHcN36meQfmGG8X
a5SHeIlntTJHXMmsIrLjAEnm3Er+dNN5zRebb55dLGrLb8SpEobtmlWxtcvISjSrRM71p4oFIfZs
Dg6QIzXf4K4Zbv3Be9Ks51atcr1Pp5Qd3dS+ljekJaaNq0N1UVVrr3K6Zo9GJasHMaUp+kOzJCua
MIa9U/bB9WqwrDn1WevG4QhjTV3FKior9p4qnQ2annUj6g5VUSiOAGjLm6BM57XrLdW1oITfJwrZ
EBUZndcO+WjGtSArhCzTgKEoAKQLXrnLhAMnymidhQgQ3yU5cRa49eH8SNNBsh5zEq9RP2hxXmRi
RXnfdWtFtwnAUzfwBnQkGdwF3IVzjBRA9bAEckbuZF0d5yrPnxLKtr/0HD2Zmbrxdql18kj8vNsG
1xebNt58Z4Q905drVSQy4nFSiGnzuPEGCX4m79rHOK5gn9M7nO8GHbqHolP1pU9CDAit2b7QcWS+
mWxy3uomeYkBV58c8MDg/Gph7G1LsoyrQ4FheRQ3fljJR7aaXb2OY6pGz4h4zkOdth++pl19JfWc
YMpMBRA33A60aerEYZ+ClnZXlEv5mlO+/hzkU7wLrBCo3zKY1o5RqH8u1EDeHE9AJFG3kbESCVok
qbe5yvkS0vmpV8rr3WXF6MFZh5Zia022Z/qqOfVx4jdckCXNvNy3/pW/U4dldlEJexTRanavbL+s
TRcY5sbysVZNBbCSVOv8hK80O1R26N+i8zLAzh4fJmF8LYNGP6eJE7srXGU8OXvhoiHcYnktuFTA
gRgnEenc13fG0uh1idGdzcJYXmAxBjSy87lSGtOK2Qos5xZlK5KTb5RlYbOv89hkLYL/k/nzepA1
XXVybQ7XbMWuaqdONuHSThAXO5xq7VvTT0F1ZxZ5Z2NK8BjGWpO7ACtjcEPRkHqdmFgBePrTWGox
3Zuhke+9lPxfVo/G8trXs5yf9GTk3F+NnoG3Z6vS2b5Fase3fLkKbTVPN7wkKsAikbQpXZ+d2QzF
6v9WztilTm/Mt+Aid7Hht09lWc0vf5J//okz8BeaNePDFV8M1JhCLjIGrvuLS0+285SXtjndkvGj
VjAE/WBasFvmCioleMzk3ars3ZhbR7twt4ajtm5qbgI/PstB06PZb3iqu1DnLOiz3b9+cL84CH9/
bB6RTkzf5HV+zZRV5gioP7amWynVrS85K8b7bPw3dU3/7JdgmL/SmKH/+L++AG7ezwy94wRlgAQd
/3gGPUV+s/35XP4rSf5bSTK4BgP+6lb9R0kS/EKNtwwRsu6zfjl8/u//QIm6/tAfuXj/t2tHEPFq
eut81Ef+1x/4KBNGFNmOa8yHWOzPyPwfuiSUbVJe2CFM2rF4c1ETuZX16f/+j+39dg3SYe8NKcQL
4Xr/J7okidS/1yUJ4xK7D/ke0UCFYhhedcs/RXUyL0O+Mbv0OLcm0LFJQo2+ooJuZOsj9cCPdnDx
5eGjLFrME1fbMtrYGLiY+DsGyL2i8yWOgqb0jlr7Trwpx0ZPq16I+WFA43d2Zg7S+aGgMPq1ZbXl
RizUkzxa4hLr42h1kO+mKmhXZcy0QquD0A42rcE7hTlI0VU3KX3Qpu4dkDhNuGGasNWGetU5jeyp
wf9G49S4cgKj/RpCovnGfZkmoyBkaaoFRQxQ4/oOXJJruWsTock6hfSp0WtfeefJYRtUjcOlw+y0
9emqQlwqR0GNO/0CjzLPl4eZOsVblVg0mOTsWjf+3FCtmgdz4q5qVyRMe7m8lK4ccQPAC+SOvOwT
0qJHSyrolGmwmzNL4VRpsgZkqQtvs0tZ2PWTVZjr2WXt6vS+9VpeERuZrcpH08JaG6bOe4JH4g7w
TrjGfGffD1auDmOzOOvUtO5TT3fwMDx/YywZExbdffe2b5S3dj1dXMGZ1i1LDERy9tNvWAbkziEp
H6FgFTdmVeER8Ob2Miou6quB8sQzx07nlsJZm8c26OEkpk0LRuo2lqr6kY9eCADXWbadSzQOIay7
wG345sYxzWu0pWNYSVs2qfyLvelr6BjmimaLGrCkexynhr0WprbHXHX2BVrQfGNLf7rPOoFjqki/
5iTSP9zGm9bcNG6Qppa1y0J35WEB5E4ujQcKFqrHUhUVihd4cMsuINHyisBPLB4UFZS3xlwMERjT
7rmYNfV8nTXfLtga1xLH8sakL2tt4E6A5xMnTzrwWceVQcuCM68bJm2QS2qDamPe2GkrjosYPkv+
/F0yOOWDP9ZsIfGdhhcf4+ZDwO4HCSzOkd+x7946BpJmLrmjFHgkdtoY6ouw+ET73tCfrMJxbpbS
WkllQ1DlY39uYCZ8QQckCABjKj06eWquMeqVLcP+6KzbggI1Du4Qh1sYX3AqjiL1zuPYtexlPbhH
AHVyaLAz566aMnLOiFiAZoGXb4iv1ee6fzG4I9B3cSGGILaxf+OMbCNprXxbpiG/T211Z/T4DhYV
rsPSuXD2KDd1IL910vcPVd68LNc4WWl175VPy8O1VnKJqsy6cR3Up/r6Ti2fRhITeDdJqelBvDpD
OEcAk+K9nEbjPAUhrLhBJmt4PV+4GHZ3lqzmrYEqDokjcaEeds6Lg+cJM6/fIVySrzNsi6+VcfQ5
sq1YPH/BN9NuBr9SuxIPIwffo+6zU1/16artCTvX2W0dM0I4XrjCileRzM6BRU4y2xYTZCiHo9AF
oGv5IAM3ORAuw13KVHYg1js/VHOpd3VfYPHmhr2j3sQ7O2rEcwCoTi1OXKwRIKeHyelfBlD+e6Nd
3FtE6xRKLfOLM4lH1hb0Qa5bk7n4foknuzqx9bytVPC1aRt343k6fMo5FW6hOxR44rL4frGD7A58
0kftSNQa+tZXOjM/PDm6YBmU6N87xVPGJynXSpbWDeAdRnDL5SMtkjIaK6fkfJeW9wuX3VU6c72D
5YL7wq+Xdz2E5F5irs8jNK5TtszLO/XiuGSqTLSPrZofawFSNQnq6q5hp48vPORcep+4MbUykpmI
bYnDYa90QZN2Om8OshjxqWV1TxZe1uGlz/0fskG/TSy2zlMalIgKwPJaYieMVdKrqemJnIx4FIPz
4CL2y8wztqbGpxpYfbVdUowBXNyRM+fhJS2XznT2y1j3x6oW6cC9xWi/FcC4FtivOWEH2uss5gMV
4BDMmznYFwMCyGl2lPcwc8N+hE/GV6SY+OihVI3uW2dm6pjqCoYqJAH3a8+nP4tMcs3osEbsO/gn
pX9psc8zJFBtf2wsuAntEhvbPszrZB+3/WEhZXGXlkP5iNMRsJ8a8fsDMeeDGwJ4+kIgptvAHav2
ZpakHwGn/nCFKZmwZQLD7ZTYCoig/xMoqCeYDaNk0p3scaTXbNbGg+TS/qMuHI7mJPqmcz923f0C
vEpg71sYnjUFb8kK8x30drKKw6vAAvPRKpF94Z6c1ODWh3N3JSPGoxv+EPSEYwMvY/tCreT4aoBX
va3AKpJTYk11JS26P6GL2U8A43BlMSZXKqPbjIfqymnsOD8sULmu+MYw5lVEqEuDl+HKd0SaKj+N
XOTxsRosgjGezKaHuHW8F+4j4Ub+JEWy4gQe6PsyBithUrikrlzJgqnG4WKUxC8EO8ZrMhEEZbWk
xn32E0xp/WRU/qRVlhLm2BhfIZZWWOkDlavFp9O3xUVO2EUAsVvMjXV8YGFVrSlu4Msqm7690z+x
ld3UBcvKIkNQUXoeirOkBPuLOy3T9zhI23fgneO2NnIGXCMJEwgL7WIclZmP9+RMUHHsThnfHLHA
EcGhRFIUD+J+8DHs7n1jku9hMtdBtOh4OEgTsOU6z/IW6cSv8tc2yBxnFTR2f8kdtm+Ytez21utl
eeA7h6dhsAQ4tMVhwueRhxvbV+JLHPaxs6kzUcxrczSg0ZdOdolDKXYssvyoZmUBbCJwcgo2UwRf
FxM20pZFY9rUt0cTwvjak45YL+MVUmehv/ql1BGxamfTCreNMAX3G8IsobMiNvZgDl2/7tiEn+j8
HbBRxsQmZz+XB7pNqEetaHf7Uqi8RyxMqPSMCDs2b8ViyXrT442hgjVv9XeSO/Y5FmyfbMv7SmVy
+OyndfXRJF2ztWFVlmsu8cAN4TE3RkTUhisii1lxyMjPnUPt+O+jq8q9hEaaRFbiatzx9mJ/9Sf2
xH1s2i9hT6/1KqjsGWFMsfqsG6vZ48vgPws9FMEeT9lyCYq4HaPZSs2PMRxxzdWufGc67x/csGcV
ls+W+DLAUos3iZgGPkuiG1ZB7ZufYcteaUOrVGIcgyaP38g61M+L7r1ua9fpfDN0w8JcaRhYCBWs
64rUwyFPinsBy/itrf3bZIE0mVYj3jNjMwWAL+qlDx+cPhS3g+8k6ySsWEPSV2jd4b0yYJYn/q71
OFhQhDc6X6F4WGRWG5m8UBfis5arJsRl07DNJTK7TGAsTJLbrrf0ZiIkd7Dyctxpx+3XWtrldhBi
OJlsAL1BVd/T3LqyNgfPJ6SF9Lwau5qkuNer5wRXwlfPaWK6VwXhDd5N3UVSAdlLrbk4JByziE3E
LpJOppLcIYfi5J+we1i3MHzWK2mkJZcWezo3rI1eS7iwTwhk6U5krsF8EA8nxU4HFRZ0DQTCKowS
wRmxmpJjgLm5A67eDvsgC4ENgkwp3rrAx0LM3pgtQJq5Pe1d0vI2bEX1TWGY8jhh/zjxDMuT5WTZ
t1hn/ZbqwJ4gQjtuk9CuD22Z2Gur0K+SkrYhgk2mPhIWNPd227IcE5n6HVL13yn530zJFtgMpsb/
/5R8+336P8fvqvu+/HlO/suP/WVO9u3fwBd7PiF5oCO/Q+L+Mif77m9cd0BiYcxD5rH+ZN8xQSnT
2gNC5NraZF+zoX+MycFvwJF85KHQosUK6tB/MibDrfhlTKYHHH0F4H5AI6Fj/mrfseiRw+Pnqj0Z
98yOwM0S7Esa1igEyNwb1iTt+Eh6OD42giXuYeSA9JBKg3KkIjevjnk1knxJcd9EPstInBiMNpbk
TJQksZM9hGMndn5R2yyA2jzS7LVooDJTe83yJ36ardp98+rxo+Trz46rehpbNpgwx/VDp8InrhOs
s2tZUGXoXc3+rgnaERycPoPeIJgQYEe5ILPb+Bt68RYWJsUnhpFZl7qeimOnxn5DRJEYpOQHJw+N
0XH9+bbCc7s2DdO8xJo1fNUZ4Q/CWDgdZWPj3R4rrQ7JmHOfdADCfdij2bMp6cJIX4FIP1+oQuOA
VX76lfefBmnj6madzFEd3ELpYMcRg+1NXg0HXVA34dsDP9i5E6FXq5Z4hDy6M8LXMdctXocyEG8+
5QZnzsghXRyh3uOl1ft+6hiNjYHfbgLIQisgs9FlfRhNWUMa4JpWcldcLdjqEpXXe5UHQ7W2ZGJ8
GQbbfQyADlewi23zpNgPit0E++IFYy0RP1Kb5hv8VAyKxSz428oqne8CWRo/sAGGETf1+Fikc/pp
lN18KyHf7H4+Pg4f6sAnG4NMzr8PVtnzZtSVHsnc+vW0FYoO6IFcaNQEUm8zSt5RnRekST0O6crv
M+uUBOZA2GPoGQhPjMNpuo9Ls9B7LO3KxmjhF9nOZtnSYN7QOL2MpjhqpzmMGAPwq+bjsCWbZb1J
QwTe1pRLIHZ8VPR+6Cs+C4EsjvnApoHfnhENYb7foBa5jwSlyhdl2OVjKtXy1sqUfF5tc8/WY7BN
bQuEBCOLfazdIbnh5Je+Uk1is/2hwt2QvNmBR450VfQupIcrKCUntchOxurqnYsktSrctp8Ii/TI
F7nUX3Q9EadyOoxVpWX/mAjQyIhcR9WsTFvDO0isPCu2YS769JbWqut+ZyglHU+exTHQYW7OGHlU
4+ebPim6S1yFyznTRAvspsjWuhfxuSKIx4SaTMHOBIu8VTQvvJRDUOyqYDaaVeGlkL5mkhXBrjBF
99g3zhsNssOpcsVrHcwL6tXYgnTNB23ozViU5yqJdR91pudts0Az8PiWjAbBzjchUIqsMwTqjrqe
5p5GkuqhM2xvOy1LdY91wQRoWodo1y2RZN9z9nS19RuAIvqYOi1CUUGeK5pK136eTU9gySE/eG3Z
5ot6tWtBweWLYdUZH6opLrZ1P84bYGtEwEScE6mdOmPXgmg/D3aY382BzfbXmNz73k2szZiOPX/Q
7ygxSiC456vACJ1TGbbZsAac6b+NOIzPsQlIa2GWQQptGIl567UkKl17Nmnj3GRftAK3jUlE8DME
fkO+9Eau5noPVZBhk51QzubVTDckXWxiC0WtceUtAqtcm96OtlRHjQnwxfDcZWe1WK039kJSFIi1
FMamXrSJXlj2ztpK625jDzWON8JwoPcGYNbr0fOWm4lN7UM66+415PnbtE5pcOCyahAWsFUoCOn0
+BqLB1K9mIKiZxNKHJmlD2EnnfoEp3wadSJVWumT5ydspjCVF5Glqvxm7In8RaPCSSdorWdf6cmO
Tds471KBt2BaOOpq0W4ULVr45Vv/tlkGYro4kdFkLCZeLGU5Jsu67PEGBVrdq6AojtT1kGqcuJhT
wclVqfOG+MvPK0tb9ARI56o4lg3fUNaekJN+foskjJDHGcfli0I+hdsjuKyOmHi4aizcYVTj1buZ
LTipy9Jy+DpM1sV0r7+oTwmM4bnmkSAb6fMkppFM9WSE9S13++W2U0WzrKmSAYA31Pqs0Ld/r0r/
73Hp3x2XhPOvuyjOH2opP2o4I39bKnCGuf7QH4clF6czURvPE46gq1Cw+PrjsBSybxAuij7nFW6c
fzss2eFv8PDQHIBauBjMMDT/9bDk/xYEvg1jyvUd5qz/zOt83br9CVLDrydHIViAhSAtrH8APdZi
yFWVcnfyE1IZ5AOd+pTMyfJcwSTjtAP980+nyX+yB7xSb375hT5VpMK1eOTgU1mx/HmFQTVhihvJ
I4gw5+pB4GbF5zj9u4XeL7ib69OiwtPikAl5x7R+JQr1bifG1sWnTNw/203W3D4UjRqjDD1nI4yp
ZI5WEA/a3Lh0uNye//WTZF30D0+TaztsJRK8Fo/mV7IhZ4QA56jf71m1UH2Fs09vCW2I/Ug5IYTz
VB2hzRPAJN0PVlHGNsdAJTMjizrBpaIJXPb+TRws546GRDJWJjeIgFsj9oyCP1s2C9kTuzSu/VEy
J5fuAhRxI5oplx8wxYuLnQdk8TH97VPHJTzkY3qrPLd9i7N22cVk4wi4Jyb6c4P0wi6A1fletDPg
EIwBt4pk6JM1j/M98cyYIa6TH0GFFEmx9bj8SK/JdUT2kXsxoeoun+tTbBJxVzHBPBK9Vn1KY9G8
pxnBUTMR/OA0Z+GJYBHivkdCNhw5GpL3kZRU8VKR70hA5ZgRt2DH3mEi52lyp7PI7ZNlWpolWLPN
Se/cVtenxgnRcsvEYmPiQ7WBr8Y2iEIwZP0e0nvnpfqs7Tnbx6KCUxqjKZLrax+6qo+PevDnnYeR
EvKE5uHY/fiSi4pAfK69R94dkt0dtzQchWU0sHj5tpBxixKqJaJsqpfntI+bL4PA+Y8lvBZ7b+Jo
i+wRH22KwU6eaWT7/8femSzHjWTb9otQ5mgdmEbfMsgQSYmcwEhKQt84euDr70Jk5XuZzLqS1fxO
0qxKJiEC4XAcP2fvtaHgjz/7thyfRMVfIbih/jqjW04+4aV7FTT6I+Gh9de46fPTUBTeKctc7ogX
Kwu6WdYz8ODNh1sGv/u6Lv10iXrcWBfKoJtG2bNodbQjsVFUH+QPIaHGkAZ5NUYLutMGl2aL1aoP
uJ4jbu9m3DpRm+4Llx93lBiHhzZmRlKbeZWvBe3BfVm7Li3XmRlgacNW0/3kGsCQ3zi03u4szlzL
1Au6H6gtwaWCj95kqRBsGnrxGg2qe/a9Yjp7ChN2SVdnW2ZE2eoD3xhLaXnnJ/PDrin7Qq5jt7Ro
9Kwd2BdYy8Ns2SUJS7EL8+6HDu9lC3vfugQWv8TNaG5xuFghW2dWkJYt95VQhTeZevZy6P04Riet
wQMvwD9fIT6oD7Rh0xnz+Phk9Phy84KHIa1UsqGSab4TJKk/RlbUr8IgnTZ0ldMlIkexi6lP17cl
miK0+TEbATcTnTOU/xO/BF6/cQsEf/xZJR1Ux0D6h7ROXnqtRnQbVYTcuD9F6wlSMrWMYwDcWWMf
1varMEb1zfD99jkwWJvYaDkGGKJwV5aFDQMCzQ96puVdGdssysGgGxbyQ3G0azbU6uWlzEzr4jW9
fYG6oz/mUV2+tLaDZquxZg5BMm0QNxevZmaPx9jUKDfc0S0XWuwSQpj3xVvgyjpfRpRpqGYpBm9f
jtS2dF8XtXYdxjKnjUhSCFOgsf5a1lpyHZEZYqUMuD96o/uHIY2zpdOLaNfgqkSu6YMTt9FDfpRk
HLis2gQ//wi64BuyXzx3YiTXzzHoozaOEbjGVzfxaC29dAW59x9R1VovkZ5nSbDrzCm3dlEzafka
d07fnpHI+PahD8zWuiI2GxfKGsYnnQPXkgADJl26TZaYUpOzYR0i5ifSAStxgYZ407X5XVt4HKhY
YQcLH2sjajJxRHrV7PbOQlq2cUNpP0wVZzwOz+ZdZQdffNu/yzTiFaHcBTugFuE+M5Kn2rb0dZui
h22t8T1yM4SxXfs9CQ3UKzmldmuFCI4cPKB6W56QcvYEm3bDsvaD5rseYc8Oohqxp/I3aY+WcpgS
j2ZBBQhH2jQYyyC6A186njWv7MYlvoqDE7sHLSFqJ0qBuSxK5Lx7eC5Iv6EXLOnA2wyGkq6g3Zv+
DEB8ITsmb2FLO39celZ+HUmaWhuZ5h3jMCjPtRP3+Dt4YFWc6ccIgd+6RX27n0Z+SEPvxF7gLtll
shiXZWO6ZBSCIi3ngJMu12OqZjm7UzNxRMLtwajWvxAH6G0cgilOmNrNlHPM0DCN7HtnaSuPIEki
Zea0CBLzdkYZSTAy/Wte+NUJEyoTSUO0+wDn8Yq6wCH2CKwASXD1By5baOd2wDuPF7iL+YPXHB3O
Zh2DZ7uazPsXepNAx+LcPdCpQdvlucOrC3V3QTrGcMyHoFu4aZK8eBqW96UzOCNE+i7qOcuX4LNs
N1zKzjKpEE31QHXmbiwwVXJfsr/Si2cTYViZlIxKSp6rs5XW5bGf0MwzbTL2xlDWK8wjPFU12b3o
6fOCFTg2un0onWp4mnow1FVMV9mt812frsxOKw565UxvJfPyPSGv02OJ9BiCd+3thsn29lnrj/dR
Yk6rzm9nmElpwXBICe8FrAIrKEjWNZ66B1kD5S78UecQyHliIUp3o2hfrTUvnRY9UrMVMM34m3Rw
nLti7DeWPyJ4pR+2UWGKMTnIHlJd410eiX4fReaAkbrrYIQE3nPqBjp2VVY8sstwD7nQn8Xn1hmK
gEVPpdeuGfLTO11N44Fgqy5dQGULmVXgrf1hBeou9Cd58oaGtESrh/PHRBI5R2aFybmsJ30Pg0cq
qGlOdQSvab60iE4sch2QGqPlTOtjOAaJu4wxdf4os1n8YEnyD1ciFh1ODwA1ZaZV21ZP7Rc0txGt
giSKT1YT1B+ZGTvirNdWN5FXSwyX/eJ1Quz6MGHgLAqc1sx1iKOVod29Q9EoCMjt57qgVA/DwKTU
UR2mLbfLMNUMKdpAf5Qx6SeIMPeV2VUnT9WFtaxIY09JGQMUw0jJr4klgloDAynaTWFevhvMCzlv
lmMy/zYMZOcSKY5N3kOpPu1iu87Rtvg2m3PZfGe+TPOEUx+8M5HUM5mNXfhnnqbuqhw1/1omcn4G
EsoE6Qug5dC6KYjCiCwpaA6XCe39VSvKkq8bmfgIkojU6UCgYM0o8kLk8UP5PiCmKzH/8yPpE2/n
saUq/KP4UpFB6qI+1t/LWMbuymDSTZ2cwSRHG433kTLU+TJgd8LXT8GYr40O2lCM3WtvSic/pdWE
m0XUZCcWPZtxRVorOToG+KvQrnm5e1mhXXOE1M+RwXA2yKg0ENiUd8F0+xQAkEzNoSz1lZo3ZUbA
P5uYmiTyJOWJp5R+zzaYfzdLp+hWWoDXv6ZMPDgBGxFZkXycsS7HbUg01TNWCX47HVwHXY6sGrdB
RstBdDHfv+361Q3SU1BsvRAkz/B0nMtfD22zbIZ0b8BLW5iBBTomG4DZjFCLUKkU6zyO6P5EfQ2u
wvZRihZMcPaJ4amHXx8iPkO3OTbAM3SQZ5p0zRGlfUINVvDkiiDQml0Ap+gAe+LW+JH45WJVPaRz
RTOZ9G06fpjXeqzwy/eYR1ct8OPfHGg+qzdvn2X+JATCgN5HG/f3Y1tbmAWZwqrZWRGVP2KV1r7Q
95r5QgCBRouCMPS4s00ghntJD4lcO3IMpqZ4xT7LwsyBM9Xw6o55X6pvbWtZlw6D+FNPxf2HAvJ/
Da+YfcWfzpi648IkNjEKe+g5P31YFP6J7DSz3tH9p8tS586XseRBE3ocXjBiMHFGp0750LHiE1hg
K8F76pDkQ/EWl9TNEo7PH2me/+uHuh05/37wnfnsljt/KAkT9tPBN2AObnhRQKZtZipz6XkAF2u3
VSREad22qtpwxdY8rUfT5MXjt1RQccnhVYbzYwqa7Iq4Vx3M1KET7NvF9zJK5YPrBOUaq+u08zXo
FqhrSHX/9Tq0/8NChBzr0rzgUG0yp/n00e1WM8t07KsdgXM0U2VEb1DRqt0UI1roMoJ95oWm/NkZ
Y7eLEMlvNN14c+PyK0HGpPXalEuajZKrpbV37irDeunKMqfTS29TiMx8NSz68ecyKHMQVWHo7gEs
JythRTTZBx7ojK1kF3iRfRE6ATnVkFGvpjAdKCCnDT7h8UjQcL9iNNmvinmHMaxWu4IAc75othx/
wnMU9sLILcayZs0eC9WEurcv0n3bsoGBc6Jm57DMuYSRqbZguM0KqYKMnfhWqw/5pB7yVM17ijeX
7QkFvZehS7/BzCxzDsIYfAhYpu6e8GVTg+q0HAJats/BpCGd92wjfa3MNnEOMJpkd5rxa9ykCI2P
NtTNsLYBd4plW5p+ikzMjFsowbbRaDVtVIyuxnPhW5CwlFkme+lMabBPKGlWBMDxf/gU9P5KoAIh
pDhydIJ+bSru4w1kJVN8lbyNqekrMSPFfD/kG9PKhujHJhzCGKSUl4OOnAsL5JLjtNhx+maLpcX/
FZYfSshct5e1rZFpmHlQ3YaKg5sLxeF9jFtiLaIm2rboZFYi6VmRU8OBIsyd9rmJ0leJeI5RmV6+
uH0KBLEakVjf7p1HbzdCkMrN56WjXSvUhXudF8dDQnjd1k/gYBJ0DAWvsd3ibaDP/GYR7Ei9nxoQ
WAZ+T7Nxq3tOou5pRBWHu5RDv5PCIsvREeEg1829GNiNmrn9kDMyIA6y6fqlNaUDGEJstYicgmxf
wfU8xbk0F9RO8iEzK1BjOu4CIzeKN7smqElYnLBKndMz4NZpZozgC/qKtLHnLJKCypIRyn7fYjeB
n4VZwG04GfmkL0msqxPPCN178BeDzh82YgIgh37/xWV+s6g5HULcZNqTh7wTVanoyhk9r5zBm1+h
YcZ2aY9M/dLMUN9IuXRPek+bBcyRdwp02vLRKDElBty4ihfoNkd/xrgq755dgneRsY7R1p07QORk
lHdZQn9IRhyTsbhPP12e0mnNTKR8IVPxvhsksLu24bgtbNL0oG4tsh7vgG7xj+baXDjPn3qwPJpY
RHCyMIp0/g3MHt/n/KgO8/4umIXh0eM1Zauh3Qy0552ZS4A9oYvojMyH1whqVr4KB0s9CPLbsRjH
lCK3dzHuWjix9HrGI0xclipFL30dk5EKjVW+XSrH4xQ4GPg6umu3ZYi+jUIiIAtzN7RY+26oNLMe
1cOt40OIJyypXsLr1emcqIxTMO6raId2JwNO6rin1kf9fGsPaCTYvTeW4mRLw5FbPzfypsgdN0lJ
QwiD0s/KncbzxOOWz0npFCP9QC/MDeheiRlUB9NxyECtJB7nFEqyFgrXvWo7mnM58Bcs9SLdDxPf
SBAkRBNn4hEsIPU+Gr6DXSpIhL0sWw0baMwSRFim9+vbZDIYMvtiJI79hYIHfFztdPXXBhNYzh6W
qG+TadEos5tefQQxHZdaNONTrvGY+0aV7rWZ4gc7mm2NE70PkIlOjebyPofdNjMRp4h/KTNo9ijg
nWtzjiq79W9uL8khoXebF6G114T2Q4hpLpelxs+XZhRLqhaEod6WJrbFTTnz+Uhb968CaPCpLIxk
pUDhn9ymxgWj00PDYUdPDYptfuozM7x0FictJCgNm7sGeKZIveJ1CCh2Krzfp16yzxY9EmZkzKr6
ELnJD5Ikrb6uOT6tMSfSqoh5puf1rKp5G679oj6iRKMj6UWSmjep+Ou8RMdjBLDkMZy73tQl81uA
A9qr7rIkrKmtv7fQ095CHbKlbJn/6tW8fvAa7Tjq0Ix0+DromNL9rbx1PTqkQZIn16zv6CJZvCYd
qRuPt3eDzljn0LpBeJFs+fSdaKIiHgNeGWg2r4oe6p3yKEPUCFC0rxjHejh1lk5BJWxxHF6GTgwN
EkQH40p+SI8G8X5MRX6aGLadbNzD+2z+DRBglS81wvxyU01ENmU9hE1cWN3z2FMml/idTqJIjUct
A/3qs499K2q3fAEzNeNq2fZvLcGuoWnpGiV0S2hxq3ig/KzZTcB5aXWCxRlEJ9DVeUzNYSfjwd42
pkkXtEh5KEbRFa83RGnT0zM2I5+jQkPhbDqQhw2ayziN58Vz22YH9LBbOkfjkWTZ4Cun+rHEq5/N
54l6oAtVmcN9RdPmCeHztNMQhjHpqztupmB7Czueo8SD+imcruSMZ7LWNOFfBwgFr0Y6ZNE+t2x1
6MuUJuK8Vc4xhDCIzOQyuWgOAHFjkw00BpeKPOtFSMuEZ5LJ2jJv5HiWMzARfVL7Y4YFbxs++iKn
wDOXKCUpL9OifK+zipJD1VO6x3/LIaaMwosh89eus7lrEzbzvQHksaf1yT1oUsFpCBjDN6oShFvt
MEKFS0lVoW5p7eiu1zAVA4ChnCgKnwpy7PBAtvzgo8tYMDFoqd/+5+3BHOGN6QtNb6sPG2f7Fd61
tc+nZrgfDLQWeAujLTNMHuiIqjKQNptMZ7OyEbwCipzsaDqXzsSJrJfjZqiTn+DwC2dNVCvfb24U
S2itlsHJFLFfthwh7nar0pjaLY0EvnG/l2nc71rXepmqGd83T2LQgcKTtCUXS4rWPTR+U/yBaP+/
UeVvRpW6g/foL5X9P/xPRyaU7UfyN13Xv//Sn/4nMEqsXARaDBedeRz570Gl6/3LlnjXEG55ksnT
7F37MxXU+xcve08HzWQ6GHkFo7g/ZV0O401ODAQKYI3C5Phfybo+Z9IxSOM8bHCiM4kF/edMz3TM
kLesHxw6ndjeJQgp+dDDUNuYfU5mmZLeoRPvsdYP+1LBCEBt7nrXruiaHcaWbmsqqP0Cm7j4zUgT
mdKnA6dr8OVmi6PhGJYujE8HpKG2RzsxXGcvO+zPF4806Ys7OaBsgCPZHBja4kukW5q1jipIuoGJ
66HscLGT+u1/d/Ncf6gJvVLVuhxlJr9OpRbcobRnmGWFtf6ShWiEK8xavHRIlNZAFIKhFJcMn3Gt
0dlpNHfXJ/60shCxYJfS4bsjRy5AUVVPIRx78n+1LEb6bqcKY0Wd0iGUtZnNwg7v4Fa8LwtjjNcD
8jSFArZqafm55j0YuvbJK0BWAgXKuoWXAhShuo7VezZm4mr5gEYXnYXHmX5eQZ68i5ta35D3EaYH
aCAp1GqItsDb8Zc9QLVfJSDDEZECifcDbVtFU3VQQayjqzLrj0iE1YVT1bBy4vqIg/ZQQsp4lHkE
hNkbxq2s2wZbPvjVQeu0VSQnRfAy5rM7RYgG+NRwo8F6RiDR6sVVs7wXYcY1UTJwUegSpuE8hCnl
QhB1d9aCQntAhYwFRoZjve6jbjgFcvoC9zy9VCP5W2QM5fjCe0cPNm6iWe9VDaKAHIV6MUApQ68D
Kd65Cjcpr+gIzSUzL3RC3STnGB3GR2fcPrX5FAcIeeeaFF2RWpPWbmyUl/aPoxDDIg/RwA5OaSOk
yvJNKRsCT2gVt8vahLw/oXPeDSYZfJibOb/OopVBlOAOp6Zf6ipwHrjr6ghKqNrEMhWHQDe9g0eX
5BDqIiWJIxfpt7LR68dCFvFP1euUzUmrlV9UHU1Y0IzhZHZCfg9k6NAsbtQ6U3z7yoDICZG9WhtR
geyL+25taOkjgC+TMnxLWPYLlGXDsmGlLaY66K9C4nHFY9sd7b5u1xTU3taitbFm7p/PZxmTL9SY
17DJyFgRk0E5H4Us6SqT/oZSqR6XE76Eb6hFrRmZoy1812vXAAL0NyNAEJTF4/gD/ZV/VthgVu4w
VDscObxJqfScl9oYJ2xmMtT3RufEFVodcwyXUzNXFV1hGPjA7bp2F4bKpLEkUp2OOMqNcZUGaTAt
nBpQrT3UM3pSSxvQvZV+9KCk2pyUKdM77PCcg/Q0PAVwwwnPgDxlkmY6La0upvHVwYgaDRtBpetb
H0jBeyAEjH1waJf0fGHMcvsmlZxtO/Y3ZuFBu6HG5OliboZkO7X8bktwvMmsB+z2gwTFaKM3LZw9
3OInL+ynd0lG8drva2vvOXATIwf4zKrUwQaxE/YvXUhjflG6DoV8Fky5vkqiKkHLDbFlxAJVydec
ZIl2RdEMRquAoNHdmcwb9oNONbWAI0UvXu+aMDuNhUSYSLnR7Qsol+A32URA6/huituxcICRole8
1KnVPzhVp5OQTobUgMurTi8WDwYCDBfBGUnohbapAIxQKFSTc+ewHRwzzuIRFrg0eyYvRl0B9za0
JBAUnn3Vq5OmGkSt0lQCnHxcPEpEl+lKbyNrJQr+3GGNQjfRx/DQTTYAFCMM7yOjT57KTM8faRvo
GHqQaWVlD7ANIay3sOsk+YiDRssXDIGxd2lm5dzX0Zhq37C7TnjbGDJcDZO+xFoKuEQgLSqn2lgi
835UdF0PY6b3L+CDcHWNenfVm07thgLiEQ1s4AttEe6EEVMJNyq0jqHXxRvZd9UXglCmeOHrTvig
24bxtWDMcJXjkOm7uqqDewzkJZUYJNR0aciwfi1GAcPMwktkb6s5IcSHpPoWotgDoIlI59zA5AG5
AfwqxH3hzgpE4uQv2tBoyQoyMZeDAdX9ZH/3rp4G6VlJODVEx3GJgDH5CZ+WuYlHE8poYgxr1duY
9zTwMDEhb9/wIun8h0XHPs9DnpgYD0YGKXRZplBbwroxcGjYSp4YtngBgjYDJqmodSBLQ08ofNdg
iWxcx7n9bDvNDY+ZqDREsiZfstPlug6dj9gU/ap3rXKZqMF8jnAo7mPq+3uP8GOumn0Yqmag69mJ
eRm08gQBmS3HTk/B6PrIHIBsg/BdwKcaUJJk2soV0P/K0orvRhu4oVVoJX9hGoxLzoOOjSxy+zts
zGJpGK2xAu+OtbbiP5ErtNe4T9RDZZjDkaOChT6gDPMXBl3dR2cyooLxKFcVvqvtXJe8p1pSfLBK
bXOJAyRi64hl565HcsxOCGa6cMHrtDqarhroWpihNBn7YcEmZUbDIdxnlWduxoo8mRVWMfHsxE2T
M1FTyTt9IwZ/owd5YhFYASEvca2N06JJmwzKWij7t7x2sUSWNAO1ZduJ6gVEZPJMCcfPBXvIiruL
RjTEdRTOl2Tw7W0cZ4CJaA3IaZnXoXmuo96BZkHhdfETQioosYrXsfCbTQMHFxWi4PeCVwV9G0x9
/mpif+TfjLrvBiHO6Efod/ESrbKzq2r9VLOd8RTVIwjlCT4S5HNh4Ex0wZ0spDSSN+i0L7WmOyt7
1E1rCUm2PMQu+IkFT51mAeQAvbxk5t7na61Q2bUPcXYXs8fbcnB7Dzfj9+xhChboP6HW1vU18GZk
NBSKM4i8cDUUPGKniGBme+UxrqshHEWYLu3MgsAxO8/92YOO41S9u54qO5gemncgtBHQGdYHAJC4
ar31eDO0V7O33b3Z3L3Z8Y4cG/M7bXhsw4M2SbWQcUxTV5/wBfU323x1s9BTnlT0B2djfYeAxdri
98HFerPeE5uMDd+bHfldXPEmQBKdqx1TNmtYIW0JIcwgWsO2mpruF/qY1qq4mf2t2ffvIkNh/O3N
9CesBPG5CsdkILBbZncx2udnhkjqqnOGe1W+G0MdI1VjwWQQj5zuz4YpqfKtqmmoL7UgE+Yi1Cde
GSSutdsoK/V7A3NkdnBLsHFBKyFA5nTlwfoGYk/wZCqWedFpC9hmjkBQpEKzOTruaBTOH0X2/x3r
fnes84j2/dWx7lS0UR295SS1/X8Jqv7H3/rzXOf+i54/OesWisvb0e7/new8a1anIsckpJyJ2W3I
+OfJzvwXJxmDkaeL9I9ITDSt/z7ZGfyDHsdNJJZ4MCmN9P/KsPNJE6qjSrPQauo2w0XGKp/xKwSX
9W0R6VhMWLjuKo41/SpCNZ3dLio3hYpdWF+lFO+1Jv1HSdTEfsxy/6BVER0q3v9LmUr9VAg01Bgl
mCKQpJgtXOr1R7fMqB4YkEfrQuAv0cN4oJGttT/iytBPYMrTZ8tQzbqc/TSsdf9MBA6sqNyQHfMk
BjCIF6t+22TatGMfcr60eTv8hg0zTyT/MhzkDjARNCyb2zDLVj+zYeJZRVEwE9tTag73jo+lgprF
WxpNM38vPvdflsj9H//yX3P6OMr/43oe0XAWmYDY8z5P9Azav0OQJOW+1ypix4P0naIHaaPPPfj1
lT55seZvxvBQR97MyV1nJMsn+QuyZGodfeLtnu6BmaOIZ/umkoROB7U3+gL7zNqOYexff33R//D1
JCQX+gUsJgaX85//5aKxYHqfUX3uceKAb9Vm+xZyTmnDpbdx9/z3V0P/5QCAQdAM7eXvVws8t4/y
LGbgIXo7OecViUWgfvSeIDfv8dfX+px1PN9PkGxcRJpYbuDX/P1iA8zAED5ztFfhkJpLM+Qsz9gp
K1ZupdMEB858aTnOn/o66XbgV0hGimr6ob/+HP+8wzYSa4DBgo4QOvRPPysQGjmCWI/3qiVeYMWL
HscGmU+PngNf4DcX++casoU+V8NzCLmFxu3v37nioGw2lYMzRJ+mh8Kt6lWj8QTjO05CIIKRHZOj
7SXub677n76kdHQip0CBS/T7f79uEsTkCzgg6vNeYbno+DV7s53tahF4zv/qhloeWXSQXumj8fPq
YnZH/nXJWpGGyS70on3EeX6lBmZiixIn2jEYe/Pp19f6tN/ermUjaLPwKTCsxG75t2vFWcMZhdoN
5d/U66uCauGQRpgBV7++zue22PydbPQORKrelqvx9+u0TlpXTjFEcE7R5VHNcJ5YWGNuIBlG4x5G
UdYshqoBpzrRQPLXnLTC3+guPq2d+bviA2Wjm5U0SPI/rR0OZ0mk7IbPQHgxB+RO0W9gGn/2zTE7
FIHLcdYxx9/s57db+JcNfb4s1lO+uIlyB/rEp5+zQ5pUTL6EQgfF5GsVO9mBDIUReW8ebiuzzGFb
aMUAA2IcArn0e0yF+97Jh+/AHphjYZfMDomf+7tAaBBn4SEQbB5rv9MYfXrxzJ8T6x6lgaQ6wJvy
6fYktun3TCK0nUDC9T6iY62WnUo5ZgF86p0dqAWaZWOsSbhFRZ+c4VXCsTNz39+3SWEdvcbz9wOi
jztPc2oEnl1YxOiwPdltf72a/rlqXRwjaFDotXJW/PxRhYeVDXxEBP9X4NFN5okTZ5e6Wf/6Op+e
em4JDC9+Mk4hLv/9/G6MNIObotXR/mbx8iL8dIs8KWxGhpb95dfX+ryd3y42e6J5O9r0yj9blUe3
tmtriNnOsSevAtfvVgJ9+zLlUdkAgQqW5dCPR70d5AvzuWDLkab5zY3VhT0/iX9frq5p4iXybIoC
Ps6nt0palZrBk0GkZcuokcmNwWbaeINZ7gMmnQ8YIMW7HRKGRWI47uGxDEmoi6KkgqeVCft4k+F5
2F7um84zWiQqMb48BfsfsnSSTec0xG4dgnW8Tqnp/+yGNn12xxSPRgqZcOEplDpSkXlkkJF77CrB
hltnmOBs5DJfGIGLHUp0/RQCWGhX5BRoILz76WEM/NnhS8PpwryteUv9UbxPZL6ca63kkOwNuY/6
h+CaQ54p0rfyrvR3E9SamlYpcXQLU1ZzjVBAcmGGZ1hvIeyUj7zNzKfeNEu1GGavzJK5o/Uz7RqL
CSpQ9hDjbxyeA5MnG01AsNKrLnpvQzbvog7sn3SWXQNIOWUjxzFBagAijqAFyOtY294SFEO5JJLH
lWhL8ljJF1f1lXst9Jj1xtMfkAFZeFwexJEGv6pm7xR1K18moJWrIfGCs5z/bs1B9xyMNqxihSqx
X8go1R69whzPvGfSZ6XG/nK7vb7TY1TNQ/GA4jlM4PnKNNz7eEjMgwG06JzAuYARPYUI+eRtt4Ke
dKyaiR3KJXAJ5XbCiiwEIqHlTcTaRshb0UG6EUpXIcJH0MjW17YSJAAY5DLfz5iTfBVb/Dt9GIVn
YCrBqlYyeq/IS83xxVZjANVx1i1bNi+FODDNJ9QqlbHQDO5tZhrRe4oMi2l7Yb3RZtJQyZAqUQGa
yqYHu6fRtWwSMtywfA2XCKlciH9Fj15Tp2Frmj2X+iggL5nzOsxmCJ3bxj140pBsLBxSOgWMnhXo
yLqUtXTzqwc9KXyo8CJknk3dTQ+ZrTE4mqFEqzZEY7qM+QJ0gWMk4cuaBbYWdVi+hT2qKShHrF47
sRhS++FQ7FpI8XeOXWiPTphww0SA0j/Q0viQuOnam2jUDZU1XIgIVRsYTTpEOuIKVI1oEbFT9RA0
YbQXbpUfGZ5Yy4jQipVj1OiczXw6tEo4O5Sb/mPQyHVh0R9UTp6cR65G+KItL9kkt0lEuJSax9Ui
is0Xl+S3BWD5rSjGhjEQeWlCGyaajoax1InD3HgDFDh4MtBwuavGM+r5SxTk4yHWvU0YKnPTt2EB
SN1k2qK1jHSzfpbS8LXShMh7aMUpTJs5/qO2GHvZ1kvFzOkcZNGlGrArkGQxrDpSA7EVGebGVtGT
4zuAf+rSOKY4rwSZUVgR8n6beJlYJpMOYmQSzsoriS+OvPBah+M7WJY3pDH1OtYycwU/nykDPScU
Ke43RTOfDGj0i0yoXd5qbWm84qQ5TAhuMeBGd6GDbhDO9GPX+ccil8G3hin2OrTG4RCmGRuwNddI
mTHeOZFpnpupVg96lNYHrUNJOk3OKZFqdtqQ5yZrDwy9MoL6h4IwvBv1AoQW0Uo+/LLAjA96YRX6
wtcCeWrtlA9UpNasUR2N6cmeLBOn4OwyaTrDOza6ri4USla46p15cCZFSujhGDzRsuy/jIVN/VDU
JJIsyg75EQJxcwbhyI2VkOoSZ1BThtSB8q1meZZPFX2uAnFF5NVfJX72tTm1LY6CIbYX9K4JsIhK
ld3XDU1ByZOG0IQBmkFmMFCwaqQWSbCy50nu1EtHyIitKO9pSfq8EWTgyV0Zc/RpWX9o/cd8QyYZ
vS4SNEtk8EZ2QXr0LNOJVAkGbXeWmgDiBeiYcW+hoonnaL0MEgFqkjxO7HsBtmjjyDZAzhT0R7Md
Vg0q+UPct6JZGG7vvZrxAEDaxh0NsoB9cp97VXgwFXU7kybIT1OXsTBjageOCKn2QLSbXGdjBQ+Z
qByBBPCltXL3ZwMPAz58rhuPRmbLr0M/edNWEBIOxbgfZsQl9Rg5QLtymry7QVMOEEMmVXAcSlKk
lQRh3ns7b9BJpEIcWP0o8feuyz4eD6oxzzKzBBl5FRw+y9NP9JFzSpjZroOJ7SH1FWIPTKAmh/84
tGhTVPqjFpHuoGONwbcpvS+DDR+Ml3BKQJbWWR/DJOoH2Wh0DVRer9wCZrLrsAScOEcuQ4rZtgcw
iXuvIcoBttVTMtbFfdDU5iLz9Xjvx8o4cwejlYlNRXW+vu1sm4Xt5WeH9sESHoNxH6jU3tHdN09e
EMwm1cnGJqV00gH7YpuKqdzgYnTf2hnUxEajUOIw5Fu6TVHhFgFXjiAnRx+V94yGAhRFz7nAbtUK
t7iICZi68MzCWeA3i/P1mGiFtYjiLt2mSS5fSOaliVOo4DhoiD+Rrc4yJ80bscshNITg1T4QLAv3
3CzBsiyZZ/NOJ4QO6VrR2Xec2Mst8ZWSA4BeHCCyNDxdTXnu4yy9Lx27ubj1MOxMRYQp6h13lw24
8Hs31xYIDci8hnd3Rp7lbpFMZe9JzvRkTbKS+moFtto4MDN+enYGaLWUjGQBSdJLitPqedbHoFYa
1pUqGB94gDQYIvhT9yYYSZD5rtVkS+FlTHi5imapwhw2dDy1R6IKoqUomMbbbbROMuMDsz/JIzCo
8Uiha1rnQTCLkNriXep5d4CawLTD4x1IA3bakr7rrxi8Nfe66Or3uErYs1XKW4NNoEoCQhYtUPv2
U4MOVdYfDhGD5DJY+RD+DLVRwdKvU1SWVpNzTGq0n8oJ8/Ngl8Zd1NvtEwTJ7t2qIvclaD14Y3lO
4BIoy8ml8W2PWSoz8uSyfKc51nhg3grdNXO6r5ijojuRZCTAuF2qL2I1Ty7xGS+pohA8GKNEBoU4
3sQzAtYuxZUkrGbYWXkszlYfpav0f9g7s93IkS3LfhEbNA5GEmj0g49016zQFPFCSBEKzrNx/Ppa
1M1qRLjUErKe+6EKyItMpzgZ7Zyz99rpwDeDUdaESrPrJJrktIy6Ffkpoy+CQeGwyqtugyeyZDmb
IKq7ZmIQJGQb3cGGzaCvBd0hnku68uuwnbW7OPP0HV4L7hsfBaRglToiVu1+VtRGy3QkI3Up5yo0
bvwjQKAGGI4tzkXkVAaJTky/fambwcNkG+azZlTabwPpxzne7fDOLuaEKDB+drRG716A/VjUXM2P
oLJitpO6t2YCf8/GONiqQOKiSOtbaT6EzGwhXrK8Yr/hocofdLvQV7qr3Tr9mK4Sp5jXQAV2FgNH
YpTgfFqpnq9GNieEcRFlKAp8Vy41NrmKVrkmf/aF3PWIyHvqZAiyquRTGfrGqBm7Tg6voBa9PbU8
1kKGBrtUuM46zeXRaHPCzOJerHK727lA99a2a2gbJ+Bx1pNRnE02Ca2zeJ4rfjhC1rXH65quiLjO
9paKx2+1JEHHQOx4kRT9b61izFDPhGHJvjeOMY3dbUs36xiDWvA9nfYAtvOJ97np9oS36i+pEt6K
Gp+vDhuho9WV1rYlPHmXD6o919WYnKdi3KekhaxMNlygPUa5UcN4NSBLgkM5St9uCJHA4Y0zvK7A
ubtYcNkKXo+iZUabJdUODeqralDYVlo574WMmYLX3o9mImy1mSp5pip6BzODj2RooSVrz7G0dmUQ
TexTvMsib484R78P+XzVpcFRlfK+aoILllwaRlnMXKSZfyd1+CA879YhEbJiNw3FlqgyPR6gmNKk
dBQ5crberpHMdRtPE/Z9ueST6aXxMnqCjZUWsshHxiGTDU5xQ98lXYUCwRnw9Mmfee9VKyOnq72y
8Upvw6HrHmdz/jmCwZdA8pn9ZlggJ28KH3V8T2D3YZoc0e8ggsdhC47X3AsoOXX8hPcfdKKKzu36
Xnf7DmFQ7SEAjL85ZhjhdvcgZdV996QZjbsd4fz7PTXMedc1kOTIc+I1n/SjbcbOk2ytgoFSTTpn
Gw3NIa4l7dEhWcoJx4tGtIiCLTQaBQtuppzPAYFqzS7Kx1vbkN4vXTI9O2pVRkMHaWcLE8noAe2c
Mf0mk2yFKnK8zoxm+T2jTpPniabzQOMCrdghzBVPtDOkjH/paloJsQFwtHdojckkS9kP+Y7ZOdol
Unc4fy3Z2gBRPZqmsh0oORcOWNMZwXc3TIPfbSB5ATkqIwYbDUTDVoRCamO4JWVRyGPfbUqWF/pM
y0xjKqHDdCEFQqChVYZ/aJ8l8TwSCtxTAtcBnl+SntZGDMVLTbXULxPNjvut8ibKjs5hWRoW+Ath
dVQnxOb1r8lsDFeJnMDqQZbaET+fHiOS2b+HuUaTOySL8Va0ttpK8ISIx2eEcWRSSftCRRhmV6an
EMxGdtU+1kXP1iHTJJApYTYH9vb8NLkz2jYqKdAZzyKxcwRydZ0J8Q+J72ATN2z/ULNX13Yzr1PR
FwcU6YDQ+OQfjBSeWNyaoBAiG0F5S5FP+BA9gmVS83a8vrK07YRyBJ+PycyGNKi97lj509u/QoSZ
catLyn7AUN7ese3Zh2tYPYNuoAYbG4MugWsOV8PMtkej2GTWM2Py8lIuJsBEmwA+Ve/eGsVk5DFG
GTHsdCl94yyPK+j7ceQRrcGfmEfw1EAvF3uJleexjBUnQFJrjtRpnFHlEdkOcUg8EUPKXS9SsGDB
MDaHxi5IDR/Z784kYvhz2mGHqSas6aPOeRGXGtxVNmVf3UdVubanpN6zVaO277rMaTZ9Ggwp2TB0
RWheshh0gupEh+xcWr1N1HdAtizPvz5r514J64DmH9aTNKGj6M5nXtO0hFRknqIlUzOsXxXhXO4U
GF1oULXSL20EIWdlgpG8nW2aV8EMN2x57uAkYE1C3c72H5o0zPH5JlItKv+eFBn+vqgKfmsMj2mK
UGbdZN1yTbKOKZvgH7lX42Xp9Fw2mpTrJfrrAl9QsYd49A+AyIGnfDVnA/CiEgeXtHgClKXz216/
/GCWyG+h4WlA0wEcIZamn+/gGhoLR3/Kdf4TFAiQ2BbOEmxYrpaQIw8szsTpoueHtgi8PJu8HU1/
ighRIxNCEe8Ytzz3kcb2WhB5xBu5FPwkugS/Z2HRVMIGAHmNHwXCXT7TSiyAThZGf69wi5x7Aidj
jxHsGWfUCBM64tXRIl5hy+yYTQ5wQ4JKlM+p0yIKq0fNXE1tn+moBrJA3FIccIYFEtEl+SVM2QGj
Xdh7BVA46pbmUXnL5c1xpR67Ek5T35bG7ZCqhJ0Wf7jRptGvfM6rZzi0HHrs2v5I9kxwULRcIVKh
s3+eAa2GOh05VfPfeQ1JQCy+L53dYggQMaWHqn4W+PiwNgTuvu0hkuiKu6NUwMu+cCWCbvLoWBTe
XjVwBMMS34xJC/yiyvvgezOgZV3PchZnGG7EVWHK4GhnJn+5ovKxNwXL4V43bZofjEXdjb08BUNF
a86ubFoKNoTedeoi7lsNXsdT4sz6S6gn1TOjSA3UdVTxTpeNHWxKqlMUgKyPnsWVCmWo3c0UBL+d
oOKEPbU8g42O9YFUoeCIyAxjjWtOKP6dxfvsOpR9+IH6V1dSJxN2JManlsihH2PvMoVq2ZA3tFKr
cBuxreDLiIX1XLR9cUnwdneH9939VfVW8DsuR9TDNjhrnDh8mSCD1LvJdqaQUCWegN6rg++JtLEE
tg3A6o1T0uCGRBKX03/az/9f6PCl0MG1PtWvXzzHxevfIoe3/+IfkYMka8OUhOCYBvMBnj/mB//N
2RL/C2024xisrQ77Vjr+/53dQeKHDazUdQCaun9xtizkD7bjYCDTBQ7JRf7wf/73X3bf9uSfPxm4
M2hzKJj5HWZRqNflyTxo8kzLJPYRBUGAkmtrTxdkuH0+SzidW2BrZt69YE+XyTdKir+nbYyQls0h
Fqo+MGEru9g4IYlKLun/pcF+rRzgRP4+yvJX/DFabwJvHO1ogR0VP1rtRzm+qq8QYV+dyMl40olL
i9KdQ3TzjaPfTPGmnl8+PwuBOeFk5OG6aFoBswEHoxssTkUnbaZVSdjXjW9rRfOzZPw7bFkQoE0t
KCc7SLNbU89ZPTPoV2arY1tszXErqXj209gP+7hqmgcogaYAaN4mm0Y5N6D+e3vDXnQ49xoZUx00
+sZUY78TkP2/oYFj9+XkXXI3La00sBJkusue9npJs8CtNtAO2m1Wit4HzLZGmhxhx2U+vUk1J7og
VHdapXVXrmTclBQUHdsBPXPOdNwGzIccLD+RPUUXeq1J1u8MJbVOYzTS7P5MhXk3rtKFcIHkvTsn
pn2+B8OcbaIqIr3MqX9KI3eYNebEpWl1v2mdOd9bRntupYa6H4vJuhmCTuw1elbbkmBotjk6ZqlO
WDuSQ9G/jZW4cKnwt0QnjoRkj/2t6Sh+hA/CuTMn07bEXzXR72zFRRAAdi1pDqzDsotugqQffnoq
n256HGzUesHoQGjBGaDF8+tQyOApqlBybMj/nO8ZTtrmZpjFa9MsVkvGaOq3VlvkzIxJph5IcCaq
d5TKuukRthOSxwVGxXFRUqbDkVR5tZaTLZEFBwo6Pn0OtMBoIgMYOtWavy+lZaMcFIiJdpmE1qtq
USUOk+p+JfN4b83GqweO//to2ER9dlr8pFLglTr2Yz5aUS32xWC9LjtiD1gjBv2kRumfMNwbKRtm
kil0fi8f+TuS0UmPuWe3D7EGMJ4AOecsd7uIL/IQbE27wRyBIvFmyAgiDHE4brymagg7pApCzj7T
FJIyXHtk9m3hnepsxGG4HG2a9j7FFAcwZrmu60TtgU+moEeS/hsw4u6bqgL+ZdLneDDc2L7JQvSd
BLqlR8baFvL3stv2TI6vXI/LCfYDg3lOL3djsHZeqoGg4QNszXxXZUS2AeOPSZbpGnZDyOFDhnOx
/i0punSEZoJ538gWjFAY6nthNcFL4NiIsfGjBZfG4NFjxujtQEgVBVERNPquJkBsmymc5Jp0Aus4
VU19XmtLcQOT9yC9Sl4Hmqntkeaa147Iw3PwycTc1eyP0E4jQLV7nekLDYhD3QBO7boxG9cpocMv
igkkPo4BZKmpddq+ZBz020pS9zftLeCwWjucNY7wXiI4HVvwDRjvse7qW61VHv1gb7kegZ4iap7H
XxmzmmTd9mO2hbWkY2MVk58TJXUO+N26o3aYt8HkCrIjNFvsXay1extjwJNrBD1SfDu60XO8yjAx
MrmxupFtvRP3NGrpcv4UaauOdd7ll505Ds8NqeIXRRd6V4j1zTuKAGZKGBo03NagPwcjnK5NUKE7
ROvuNQj54nmK7OGmmSbsf0mkLkdihc/FyHa6rT37LK2owkRt9+tqUvJbhYx8oxCH+Oyw3X5tAy9L
V7VYFq/MAMrfzLqDvVgPUmdVSGlvmP+XeH4G/bcVS4VNPSsjEkv65JeNp9knFqHdplre7nk0GF5K
z95VU9XuVTmEAFSruN3wVUEMrVv1WTZINOtRWUd3Mzu+cAVCm9+0g0huEs/BLEHz68hfG94ZopyP
EySGM2YH0zqzYRuugSESGWjniXeAxkEELaYQJoKhd7BbjxqJWmJb6Yv3KErjnBMgsnFNl5Ay19PV
Vp+a5vCfqjKq8XgjwdW2YMADTDCEP64Jt+A6jOVM7iRV0nUBVu5lqJViGetTuCwWDe+EtHrFKvCD
6AyIUb3j+IQf9a+OTvEFB80+e6uZhjLOXBC+7I7btBQvWFQYOGbs3X+3oJIfppZAI0RDFLxLiWUU
2LyxvNBVGBmJIn53lioYReMbhbp3AcFueYZnrq4CUSHCZTKzHJLZH50VujD9upsM9u5mtjTWgJ88
OqNqN+x9+VetxtS2MV6Si7dy3oBGcEtXmK2vFZUPfZzne+WBwKYiD7YxcFv8bXqOV5o2pj4um/2y
e8YRqA6uI90UGwTpo26Q4m/Gk83i2fSXHk1nqtUItHQjvPhCpngYhEZm5Ypp2eiX9PYNssMBNiC+
7wncdPv8SHQmtYBDWmu39MghiBcVf7A+QkMh3VR+E/h1nt4mtbG1dGbe5Jx25RZ7Z5AUL3PVcdiY
JgnsNRAvoqGgRf2s3RFwg6RLG7n1rjkjt3Rog3SZGf16qwjTpVrNG2mfBaJElikXsG8N1YO3X3P3
7Eabg1lp6cPgYXQqipo+RC3hZlsN3D1FZyF86x8tH7vWYwKiJfRShoXZbgpKp9JjHBPRU7o2iS56
FnlNplPFA46iHjA4T/QaEZfaMj8qXhO+4aCJ9PauTeX8wIMUXstIC69U0nlkGjHGkQuPO26qYu82
pnxSbEjVqiPLmeC2Ipz+U/kZgQbXU6Xzzazp/WtfBNp9vqS+zEolYuNq8p/7lKox+D3p/LGjZQJA
typxST9EuwuDlEUGKt+RAPgF7zLG34uudW+8sicuCnvdo9lN1mPfaNZjYlfTJV8quYvqSNtMoKo2
9BboIRJHdjGHWnNL/gZAKcD9W8IpRmjhXHVlM5nHi+7CN9B3elGUfPja5Iw0bEGcVlSSrYJXp+RB
3I12qZ85zFC2hUeqdT4pc1uBdaBdpJOChtdpOnbU0VeBK8IDI3/GLm/P8uyK+cbTLJd9hWudzW48
XsJJDLaMMUCzWRh7VtR96ZWOB/xAsI988gL8WSpAWgfzgo8hNgBu/4xgOW0BYApsKhitPJN034ma
3p7F0pZA8pBO4yWLwnTARl9cOfCyoLhDY6ePUE0POtoeQurmIdnO3dTSdAOgCJ09WXWpk1wRoIbJ
waT5ZXU5PcRhxhLpDPQVm2q8qp2WTzf5LWrv1CWtiXHOnXRjCHisKxfGxZZvU3/wGsaUsEhaBmAK
4MW6cIryrkOJtutYcNgDMRA6w/GrrmrahrQ9YWyFcIkupoEojxoNyQ65L2HDJGRrd62uU2FjQGLH
bEEiyHq6gHqI9Z1xP7G385s20+1rOv5VTxdCFNmDTqt1m1d0pkwvFi9vYggrZ8ANK05/mTyXBspI
DMBKsxbNEFPjbYw6lCkXep8mdZyjHKxp66qpOWA1oFViTj1CmdyTmCFUj5JnVRAacKNLxiHYVWDl
rgP+4c4i/l0RjRT1553SknXAv3qdmBhYVuVcB34rEmsf6+Z8wIki9wOO9eWMrpxoNNY0PyKgabHR
rrs4/0bcSrNldl1s5yrS9souFelD9mT8mIrJhWNX1N/M3kQsl8baGROz6w5z76rEConZRXt1a+Xs
hFU8mR2jsCyZgnNOAzicDtgLcE/b7Fy3GbYlbZh9EDA3Is5InSH+aZCH1bqzZYcYMagi5V5F0zV4
xXKdtjL/6RTaT3p+V6PRmjtjhA/Ivq0+YBQi3m6O74YymteNq4U+q9WeC9GvEaQWm5A5PnMw9wlY
V4OVcokoiFuAYu5AplNqMnDQXcWM3a6sbeZUnC+mNKhkHWBpVmxGhBVprUUUrtM+LLYyzlB2lmbf
7YnijX6EXW/76SiQ+kwdKcbQlspvFbr4GYMagigoI9FZlMjquijS6kmDnbHiq55jE6oYxvUOCjGB
TGaTkYFw6PppJmHeS/dWFnW+FuE73pBsa11bbjNfgytqvkHVTLcoABzmf2OTw5SXcjs6TUBKAcHy
GWmyu75OKcn1LD5iQp5osCuSKZs5PxOeBsAszWyv2QxlSLbBzu3GND1rixe29+L7KAv3Qnid0teN
YZc3fZ2QDWSU3XAdzFN5UBNd5kSL2p1ykUQYeU4qT4oDD8NSw13cYMR6sSKrhgARzdOVJVRyU9iq
3HVYIr7Lhv0VluHIuJxcT33Hu+wcgY0Uj/AI9WBVF535oC9fSCnyipa3GwEiLLqzKHatiyhv1SM2
Wxs2ST0cMzvszwZtSn8qK0FqEAluLiGmwXXvVPmvvHX0dS+F9cwwpcRjh0X6KFLDOm8U7XSJX4Bm
Z19Y1Lqt1W0noLP3ZuHkW+b7gj42BrfLUpte095xn4zSgSjszeROLnRdxFrJOunzCcd0NDNKiXIm
tp02wkOZGlayJEt8shghOQMf4/bytT1OVBXISE1wlgKMYVvNGzxld1rGXKpQpOCxyq9o3AC985hb
paJ6JEDFJCaJvi5TY6fG28rOeF96Mr8r07w8V3NmHJqGCS77+Rx9BFa9tHI7SFstrGWfcklqrxPR
Edi3GvsgOuk+KI1ge+pOd08VM6wMLQ7u6Yaqcz6K2TVbxeQZtlR5n9Rp/VR1pHfuKw1L2yoO6jjF
bmwTMQ3a2KCYUsWNZYqhgKBNjzJtJL64rhmSY290rwRcMMOjvXM+em5xZrKz/VlUuiR6dUlD0NLL
uewxKremlu0VkqM1U6HyHAzxAC6mrtQlU/zwksAN0EpWlrRbOEM1gh+JPg2i1i3v/y9FRt+q45vm
rTpMeExL1Xz0yra7TjFTbCzMBQ9j05p8uByxhcsb3LSVWb6YGqyPpB1+oIr6NnfouXYOfdeNRst1
n8Dj3qtKM9e8asTteQuEG31Yc2vrWZuvA5K4ZNTpu7nviRvkiccCWlr7KJIOUZuSJiv54M4hyj1q
08QIX2hBA69mJVzZpobvPhydO0odvicoFH8sMeabKvQerdEazvRKGHt+xUA0X6tvVmz9cjK3uepL
NeFqCXpiUBG/cN2m5MIj+m9PiidXDBD3Hu4AOX2ax0UxA+fR6SPrLu5LTPRdzAvbeLg2C/ZUU0Sa
qk20mzIj45oa5IEFOb0aq1keayRmULWU3FZZETyXXjqvMxrjhE6ayaUcAwb5tkYVQw7P6IOKqEHC
DcVtgVmeHa52A99UHcC25zdBrMlrB7Iv8ANpXIqoN3+LsChAYQ1A77qYpPEi6q4Ke4zOMzu1v1kV
0iaUjHOgdd+TAqc8lNN9znK7JbcXN7Ia9Rug09LPBlTFJRFE+wn76jfFirvqRvyxHnTUfZN1d2FH
COvo6PJohlCu1dD8iLzC8ZMw4ovFRpDgQEfzCVPvz9nKOcfBQrTRhnXK/rcsfndE18SbTFUvJuLf
762rQB4SQx+lL6WeJPqZqLrgzIXWvaFbAnwfONZdZ2jjtCYN3PYu44zc3nVZ1PW4Mpuysnd1Mc6U
ZlHDeH1qsrsiB++c25O3j+JFzU8L6w4Z5Os4IjLUZ7YqTW02R30efjo2VYOdGVC0bJsiqUZRMJOw
fshjT+DRF76GMOXI+2+TUCQfchQ1aysoQ59dYbah3fGzNchUKfWJCOWE7+s0QLMZ5bNDCTKSYGk3
+g17KADsDm0irXPFT8vLhjOrtCFe1yaNlLRorsJA+D0M4t+RNO1rW9eMm3b0ftejpT2EvHr3huE0
0cZuy5r5WDMuVEjhrLTCLve6N3aQF+piI9WCM0aU/IVR4X0XFAOfY0vcfJ4gLeuk1yrx2ROr7jb+
YNG/6zWacTGZLHle76nH8y+U5u86u+5yNE8g4gcw8y5twhntkX2S0/hTCb1aRye9inNn3GZhlW0+
7/B+dCjsZo7n2gYcjlNFu97Kivaj4MQiN7wbE4tPRtKLC10Rvfv5oU4tJqSM4WzDtgcgx+OIJ9dQ
pLY+kWzf+ID0u/M0U6kvm4QtJw/vqg7HfF/2PFyfH/Sj8zOEKUz6cABpTg9KsLcwNLKT/YlQ3hU4
L77SDS07alLri/M7tfEs58cLzQjDwS5onZJLUxb/uaq0xifx04TDF2gJi5ubAL2lo0lodX1dTYIO
YjZHFx0YyS+Ovwwu/jQnvB3fNJnfSHeZ0ZwMNqbQqiI9DVvfzTUa8AUnKOvh/vPruTgcTg8CMVZ3
F1+bzljg77nGKPhcKM9ofKVo3TpDxC4idMzgMjP02Z8nY1z1nTduSxJ+d58f+qPnxzSwKuoewxux
TMH+HKl4tjWK0DCbpUkyoUGzFamxSyPY0XRyj9Ha2KuJwInt54f96NU3LZ29OXcWC7z592HNFtax
E3NYp06yo8j7e4nixA8lT63n8Px+friPHliMwnhrLJcge/PkAodNrQv0QByuVfZdbdR7in9gE4Gj
f7HKvDPVLA8M1CnDogJnodFPL+g8/3MvwRQPP9u3Z3MKul+j4tnU2kzgl0DvIt1ZfwZVvsTR0Yr/
/HQ/emhNz5UkgJl4UN+9NI6pZrwADbr80Lqx4YGAt2WJ/fwoH11UbuEyvtIZfJ66ay08KZ2Vs/S8
rQI98eOoi6dxJayk+uL+fXRCFsIB1zLpymNS/PtxSceugOMEBHgYarg0Q/lDuuWPz0/nq2OcrKSE
hxrA13lGEFFfzLLZW27+leNtufmnLzrPHwAkHkWb0Mm/z8PzEndoDNX4FXvXi7DTjaNRFgzK+iF+
ijRWGCRK+lUI6X0Dw0E/YOD7akV7/+oRYGEzQuH982hdnKxoll0hHyy92g8FbE4FWWk9iLQmzjdB
+VN5xebfXleO5xDdzj4KL/bpu1cvTOcJ04+fFyMbFDndAEdyvthKvH8WTWbowOFo7RoIZU9ecC8U
am7SrCbCIwRcVZXxGk/BuZMwy/j8dD44EiexYLQBd5jvzMdeG8fzNLmlz9KGaklrz8hZvqua5OHz
43xwm4RjGTqGuWV3ZC0L9x+zblnlqek1TgnrVd822bPmZuskJUKF/MjPj/SeIOeCq/vjUCcGPHpU
cnFuYBWCx7qxCot87cFR2GO9HktWT/reZLMfA90XEHli0d3XGzQpkpJ1S4QRwRhMf/dGSxstb0wa
4LmF4MsGwg2FbURoTgLVRZBRB1o1uaVvgkTqKrXNDJWoo9Nn4+VQdnSwiQQgxYmO42qQ8fzFiVri
3evHF5y5ns4LIPCunLx+WTZrpld0XNM2Uo8eofGXondvJynj53zunGO3JC4gqPre4HXfOSnkz3SU
B4kvKLaZzIq6IuCvu88DCiMlyWou81uyEi7mgMZSXqY15NeBfmNM6HvQJCY6zKFEo9UbzlFLtG49
WqXlM9uGuanw6HGcZEMLzzlPLbQMSQqEZWS93njhAKUzHDcWC4y3dUMDBA55y/qLswi7Pn8CPnjW
yIgUKDj4ZrHlP3nWgryv2X1MXJdEa8974ZkH7vroh0mDSH4MzMH//IDvNzymiUXZsnHwQPA43fDg
Sej7ocpL33MV1K8YZH8NHOZcmpXaB26oziNar3fQ28L/hAn+pY35VAuD19SkjoQWiZrkXc3RhFOv
RZ0sfNpc01MvB/GjZt5zh1E9ef3XJ4nAg9WIXgf/d7p1ZC5KvTl1hZ/3DVMRDB0N7VpS1rGaNAfZ
prG7bhmwT6vBoGn/+cE/WKbYV5mSWfiCzjy1njtpCBuhLAof4HC8r4fiLly83m4yNf96G2Ati5TA
wEt5ZZ/iQ+gBtSHG0czHcvQ4TYCGDXfseItM818/pmw3EEwhjKL6eOcXr6AodmTuZOgKIO3Pksar
mVwNg02Saip//dsLaOmAd9nfWBAY7NPPVhhnVWFB3PeR1Zg+dt6iZIbITKfNlpjzzw/2/gXkYGxt
2BrYDLRPP1812pBIdjlnpll3kak9Yk/7lYzmHYLAL/Ygy7v89xaEQ1GWSk6NNf/Njf3HdwWsdTwV
GkIMbIlbk16pV9rZysn6GXIebh4CQL84uY+PCP8HGdvy0p1+XqzKcTEkp34t+mPqVc/lJO7MhtSi
DjYLrEzj/POr+f7Zt3Q23njK2XVwxOVq/3GKNrQV3LdO6mtdd5yy3res9CqW+heHeb9hXA5DaUji
OLuPU2pG7+pjHPPTfq8ZiyEccFk18kX8/GTeL5UcRehsNkA5yHcmfRwyY5EkIvUbk44WnR40pd1v
p5A3Sa0YqLvz2pzKL1ZJ4/2XkqOycKBvJ6zuHe8gyGccABHNBM/Gxz4QnMm3roL0PHpM6eeCIXY7
wWNdYZhLybKasX4UQCv3aqzDQ8YceUc8wN082fUtQlzoAhWRVW/bgnoxISCLk/eeAeQBR+A/gbH/
zzX+wxsD+IMnTuAZOr0xSBKijMlG5tOdLrbJ5CVHbaTP+fmN+fApQ1dJSwk08bstZ27VfEbCMvML
5UBIK3tfJ7TSddRXu5YPXliSZNjbsg7Jd4HyNuEZRVUXLERjZSJkCaLDKPVx9/nZfLQCSbYA4Bco
yrl2f78zM9iiMey0FPEQjpbe4TOFARBNfZu9oNf/97toakYbnBA3GkbSaYWK911CdeQVndLg13Lt
mlje5E3w+PlZffTyLGBkB0kuhcEptgNyeCHmkpcni233Ol0yy0Rg/2LYUu6a0HZ/DhmEHbqF7Ref
qo/WPLSqFvtq74Oih9apHpnk5vghcFJVaDgowl2VPFTJ/I3l+oujffTAU/YYPOxUlu+aZCR6ISHF
uuwTYkM0ubSdm8HAlfn5xXzHlYF/pHMRHYPPkYnM+WRd9Tpj7AjvSn23G/SHONLLnYbieBUkZp8x
m3OG+0S4JfkSqr+qpyK9tDPH3Ecums4ZExuD5aTaiBqPOf4M9BgdUQtffGzEh1feocLmzYRldrrx
aYJWt4c852szWowJVP0slFeuUZW1h9hxH7uR7oRTRQwxCjN+SIe+PRAd+iNC0THLxX055GQN0LJe
yUmrwOJyHp9fyA/eNWbabEEdx4QtcPpBzBz+hnhku03qya9qFmqnV4gpgwz9yvT8+bE+uBziTWNs
L41adt1/v9cG9Andwg3tz4H4pdNw2OS2/txOWeE7XpFg0pLqix3GBy+dEEzs2NHwxXq3xe6bbBqb
sOT0EvspikNoHKh2mGM088rEnXlfN0O9QY3R+//+XGGUEX/AzkaYpzwbS/OQG7pt6VOrXeLxa+hK
Zzd040OcreHD5NrhF0/bR3eSLRttACDsHkvZydWVTBtbqy59TQ/rNSxeVAmFqW4GoAd+LimkPz/D
D745nCB7KGKc6Ne+vaF/7GzyoCFpquTSjn3I5MIi9Uevy3pjooj9nxzKw/3uSjaM4Lr+PrXKsWKV
F5RowiuLa6DLuDUdJc/iTogvlq+PnlGyqnk8LZaVd+3vHklcMdMZ8Nu8u4Pq8Wrb9V3Wcv/isL5x
MbX/6+KIBQzThQGIjPHJ6QsoRmZtRjsX/kxa8Up3htuma0g6xNH9+f36YGGmpQ6HzKTzjI1juZ9/
3K9qxq2nB5SAWWg/huO4d+f67vND2Ca/cbKh/+sYp6uylqSJRT6Xj6BfrCC4VkcQNfat0UkgMtlA
REuoY40amgraWBLel0MD59ZmVtuBcKX516GGLGImvcQEbTVTCIANuKFjUzXH2bKiG8ML4bpOOLSC
Si/2eYs4i+p2WiODDQ6RTYzTrI+YFcVCM4JqK25nL0dsVQh4GmXeNnu9rwPvDTh2BbiV3WG5mMPh
gl9FoxPtRdNOhwzD6GVvRvlFrzW976beXVym7ZorvKQ90zddkd1Z+YgTyQ0f5mobdJGNWDgdiOQ2
YyhHSbf7/PJ+9GzyFXcEz4m5UEr/voOgT2o1SZ5NZMLP9aie3ai6skxtZ+Ylplpo5Z8f76M3nD03
mz3a9wyETo5nR1NRm+FU+KC7l57T5WCkh0EVX2xe34/VFuKpYdL4o0dAqtPfpwVwJDKb0SsIKE9v
qipu0Ay6P+v0niE0oe+AnG3jR9gUX5RM5sfHpUvLFaW4Pt2QeRUYrGqw6YmU0/wUjTouocbSbjC6
6NkWzQw1Tm3n8AjSvt5khFMw3C5YyGujP9io/O1k0A6m3mk7oaxiHSAM5YGr9sw7mWB7yYstAJIP
I1JAkDThxlNC0ntx5k0ogm9Gio/fne16hfORGFs1Y89L+HtAP1SveD7EdfIGsx6x4OHo4n/PZ4K4
WpVsHdgFDzUpx1/cio/uuARAC+WWNoMplkv2xxoR662dF2lf+ADEJqZLq2nQ96lQ/RdP1kdr0R/H
Od0Y9VWfZ4R6Fb5rL+Rk+g1roj22nz++H30QJbQ+5grM26CS/n0yem1UZQ22yWfo5K6nxbKow5lP
IfBH7fSF6ezDg9GvpGbxcLedFhGyYTEqMt4VLZKEiQBOgPazQwGKllrFX1y+jxYCSdufrwWWvXeb
32yaTJmgovKbpLkBiEYOXTA9llnzqmI0C5H84kqKj56LZeZNAYuEwDmd08wtoeauxT4tGTNoIrMh
ju7cDAeDXvymNLXIt6oax3flmbexHkT+FGJqCMu4uHBDN92RlzzdO1iCsGcEIciqz+/0h38eCyJt
JPq33unCOIwBEe0R25yhrl5NL3yIjP5bZqIj+R8cx3GpFCl/F8vc309U22tTVKHH86lEK7o56rmY
NHI2u+aLD+lH29YFbUuLZfl/zsl7aA4eDg60l77CM/Jf7J3ZdpxIurZv5b8BakEwnyY5Z2qWU5ZO
WKqyzQzBEExXvx9UXf3bsre1eh/3QVfXYAkIgogv3u8d4haK61DeNZWNMbxxk1f1Y5H7H8Asv5rA
313yfcGazlYOR08v9uQG7Yht+ErMLuR259hU/QdnDvNX83cx4gaLxm4bLOnHceyWcIN5dAuWGTG9
dLH8hiegE2CF4wXAt1Gw+AMQCqSXm6RetAaasTAzG0h/WBs9WYAqT2GNq5USKBZQtaEzirvmIZp9
7H+JiiZ8pvW2ozt4F89m1cTQqoUwpbUj0TcLtFmJb/ogkLPghzBK/SWt1DVUHHJ7KfkSrx9WxWQm
G1VM4kFCumazF/YHs+lXo+AvSl0gDubt+wZsnsu2LdEn7Gc5H+ZuNladbj0hHj+BmT51yTR8cMFf
veJFmQVRxgVsfT/sMjWiqaYY2idE0sOLUyThvbkTmNGSbd0unPTffzBv3Il3BSGMGcED8rlwzHz3
piNtyumS5sXeKWY/iAflPFgxUZGlOdmnuMrzC35o+BBYMCff5AJejBVDoWbMqaD07bQBa70PhuEX
406xsUigMYfnOPHuoOQ7k4cPipnvsY60NnEzOVdlTNk4pVX7lGIeTUxW/OcHA/ELEBNWAqjPsmq7
P519o9GeZdjzRbdzCJWVQO0thFRz24ZNu8Nz2VwxU2BO2tggkpAUTPRkUF5YH1kRm79YKxddOHQM
PLNptIkfvz0daoRTdEmBbjnFRuVN15CYWF/ArS7tEyPjHkjNtE9IrHApywGRDa2gj4qfSH87mIO+
naYQu4k3f/lu1j9TFpe7eGBKoZgi5XL07R2U/K8TZGyW7H5jOWm8gStskVxZdnvyXN3NGCt37UUn
Yt7Nh8wsxxs+W0RoEx/CU+wp/5jr7rOOKdgHB/NfPT8dMDTo7tKhfw8cAbeleduZPH+ejQ/YlMJF
dcbkKTG0ePv7l/6rS0G8hmuAGp1t410BQtMJP/JlW8KENF7L2lvUfKPMjn6cR0+/v9bbe3v/pS3o
r8nplW3w/fG/1JycrN+EwwHphXjW0jBG7DVbxi6UBBKWbm6cjEoPb7tRDNdCaNEdecr4lpi53MkS
O5e3G/qvfcMH9g185Utu+L+tBH6KH7yukAr8v+C1wbDqx7CKf/3ov3wcXBtLBhBOOFOcjqjHWc7/
iSG0/qCdABaiGxbUDpo+/zZyMJ0/aPACOGHebNLxdfipf2IIzT/4o4A1lMP4yGNx/J8YObBjsFJ8
P+Ng6DHbaMuwkSN7cBcw4LvDgpuNdYH1Y4qwgoMoGgRA9DVk7iXHlC7ziL2ghLkOyTB2DqGAvngo
BQGggTO3qgxouKTj1pzHIttUNoKVvYbeH6AFfVSBw1tstl8KoPIzBjR0s6rOuKY7aB06a3EImkRa
P+fSMQ89UmtS+dIcP9wsR5rATuOdffxrnkkDks8Sa8Vm06dtgpqhxCoRIYn1SrKycV34hQbUUEYO
RnCV8OROEGncwJvQlh8xw6IIsjSB81x3/kWBRojVIBf/nq71xnsWdf9SJMb4d1B3mBEzi1sbupqb
SOCUfawQ6HlHLPXbLxh1GY95WWTRyohLLTBIXkoCiYzgdsLeTwWZ8nkM6VuNsxIiavY69e6jztH5
1RXgGVWlqb3Zx+anefAQ25pVs29NvcKbq2iN60gsfsDSjcJL6rCSBnWdyHbl+mnb7iRkjS/EJTMC
pVWJR1wN5bMZ1jj2jGbDH4N4WZ0KCOKvU8TPwYrhBmxj4G6HnKvpZiQekcvgg6tMJyYaDveL+8bK
uKaXmfI5T7GIIBTRnlFyDLp57RAffSpjN742My09e3hqrpohGa9SFFwHot6yQ5m4/AzcTsYTeUAK
02csNGfNvObf/P1Ccz3KmnWUhP5FYOuRY5iAERWvtG0/O1M1jedBhpOxHjORFmu9zbPkTisEj1Dh
1Z4wl9AbkuAM3Sawc8W4IDnjHmOsEsimnizNhl3qRtASusLu95IQB/2pQR9sbvNi1qpVP8zf4lAx
Enpf+heYf/c439rbiVMrfr0Y0l9m0aZ3bm/5FtnxtRZIoxCPJbjeM4l4y6wtmOjZiBPAdpIRv2kO
BX910VMn3AmTqNPJ8Y2dgX92u57ZIJqWN4uA2DU3xISYNAEMZV3lrtvVgYxaJp8m8FoLe8Gn5w6y
+0L3Z4g2eocwFZsFPkLXH3nBlWS7WHl+1DqrLJW4FpepnyVB5hOxuKHkZ74ZfJbnStKJA7gLzYOW
9iT4krfAfSezSqATZeGIDcgSP14OBTMmNIiBHtGdRJty1nh3/TJPJn+Uz2p5RZx6zQNGifLZM1p+
WVfryQ6qqr9xLdKVp56sOoln1vOSd3B5m8KJ5jK+KEdP1fKxp8skDVEy3g+mYkje1PwjwOVtMYvq
ZMVpmW2X/uGFZj8D11XSNAOZe0wY5erVKS8XvfPbJ6EwKNo5ycTgTbHiZUMiJWAiqZ9nt2n2tS0R
2DrKMR4tvBAvWqqT5STbFFe8tI5w2GxcPk6nwrFmJqFwl8f20BObVvA4OnnCSQtHa1UjkeB70HUm
mGbykZM8wvgAlBuPveh4an1mBYEJYR7cuCK0GzrVecZUVK4o9/kNlTRSRIDoELxAucSR3aZ1H7l4
u7UT6ynnm8UV391jZ4cOOCfN265HbW0SbNygxM94XpN+x7Cd20nFG5+PIkRvg0nECp/n8b4QRITf
I6aXVxFC6U0yoewkYGy8X2rhg1dmmr8h0JHfYzm0nrJsMQnrWDJ0PTQekbIqRrCwxnv5ZvJFvl39
nOlhvUfQHe2wXxOPrsmcd7J8CLeEHTbzQ+vD7CZ8XpgHc+aBkQ4yo5C68KLIKzMeQ32e5TGqXHvc
mGWRx8ciJJU51edkpyyBjqgfeEt5EiLLQ8DdbIA7mFMhPULcGnGtq4Omze1XnXNzEoylYTzWCmJH
ak/DtM6agqizgqC+DKfDzt9UJbN04CTprAqnNq6Tyjcei8LgftJCRiFOH8vMcQ30skcrbfj1Igrb
L1EGfSmJbWb3W+z1MveaxDbSk8VZaq+gJWHFucx5S1j8kN7xzIGol/mvwKmuVdL7FwBXlB7wArlE
Pxh1h17SzsatnrSsb00LozGPzWU++lPrBZSN/kUzZ17k30sakp2EhEt3YCpR6TXqkHptra3q3hrI
zTU049Zy+LqgD2LsqgaGF1+H7dsXh+2ndSEleEQOXttNvH1bWasqBpgcyNy8GKTClRdkrlP2ZA8m
6wQZnNyoASl4Z8Wd/Yqyx9+kqi7uDNgygReVX8p49A8Nyggmf01++GK5zAqMO41xPcw2C1lO/aDw
9oHdthrjuDQIAJ/iac/yYxbD2ogUJcQqqsrKINh99k+EFmHlJ9xwRCPaJn5+N6f511RPchfSSadh
nVxkCE1QxvOKsLmYV5kaWWv5Jpt1zBJDPN9A9GhgEqjwpSqLSwXH+OiHdMOxw/SGkTrEbB6hrB+w
MGN0Mf7LHxOAqxN7jHdr4MEX8u325hYtVYLrh9FdQ8GpTq3Ko6Ansf5T4tbwlaYyfKk7sdFEVZ9b
oiWCBh2U7qZ8AytVEMA4IKaYDm2MQylGjk0R3urxYkXro0yt1RY6Sr3VcLa+lVa/gr96HxKRpT9N
Tk7+MWYPhRMeDKMqWFVTvnDO2esZ3FmspS6LNefvuQwWNQEK2NpKA1mJYm8Qn4PPgyW9QLMyEydB
gdjRxVNQV+NwtFNc6bHAHSZ8eEsZT9vJ4ayO7ay2APCtsnH1IGHs1JnWfOONnXtsU59tLsH6Oxk1
iXXQYHyyQLivNPLGbpI5846uCJm9REqsnNirNhGs23ilI0BapZmrTs3Y61d4pqKhbTFKeM2tKv00
ucUnMiLrHLvG1rqrM3gyWtcOXmDNjb/1erP/1k4N/jMexjXtgA/7zCTb1DYWpV4zNdtJS/09TZ1+
PY1dscE+CvMjC/uPFUnK6ZXXxCnOfrpyvqSdV27RQuBRnENljpLhEzi93GaJ2yDDGF76cAzsJHX/
jEgeuo/tqSRCuhZbc6EBi85u7lqdYXX80tnYYzH+lSrxiJFFuDKGtr3ykhirUphGOGqoYltNmrUL
/d49Sz/BhLZuH2tfaemqcaiMNm1RV9johyxRGDQG9hDLTUTdcCRZxDiKFvdYG2HcIfOVda7MWQ8Y
tHLTZ7X9MDrolgln9Taaj+9Ryoq1YoZkt1aNwTtVpzZnxg2bwETJ15dbfFedQ96Y011U4StdmuVe
aPTCvGWHMCeSaMfIV3ubMONVm0zacxuO9ZrsEv9qTu07hP5i3ZWlfo87r3euwD4/CQyLzhzykeZo
HiyG1UDt+mdHOhR1CW5Mx25EVp8mXfU5pXynvFNFnzC/RfYomtDbu4OpXetOrQfsvO4686wt9qjT
NkWlfBjQJr1qWfF51GqiXA03L4K+adqt5jJtVpM76AtYoHaIw2OcmLM6YPGP1rOdsxFFcXfoS/uL
jIF4RGeQDi31fFmtjMOUNuYrfmSyXodVO36mIt5QXTdUgolerqdMzzYducuPYc2KwsrfwLiujGSl
JcLd6+1o7goMEtct5tu8tNwYzrHCjGklTZX6RL44XsPYdbZ+3w9ZjsbazpuJWrzGnvwevRqMVCMt
rHzvzm0ffWHxj7ZxKuo1FhxyHWp9KbGaCOdmhdo+3MHtxpt7gpVEG1INFy1rhce2FwrSlJURrxvZ
cQKJ643rNNUV3JdkTb90uEiQt8PsTJC16YVuUQPNGxWj8fVTN9k6Itc/DdHoMcVpIFraMbGXwo+F
FGnoX3TIo3NUF9dx37VPWuyrU9F4uNSUbcDmFT4UhC989oeW2GPF2aU7ZnU9JU/oDZV+KDLH744a
EaBC7Vm1/C0kGVUPm9TQqJwiDm7hTUimM9UsgX8I4pPKew7rnEU9TFH5Tizfk+6TaWAQM7wjULSi
+UVMnqZjna/pxJZEtq6I74gLdl2hSAENPOyXoMoPoV2car3h32cVJddat4vOY/YIv9nYiho0xvEo
opIl8xvzbWxNkTLIfDrqxjzeT2IwoFD6oMj1QFmOUYH8AIJ8j+9zdEa04UENgXrOMfodBKnILkhk
l6R77LPyZl1UlTk+zdas2s/WNM/11kICTl53aeeo2IeMzfc7yOH271P699Tzn+Ai7gDiBgkLhF6i
l3rf0RliB1296KK9jco+WoVlGyVr5RshcmutjSOKzVDuEjOJI/y+0W5vJAki11HZwSvUlXFtVRlV
5e/v6hfDAsfDhHWMuvLn/kppqrCKUws/Do3Sj7yBMdpAyKcm7Tkc48YvqHwU1rDxWusj+fz7q//E
KWMwForJ8j9K8J/0hyVRc2i7ZsZkyjkKpUY9kTfb1l6R8kLiydaookkvfszcUDsYS/kNLdtKT71V
S3FjOdiWzIidO0zBu+UELeuoTPHJtjnDlCYL7Qc3vGC1PyIwGHOCYsLcQtZkvO9H9X6U4PrmQfsk
makhTxKr3CB2yCZaNbaPwB5vKOxHxrZ+Laxsuq87sIo65iyPz2tzX5T1BxyTn/B++qzUQFBnoCGB
7b5HlzVSiWZF3UBncvH4dTRnvO+ApC4tEE+Lwddy/B2EaL/QhDYPsud8UQ5Vk8O6YEsO2lYuZzBG
9vdDZb5npiw35lgwLx0PNthPUX9ur0sEq3W8l05EhRqRaZarlT/AP8F+MjHb8kHGuWdhU07Zuh7N
qs2OvSX6e2X12ITF/eBfdH3itGy91cVGxzFWSzhE0c+kfE+ilpo7JLlo1SxYT+nrfNnkb4GWZG4z
qqsJYPDL34fSpBjGezUvKEA5yfGeQLEIpmuKk9FSx2EAi+MRxggeZmFofTgB/X44xPseCMOBdgHZ
GLiBtYjef8TuYkOrk6l3NTK7bdZAUZFUTxrUctQpR+6ehd8/T8LrtYdSzIAnYxFzW1Oi5ofRdxit
yDQ4ndgzlpNpbvG3DBZ/Hd18ijZv8JAp5PKyUYCPZzWoKNlXEQgYfn6yjzZRj+XoPBVc3RYZ4I2T
TT0zhAPBl7eH/S8S/RESDWuez+B/R6KvMLF5/StWxDl07feGwotQh5/8x1DY/4NGGag2BHwTqsz3
hsLmHzZQCXxOj6+LXDKQ738chcUfNLBpRvBjsDrhRfwbiLaMP2CaQpNg63FYdHXnPwGi38PQoN3I
feDXGjYXI8Pxx6nsmxOeMFKTey/Jv8VVRNPQq8JV4nHO+250frFp/upKLLQWbF40xj/xr/ISOeI8
GlxJ4B2GidGLLKtxRTa5+uD7/NWVuAa8Ydic6MSX//4dtB51GtWfJDerGzKFUbl+0/ZFyulu/qBB
+4sLob5FNL20wvSfiB09XSG/amYCutrsW5Zn3zjsf0v5//945LiMzWIDxQsi57t3RAWLytEe5R6W
mr/xvbpeLVnIQTYm/4ehY66yoqH/QgnxnpYaSb2w8PWSuD8XzXkkOQ2PUuGdG3bi3z8UnZQfdl8m
HoUClhC8J5ox7/lFbk/YHRWs3McDCQaOmu6naLxgCXd529Z+f7H3pdHbxUxEFwgFHQCz5Wa+mxEE
oFR8m5Xc+3WL4zvGcvuUzIxVpSWvhCqyquJZuTImHFt/f+FfzRDUK0jd3xr4718dJwoF0FxKipmk
elBgISvb1zIwUv7u95da+qHflzNvz0ivi1UBNgRf9Y/POKtUTcgvJVop9gbyyqZNKjhp/P4qv3yg
766ydOq/G0mPpnivAQjvNX/EfbQZL30xlMey+b8N3XdXejfrB3oJVV9ypThX09oZ09eZ8oDt8sPP
66deHHeNDIDa1Xd9C9Xsu+lRhYXtFZUs6P6KClio10ijlN14O1vFtPFDvVobfmNsMbm193ozVus0
N/2NWVvlEfgRsvFQgUp66G6CpiqxDYqTguw7mgGLyTrn8uzbRHfxEM1GfyVdwubIPwNAFX5VA1vz
R6Y4LDZ6NghO87ituXQH74BtxFPmiupgh2n40hf9tB6K0d6HLqBFNZG9MKTM58wd8W0Gs9aKFeFy
3rqvgaO7DihIZXm5gZRQPmBUaB1xUxv+qkNWeaNzuHcs3+6m1KpOhNz1aRC7XlxtJivX/0yxiUQI
wv1otMtfi5CHzgg821Z+JGnQzRVHdMuGdmSGYboyyCjHpcbs/J2DkeS21jHlSGviFbRGakGh83Rz
wcJFuGEXuF0pgtBlcYmjhBIbWy8cJEdjC5mpIlYMAu/RAu3YAYBXJ0MnZMorwNo9Oo6Bm8NDjOLe
Po2Rkb5EXpVfnCHjxNPSSqudQjyFPPvS16FBIgtLzdxTT28hdqXfBaY58a2PjkWFrVlNfgEss0+k
YhR3FN3dS8jQ4B9YyxtHpd900NVA4aP1VHjJt7EdwofOmSsAluXuW9otUw4LY9vkeMvwbft5jFUy
dTt+BdaBFb0LOF0kuz7KTcozJ1m8j1VJCgVHuZVFXXcdmdInhicqvzl4tF+T9cggqhwqq9AGz1u9
Tfu8xbkaq2TvTNJkuckSBgHONLbbFslRRS2jR29eOn+Rm2QvPiaXxE4NBN3ZMdVhjp3ljMNp4+S7
pBS6vDJUL/21E4f95ziUnBGF0VOAEs26HOr1sjljCzQ/eRhIPY5lVnzjWFIdecZpg29euML+pt5b
xPxcKkxhHk2s9tOAvgoRRI1lY46EzrDHgnCkEm6Qu8HoFbyCLhwzUiJJJAZhjjINLYnD8aZu+Ows
Qmqog9niZtw7MUmTi89bPsj4gu4q6iG5l+mrD/FsS5pGf4XPgRGtEr/PCSihwTY0fv95buZsR6Ol
g5iuNSLZpjjhzJs5BeICC48GRbc0M/6cfdl+EbTCCKdcWqD5YLefereTz1FKyIs75ayh9IRsOD6a
eXR0K5lwFiXI0ch4E3YcZS81ferjGOJR2YytCMD2vgkv9s+hQRQuN0I0FAaBa21q6SfGhRNf4+E7
blSU+xg68oaUydancOILYnpWhDL64UPaN7g8xoCwX0vp2/syc5YuTUyYFU3Mz7Kd+h2A03JgVUyE
mYhBLNQSzslwqmsNF8nWyHcYtH7tVOOu43Z8IEl031X9n8CZybEoHbFRIUFkbIXuXaz4KI2S29KN
vL/qu4YjWcZ3jtSI5pd0sydgtfmEh9iWVMY8iOZRdkExZG2GJekCqHc5k5pVEbAnl9O6BMa7MSkq
t7XGV58pwL6etOQVaPK0mRtWNwLX+p2x7LvS4rlFkb7SvvFuPHRGr/mI/a/ZL4SFCCgptULzOCpm
FCBy+LL0+QM9n6p1j9BhY7czn1FBohjavMWlR2tI0sLnUQti0gLuDKepV5aev9o2C2XTsH6AB7p3
c4IPtGiaaR26hNliEKi8O3xcm7Mx4M+E/xXTkFTCmmTKQq1T2uFBIVS1dgYu3VTQBxKs6QI8dYa/
YpjkssxL3CRb/C8tXWyaJL8xJR6c8YAJetwW8qatl7q6ovmaG5LJNNT0UleFYUFvZ3Ro0hMJ7Shj
87bqEnP83GWe8VUfWK36ZY7YgHHXWdgl16kN5tlPULHdgUpipWmdTbiAvW0xtQ5wHhSBbS4YUFeN
QT871Sf6Dv7N7IYl+YpuE1jY0iM47li5c53mYMRu8NjTvCMHpyyJiFfFXatYe7SI1WPw+eizvmDM
/UptzRTWfVT2ybUZCv1P31DdqdfI2c0qdeNlbb5vHb3f0f71d4UfaVddk9yYidl/1tK0vZnGuLsK
0/kJh9zhycsmb+1NtAat2bD3M0HpmzKuixucwsLbPHt2axxXEzP+VkWLLVGXfOJ7vjS9TuggYnR8
8guSJnUTLcfUkqlYEQTN4v6nZlckBrtsem/NWS2JCbEuWXmbkhVHLzyD4B6DTK2ZVyr/XmQxvYbT
yTvYcvYi3NEhOoJ9uwywLBrVHhKr1ezK2F8JI5bDqmv9lHjFPGcxSznk1UyR1C8CI9LhZwy1Ttyg
dBdxDOAJEcY1mHQuTXh6ZlR3Ov3HoV4sxsWnthDFcajN4li5nS6DylP10cxbtVYGJNp8DZiOMPQ0
DYKsMDafvGH9K8Bq72sx4IJIohfuwVbSF/ER/MfEwRjP+947Wj0hUavQUTCQAmpxGIurGTcamkJp
jGd8nxVfpY2uzkgi9zDSiTDIPcQfm+rG1smOHlnXJ2/hw+FE33W3peOCj6UWPs9B60UpTNO4seio
KaMvWHvaF48WQBdUY/4wpOYIrcZwgGcorq2FTzD1xzJPs3Ui9T8tTxH2m6ZkzJjFyrLhEAp4KWsW
jv7OtlNtCabWyPV1Cxy3LDHt+E6FuapS7O1V7nV7UaNsHuvwNYvtjMwVkeGuDysZS3bC1gjkulbs
0bRNIxJUSksojT6HOV/zuUZ/RbmLjDgzWm2Vu+S7QYLSDslo697WjQrWN7r4LPoR1QmnJWugRQNH
Zy154D2tBOhN3mT3/ym27PnsnR4lPBQzAY76rsJuZzIqVKvne8IIWW/E0F/hhERQntdQJxBIkVxP
aAbo787UFZnfwPjAOJhWYxHRavY/Oqi9B7ve7geEAAE0thY/mSO4ETkQUAXyfVMYpI1MpyZjTR3c
5LXM1X04sc39/ojx08kQgQBqU65kUI9DAf3xiNFavV1Eg8yJgaQIK4lMYINiOy7LuDppFpbIv7/e
z/qM5YKuvZC70dX+pDYtGwocC84FCwpJFYsjcrVO2rInR6cpXjsstjYZqew3ju0Nt2/bzoBZvLOL
aXVsY/geATE/9ive3/1uJGrhg4Pdz6Rj7g99IxpoF7+bnw7lcgHxPeKw93FRWEfVt8W3ysR0djV0
Q0taK9HZSEjJw4Mgm9Jn7x1qTSPjjqVBoZ3wEJQy5dETtbeeBCdP2HxAifmk7JOF+fW5RApzzhww
2I7ITvg0KrT30eI3YxLGUm0sWvwPuJBZr6YDc3nl85edpxnu3RQabMDhNKIRTJL05W1XpNMJUXGY
M/ER+/xnU75lLKgocRpwAOHf088jus9kDiKQ7xBA4ojbViuCW6NgMK3PNdmXGMlILE7TWGxtwv0C
vIj+UxcHTAFRXWCmwSthmr6bnmgIBwdRQ7L3OW/vbC2qTtIaPloGfkIsuApABcY/+HnRpnh3JFWJ
6kOnrJK9Y1E8Oxg60I5wiHcWPucMJ8PXfko5PBCj13/+/fcgFqTgByTBp0QxF/wHIs7PxmiTkVlI
vwdkSe0QhXsaxv5ZC0P/pVCUxgTR2tONr0G8K63pkvlTTRivPWy6qSfDqKvKOFnW26Zb1QTkmpuo
k5STFr1J6m//nFZl+6UOl0RVLUTR/Tfi8l+8+gO8Goxpsfr43/HqS9JwmE5ev4eq//VD/58zLSyU
iw51zAI5L/2nfzjT5h8sPhYsSGBsj3Bw5uu/oGrTh2mNjwRWbCBsAgz531D1QqemmQVHeQHe3ujU
78Lufhd+h/XD+4nJ5U2sFvgobGyB3mOGXg9tg/rO2HveVEIP6lEmNgtlaC6n+pwM5maETTSV6CLJ
uYRipCuSfK2FdkQnVl2TD7+YI0NKsl0m4KZx8RKJF9JSs9CXqhIyEqaX3oEo1EcgA1hOk6pfKS6z
Jlk3DPAnaCXlRXTkrCypWjBqhdZ8scOSTThmcsNItl9LvV56PqK1X03p8IfeeJadU2lfs9EdP2Vm
VYxfl73PTY8Y4Q/XceVumgJBazSmJz3NpLdz+rB8ZFWLlmBPTVnXquOwsRZxhUMR1o/dao7LfiM9
lkFqZKSBRVJba5TC47XRjPm6yWLvJc9yT5zarvcYFqJT9sY4ROdUGoAamVNzbhMm6mcP662tUesY
/7bZn1Yxl6doYB9AD26tbZjKn5u05bRlhNZacx0b5q45XHC+nu7hPZOEYrXwQkHQ5G3ok+q0GxfW
uT722nPX5rTGCbD/FOttvObImFvkdve1e5Ft0gMGOSPwA8dlIJsxDaEdhP7C7nZnqxM3+O/R0Nds
MIam9qxXRd4LAAWowLMVWd6ZDonxOA7mMsoZ4jcCn6Aj+pgpLyx3zo8RDBoodNJeaKLmW8zqwo9t
ERkpgKhWEmJENVhsPLuntcn5nZ1Ra2rojgOFwAlrTQiIb39L7BjvlaMzbcxalfy5KS4WHqE5ZZCU
Fl4kwYmUhXZXQCS3PAiANu7/pFAvYFMeA/+t32jvHrodIK8OYjaafcg9jbfwOPyF64o/BY9RKOCv
wa0Ar8YOFz9zYQ/KEZIXYehek6yAHMjvLaeFMFjAPxcRGc4BUjAeCKMjfk/d0FwnnAdGKI653MBg
1FAC3ChldAlphXdODRuuCBXJirUNKpauPTqQ1tojIUlch/3CQm1JqIkOnezBhaIq7b7AJQEZzGb+
2RqXX0vEFh1oqg/an5VGEHRP53rhZ2Krya//G2nz5g6WIT1bRrAZRv7rXNPCfuPJjmOsQ7FtAV/e
NjpLg9O3CmHI3BJh65zfrugAF47bXoN6DGmIuVn3gvFN2aEuQ5PBUDEtG7KvNYh+3jUNIRT6tFBA
rWgk41BvwAaFQe1S2yMH3iS1rbs3Fm9m1nF1gKvBmWc5J5nssQvXPzLJNN5NhQfkFubOk9Wlk3Z5
u0uE5Sra5xMpGoFp2NysLR1mmUY9f+03OUEwedZCm20d2NdBhivj/EAzCpywypdXSp+MEfDSSW+v
u8mvTjSFQRKbin/2p6Wb/TflHCU0JX61MMT9BQB1B8IByHsE4Ccz0Zi2C/Hm2zwvNPTU0ZY5ZQjS
HSJb8/ALV/1QnQi0G1UQy2ykvZx12FX6ggwpjr33+qKF6BHdP5vMNOIaKmV4zNOyIKTO8uWZxBHc
V21vostMlOOqxd4QWWdJ5sXUtO61o7vhKfUn/8LLdOI1ho3GfRpPHTTsppXPqE3acOumYnzomcW7
dPCK7WwaItD7aOHFde1fKT4V5ipn07nkfj4+eI4Gdi4aJrZoBlSrEIe1MwAcnpvQVil85sqGRtUN
GBOubb9sIVUnEdlBSOfc/cCh4q9aplD/jbKi/LDCAVYBscjWIQLbO5jlMr6gEOGlcV1WEFVXRAOL
YrgZaJJurJ4TDxxKAABBmeKvisaSB3Mk0b7KPdzTGnaMu9KQ5T2a3yXvmpQpMpOyWHzyq9ndakMz
faViNo9h0yX7tPeML7ntzhcvUqO71VkCz9Bqk69mPQ6PyranA0STYjOleRhUifYJ9keDCNtq12Wd
dRVBbpDmJwPmo0B4QeBeOfDvyFrSPdoTZaTPX2HeZnwBQ96ePHtwFzaEO5ELOYfm85Sl7akbALoC
7M+Mg8Jf96rAWHBtQ+CAvTR2wgmScHbPeEJdN05TfMVLjhy92WuIUxmnGtlDN3rX+aDdQ8gVgIW4
sjbkM/etcc6hMtV3s2XGh173d13vjGR04Hvc1hn5UAq7xUxT4W3ZN6wmhBeVCUk890ZJaBEIHyWj
387RrleJeZZZqYtPoTSryxDnzUM+WLex3dfQyhY2RNQa9yGt9ofSheCcK7RTNzWKvn3i5nIDt1T/
HIlhJN7Ie5wj4TypdhK7ilSvJSexrHy+D0lLqccxY5NhhjpK8BolxW2L9SVaIBnbm1yPdcQFc05m
CjDNXRtX1WYUrr7J0beu2hS/DRgttBgwv9JLfR2H8fASyrHIA8NSdroFMlQEwdR5rgLNsHLEUHUV
eKPePYoy854T8g1atkJTv1EgKTTDNXnoybBvOcekLyPb+2nIlbruhP4yNF59Jdt5IqhmGKUTuCVR
oy3hhmtEM+JhInXsNI2pcZcZTvett8bmZfKjqn4dOz3v7xKnCWGhgYsfohzbYVk3nwVRH3dxTAxn
5mTAvJ4xnkFczSBvKWlcpzkqAmJuqOGdDfz7aIIxWnzNu2E813OSkm46iTu4qf2zlzjhOsI04dYH
rb4Z1RC5NKHiol7RNZfXrhZmV0gcRLkmu0W7s7LKXruWGjYMl7vqLWc8SmLEXxLVWYFdyU+hkvox
05sLPYt+A7PTXrep/myI6JDS7jpruCZ8HoYIxAhUqsG8oTXwb4njEy2S6Mb0KnWl3GaxNuvAjElp
jXUDDIHo1tE6D3Fn8YSeEYgY8SZuhkJ1bH4amiumip7E52LAE5qM0SdOmv/D3pksx41k2/Zf3hxp
gKMfvEn0EWxEBkmR0gRGdegbR+vwr38LoSwricorWb7xtZqoUiIRATi8OWfvtf3Fw1uuWlE75IL3
OX3IothYzcg4EORXJcoLWSnCCCqJI71V5bGE70JEEBTgRGPfB7HjYXho+4e6pduzaiuKOlhj+nWu
Cbjz+/GmbukyNEP85JnSuqpaI0VSqhCxVrO7I8m2fEgzOqGrjO3HjtShdKPEEszTmMpYDb1HNXbu
kuSuVC1CdducHynpjldzZ5vP0HeYoLy4vmEGGpGed2Rk9mV4b/eUaJtqSPi/wmmu7FJLFNtlAQ+o
6qYtVUOq+slUW6fByYZ7zMnmpo28Y9AvCmb6QE/4xSJIcOXwPhmSlywqozXujIANBUyrJ9pLJPl2
CvqJ7GigNCVWYTPGwBMmwQ63EM+hb7MJF0lJW3Id+IOHGJ06Hm9C2efrRrkoOZGIUTBPQvxBflns
m8kJ3jchX3xsVPsQZbWPZVpG2ZblcDoE+BQ3sgjzVRDRo1ItiXkcozsKlgk1yjnurmBpODb+yHm4
Uq1T75DTKXvHz6gbqoxJQLK8O36hdel9C4qEMOfcc/UhCfvic+P7WHXaMNoWy9aqgYa0KsZZrvAJ
l/W6KDNvmxqy2WYUx9fBEAw3U2OJTYTee035d6RT64sr5FrjrcZcaT+xvuU3fUVK5LguQ1XeZX1q
Y3xy6/NQqtg7F6SHoW03wnY19tR3AtKAP+WWMONdSKWeF8hkL5h7Vk5PVj0Qcaquq7zrtvNAq2md
dUFEIX+cbgShz8y8sx2TUzMSgajtjD2WE36IB6s+62jKmlUZJzuZD/M11Cn3VlKHp8skpbEZiBc8
2XXRXylknfugStWd5fbdYzKVJznJqybQagN6Wr4rsd59hiVn7sdeticLP/W+jYP3bNSmnd+1m9Fv
nfuMinqxok+Y57tMlXFx6hJNNY2YUw1F2cHXtq6Lqs5Ic/P0ebDN5pOCPREzfEQxrihfFSubgN+g
siN9nQ+tUX6eR9Xdkfup3xmJbtNt3KTu8Cnom8dmgGHor9p0cCKxh2RhG8dIeXuZ2P65tornBpNP
clUV0ic/rzJf+ylsbhR5jSihGAtHNMQRzzmb821Aqd0/h2LxmBA7cw7badXmVXRXL0YU+HirdmnW
NNOzXmwqjt0GsX8Xi0besfod+++Wlh9O8v+grXpbMg1NmxwA2uIoaSznF35OHE7DLGL2tX7bOsfJ
5iTqprjJ9Ix5FuXCnwTQ7lsZCJAevNBEDkDgxmf9Fm5VJOOMlBVAX1W24XWfsHXvmJhfc6NHXizq
4XNSAFK7jcdgIIG1RbBOZiiQgPKG2GgMVRftJzQup31XtouZ2PBwsbWChvKY4DIbybFlrtBVxLat
9LovJr6XkAO90+sH4S0OY0l04iEdMIwBu6D86o5T/9Dh3O52uqcv160JFbadj5rzRI7dTXFgiyPc
oKkdL44nZozH0kczMBVz94UhU30L9Fg9gMBhR9/Ljn+P1Ln5YGLZU9cxZyNjmTtNDliWEZF52g3d
biEVdvsgpiM48w/bd05Nw4NQYMtT2w6I5ofLWfhilfv9Q38r+EEBuMgGwTHAv6c486YQmbNDjrzO
rBFcL+dljDecDQYL0+8fCuRva5GXC2FfZRuA7F28pTMFLVoJSYzaoUgoc1OcKMttX0meD+/eYipc
DOwxmmhaS6yyfxCW/3r1BTNCNBFNhiWP5U0ltDFmtE6zqhFFN+LRm6ZgkyK/Zf9IT6BWBlf1ep9D
gAHA4U9WA2vptvxYC6X9YDpiwVBYi1D87XenIW1EddTWh46mbYPlMMZI7OcSi3LWcWwGOc6XH+lK
XPUgW/E5k97Ewa+K/eIQ4wx/vDz0/y1v/qG8SW1rCaf6n8ubN+lnCKSv1Y/lzb9/6O/yZiD+AthC
Wc2ieE+RyvtveTM0/wKIy9TgML6Q73rUMP+jxA3+QmEPEwRnAyDUi/b9byQESlwixmE3BOh4GJ+E
2fyL8uZb3i3CPWK4mFARQzI1UkxlKP4grcOKrHpZdGwBMTJSSxnjMlWH1qUQFCVmxTa0TmYCKLMc
FxAdfSjlqgGp1a66sIFzkI6VsDazCcNXQdfzNAEB3x0W3/EGYVQxPmXVMV/9cKf/vPwI3kzmoYXC
RF/EpSvy8ycPumEqAG61V5gT1flCaHAXFwIaefOWuFCKc7+/IH3Hn99LLklWwdKSpFQNAuIt5dpI
C9Kyhzq+8jzM971PDG8x0jrbZ44TS3OVS0MerJbZG5dUKNV6cEbfOYQefZWdGxNceoz8dClDjSQs
sG+PlrJMT12XzQ21g7rChg/4GeyEIJFm7ywlXszDrDtU2SkjWXnEzCNbuXgPSTXKd/FUsSs0PDz3
habTRrXJfSVgnMJQJgMuBVUD6T5m+EVT4UbMn2SKU6HyeCJoB/puGHaw2Oab2UvFY2vZDILJZspt
bTq90BYwYOmFUNBSP6RAGnPq307pAi5As6YWWyymiYtDxbIM6nOp3/HdiO2UH4wEVkZ8YSQokQZY
qF1BuRKLncYzLGTyTl1qmRdcAj3dRD21cslZRVMkKCZmidWBG0JwfQuk0zd2nj97zYuwB6wPfUup
2487anuGIDLxrNsKY6ddCPXccLY0Ptqi5859N/rPqFJqHM8sI7jKloJgRDKsoEY78mmbIefTEXLP
6qv0AtkwiH1M7qLRQjBZE+2dUONbvNVk6Livl/rfMCPpGIeWHw8nC72ITL17sIj8arOT3KR0dngK
noOS/yWZ6OweHG2yin2vw7qpzdNJjQKZlnJ7anWzrnmsI/se6wpsABVUvTwSf2FJhASy8vwoUVyF
ksVpk+Ko9tekkk43SUy2tBGYiVqh/1MHQFXEzgITseCvtzN1qCJEP4aD1Z/8TT2KgvKUH28KV1pU
dyY1P3q96G9priE9KTMStlcaAONrnPXuzTzH3ntj9PGFj01xR2x6/CrQfh3QxTrBOhWV/1rF+chu
1oQ9YWmGbDKZlPimkfpoki2ShbIgcv0klAcugBDF8L0BGbW/F6kGHuKOWJxXY+tze/GCe+07s1cu
nC03NiocfYO0LWKXnSDRNqIoxxCfEaTy7FKbHui3OZvZjfHHMvvWKEw66bLH+k5UqWPGSCcqqu6X
Ej0FHR5PkRucmo1o4tnmk6YMf9lBcGd4ufyMYPZ93tRLGZoSSfdyMYMFTPHt1tCYqQ+paIS3z9mc
XLli6SBEqqO6O2KC3WWRUHdos+VhSDQuGo4L3HoKnVwFDSBbQEoHtB6UyrgvfrhYzAaYM4BXctE+
5lobxntj8LW87kVrtHezCvkkBeqL6UmXqGSeUscs83M0Zu0B+Eor0Xra9lGPS4/8uzsHyQz3UplL
NyW89DWQ2OPSLAI2wQ6zCtnbkqbN90J2rgweHJY93mNvXF6KvnV4It8bHN/pM4NBnQZxfeK9qCIY
xLssCpkoAur/9ecLPiLxlqZQUCzbISOPM3Xwo7jNPrZWO8U0dYa4/2JHQZ8/t8wQVrImXdZt39Vl
VXkBrVsjAsxRxEa7/d5SIZ8jO3XS55n3RQtbpNcYLoMhkvlX16+EQGI3S8gPpTkK8a5k/dFyhak0
hlxUiaAUhCp4pnlMhI0ECoID8mUDlvHHVGmgxmkc3FYgx17ccaACqq0HHyg2puOyHp7A1BjbvKd1
xNYS8+wQJ0e7CKMNuuM0X5UptEHORbO7SfzSPSBs8xaGcCaNFJUw9eedg76pypBZz1HFJFMfG6Au
7zu3EWu7ND/SsQB/UhEXlc8VyfXJpIIDodXxp6KL/K8KE/GqstrqHSGtOLFaOW/zolX3xB7GH117
rLYlixRu084+4ymoPlpOUlKnMVHT+bokoLT327sQJgSw+hzxhSAN/CZt4uJJZJ2/4jzR77TRo3Aa
FXDmNtaEjU/Nu7HQ5bWLgGs7TH5xj/Gw+YhDOnkYneJu8k2V7Vs8/zs5k3Rr0lbfj2mdPsSdVzxB
vu/iXYvn/JpsD+StudSnwgjzXWAjwxqJEaIp5iNOS0e7fmTRaV4ql/LnJtNdtQtSs35OPG+5tdiZ
V4HnwpyiBaNuG0/ZqxihGUHvfvctbX04JIPjHMQSjDAVQtySOu87m8R0K7K6Z7YDm64VI3rTst4H
hZwXEb9dA3FRYhe71n0W1c3ehGm3Ibm3ecnyFnGdEqN3rJCXjNu59Idb2TvRQ9gk3t7odE6MMshL
crh0AFDP826NpJdXTNjzAZLsfJwMKzzqPp+2c9eSQi+cYQ3UJDskVec9jumov5gQYK7CINRXbdWG
fwqOfaOaYn9Cn5r/XSRMRDm8OZzJurSDrGiik+ob1GLVolqdsEWuHAPFa2aO9VXEW374/b7ozZHw
clWXBj0NZaJkKYX8vBFzIg0ZYXLDkyw4h6WA33GI94uz8PfXeXP8v1wHCySIFnZ7NKuWz/HDVnVM
am/owjg6OciAmVOX7tqFC+NeSFT//mI+jhZuJ2Q2vEk/X4ySemfEbAJPwQJPAbfiAAPB/nQpIfz+
UstG9YfTHt8LCRiEWvbiJqDJt2dNGYd+YyiT7Gpvtm6rpQfrQsVB6NhDLvERFv7r61mcQyyGiemR
2PbGs0N1gNe2KN2TXtpR35egipRaTvO0tSay6heu0e+v+eY8vXxH8mkh45I0zMN7u1mfy9jpqUc7
JzQP7K6+E8SYUFmBK4VoFNUjP7U2ypE/m0h21b8epPgcXO4zRQvA/W/JrXXlSFPhzD8NQ7rkgBr2
UVk0Kn//NX99FbgK9m48ywjGOJn8PGqKSExVlHbeKe6Ra84oY/Z+8Eco7D9dhQNlQFgaaq1f5Ghe
bwvpGnyXi7HMow21Jtzn/2OYuEvPABMgD89/O0xySe+3SQEYQ2+CoXTBL4zzhOUIx5p12zeKlvfv
b9+v8xdzOnMYXws/Opf9+fZV6RjNEz7+k1FH3ouFmgb3yaIBGECPb6tgRl/hdQtX6ffX/XVmodSC
I5BUOMotv7wRIWpmUzeuOOVgMbZRzTzZe9jcdYaO4veX+oevyODAuckeHDP328nSJ4WWS5XipNoE
Kcciorh09wtn0fcuJzi1jJrfX/Sfvh+VLCpppvsPYXSjmVZ2EnrWqfBo4lclprDCDJI9B50/vulv
kQy86hSGfZfACj/0g1/ftMVVYjKfYEbpwoAGUukSH+GbxbkZdXtbZ7T60W6yTVYT+zqsDXN3S59C
RTs0lg6Hixo/RgxvAIw2wohAV9ibgtxr/pR79OvEu1SUoY8zIyHZEW8WlCp1J7A5ESO8tLlQGqXN
h0wZrJdEVjHUspBt/e+fhPXru0thk7dqUVoGJL+9qVrEBfUSKDAM8cBgr6sCe5EIKdV/CVqLJTNp
omW8Z6l1K4dCfhhHF/2OnYZQIDohi72MB7RJ7JLSfT9b8AR//wH/6Z4sxnBsuEA9TPFmcTAlLZEx
4K0vIdvcZqabfbRivEjEFlaIeaT5pzLOL2PTQ9nK20AphyFK1fPnd14CtmTTP+vT6CysODNbdBKy
YpiqRS78+2/3TxejbkT4I1F4LAdvLoZZLSRpJ5xPFyghNMLw2qRbRVPIbKhm//5ivzxqvhl1ckSK
yLqYzt7si8rcsJouMueTFy1Sme+aMF5ETom/v9DbuD2c/gu+g80Ddm2W9Lc7Izp5qfLAy7GDaJPu
zuQMhwYg6HoCOVDzdFdNNlIJuWjXkinB1wCR0G6Ryi7LYC2hWaQLF9SYOCzRMdHNd8iiaXiUsqh6
2ZALl+rHRKNO7y9Yxx5hQ13+24n4EuqG7Jx1DW/7261QWs14V8quOwmNQ+eifysxJe1jE4zj72/a
LwOdSzEGUJdSsPV/0d/3sSn6USXtqYWWcAxExvcnCymECYd0y6nUH+uHy+r1wz7PYVlDkMqrT6Mf
vsLbp1Tp0rZk6zonj2yxr6hax1PrIMa7FEQ8n6z3jdSF+1QrJf6wAIi3QwRk0BLn6iEMW1TW6G1/
fs2cAgsXTsLsZFlUkvTGzAKPCB9IjIMt1sQxBJ/o5+bOZqw7Cz3Y0lqqbMS9B9EvAtWL7NIcSqqI
Ol/qNZJwaQ4WQ8uftc84ammYZfuB33/n97NR8Zum1D2EOC4x4uSBXd+7WYeLahlehcFisJ/71mpO
YzvT+hJeRwLQtHB1uwh7zFV+0QmmF5hmEGOyuXFNA8KSaeXl/US1AdFQb+yVk3p3RIIael/7tE6p
YlcQfXwpzGvK0ma17nx3CFcJ7d3rPnd8CzMvyUqbGrA+B2idnqYgtdbOWLgDCl4rkWG1GiSB7tS+
TcRsr7bOFmjEdyXm0FiF9QV9TE5R3Mh4XwCoLsVQxFDJ3Tgjdd36hsSt69WUKDFFhoRrEFfIqaiS
mr+9aBAvm88xj6i8hMWyr5EN71pSFe78jWp5Oq1zK16c+3OrAO/GgaHOjQKjdIcPs6iv81iO/X2H
vRGaYEOw9ra2yiY/19pkvWiH3pI7DC9QQk1ICtCS6/zsNxYAWFw+mgpv5uqvtlfRWGqltZSiLio/
Zab8IF/dfUW6RFGygduAaklkzvXI3VzgtAO1uTTvEUZ6zczlqYNQuer1QqREG+bZKI8WDPOA0RfP
62RXR6mywXhQdcql5SIO3YQmxii5Sgq7E++qaXT7s5UaCENyhktyx3m1RmUz+1OzxiDtHMcR6V++
GfrRWOumaiZMSpg/XR0zgir0n/ja/Sn1rx2wxdPxOywYaCaGQVBF1LQCopORtRacYVe4T6gyxgNa
jUerclFcBqnLACNTAAkqNEV1930fQM0edaeO6YjCwMdkcALSY89XEYWQgNb8XKtvITjAO3q4GPcv
JTiYxXwYO6EL56Ajek2jJIm23dBNkCAur5W3mJLN5Z2ZfDsLXiv69y3FefCnlrISTB6sigBMe6xj
69ZzGUUy8BY7b+FyX0VX8h1QUgyfYC9M405h/b773poBHvRKt3nZSMQOe7ug9vHRW9lSiW0pz68a
OscHZZmLbHdZ/nxvoMiYULtCiOfTj1jlZqqyXY2hrrvCSclrWjYGnQaUp9xYJ4K9tstCEaf33aUd
ayEdb3dNIbpzpRH7fkRvaBsjhR43z89BTZjljasK69HLsspZD22Uzl8Dg07GFhyGcO5nq6EKnMzs
jQl3tyYkNyuXNgAk34RyBWPFoZuD8d3pbf+ZjTm0rpXbLvDgVZGODRLFKMKWtmYKd7MTGlCq9XMB
03ZHBU2jfHPw855K01SU2qiQ9wEFMj2M2fR9xf/fPukf+qREmy1L9f/cJz28Tq9p+mOX9O8f+btL
isT1L07mnBswh0AF+qFLCvrrLwwibBAZuxwTfuAVCQGUyGL/7rKldkDa00D9u0tqBX/BrOEkx3rr
W/yN9W+6pO7PS7ez7NQvXVrh4ZJ0foH7kLJUgNSMxQOws2ZYNbrECzoi9W3XtA/C68aJ2/uEtxi5
Vi4ekyQ3ziJEtFQxdJt1kQa4FzqFbtckUm9jeBb6U6PZumpEw2Ka/B7PQAFMNbZO7zLYBdSqG/o+
daLyHUBlsQUzHV4Lg8YKZoFpk2b5vK/FnJ91ZmsmFh/gmWUMX0F7U+5OnMl5Z6iUDltVoA4igmx6
RWIyv/o2hvwNolUWwiQemRKwVuodgAt5QpHYfBpEkr328TTfGSTebgSC8Q8zfdZ1CAjdX9sQPL+O
bWytRAPaPxamdR8n3r3VG0Ty1UUnngZb6fwP55JLINR/d0+XRwAIzuepYlKl0/DGoVpq6LCLdetB
t3Z4xJJL9IpY1B8hcox8RUmk91epKMO72m/EdQWxgdnO4yiDbwDZoU4AARANXx9DXv0bDaPiVgxO
/YX9kPFcSbc7J7NBeyrNspvB7a0EWwbBNkURBfs4AS+COrV+FwTtU1+AE0Brde2zLXkUidhD3UW9
58lPP7wk/9DiDn+uFvCl0dgsAxiTKM3uXwoiTeAFcWQ21YNTl9EHa3n6JKNaL5xl1Z1BBfQ4IAw+
ltnUbx0U9ILApF7vOjsjantQ5qeGtj09YPZV78DU5qeptt2HaOZPkiiKr8St0Ws0xPQuged6jUOc
JTWI3qMhEfswTYv3OWvzGpsqaudqIjPGaI19PtreZkHjbelnMqYXWeeVqe0vlTdcT8ipDhcr5xxA
xl5BUtiQVptvlTuJrdmECXI1YiBI1XacevqcJojrC4Tvn5sWdM2FgdH21rhi2RzX0Dh2fUpTj5cy
v/VHg5epy9NDbn8xyzQj2Y+GOJuGTENTcRamEpKrYZOyfq5qH6aJqeESiBQmjF9V6gze1pM0XtLs
pkxseT0HhXie6Zd/pUcA3qKaWhZvhOjyoLRv7SpoKwc2eOlV0ffmTbQ0tIOFA+LmNDBXdKLp68lE
Z4cZZHEIGCUWZ4Au6l2HGuzaFmkMjp+kosld3k0j1/flOHXPTtLJTyFkxWvHacO1CSP/D4ldb+Ys
zrZoI7CsEgloE69GeevnHb+IxyiK4QWek97U9304VHvD6or37FCBUvgDOTLhMnbaWn+eBDnwHb6k
ee1Mc/IF+O/SdBHRCS26fPal00A4L0z2Ic2LCp18g1S1fColvyUfW5xv2WhX+4Jnf11HEQ4vwPdb
GrgUC8tanJXZ5s7Khy2Etw2tgQM9cc10Ne9GhH7LhFrnpxZ/mbV1e0NsU3OQ/E41qts2r/X9Zdg2
mQzXSIJndqyudQ1GIfqGOcJ8CYyyew4zq3sGQipv0y5tkXA2CdsAm6rFp8rM97JGrLkeFK2slT0M
3h5oa+5v8yCBAEII7vyH4+WlbvHf+Wq5/ThKcNQHHOSo0frLq/1Dt2KSOPxj3UZn0TYeEj7K8ezl
pfGQ6ZBvYIHJWtMENx6zOR2TFaS1RfzZAmbfB3DlZ5jhijsjChmdgnxsXvPRa2eUsRPuwsZqow+t
AysaL11hHWVKouXv555/+gKU6vlYyA0pkr09MVY671qL7e+5gNa/ReqvbgH+xDuJuRD1T8U8E0lg
u9iJmWKqxDW2XlA1r2ZkulfW5EXfePfIyBIzJyiiMa+9SeWnRDRkasgiiB4LX1LJTUhVCf5QRgje
1HmWm8/B3rfI5yUxDITAm5tfYpvUzuSea5wu1QrOd/SN0QzAuu2AL1n4yG4yXPPvCn+s9n25CGUE
jehj0KTjqYa6tAZa3h4Ld2qPYB2Mx94rw304gQJZt9jw3hE6nF77iCfuppJmJ1iOqfs2skzwiFLn
UxdNw5GMhGBc0wRVd4Mz5dXeR4a8RjZKb12AM+iHIXoWiZUdKAYGpy6VAlek7+2KDiZyUyTqA+0S
fGXTGB3TmZQbXflVQGNRqK9WDFAO3oZjjOuuEdZW2w3I5jr/ZNHqJ4eikis7b5pjwYnoQ0W558ie
AG3C8upFnMq/tPgXxq2X8x9REkW0g1pxZhs/D5sSOdcaYXXyxcQEssvMJPrAyBu/OgW5vDOf/lhA
UD8BA9I3C0IJ313JzEcSLIhvUeaPZrNkI+NOSF/8MvuM+bQ+QrdXiJpFt25pzcK4L8R1oqZu4/qF
us0szVry+0HMJpEn/dNrSCo0e4alWXLZDr7ZNjBXlwOZHtgMCgvE/0xlWq0uc3MxKbnHbJMgvl/y
EhKdxDu2Ys2rJ3p9ry3mpG1cdsfEkCCNiqw4yZRYaZyPZpqvRyODqRLH1a6X+fK6Ihj9NANJeWL6
7z+JyRm/DqnvGJvQc0t/00HXT/cV27GbkQyEbYm+lHHgVDb6HLuIil1hRbW5wssJfjs21GbWDXAU
p3xSGCJsPiWx60idyGSRnnFPzXGmVzeYwxeyKJgi8b/ACCJMXFkavyZvLXlp6bLlXJ5rM6X9M5En
BxpHEN2QY+ktHM5nq2mqjY1ljX4qxlKMRrwQBIswWDPROWsPashncAHlph3H/ETUowkvp5iNlYdH
dq8l3uAbodD0rxFRJe9ZB9L3nZEhtNcNGKJVnZbZc0fTAHdeLr34AAnJVOvSZjaAKNkkXwxi387G
OC0bHDB3JxPRNP320tu0eulP2Am4lR6lmMnXzZnyirrjRnVTy5+jfuA1mBOhF4xQ5zgbWMDVYxz3
3TEyHVYdbWX2p8Tm1LmOLa/JrwzUMWx/Qrj6ZK8aW4107xPhtsyrvSTZcGZmh9vPYfY6dqf8hC4r
D1bxVF9AIEm9xoZmv8DiTnFqm4O+z6owgg/vZ+rcsrc89EaFdaQDqvJNeHlwDAZtbIsBwDqahgh8
mNnqaeuMY7gOOuBsa8xS/mpqF/xyKtllLiQDHJNubqzcJjIhEenim+9P576Wi+iabStJSLlfrQuI
hbe+T1lIAOZZsxiE3BncCPeXF+l/T7Z/ONkKZhTxw5zzSzTcTVpVX7u6f/3xcPv3T/1HAgyrIMCE
iiDnQh2FnfsfwkHoX7C6phdcVL6Xcy+Hxj75v//HCf+yoTOC+EHtQFPS50z6Hwmw/ZcDy9/FekHE
d8hv/jeH22VRfDNJhhbtXeHTnecDmtAUfl4ubXgeJXHY5lVlGnUiBxyFbFmUVUWHtLdUs80dG0vo
bI9Nu1OLdXbrNb39VamCY2ep0woF5dzdKHBLYb2SHD+elS4c570V0jfYTJ31KQ5E/IQp2F+nsec+
j47T30gz7u80MZTRLq05X6M1NvybeOIv1xg6w2ZvkHlyaPusuuLt0sDx3Pui7e1PxuRE8xU6SxUg
HRD99ZiFTvVk59HgX3daErwxFN40AHgq7eFLdpEli06h+lzmWPJD9NxNlLK7eWO3pg2F0h4+ILyf
WB6GsTRucjtlnYYD5pM1wrN9IHC19Na2gFa4bQgRe7ISXFgxyk7M5WmGcMjx3O4LkbfywXMGceyw
i+6Fyr4UdJy2qZ/CSjdlik0Wwdo+E+njnNv5ncdCmh34J/bNDGyu3PTKTg99ZZNX37K12faW8apY
pVeBmZXTkTooJdAqtLdYn7BbjUEybpDgSHeL6aQ7W2bh3owhSkurHxbnbRhK+tk6JPWsDPyHxnej
x7aHFH6En2obm6xr3OKq6Bxqjn4bZS/j1CZbgxiEdQ6fg3vQYKcbVEUsXl0QLeBzThrKiS2TR38L
Bds8XfVDHxNbEzfJ1k8xT8kqdlKTVA82I1hEyUpv0UGIfiKzddLVBlnESOJLJLNdMEfRgQOueGm0
PZd48g39GBYwAVaUIfz0QIBEUEAaCYbqKWanjSl2oHqsjO3UFyFheaj+ZpOFOnarEthn4abWa9zp
NubJFRbHuSLclixmQjbOrYaAtlVmBAIUouMRVdY5wK+3xXsMTS6vp2ydujiUnVqW64RMDGCMZAeu
Cm2QKdS5YtoWOhrXrQrI5jP8x1y5G5zNx3hob9w5yFZ60vDp61tHarke3HzvqDI6+Xm1q+i5PBlG
cq/YLqxaLrOLtSKXZ5w/WOZEGcZPo100zg/oxLqjbElY157Eul0a5rFxnXzXR1KcQkJZVzmNmm1n
AOTDKpSeHEQSO1yk6ZVRzPpoSl5N4RX4w2fxseoDZy0tbLK4QA2Idtm4q/Ez9ycy5bMj/YZPLXXy
U5s68ZVEc7fRujS3bGf3CEPXndMMOygP3B9DbtIlgjGWRkjgmpUlBJ8kX10tX4CpZqsQXd3Kk6bG
zN9iDwc0Pm2gFsXXlavwqKRzs5cZZILU6Ii/Sa0VArpo7bSZdcenz65IADPaxR/eHFlnh69Yp+dN
kNjcHF62gyT3Bnahvapi3R9qKYHeuQ/SLs55kF5rK6LjMpjrTOjH1Ov3wA3CE3WacxemR1pwYhOY
8zbOuPuxl6yD0XnqpNwHMzGHwlCUSga1a5ui346RJkw3ct6z0aHzXZXdxiqLr4Vjsu2uJg8cbzI8
pAZ56QRNrcPe61YSwbSa0+DGadiVZKVCI0ltEq8zdW5zgI2LX5bgp3CcGFsN8c08D29PRb9bL3kt
h6AtPmufGFjaV+HJY7o8DS1aUBXZ2S1+0OwA3CjZ8FYsVTd5T0bm1gj4UrqublXgZK/FMpvlQ+Q3
oB4646pphHNOhfROddMnnBwzivUcNmEcJi+mATcDwfy3pC+tAzVEmm8pJ29CCGYMoFF4Ajdlbzum
9XtKNBiutBce84y4K6+9R+Bt7pgmgqs6MyYfC6nXPzOvDBsx+hF+SbvPbjMxjGvZ5/3e5EHtzFoO
aDXd5GwrFd60yjzr1ug3TlZ+6GIh1ohNoTWWu0oCilFZ46901Z1J+mJ2gT8HWD3bZXZu8/Fq5zVx
0tvcTlgdZLQGsRru06wntDP3dgIOwQM5LDeNIdu1svrsCcPGkxuHUFGM8bXT4YsXi6MYXI9xPDS7
sijw2Itpx9byWHvZnjC+iLsonVthxXI/Be3nyp3drdvq7mD24rGJ/JwBnKPRI19ovHLlZN4mln0e
4FgUXfLeywVRDYXemliAV8y0W88IPxL7iKjYcdf5Mpc2RnAXdPa+S9lAKh4deMYxlmum0eBjHsXW
S+EGbIZtn1fNcOjF+uMNSMPtKPMTfd9+545SQBPKgpUcmxRBeFgn63wugj0ESX1M6v6AW/E0plG+
7wszXccUnxHhGjsWs2KtoxDQH5xBGp7O4HzGeNczYcN/u5216dwnHDLp8bbyphhg0c7TWG85xSaf
GkWe5iSGa5Vi2q2m4slyRpJN6ptw1CysWQjiFxf6iMIHTlr5eVTVIQzml8zP4RPwfZDE1/maun96
Nc72ERuFteOEGgiiglx9q1wi7kFWymYz0F+8clM3JjvMnlfdENsfonpozugi8mplIDtusMkyM41k
B97FxghLsW4Tb92zrjXpVB3m2s02lmU1u2pohmtBNCb+BUFbbjDTVWQbT4kxLcvzFG9qLPZG4N6S
aSXeY0Oo3plxM6qNMxcOxMNZZ8O5yozgGHa5PqnRfnIUdmGs70Z8iEpU/+CeJhvOD2FT7YpS50xU
qVuILUySz6Ux3lmJD93Smfpz51Z3U2UYtEaN+5K0y3dA9p+71m53A6FhJ6m956BzikeV5ifSF/st
kpxxI3AOf2R6dcCPzNFrpq12i8OnBRtCCQ33frL3CthTQYATtcyd/8feme1GbmVr+lXOC9DYnEmg
0RckY1JIIYWmlPKGkFJKzvO4+fT9MdLV5UzXsU8dnJsGGmUUbNipUHDYe+21/v/7+bLd+OpGUbcp
haPcRPhwsLX3k0euovPdGswoGBCoe2as52+VY8sHe1KwSAzOq56ZtV84hf1s20sSKKElfODM6WMZ
lQKnALIgl7gvT9dBds/G+hJxw1JPn/Vs26Ds5r3m14uYzW2K9KNus3cpFHzMbjl+0btxI2jMncBZ
myBL2bJtaFGQLpPWiBn3toZXizY/cqKq9ukwcKjD63gDdWbfZyGZeEAfNkj3qntk/03EchsPZ6XR
nf1iW80XZXH3VS/nxxFYw1Z1EzfxSWBLrsu+/2gy5xurcw5n3XIDppPDU5KqR6vU3V1NCBe8EiXZ
wF9ig2BsDLiA1khsaggLlCrV8BDoiV9pZnNNA5Izbt/J68KY3D2H9jmw4+ZbHhUqncc8Ue9qGA4P
LJAdVqhBp+9l9RBHdkYZ4Rgg74fNq1PK1wZR7jGyIDGQM5w8i6nVJXhW4loBkkr9gda1+o5UwHoH
BhQDtuojl345TF4EYRsUHaSsgsLGxQNN1yjGK5sTKMFj0Eh17TbkoKLz3pbtEF7FiNALKg9g0MkY
xX4Rqihuji3q/y0IoegBFgAqjRsKLb8ox+fWXQ7gQT8QaOJkr+0lKFCCbgYi6rFdVAT9zabrsUnu
uGtEFho9/TCglnmFrX42hq9jb0AwXpiilTWjATPnKNuGDftfVu1JgayJooQzhoMr3+tI6L24TaG3
iolgR/2UxqmOAcZqdwRJOwDWCgxyPUrKzHYxUMXbnIya+zYejZ1Q34c8pmBC6b8hMu8JPUXhkQxI
XJuhQyGv66AzW2i0aYgsWZYbAg33Cw0jv4BzBQxJU1e0VE1OwxjgnGlYThITwBRs7K6B97hk8dfJ
7a8tCnywOFziwq2fgF5WG+JP8LyQpzwRYRukqoM9bKY0xLVl5ODSa/bEvDpUlXHvYpvYWZH+LS+H
J/wi5i2u9HNfcE4hvVBuZxx+flv3QW0QC6fXZntDm2TctouiPSMnxTWeFzSJ+g5pgJay1RFhiOyy
VTzgCX5KYxbqdFqhGSkWWvY1Xh8cSH5ShclH1qqBOtu0u7Albubc8qQwCs+anfCJMNVrcNHGqTUg
2A9N+Z3it/OyuNsQeVv5sZJp3NIRE18XbxcaHE8QKpIgBzmyJaXA3TDbIDS8cUyPvMf8JotYXCQd
i60rzOZkOeG76NoocLMZrumUzedGYvJzO8ajMiegcVaBz4o6PZWzHE6aqPyiaiZ/6SDPxYaQJ8jH
V4rqCHjKRCTa44i03LWna/TMHxXnjVxVXhltvBFet7PVbrjmmCu5GGDW8uUQ0lff4LciG/i74jS0
cHC2X6tdWu+brL2DAncs55jlMW7I9h0Tsa1rjrfYxPSd3o87DQodOoz06GAjoE4QVyJznkw7puud
LG+zPXwLh+i9qjKen0o/D/2NXYVP1bj0Hsep6Kui0AYdjPzQJ8viR7p9TQ76i1MD+3bdapexOXpa
5NSnMNTgFZdCZVxUnwFaSV/pUuH3w9JB4nAiAaO7mijPlLvBakYH0MC8sCWkIV+XnaBBVF/HW+k4
3aHlCf7KuOpTzwDP6uEkvVjXutabDJD9HjyW17xKi2qTJGpxYssy6FNWek6BVwF31+K2PE+91u9H
ZSYxN7UyEiOViM621orYrwC5v2qTigENWQ+HnLp5mgZiDccxHg9U1Rn5FHG5M9zS2NZyiY7EGlhb
HOyPjJnxClfuresM6R3EJvW7mXTDcYkT66rWnRZCjsyuhiqUWxNex6NRAm52Wu2NM3x6k5UGB/xI
3EIzHv2xq6JrBg8E+eLNvkEMZWxoxc87vSKtIh05LY20Z7c9ej0wiyCpyNHdjaVugMtDU1KssNuk
66OA3obi4RW7jYwB42yd6hstzsNbCwMsPVb57hQIzArNxo6ac8Uoam/KIS+BB8iD2Y6LRwf/hLGM
sqKLsVhm7lem3EBjHBtHYxFjN63NkjKoXYIp48d3LqR03p2IkHUe12LaGlpa0hnQQFyjzokrkR+o
Gw92UeJBzotxy3JlbljNJbfeLDekqgNDr285TDn3Q0qoKUdhOi76nL6OmetSSRsiu2GrZhcC01Wf
ZOcey650vDpLjUALbdMbMqiEiLk8sBgN8QSdAAqbJ3uwZqrfgkvx8MgJcH9Nf9VV+vdmITLNZTq0
ni20JTmprO6beYlgzLTcxooOKEnm2kbN8wl0gqIS0J30QYZT+TgZ6R3ze8Isq+ImsuznynG7HfV1
4881jz80x22pil000e/Ie5OzjEkG7pChlVOwJGLp6z+XqsYj199IlGleK0O0WyuMreGcpemlXygF
06AeWEiY067ROx/XLKuyKcJ9XOUMWLLapGiRV1AQQ38ISZwXQ88aaapk2tfj+2in74ltHhyjuZvx
FJMjLrWAI+SRJfq5DsltNYZ5w1GLJxn9mt+PjAx4G8RpUQdt5xDka7kLmy5qJvzI6r1MlYOTDptl
tDK/aYhF4KCzlF8aQ6FtMk2Ts2XE98jaea/JSPKNxn6TWRMnL2cCNcxxsCdhkzxub6AjEKhhMl3F
DhIx0yjfy75yz2nE7JNqdgc1h5DqWV+e8Arc2YvbB3MNLEjvxLbvTNsz2ja1fAplJbByW3occNJH
AvE+HbU5dQscIcd6Y/DJdOqtV4vd0Dvf21HWHHMTqHDqkvpd4QZNWvpqWqcBdOrvdd9mfq5kX+NG
iTfNKmpboxIyjTjcnNm4Zy+pGwVlSS8gVhfKFiIX0iq9a2MWaL8bWmv2a2K3buFTalcKNT3Qzoih
2zRyKB8beFzdwE6OlbvA2Vg3m7KbSzKlUYRMjQUzST0SEuJbQH8oxLJ82NLFwVuSD6aXLapNaq4q
m4H0kaXdGQD9SV22jPaQMHy9c1jVeg9VbGsWlMYNAPuZirwHiGoV3bZw8DFuWyWbWrCMMa02izOC
ZPnQBoJAiPNsNK/kGplhTc+B6be4HoA7vHdgWbOe3A63o2PxY/D1P92v331Wp7fis/tf6w/+RnHB
Ohf3//vnfwSX+/vnrt3vn/6B2JWkl+fhs5X3n4Ro80f5QdFntf6X/9V/+R+fl5/yN514nTE0LfD/
XGP25bPr/4Mu4J95wz/+5O/deNv+DQ8h+n/sPnTWjRUq/A/esPabZWqIbiwY1AjpNcbK/+jGi99W
gT3xdzA3dAcb4v/txuv2b6uQXMAbxk6yIjv+nW689evsmlEBDrJV6sb4+jIw+LkZH0kDJW6K4bjD
gXqsnNKk16XV3ZHeKNMto0d2nQ26eg/ZiFlkhJQ0mam6BCiyLG4VQHk0wbctfrsHhFSK5+Jcfk5I
4t6Ri8s47UI3A0/YbNFwwDybV/xZB4mR42Y6hCv5y4CQ5gI0ptrNTCsYXZkF5gpTa0LjqnSyYWRx
jcg8KZzoSS07Qn9Hsw1910rJF56e0ZlAaTPCTj4t/bggKsnBho6KCPqV68YsTb2C2Q3sbV65b32o
gIBblLC5N2WTgK5dSFVuhQ0trlLOSVinXcBCPe1bmIY3yyRLb15Jc8vKnEtX+lxYS30LHpRBGPVj
wxh1/eY0grqNVlikK68cOwtMRAlfThYPUWyaW7DFNbgy/rUtoOC5avJUgQr0IgdCnmPIrTMCUVMa
orgiuIDM9BKjf8jgfN6FjGTPIUaf2ausFb9XSUIujNxRFrqdIe5leyTGmvOeZ8FkDPidM5ZZcIOA
zQtPU2ish7P+ZciIDFQBANorCVAd4tsILXEfaNTheWCPsUZZMBke0RGLcd3TXyD2vrR6JolUkWHR
792p7J8MkjVSr04WdaNQn/pGKkEVtl1pcj/M4XpxSOMBaJisZMNhZRyS6fIcllJcuVP7JDNp+C7D
8a/tlMorgkZsr5BOHJgZzVK1N4M8jaL7jmk1un67ym+ctGhO+QW56OZFbHt1UVlIqjvrLtOVMFBi
e3wN21A7y6ZKNyaVzDUD7U+OzxH55nKxNmGTREx/0u5qduGXpRYh53A7rvOVDpmrIB6HEuIVRJKX
qKtKAMd2doiZlVIx9itkcr4AJ1saGl/F1AzfGcKoZ3Ca5jGNGv0hs4w0UMxygCzXNfSBxoJLNtGZ
vRlWxCWn0ZNSa8pGm8SnURZf7WmqOp/qqTlgABsQF1PzcRBhUy1a6bwC9x4eFwAwPnaafGM1IahN
xvVgN8UFwclwCWBFXk7TV7DLlQhUOSQ1Pfqmm71s5Xgu3OWNaRN5n5TdKM4kZDF0WNmfdQOGnDal
DM8jaNDJVF+Xzn0VbA10dF0ILoKYPddKaoRbtBXa3bhiRoEbWl9MyKNkP38KbaDeT/E3bCjyxd7M
Ceu9jXODQQU4V86ClraPWBnv+Qk4qPUuPnVNcsTnPGGHpcXNw2zEcGuibtJuugsi1QnnNqIarV+L
C0KV0RHNc9Ft05WvOq6k1XZlrsoLfZWx3XYAyArvMD5k2TI2ZwKvnGI/0Fhg3o0d/gguMs3gskDA
9mZRmTedqYcbW6/iQ0z/YdPU9KQsW1EClUP+F6MtpOn1C9NJohYY7Me7zAHKF1qEcpmhBGEt5LSF
g0MQGR7fF+AhEglLMx2dxN4aJUaOmrgtuH2dAXChTc1zXBVM8awMajR+KMYAmeGnOF6v0kzHFQLf
bTcaXeKPahHdcIwhu3xIl+URIpl5MGFh38yiV55pFMZDfhyIKAuKvCN6OokqZ8OItCAD7GjJ+UUD
+RdUbacd5iVcNib/1ZF6s7pRc71JqNGUGSNWRb8/MHFW2IcM5ykrVducCc7RH/F80Sa1sPfGphpP
vqwXuQvhg9m+m2fZK7XT4BmzPR3B5XNIbEf463Qa4nFglGlCLdlqgMy9eRlP+RLJ73BJOOSNtr2N
zYhmhJ3UA+j07psRWk1gIWXlcG2ValBpYjiEBaKTChjZdZIPX9lYrC1DN5q8SzPxlhKevHh9PU2W
XxRJ/01jLplvkGZ110YRutsxUh8i23L2ulKIYyLs2m9LJ93lNrGB8BL3Xe0IDwyXsyntSvpqqYx7
rS3FQUgEyqGbxQcL2dIG1r840i0THju2s+1qoVFGqe5xLm0aF1rORGKRvt1F9m6qXeZ1YZt8HxI5
MLem3EIPyNo7qWMeoJZsDo2rFouXRlkTiFm/a9WKdt6sMfXgFb2Ja1IuEjwefpZTqiIVdANTS9Qr
SQzddhqa41wUzUYsc/cB5nf2o6KeNohesBjpeoS5wIgP7eK+O6BUD5HZfjRuBFIjm95JUxk2QpUq
DUu2G7WND+hkoz00Kz0oQuc0quF935X6SS+00nOG0TyD2ykoMbtTJNP7QXTKeYrTu5nrehXOpsbb
mJ8iu1i2s5VhXpqTyOSkhidma9IrCQzCqEq4l0Pvt9DTn8gVB3c5cF3vm4Fp/NWS9pKTWyeiaqOx
czLgSmYdX6rQZRSTnl1JsWECs4gNjox6eSgS4SovU6fNMkjgWS9BYhJGh524tGkWZJzvjI2NAlbu
GTo+MFW1OQuMC6VMl+XGacwg3Pu0TwCTEMVUeYLO/6ekYwq5BH/rrVZpShzUabt80eth/kI3bL6y
exqz9KGww0hlIrKxIIMSk1A2Xgkrm1j685JrMMb9Ho3WssHWRPBvplhvMnXSAHUFMxAazcShanZx
7ywDyXSCI4Sum0jD3WnL8Cr6oHBXdujlzbtOOg0j1Ubd6qsGwStKlldoKlygTOJ/ikUUPRv0KwM7
LZgT1xmpTm6hG/tVfjgGAoySN8E3nzx2NwKIK6PWOSgORbyB7oMdy9PkgEmanUtszY69zXNk7HCI
solpA9kSX0mGhFGA3HBEUBgDkKWnqRyUprEo/MI1EFKggLtVTcUi/6pfmmSbmdgYOT0vHIH0wcJS
1YjXzkxjQtJTkZ6duG3uUzedOs+1iNiqYNQxfQoZfDrC2q8cLgb+2TwKT8jWhjzZyv5LTnRMEHau
el2kq4GGsaF8WfTE2FqdST8sHBovWfpBrrxYnT+fhDSM9BHsvTLR4Ui6aMNkojgZck3RoQJqgDvh
6jgYEI2+oBpO/agWIUOuQXcyWkNGSaM1I1wwAWj0wuK9ABDrrCNhC++GTc66JMe68LijYFLzDF6j
5xJAgSoAPQBTe1Pze3Iza9+w4uK2bDoAzFYWDxuaBze1OdVbeq/99TRwnrdiB/FziQ/k3OWEISJe
LtfGvNVuXG4aQeu0fAPypOUHXsn4q0vN/aRJyz6GCO8hmYOdu+4EpVnAxC5ybwphkn0m7Ze+0Lsv
+JcI0IlMY5srSwSuwRSHFiA2J9c0tVZ61TgB/IDakuCRYS/R3Js8lfJTUwig62F5vbGeJlcJPZON
bAzrBTVeJ/0MfUq4VZokdgJk3poX9QVA47JnBKlW+sa0ppJ0OjtDwpMgYJ2LYYPpZDwu9jjR8lkH
43bGqLqcAPeaNHSrrI7fJMJeYEq0p7dqUvXrfLSGfaqNhDBWM/GLYd9sFPIht9oo7A8AW/M1wRrL
yWmW+qGeCBgnW7VKv5N60T26pchfInQpEczr1L0iTSW8glpBv7QOm63N83oUTWSd9aWf/ElAS9IW
wQcspoKszqg3srRVan9hbUwzJB0AZU3G0lyUW2KRzB0ZauVhxt/l1W4+PSJk0LeKaEmJa9LbJGpj
L13xx6kNCJlFYgx4AXlZ7JHOzcjKp5O0QjsbiHK24pQxukFWRiZJx7+gL5pdwMsJNUpeiIYCCixz
fCE02xdYM1r472NfTR/WheVcr1hnJD4QnqcV9nw51P5Pn+whU7bIIL/3P5/lL+fzfx70/186/+Nt
R7z7F+f/ty5Oyohj4x+leCCK1z/2D5+Zav2Gam6FYDgI6EwDVf7vh38sM7/ZuOjXBKI/nPvd34Ag
GCvSwsTkaa7us3+o8MzfyBpWMVes1KPVn/bvnPt/VqzjKAPl+aPrQCMa/eDqQPuDXWAhx20A7Wth
D8mhAMK6Hs5t3vHqzVPTff3DhfkXvqL1h/1TFH35MNcFEoWTil6H9iuZIDJnI7fjnsk+7rTXC+FN
9qP7nCU9hiraKfVrJDCOuitj7r/x0bpAoU8TxeKi/vw9EyVTaZuqxnnBVfNaui0svB9UGRsH0qPu
zDQuO9GuHIJw1ZX/9cevP/7nb25rGP4R3QD3xQz/y8drehKVLiCwc14o8AwcZcSWLRij1FdJtX7c
vEav/PVn/uK9Xy83H8qjYqxmCtW+WNv+cG/LmjjBqHa1s8lC+cgeox/oSUDxQI/pPte96VwbyUqD
HNQBr2+Mlu7DYjnd5YrFdWjoke9qEnTmPUmzEO+WBQCy5WjoGkJzFOqRoNsVCbmAZPQ6BudxMOfM
pX+4W3807P7FU/OLGe3yNS4hWDTG8BUZv6hEncnRsfbG2lkdFJ6VAfffnK/5OE43QyxNoBGTs9x9
/PXVw8P5pzsG8NZdC3w+eOXx/vHFsBSB8tNsAbapo/qIwYeEWbuMvwObbLAOL/O9aUAn5aBDRBPa
iX+PnXO5eUDHdWwXuAiQ267a2T/cvBGFQkYtRGNBwU2frC+MdMG0RmOj/o1lS2Ux+fW76kC5bM7m
fOCfwE6htPtSiEE9s1fP9wzssF2PiYpbPNR1rPuZYbyNwlrfTkCiPsQPXhYltbGrr8npf33h/7wi
2bouDFZLdmuKjl++uGYQQUmiumBs2fCSGHYIdkDrwS16yeoc/+tP+1cvic2yx3vJ/2wg7z9fZ7VO
RaLoo3bGNOgEpYxBBVxSlAYbzmZB+OtBZ6R3hGvKU44fF3z76M6RL1PIxN46kf6BwY0agoo3F+xB
n43uD0otXkL88yWzFo7cTskQxo3FkG//+kv8wj66PCy2xv0TKlsFc8NfXpE0j8LBka56Jp6eTDFa
qu3+8tzMfVG/tmsSdO6QIlZKLmDhQJaLkgVFfycxHNayoEhMMgPKDxJSkABqKDq4QOCN//r3/Ber
oK3jmIRBwi+LV+3na61gLBut0FDPJuQOrDtrWBUFXo0GNVTpcbR/92SvO+hPTzZ8a55q9lwBgMRR
f/3Eoo+0VGSyO08rwvbClwhdUutCV+csMAh9vmt1C+tlmISAAcSYAomaoJ0+JAz4alIXJPjQCshC
KlgBxAqmSXSi2Iz1mbhcoo5dw/JopbrXHS3Ko1R15/rCjtBsvtBCJ+BvaG98g1+/Ft+E+wxx0dDg
u/yaDbg4mWuDhY/OFZsQBmkK+iBFZXiLHlX2+5KJ9+Sn9pjS0DWVnGMCfLt468ZEgRGCLXThS7SY
vpZqSKCK3t6OS6T0sCa6QSU2KJI6nFqToBehL3hKRDwpT7VSRH0gbPLAvSmSsYmRE3NQIDTBm5F2
08DJd52RZSmpXIZTl+eh7OOj0xXptVY41QnFCzMvCBsC66WWKy8MKrNbtZL5N5F1gDupA4j6lcwU
+f3G+EOalbSueglVE29rj0fHNQvOeHpa3zWCZpo/wxeD4ld1tLHs2Gk8GkxK/TwQuzxBTbXtB2To
sfAaWi6Wh/0LAU1hRi0yYctlgGf1mvPeKHnrkLcFuGi/zEsPFQWxV3vQGpmQncHMEtHeADCrHkOO
/C6Sn2kkVdAmPqs9K5OuInwx+9L0m07LEDPFUV3fEauco4px0RUGTjq5z7Rx2XYznhGbxBLOZRV0
oaaIYbNQGoChhb3Nb1eZ5luH1zXx6XyoJ0pAFuIRIdj9D0KitDvgFKgGFGw8IWp15M+5fe1kdjaw
M6ux6tQI9QeaXlcwylN5Y+lVc63MTGW2kayKOKNjP3P+jZKYlojbf3MQrpI9psWCUKC0pVVVRKdW
M9pti2oVcxe5EUIsL5DCkittdOYAh7j2DtwaVxLWoR1uyHCrLXr1tXA786XSFdNrLExWPCjzZzSE
6RrhGJWBGLg9fhz2JUEpNQJ21caRV0SFoH0VljO+CqkonOWr/gN0ouXPZhLVj4rpJNlxLB0kAGBX
crd4tEdsay4PQC4rOyhszJSIR6VhAxjyDNOFdpZ5qjZpKAg5hCoY66GuSasIHPS69QsmREvn181S
RraykYXD2W0tfhZzvq/IagGUDhbhKHCQkACHlOGtcQCnbDryGJmz4st4msGzjgjH4BIWUoIQGm2X
dYVkNMiFFww3A3E2U6NsVmCPaoO1avGR+5a6cFOJOlJ8IWCkTu7E44Ucj1uP6fZ11cOfGdcuvb9I
a2WrTKhs6GPOmx453h3SDPMNkrH7PGkQ6zrSVw7Wmr6oGKxD2OYwHrRxgzKcN9ShR6rz42Wzhi1y
4iDE1yZJcFhZgxlG6WNWQo9oxBobKaucjBNwN3gOUFPTa0WfGyFfhbOAzmdeKXUJhY8m1lS/xV5z
/hwmd2+txk6NJmzlvraYS09D2bDEkEEAB6gBVuHa1XxPT5hNPYH+e3dZI6nhnOvQZBO9BP2FlUNe
Lp4UUsiZbj123cDfXn5b5h0IY/QG2yg6HAqQwUzkXXOpRTLgje0tgXntPooIWBkW7shoUBlKFEGP
o7ogCF4DPIeE44aep9rjBZgd9zCUArlWj1Lj2qvFmvHIK8knZfHYfcChnO/T9e9+0KKIkyTqMxvN
twuflYTt7qPO2W3pszavaQbQz5+RZtxfCoUla0qYb2luvWkz9X3a5dzahl9mBm/xQSQXMXUJ5dCh
ahRxEjGvtFWF4oRZGMwTjxH3jvgriveqYeNBB7W/UMEhIlGEVys2zFSz+jUccnZzmWmg/ULNpUrv
VloliX0EiDddC+fqd4pSNQEHbxTI8v6lwBnWUiWjEfvx4/Cjr3syzRL4SiChcKYYStaknl1bg3ED
Koh8yMJE/46vl7xIUIsO8qsZvLijlFO6QfIQvuck34CRvrxCamiCmhrndi2D2Hn6oJ3OjjF1Hzho
uEd16FDc8Y9utMYNlIbJ2latR5UsJgdAlSqFwUpKs7jTJ7DT9oGvUx31UbHu6bLTUVbwyBYBiXor
X5Udt18fT7po6klEK10tMwZ+cjpSrhpARYYbsFlKvC9w31KlWdCKPWYThCcC1eOXCU0e4N7IuGY9
YRnP85jYj2nmNPmmbwQh4ZrLM3JJh4mLiap0rgu+/2URyHJ9vge/ylVBCOVeI6XVafnzhtXW+vHF
BBDpkvCZ9yrQRxVv54XNRLnfMOTWuauJ1jlBzkbOdZgoQd0yCZ8viQYzSPy31oHOmwmklxu8tACM
8DS4123b8ZtcnkQDy3x3BGi/PhvU6Bta3iw+BEVE3Z07g4o9ONV6g/AXsDRpVdjsi5YooqRfZhf5
/aJ0mH96iiIUw9RA2hQVDyDNCPhNU9IRlDXLwE05hhizoz5OOhFQq91eHT3WeUaqMnHXcNOaF71R
pxkcOM/tJS0DXDcrUIuedXc58C6TAvJP1XlFI46oCUu38CaOtI8D3e5HiP3cFqYBMK6cift0qRgv
2yYGAZ6oegUJ6k7Md1/Mmmh3zVG8dNBwDQ8DJ5kVm9HW4+wG6aTmS9Cuv05s8S3oEhtv9cDUxC/j
yCXXEUqHWKQeBra+6EBXctJBzS5iOUoyXi6NHIAank3LLCHmkUdHnIUrwDAEPDaNhKXJxATKYbpD
bt7PLTJnQvQMeFcKGqC339NjE7h75Sw4toIRP2RNpVQbgJ1TflUQZF/g1o215kEV2kTFHmZc6GXd
XJL0svbN0AJ3VaSyyFOKROuR3Og5r8QFz8TlAvxYi9aD+5hqrAvrwtpGa8LB5dkNo5ltDYsTLC47
ke8w8cLz5flEHRXuUhoBKBEbI7uxB4dHxBED4asmg444kq3z+wNRTIXzvbZHRFLEWbV7BSPyJpfE
skTwiR8vT8WPzIFMC1WyBgHLqk0J1tNcuw0MK5LKJ9ANF1JvXpKFl0zxIefRhGjNFLBfsn6hHxFH
CZQPxkfojUkFhQARcPZUT6rBV+CRUx9N+GhToOYRb5YdNuwwsKD1LZAu8AJpxWqvJ+qtaWvLmZM6
D7VQVJRg/cSifVkBjawn4qIKbS42gpB1++5TrpJuT7w26wZUejLS5QQUpmdRqCK0ENtGcchlKAGm
Ms0bel4zvZF8blTL+b6QBkcCOEruszuTFxuRKEGXRY7MHCfN6PE+Gu2sei210PIwqg7hDv0wlvEt
ImBRHUqW0VPLVAvemINGl50f/TEEwnABeGcOFCGRkrkI9Gus/fW8fl/GSHfGoNkPgzMXt7AYv8VK
iNrNTTvm8YTE2HjcjxMJCd8jvSPClbxXT7c4UvsjIlvEh2yPaVKzI8kEXX5Py9OlQpHWc5ZCiDOT
mlWuMqdl3inQf7YCLvLoRU1F5uQ4F4ekrtMb3ehUFYm3WRw42c97EkhL6RPHV96ElV59d+ecesFa
EXpokHjCGFD3DK7nrhdXzbr4X6V4NxcfGwE1FYZzTjB5mR+USqMLQ8MLtH1OyO1DlGrcnrao+X+G
qlwk3QR4QQdw8hx9YsEhWRa0JkqEoFhLOgR0UAmx3mNOahR05VC4LwflS6DGpLu8qiiuYU6Kll8P
XRLNJq2iPiBUl990vmwmYcy6vZhJlX1W1JjsLm7tbgjgxUSkpOFz6IQ8QZeDYSSisr7K87RmyetZ
0yprJkGYfhrRdcSCXCfwDg4MjdXTJSdbVfruQ1sAkFr6mt/L46Tj3NTYP9uVnjcUEavVJZtl5JP9
y7rpphmLIxH2OuMZ6LVINlnU69B1rovWSYogRAr0iOakfs3ymUlgz7rXNrxCfc7Dk4RKBvXa3FrR
ujLjc2EH4mwX7zUzTj6N0YLGZ9YDbxxiT6SdWeNeKz8qDCSHw5pQXWSlYxzw5wj7wIFt7vcd5xsm
yEO7q/pu2OaGpjmcVQj1hv+nPjqOSsvOdFmV6PNwSeyUEBBgehonicJiY7FI3HuM6Vgj5CQ4uzZn
3oclYjP6UTIzfvuOh465GwHmYhtlhe1sLNlrWz45fozbYX6aY2u5jg2ZPBE3mjGFtV1WZ047y5YN
cbCRWhZC86VRK3etYlVIuBe3dDZ6q897LTKVb0Otmx/IHJbPnKoS5s/cUW5PSECoqzQ6F6tqn6Js
l9NceYHHa7XBEIY5zpimTJtNU82wzfSZkb6NjiJKreQLcoDowaLGR+xS5DLIOlPspGPKk6vXIUYw
O/tWNZKfZJbgeKiUYTrcLaXCiZWwuwmKaC/ADLXuaL1eujP/f8LzNwpPjdYQTcb/fMJzk3Td+ldd
/4QS/P3P/T7icYhOo2sJtuFPKEGX6LTLDEf754BH529/H+jo4jcS1dCMQAwidI/+678z0AHh8FNz
aOUFmkxZ6B1buu4a4tfOMYZ/wCx1l4Fnq5YbO8qWraJ1LJxLwVNo9rHY940JDoSsL845aiOhlYyV
VpIkUyGcZKDesMt1YAERzrc0PVWga34WahRTCQwuG1zf61KD72NkkibDcgwT3jvUz7W20Wli3Lh2
hArMdZGxy9iYs9MYl+OnndLJ95sk4Q2MdZekMEO37omVsv02DeFPTVRnnCiXba3HEmoR9EzOX2yd
Fvyaa35NmErhBOtJdxFckG6RBeVABcgxIEXvGBu4pkiqr6OhfWCvHJQrBx8N/CuM/PbHGOkRKiLX
xr8kxjBKNsVAjOh60lPM11i4sgJZh7EqPla9DjjYm3AtTXeNZgN8sSNnik6Lq8TOtsqkGt1PkbDg
U2dFYyC/KgR6+Q5nMhJEjtgH1Vj/y0iNXftlbrO63GFOh8bN+MdEmhmjTQ/VjjgsdXIW3fHVzFIj
iImFxZJI1loZvReLjG5HW1abStCt9VhWm9rDEey8LMPcK+jep3kDLtfeDdYC6mtCFCrG9puZNuPJ
xhjUofGL9H0OnxmnlVYFUxiOL21+phme74q2EDe0dMDQutu6HdF/jJD6jy2+j8ZoaLGRDcUDU9sC
ZhQ1myJdVIKoy56wK2QvyEIyz0aM6evEdvl9kpmfSjmn9yz1s9e4cxOUruJuY2KcDz1N2tfUxBw7
QVhFvdOWh8Qt+ysjzPeaquaQktLsPM7E+Hi2EtlUzw3kuMnC4sGU3ZWPNnL21lNct3s3K9RKRRbb
AcVPcsgiq9iIqS+O/4e981iOG0u77at03DkU8GZwJ0ikZRomPTVBUJQEc+CBA/f0/0KV1FdS3Vb9
Pa9ZRbAoJMnMcz6z99qOmrXrtjKxuc9JhucJEFHN7GdLX+u92+iukHyGTXpL/1i/MSuwNGwek3r2
JhcLAEof5VDENt+FKlVlKQCJYKjr+cnQs4cU2earTWeDksIU74lua0+2y4fKHAxzg2mDWxvzIhgC
6qHGGL6EYeu+zeiS1l5VqqA746h7w8S9TmcudGR1pi+q4aY3Y+uSiTbbGP2MftaOQhJAAenukZzY
VE6O9srs3D1rToH6TR+6Pfd+tkcV4uHjKtuHlnTAizFYJYTC3LgZaHzOpG5BLmHIdq0qiinZV+kL
McfpK3/RbDuO0riRyEB3siiqs5hNMp+jzg5XIQ3DIWmM+ba2uh7rGuEQOT01aMTKdfCNdDnIdqKa
Nwp328mdGuPqzaqdMjjnY5+NAL7wUSbJocBeeCEZuj32jZE8j62KwIdKWj1Vok9OiCnqB8hKwz10
PWaVIirWsEO9Vzzr6VPT291NZ5Wesh6lkx7U2Zn1DRPm/NZSvXBfzeOw7WY1ginuuZum7q2vVt/U
Wwbm0/OY6iLAbr4vRJXvOys8EZtWBKFkFjz8ASkpor3uVTeTpU7o/QzsR6b8LOF3gi8rst2CRvQL
C0+cprX9tkkKZ8N8dAzmEd5mFVoS7ciQUNygZLILc7imJebCWLjTrmwkIu1pmF5kmczvpB/2V34h
4WWEYv0MZ0Fb9ebAILLtuqDMx3Q3ZGa6rcwUBXkuS/EI0CyDK67xaVGGeuM5ovpsoLTazm6OR3QM
VWM92qPJrKrpbh2NdAdkaZMNfwKon4th8uusI7v3VbIeeStjV8NW+lCNoj/FYX5LK+OdEbtFL7rL
538GPLkZjQl8sjol6skGXXryOuGdFfgoV2bxkouCbdERCmi29TIIdrVEdqrxQSXaJiJvnDFhvgqH
DmsSCPFDVWIci1wbbh0d1EnWGHIdg6MGTzsLM4DJem1q9/YEwmSFphXRVm1P73E6oEsdFJekb4lG
addOECvhwaxHxLsH7hKCUupS/5hijNxnrUUyhZkkD1qTtneR0zlnHce1r0iQ9nRcon5sC+lh6Hfm
U4/9560qJSAeTRvuMpqqBbfSOlBbh+nzhK8aZRN7vF1RWMNBifJ+G7Zaf+67xjjomb5khdX102BZ
7e1o4fKaTDDVRjLGV242Zh6eLIngLpyvUyI6cBZdSzfpRZ/xmKZrsu1wS3fVZihdeTONrRU4morO
v+R1rjylxY+liXTwyZrv36ocJ/Kq18nEXNmzAl86NuunkI3KGtBsuXetHKGbZafia2HCTm+9vn52
I1Kg12YZ5Z+MKHK3RT2GJ6mF7k3vFoqfjXOzjz0X8IDQmdPo3G/Md7vs3Jmqd0Fe156ENnVr6bbY
/0ulO4UdI6YUN8Z5gFkIJ7iQz5hImA1VuPcBtChM7FtjkNcqat3jTCL5FxU6qfQ9mXBde/yOb7Kh
U4ATW/ZrnZQcPQKEBs4m5gbLoV2RpDyHIXMet7xAqzFQwIYFxxK8OOFmk+anoeVunY6xEe+JgdB4
RnBkiGow0cbScd+EOlcbNTHeTNmWJyUqrHsXdb6vIbE9Dp1ncgxO+i3gfZVQ7II5ptWSGmZoW3SD
q34qkoB5ln6SbpdCFgYM28RFeVtGuvHo4MlYE4aNUb8ura1ip1jF8eqsmVXpRM0lbaCURrVnINVe
HZTN713cZJ2vddUcyKH37jUL7BMqQH2jxg2NdJjGJo7AyrwVYQ2zVGc+dc2iAgFxzCU7qMbRDZuB
P3tuqrCqMMGb9njw2FStYdXXXxAb6J2vTJj90cM5OxZ/1arNkOWhE21vqzmrbsVU1bs01vXdaGDx
pGNVVsMwe/M21BrnmVpAfxgND73iIv7+6uaKfM1L19qEonqx6sxZK6l3NRjJ4GUo1Y66Y3Dbnc6R
F/lpl8aHoWqUvV3oqNUJHEJB6pA+8J5UTV7jVwmHgy7HwKJ/vpkwCvPWNDGtpcK6DalNkfdxWUsg
kClC1waVrlHP1B9IDeTZiGSNtbF5KtQmv/RDb1b0ZqoJ1XoqILdKgQ8T85uSaM5OB8V6cTRn5FZw
klcKNBtPfwqyoJ7CnazSEE6Q8HTf0RpN7K0s0la8swkVLCtIUAiTU8tn1U/5irFhLTDU3dkNa8hh
Noa9rU5kIQrgp8AS7YY3h+dgXp9jPOZC3wqVYwW8GcX0SKXKPEtXh/sexeGjKsrs0dSpAU2QUOYK
mEh9qUTn3czCplqJrHDPhg5SGCs6A5pVyQ0GFADipuzx4xLFmB7SjrkwwBQtkZSYXrnD3Re1X4w8
dVrk8oIkHpcldc0KpbdEMGIQODBDqRGNtMYJGzxtZY3VnlYbNWdUj4e4GObFWRO9zHAMUtN+iOxk
CKSenMkl0vgpzUMuHO0jCEkE3lOWreoQYJXv5PaLNvf6flKcgmjw2AgW5di6Mua3Jp4wpypXt8Ky
7bFXW2CIMbAC+BtlVwxb1VDMlWCQN9Ii3CSZxqQzjR75szBpnUBEea0nAyOjuFGy5NIjS8KcYb5q
LdiZse+kHwmRBUK4uL3zjF9MPkB7yCdgQwaCcdIGigNcIuYl0t2wZ5wOYCUu8WTqT0ZD3OXKHVkW
q3bRbDQH2s+sjCTxYmcL5nLCZWnmWweLrD8nqfE6KfqItZwldO65Wy+0nMtoI/ys7IKsBt5+b0rr
rMn+DR9yxuS7Sgmng6W36inOsyToo8FczW7DNYdykLmYQ2xj280rUnks5g1y8Kuyi84FGbwb1o/T
xVL54VI3W6NjzukTqqbD7o0A+oeu9f8jpPpZNbA0hgiZDNQJJrnbLv3hz/KLOMQgCpE62aeoSynh
mEYdmtnllLaksO9NtajfK2qpgitbFX8DUv9ZifHnw21V11EYWQZGx18eDquvsTFiJXttLJv3OW2K
Y5Vk8QUpg/gbmcki2fl/Yrs/HoV0ip5m6X7R9PzyqATWnQ22k0dVel2s+YxMGdavqPzy+9/nQmT8
y4NMx/Ro+hGXgIn/+RcqyolBr3CivUQIt4ndZlnCjvo6K5Lutm4EYpsevQ+bOTN/Y4lJRz3MUXxR
wnhpriGnFOvfv6S//onR7pFqhYlzST1c7KI/qsak2gGPp8vY1yOEXBX72NZIAcngEPSQ6qkA5d9H
2fN3huR8+OPZ/8yP/mZ+hLAXIdN/Hh8FwBqa5L37V/n1X6sSHMmn5O1HqfCf3/9tjOQgFFaRnpCa
929N8DelMA5iEqMIfIatTmwcRuF/24QN9wPRhSyK0JYSFOHYfOn7dMkl4QJrEV+02XJgQf5vpkt/
fcurKhlSKFh1lGYMmH6RcE1Ml+FPjupOjFBRoq+EqF3Ab+5TF/EcrCscOodWDdeQaV80OLKp0f7N
QeL95T3OSyBSCggfP7Puab986kpU1pULeoQ2i749NF8moGdtL9ZFziRYhwnQ1TLwKrxHxE+dqipK
twhli/Wgv5o9Z38cFJUSndSFTVS6gDjQw5AzXseLksgi7R6AgAKUyFerdxCK/E+xT/I78dIf01aH
ARmTCm76ZjI9tnO5TbAvtsp6sjxokh30OJRGRyIOCQSe1a6UeONawwhUIVeTUTxNrmB6qxm70Xb9
HNWLqQNdgnvEbHu+ml3LnQYbI4GUZVmp6xudwURDHE1FXokwlGsILrhYvO5qe6+aoayxnr3NLa8g
ZwhGZYrtBNZH7aHaiteyzAK2M5zo4m5Uwgfcic1aQMNil/VRerq6xV93G7XOTaoVn+aIzVgKDsIe
sq09L4iOjj4GQMl7PsJWEqk70U0O74UZBRGxuEds1Fhy1IrLseVhMwlNxiXK0+hPVeg/h8vfHC46
73Ao8v/5dLmI7A2h208nyrdv+nakeOYHPrCIaXVuRCxlHvfld/OBauAzsJk5Ix9d1P986Rt5ALwA
XwFnT8TOMrf+fpwYH2xtSV22ecjyff/VsNqyfpYeo+cGI+xxOGm8Avb8v0ZHN71AFWtr9YGt6BgY
8NC6uO82Rt65Vysu4nJveZFCYU0+pLUWDbFRj3FnAbd1bB2hxqg01QxgJfeSkL2kYjQPEt/7jQtu
Mb3tKPg+9k3ivFpA3g+xFsGRHVI98JZEN9QcSX4AIs5GUnh90PVpcUyrWilfi7gqT1h0KlKoJg32
y9yvopkQgQ0xGo332icTlDdXxc3cdKxrXvphlO7tpFsO0e3Y6lO97My1YfdFsSL/xk3e+k6JXyTe
ipyDqxSA9qGK28fOUuMu2ihYfAipIg05Hn0Yt6wwz3T8JNNsUJ7M1blsW37ceGwbZ+UgKDbDHbWn
0Yxr2FSqkh8KXCMuC089hMgTCOnk4dkFT065GWb8PukjplwOi3bfU6n4+x6jq0ZUmvo+DPDl57WI
EwujqyhaiyifIi1B3OUS3tfk2xIHvl+4uoLkkoaaxWfszgxwAppbc15hHmbZuULSp8eOgEnFUZB+
nsNpai2x6mi/LeriMiGMQzf7aKuLMWzOTt4pexWlxC2xgKFP78bMvTexhbVxAf9e6bcRYMB7rJTY
EoHFzEv40XDVMoieNrLXN6fC0T1kMkP8NMVBwvpy07u5ODZKYmzL1sxhnXVyK4qeAVRdlLaf9Znc
u+zfmOqLTZ4XZWDYcXSxdA+GY5yNgW2yLzQ7hB6pHZW7FoTxlZl4/hwWCo2wCDkXZ6WvLllqP0IN
iq4E2LS38IGca8Zk8zXOUUhGnkZ5XcXjlfdDuZlIWHoiiym8zfRyehZxpZB/KIGUho4eompInLPn
ifApZp+/Y3mpkKMEjdZvsapseqcxjiEJGFti4JM50JxGTE/VgjhDdWc/1rZW3LcTk2YfoW80rlgB
GOMqyRtnXJUIavdFQ2mAtIGjXzJE2g/MgrZDJqInoyqNG292kLdouBMfQMeQK4AnMEwDKZrsqzaY
mD4Nhy26H5VFsWYtjuAJgw/7oNnZN4PFvULUQCpNwzdhXx01ljDMCRCZs7FpZH+RUcTGdBzLnWli
HO/Sib+1zFriqzK7eGoA52x7cFCfBj1+1uqmX6FzdA/8pfP1VIENnNrKPc1TNl5Du40PILeah0gz
5hdpzDlkt2HU31OUxTcKYRUpG1jDOQzZ6G3MtPrSe3W4Yw1Yr8m1ImoOutC9J1z5wtQ6e57EnDwb
Q5dYK6t2xXPNzhUeFp8wW+marepo+hq6W7dJKvtmKAEVEdSRbdPGmC6FV1iHYQScRYch0gpamqdc
tDQRKJLmlIAVW01uC/IWD6NSjc2qjITBu5jFW2y5IxrQTmkDyKfTuhxktRrCgWIDA5bvYPKDu6qu
KqsdDkhdyUuYLP3JJMDvApDjMZmb+7RSnM+jVWKgVL1eFb41gG1f6dWcPjh4F25ydQqPageJwU5b
tE1JtPfM1jlNQ1Pz0ZDtPbd8FliNWr7bUoXCNczlrRF68ycEEoSFaApwWi8fKoQLkfkYxeBj7Ro4
27IdgwqFPPyE80m+drCbijKLaKtzwHhC04j6G5sDErLorTVQE2QgW1dtXx/RGg2LRXQMoAUYLzrR
IBj1HR3CEYPYo76EipugplDgdTrEWGHG6lmrR2XTlJoSw11wy6tIW7QKVaehPZLoA/o2QbsBIB0x
GMI8XEs68s67cjBR44loMO77jrRRMeTIQmQi0Y38oeHEADzdmQo6xLIvrDdpNWjulngnf+oW5fUf
JoEIJj2cKzfGOT0wlXOYID9MGtZ4J/KwHmMdRoRkWEtCTRLvSXLpSQGj8zyiNirPrJcFb1GLJZk6
voP+LO5YbE37iGSxFf9otIrSsN2ztvW2HQrXo9LpsEJZLb2bZWN9LRXzc1LV+hG1dNutpjqf/MxL
1zUaFz7kijgNY+yePEOIY6yCEPbT+T1WCbqs1UWLP46Ppdrcw49SVy7WfwaFKFoSkjI3CbgiRN+z
d621psRcq8dUkO3Q7hBJnjPRR4DFkjBoikZ7ZrNsblNc/hs+7+/pXLh3td4Oqxio5EPkaJwgRNEc
BoSw66YJrezEoi5aWW3Rn8pCjXbKAKbat3M2Gaamkcxaor0qVLRL2LigFYwtSDGdqFPKHtN9inCL
HHiFU6APVYFxv7IYxAkrv81DBUopGT97rehYILBaCgAJJEecag774qLcdpJELpNF6avOPC/I3JK5
lSM+dq32Ka1h0wKnmY8QsSPp2+0Qow6tc79oSwZpOfybyRjbr5pBYyHhqdynqm2tWduQeBphEzdd
4MtIH8N7xnPt2Vadbjt4Rs2rSJpLH6WGxpbPa5b6Poch3cTKfpA3LNDjlVWAPYez87EeB7mJBld8
hpCPwXpmR8ix9zF2sy8No+W9oXDdq3jOg9rivxhFef5kWfauTzpYFaiRA4xa+kbvEu04E0n57qVk
/nVZrGzR1im+iUPgmqLKPuis6jdVl9Z7SUGyJujK2xlsPzbOSOWlkH6+FXrc3yTkvPI5GquajTIs
FHVChD5WoHsMpy3eO2tAtgMUOJFMUuUU27uhN5CtWieSj6pdYeagAXAdbkrNeq/V6iqlS+mQAAw0
U8JyGxV8lIH3IwGJGcd2QsswU2FkuKyFWp6dqrk6C9e3JeZlyKWv5gLtW1zcuQoBKmgaok3RVC4L
ZgRJCNh034zjQztn0SY0s5ORK8qd17IczGxJSzalYAyM/KqI4hYOWbzBSoZwHcLqys6mq9dLLRBI
PEEvsOzrZnJpTGAqINekti16A0Cm4hgXBQgiNBvFeSAeNdnBiivRtmtfmI4qa+zltIk5w1w9wRfe
hwJ8Z2HI66Br3nuST/XaUXj7sfPY2WNfMJ+FlYkUKfZ7S2orqK1yP+aNt0uLSEHuN7uHHABallgf
zdB5/GdQ879BuaEyA5L2m17q/OVTg7/i517qz2/63ktZHzDzLJGIDFNVy1z+vX/3UuYH1cLbbLv0
WNyy/26lzKXJMvQF34bOx7UW+953M7f630xjwPX/PIFUWbWpGHzxgqlkofLCfp73ZYZUuODj/mjk
s9fHp1k0jICIpTTrdCqOvcOHjP130oNSjCWwWZ+3+vBguY29b+cuvM9yN5z9gpe/ZMPZFxY+9nEk
Z5cQDMKyCf3NwITqHHQbIqvli9nm+blxnToNet2TG69zkzPmBtj/pErAT+5nnczQuF0BrDfOXZRb
FLh4ElXK8lsh1OK2GwZ55y3CRjqSSDwR0DEcTKVxpU+uZvHCWh1vihor2LDc0rvLYje/a/QOqYWY
98A0xi37nujWrq35TtWy5o5dSbhhmWVfUEuPawxZ3YGrdIYEayBvtbVxbcYm8/QE+ceDTNLxjeyi
eod2L+R8nu3xtq6r9hbnePxc50JOK7VMq8CIeh3TnKPdO1Yd31mjna57lf7FV9RiPDbRoB/dun1k
6k80MAE4DsT1nlxz1ajmh6KTYqVq4ycxjtCSuUiA9yt9cqw5CwUYaqv9SI4Z9V7N3/AxE2l+doc+
3ihdPB+anKmzH09GFGS96yypyUC1UxLDFtIc0W1ZdIHZmm6wKQtyWCzgLTjTdupQDseROdGxULTk
HGs5Y6YuH6b7ibHYRpDqvepYXV5cYNO7iQH5yanV4Wi2xbRjyG28ocoqD2DTu3s8XtkINlZhtqZX
sPmbGGxKXpnyROKyuqk1h5ovzIqrgkj/HvNV90qmUPYVM436oGPJCGwxFpe8tZSzAROLyqF74XcF
8oQBtXcLGiV/MZqk37DHKgJuchU9k5i3g0qsH838+Lke2vbCMpXU87EbV57RJzWNxUR7gbbIeydG
RDYrllwM3pTZgIM2QqpZm3YRXxfUmfBtr+7WUwh2KVdLgLVMEoBs42jGyHZTICPYEodUnc2GSkUW
KsRSfZYrirJxM2qKN657xUuP1Wyau4xOfqei1P/COZ3ecs0VvKei+SJogys8gKHy7uJeyf0wajXP
rweb6pkVhbwpEtthFsRNldBT+Wif0wCBsvWSaLn63IzpeLQ9AejIbOUJvSi9VlnV/bUhzfG1zird
YjVWjTcVfrgH3IHWxUV31rhVtKWTL24Tte3uEH/oa2EZHWvdfoZKqmmF41tkX8w+xbAV2C0wOyLM
CqzLuC3CPZaOEB2M1uy5w9rMBzrEDi8cawwOLHXzJ46R6nYqkBIV4HzWvcytNTw2SuCYVnyLqqhC
up+4a5aA9QUjX3RpYlMP7Bp3HRHADFf5bI/PbRg7bEkBsd3btjDIkiwyMtBSLd5Zdpgf5MyohBhZ
ZwhXvVJb/aZAlnVJQ0ZbgPYL8sYU9shPjoatDO1uGcLXqeuQkyRh0z7n5ecM16zrA5ccT8bsUCIj
SEtEkE698hT1bYtOW0OzDRM2YtQEmbFczSnOvM1IYQyrza3Gqw7P8rlpw0ICBQKVVG8yu7TU8aRh
mx/R5xlRzopn0/RVBFcuGiaictGmyFa9BzsJmecRIlbV3XVGTCRbCdstKQ5zpRMutOqgF45VwBBa
DPdNOkaU95EI44IYqEwdrMecbPDaWbsV7PSNImWXfp6cqtIECj2tabi4GBT+M1P9u5mqgQDz93VA
//b55yrgz2/5VgVoGlc9RnaDRvP7JuZ7FaCzEfkOb9W59zFpM4nEsgSEg2Lh+xjV4ks4H3lDLuL3
pST4jrD9tsiFfvsfCRlojH+pA8B7LI9hVmx4NpvnX1aecWdSVTaVcXLC1nmasFDtJ0Mjz8iaMzWY
4ryuIS6XBxazteaXWo3teyaQY7BRf0mIHkcLppf+YsWzOJdO1sQ39dgzdtGrmmNDkvn6ZPRm/4JX
hojAaOI8qSad87h3uQ5pKyA624h8t3KYtDuJw+S16MP+MjdeOMI7KQYJ8riB0lajbdkkhE7sGFDg
QmxEL/EXTt3W9niJfhVzoa2iqFwomvRgt+Y0Qf+LR/S3O1axswxGkaqfUqYkdEuTEJ9rpCfwlqw+
R4KYj5cwLBFe1Th01SCv8kn4KREmzr6cGnPewMMeqy2fVb5qtMwXD9KNJsSuVr105AVhLXk+jYiH
eYHljQkOhoCaGg/tVXer8uqZaUT6uegvdcYqH+xlFwBzdJl8tGW/TYfG2ZHNWtSr1KRZ2SXcW7dU
N6IIFGw/XQX3SX/sqqpz5gpFrsrSaBdqViK3eahHhrNlJc982GkSdVZBp+VwCVeYLMYzM7i8IMOd
E21vtloJha2K2FutUtt0iwK4pZsxr3mGCGm2xh1YPO5stvGslKwk7MezqHvTC9cULI2HCoFkig3H
ngsKAWKxTadOrFd4CbVJ2WCv1mjtrbYzWFbXsnc6QGNKHwfcA7ZT7tR20MIbvQFJH9QmCzjeOM6M
gT61kIZCzUWgkrNI6g9dB9iSCc6Up51Bulzb9gMHrsBM0WovEdtwfX7lcJ2K5nM31F0O8FrMcxZe
/znw/leNj6EuEe//eYl0/jL8a/eWV+hRmi8/7qb1P7/z+3IaGjXGAs1m97zshL4vpvUPFusbHcUB
AReu98Ni2qRfUlkYeWg76ZusHzlWUK899kccWQ6XJ8KQ/+YIXBqdHzUfaB34hyBhLEcqxJ5flsIm
kBx08bz9RAGh35hZ5ep29PTDL+XbufsvIgRvy6To2v/7f/gR//oQ9ug4LPg5be8XdUVXkgPPnn3e
IZ+s/dFp5wDcsLNCOtytf/8oroa/PMrk1+JYpuqw7/7lUWVOCZZGxrwbmfT4SQb9AL9bSHJdRZhM
lHS7nKSV7ThbJsRsLAK/f/xffp0u03uoOLDANf5ov94nJIe51mDrSAiL4UHPnWcXnePvH7FcST/9
xZZHWJ7uwDijkbB/URI0jTJJsC/1ztKGB9C5T60HDFXqBBSqc/3l9w8DY/TXx5modGjZTbCrnqrx
9R94SmxoEFES2rhDq18fkOlr1QpteX4QFtVn1puP2PyY/+GT7lTfMkgi8RmRsQiDKsCdR6uYsLyK
qOrj1BV7FvZejnWS1QIdRxaVPgUmrE691qrBz2MPsrSn7wnRMD7p6bClAO1Q6i6J302n6k9T61WL
oULmAeFhxjmupReQiGoEEqDk05Qu6Fs7GjCi0lbGgYlN98FGvvicTE7JRL5BYh6V1gXuiLizLZJD
2JzlvoyQluEl1YCke2GA1Lj2mSGwFpNsgaigT6Ry9CxY86+mk92xknsn7+3aNejjBtPND5U6foyY
c/IImISKxb+ZE6waiIrcZVFbCLqB9FptOnxpYq/eO2l8qSZyWxOvbNYMO+WaFtQ+j0RwoWq2wwN3
2pOjsA1L46QDkeIsGXD9F8NWvAc47EkwaWmKtaaOiDsHOSBd+mavj9ikRsj/hrDf4eUI16k6xieW
kysZY9IMXeI/LTw4LAAbpSNleZgiD59JSpJigtvvoXbwfsYUXysdIPOxUtOUqNlKC7VNMTaN/WgW
jvIcix50RKnx77jjqD+UmuhvsiaRO6pIRgZNA8dZr634Jszr5lRCYl7rRc3qcACoTn2f3tYlCOF0
KDSQclIHnZWpTybhzWSK1eNKiRNdvspEBUm7UiftqMxO9JDE9bwuklKDJw1fP64xBfpDonn7WWnC
I1uJ5spmu7nNm/YYQsR4RSDbPZiEbO3Is9BO2mjYuxzaJTlcDFFlV4zbIjdeY9FY0GIZz25SBysj
OGnvqtqIYBSjak5wfspbifNQb+V0whVT1QCEMnUDgb1+LW2Lxho3BuOM0Uq2jWfKG8S8wg/n2L5N
nHYThkZJf9s5iE20CB0+qGS+7XnsowOs0KXOHK7VJB7BEDAo6bGsmyR43bCtFn4CSsPvZTRclXDQ
tnDx1J2mVhng3M7cW1Vb30ylytZFjazyAn/bhfMBatwFRxSpVyOsp7cWPTJ4BYXxFpbcmy6y9a0x
egSMZPSJ5NpggEVZ7bDfr3ka+zYCPzwMK6uSXf8mrOKJXZwbvrqiK1YhSoFtFIbDzQgReOWUcljZ
uLy2zA5CPvu54uumypQolIxC8I/6hp0NB9wV2nH0DHcTprb3VBIzxqAkKQJA1m9GaDx72gzCvuvU
u2Sc1J3eGx8JuT0qEMTvRamaPiOsJRRhPnRmiQg9hIZKjm4XhEPPtN/VoG/P6Ulpa4KX6jALinr+
nEQuhOkYopXvhlG/DxXozpqiXsdJbrqxjHbA0VO/9KphOwv+2Qi29mOjKQ4J6+2gBFXdlBuJwv2t
7TNyCuPKXrfjpq4i48GCoAD7SWDMKlgz3UqlMt44t919kg8GuWYxs5VlwBDHBNT44O/mc5gJaElG
WE2PpeZmRw6kGYUn21AGFq9NyQqP4AvFH1zG5VkVAj5V42PkFtuYC8DPe7XvCLNnGZXlWnFuc3ef
9fqjyLHpwA4giQhFs9m4CotG6P6hUNxTFIov4eilq7lu147UzTepmhX9gNFfKuaTnm9BIg84EuxL
MjFX8Wwt29u5jiccihBUjXl4KRkN+lRDPFlFBY9H3eYDxPZ2TL96zGWetaFWH0JnNqHDpjbaZA+1
RJanAACszNiynO1AU/P+0kZ7/EzDoFxEDVi+bYuVQND+ZMUW0Y8ehgemUwD7NXOE9Y5idZ2h6NjK
2TGPmZEMNdlqc8+MzFV2iDrtVc1qzdEMhqmLzTuoQyslqMd1HlAPsJEg3W3d6CbM8X5KdrowiTWy
vXiHQa+8KUdp7azOsi52ooldrETRR9da51EybbMpXriz8fiocXIFmFEhHnVTBvySTY6lavh52LDo
92Ztr+0hz587LJcfx96Oz3Zjz8/AwYOS2KPET6umOUut6sjqS3nnTU66MwXLT7KvlYDL8ysBGLof
ooHdYGZr99yPA+EGBmdGjWXDvulA7egZ3v5W/llX/DPV+LupBjrB3+pQL7hHfqrt//yGb7W9q35g
kUD8FxxBC/D2Uql/q+9d84PL9AKJFprxn4WnpvbBQ1i2pNowfqAwZjDxfcThfljWEkTKGPggnUXa
9ctI47cjjl9rbweNmEvByDufwvEPpdqP9RvIhwgTsWXte/JOw0BPZ4FjtAoPbEX6FcqI9hmmH9Zh
JCkbnLDhwc0IhPNYDD9ahVu9mgggnlWjaJ+jUdX/pl7+VZPKq9NVfnxeoL5oU38p1z3pNiGfKnOf
9mb5ZuF5Xvh0xZI9TcFX09puvUolVKoqMVv/TW376/SH6B7DcjUTpZ5KW2Iu0UI//W5inVRKmdT7
MApfcjBCKznIxDsJryntwK4s50hpDC3cWMDho+kRIp82ycdxLubPzh+EcdIdjEOUMRIStsxI611Y
5E1d2leoeozrsWBaezgY3VGrjGpjqhVhqI2EIjTmnIzgEPNLrE8IQTEjstB06xrWP1OrQMqZUawr
4VyjZbVHv09t/ZUrgOunRSAD4wr41wJZbxBP38VkwRFqszDYlW7hsUc1qXErb8G0A31XnxUuDgJ3
nQeJggk+1VyDSXHsqjjj5YnWSrxQ35sFAD8pebgSLAVQQ3SINGZn6GuitcnfBnEKpm8hyRd/QOUV
mo+jNaRhYC/MeWBDy7ZIzZDDce8trlUUkTvXENOG4FR7O3roMxST+QUOS72+86SSXqHHJVpABoxK
kCHsCoLO1YYI8dFbD5Itx6Y3RvSzuJbsO2Du0cgBueD0ZzP+H/bOaztuI+2ir/K/ALQAVCHdotGR
ZDOKonSDRVEicg4F4On/DUoeSxqH8b3nxrNk0c3uBlBfOGef/sEYqnhb9o4ajqs5m1wys+zvJvwa
8cYQqkOuYRv6rjCy0PXLsM+wvVh2bWhbGS1rYGQL+CSKElPhZ0dhRYQBSQA12LqDNZom5j9MWj7O
tycnnd0tZrzyJivbaddFgHdwgbEVkW9pA5E+GTtqZeB/vbJu5tzU9kSpEFAQm+Mu0xOWfuMIbpFa
lVlkcbeYZLAAjiLmYFkDD1wScyCE9fWBLPdl6+U1wQhJizi4N/uI3LWUMfmGSdRElsIaq4DtzrgI
NReTm2uEjyI1SSRX8Wq6cqz4q4SyBSWSghQCrFN8BYu9BlQuDSRIKynJXsMTTzbyW86D7RBIvcoF
7uNIS8UZjOeAaCQNGUXdk/aQTDVQvLJCd0c1GSFRCumVXLZbX8oUIRLLsjbdmzpY9SwbizVlOy7w
1NZlPepXXeO1SDkTEjcOXjlK87rrMFIswyKOuS7S8ckmBcO7RKhVPS9E2A54iwdkX47RaP0LQOY0
D1oPlTjkyUom2564RW1b0cwgNzVg5XQIScjoGAEO388Ch8mBJgLdlBaW1CpV2QLjawcAk2uaN4sk
6uDVZjlb8KYilemHpcFhQqNVXraxSmqqYFE9Qz8BUIOdiy0S0TfHOeuyOyTD68MQez6j2aS8TpcB
++wAVY4VmMertet7m+PQum/DxVDbxupCNKgk1HzoEztl/ZSM/PZTxNwF2MlySCpVf8TlVH1UbIeJ
ebDGegxixY287fRh0lBTTcNnnVRGnVjj1sJ3H6qV8GfW1XPb5Z4V1Fq+7N4e5R7vPEY0MpjbPl0b
50zrx/OUmAtCSkhSsPKVWLKOFBlyFZeAk8CYny24M3p9QoCl848swkTAdQSwQVIYG4san0rSepIO
C7tVPg9zX3Dp4Mm/qNrFPjedwW9MW19p5K304FLZXtX7hk3o9VzG47QmR5JG2xnpdDskkXktK4K4
/CR082tQVU2xKSM2RgFwpPFIqUN5TI0bF5cFUh4s8vwGXLvsUI8lo7bxLBt2f/4iyBcISsS9n7DY
kozKh5N5G8K31kAc1551GHWz2/px46iPiOCqc2zPVHGuTYpJ6OqQB0ycR5nqqs+d0b8Xk7KPUOVS
a2/0nrod7FzkgYaocdy7cFLpP6ADsdmvWIhJKw13BuLjq1iMZFoA4CwvYzJ+H8xsmGzfiQfrhQgz
dGUjWYO7SmVbBM5stHLDmi5lzpgcEUJMMg5EQB9gQH6cGrZYdNStcSG0HGABM15WkV2oPWScMwtv
2ZsD6aEc842mcMyNbXU0N0MFqBHpHRrnPXkeM0+/0QZJynOc8XREkgV6bRLRCtIt3s7RfwvHvysc
hbGOF/96Onz1dUpefi4fv/3YbyuxNycBJQi5BBgKGBD/p3xE448wRtjQceCor36C/2zI3kwGzH89
l7Ge47BS+718NN5hWjIQ06yBAas34Z+Uj9YvA03dIyORcSoaeHZtHkPVn0ukJpX5oqIyvWzNIZmf
ZSWZ7ZTSQaSvw0koaevVmkFHDkrVFdqxMmMSr1F4OeWhUom+x1E7f2mxJqMP0GtrAy5tXEiBsp2v
tHdOwHrfbpfmUDKPyDrS63M1y3scoIs7RIw8TLOGeQnChNnGHDH3hbqJPpic6UTrHQLZhtEQRIP1
bT3fi7INsYAqcDIfc6Fg3K+zAU6BlgTesjhhDlKbyXWYTYyFRUwUZFYrm+JL/AZN7d7HprNUKqUM
E5S6BpmvzDExrhfdQ0eNb2xdRB65jp7T6Zdhz9HmmgVHT1ESlmUkGamwegNArmt3TlPPNxYMNgcS
rUr5UXvWlk81oWjJ1b834P+2nmFB/Jc3YNX28f8Fz1nV/7KVfvvB77egZ7+z1haAC1xAPUdZ+MMt
yMJa2qxmTFYKP29o1qQRWhf+Na0fHnmah9/EadY7+jqd21M3XcGC5h8ljUjn553Guk1YjceMqyFn
kY7y606DeUPdgcAzLxeUddGyJ5lp7hlRm7pfzN2V1ksPgCzrVH908S/4dJbLR83MbQa4iXHoxlq7
ZMU6QLrTsPoR8Mi4bumuqqg8xK0YTm6jnACnK1FNRDjeU1oy40dQedEnruEDBbLvR0Qe71Pi0UpO
GkaTRt1UftGlzcbuWCfz3zN2Jqx/SqoxFPu04Xjk955Q60cHzDmwtIv2BAAPFmgT3ioyw6auCth+
6b4sauPQdLUgJJMRtpPbJ0MytBpIcYuj5svApiMY0pqsx7FNN60o5ytgO9FWQY0i9YobzqZZzLHy
hZBWd7O+LHvEO4CoI3O/1nkfKIlS8EZZEiwknYHaucYHIrdalMEVMnuxy+Fg4xiAjikKm9cvDCag
BDcFfel6h7kbkjsngr9UIM8/1JnpbQhZC31V1wRm9el1O3s6I/ps2SJcMfzB9EgX1WuxjXnEB0Rq
Wej+B5q4Ku9OWeJcxQYhrIYo7jy9WBNVnb1XDIdariNjiCn+zFZgI6G/Bmao77UkZdQUz4+QhebN
2K9vAihC0A+AV/N5iDatpdlMyIbPRcc+ZJpYSICPuqCtnzfCnLbV4gB+yGsi5poSf4qNiZNMWzoB
++CF3qlnfrxxVxtosoTa4yySyhf6YG27Cs0wSSLTzpSRx2C6mI9mFeOTSGtkhdRigePA2mHIRkJr
p81BN+kSghWwE8uN9tNgg9sRpLl7Rvqpnmp5AQT0OCOl32C7b4Kha5Uv8mgfC+iCXoOAOkfilKXN
Q9XZj+604ArD5hmNttxpZaJvDX2J905dPC9W+ilterT1JB5uFKuELVNJ7dSY3lcJ/AVrGpXxSt9l
BujbikvCbaNbr0qZ5kbZvDHROmByoJ9ysV3ILtcBkFjHxkyNT7NcDEaS3cWkZZ+XmVDDiZZ+myac
dlYZgZhFx4+4jGsBYWITOFEtD/FCXKDE6bvRc/6M3LwnrevZVTkTPTLCOjLW5mbPzFduKzB0OxuZ
wi4U6fuWvetVqcfFTrifI+YvJ/qDZmPVtvaQS6PoNtgOZODkSXJXYP/blJ2t+wSJzPs68doHlJUu
/iaoAAuLvKDrliv81fnOTTO1NUOyv5aMpZnFHGtbTpA3sIjoNwmHL5IWfAcAzeLNYAFniXtBye+k
9tEwCQlmeE7GoxlBgxrNC4wGQ6Bxyr8HgMKn6IaCkWjqbOzIU4GFucXXrYqIDCvV38+E1vu9ZuD8
GRvaWHJqN3AhIbguWXmfaWKGajLoJ6Nf7bCebcfJRmlEwuFUVmA5CnszkAm8FTM+EH7V4dJh58df
1C7LCisRnL2zJrPPCbNWlJ6Uz2ODWm5wRy1wFj7PeuksoKE5klmhv04hsWuTqqzTKrfFpdbf62Ad
IObYJ3dxcPu31p0dgqBUNH/bGBKbv6jcDiQtN7ss72Xo87sEOHJoDDc5djBfTxNjT9rB10Iu8y5v
l4u2dy4Txd/vnHKPWYX0XFmWOyfS2g07qTqYQ6bfgMBd35DJc1NFzB/c5b5jy3IADhxh1KBAUS7x
j4buzuCqKxMbCRsxPbLbq9l0dkNhPnsNkwwX7gYAq866D8042hSOtx1m6FXcavtJNl9HoPvktc/h
2WpTdhG5YZzouLJdmpNgAeymo2XIUNN4hXuIic+tcvOTbXeXeJbSY2dNj67qQH4mhBXms7CPg56U
D543fsiRIwV17Xy1Y6VYw7ChVFH+gKPpwpF9e65dk4gmlqAWWRtXuE4RS7c3eRwCExOxu2GE89rS
zrL+hFViLUO1lxhmghA95bYhs/RyppHaY1fDUoCv6pCzJMYO9QngnPcwS2hheWlcLDZz9NGcm13v
EhQ3ubxiuRD8CgvlpsMnmhocQji4CfRVDNxAbOU7ogbJrSys+5qFSQBYP7mYm+4YtSgkx1FgJOgH
E1Q5xwsKMPtjnk1PKhyGgzM7X6rBxCgV5TH7oF7tpxJ7VVRCKHGK0bsma/VGjxy0yVKuv7i6qpsu
3PSWCRUlvKuIvUE8luymJlE+D7T8aMTah8Grsd5p0xeR1KyF8mF1Wi7A15OkRYIb2geev8mJCQIL
cY2nnHI11rktglkXSPk+oQ/eRY4SOyaakPRJWNpHTvpBjYnFXtR9mPvuosua1sfA/yq02jkBByaI
0MmZXtW2sbMqSLCGLPSTW2MPYcRS+gtP1V1rt+AP3RmJ8Ofc7tbs6qQP2blGrtZ45WGCkgFnaKJ5
rdRjHxLyya3IVjbFU8vVV7jXodV6zKSIosrWmwyFgNWJQ2NWOIA2EPLN8L0YVCnYc85EgqMLtTpo
6mi9SSdUOAJL4PJ3QhZ0Ch/JlCmX8tSKsXO8TVq5tAR4bvMEnD3a8HZp23/L66//U3kNjoxlxp/3
t9ftV2yrP69G3n7kt97WsN/h9CCeA7qTWLEcvxfWpqToFgQD4AhhyrL6QX5Tf9rvTJvyCOkTCh7C
+tho/FZYszVh7ETDy7QeOJbu/ZPelnUKzesPUhqqZWHZrGHg2DKHpoz/ubnNumHJ1OAlxHExOPM2
FKM88Vs4FNdeWEt5K+0GfjrSBfhHYUhEH1XcmNgwXcdKTWeqGiSCDnljfgfFsxd3GNBWHaHFAZTp
hJfyNKrHMjswj9LVTQ9P/Euh14qRM56wxN20Rgzb3CT7E2xGxQ3ijvvKk9G2iJv0VKSl8Soi3Pw+
ri73s2aCfgZ/EZ2cTDZ+VUVYNXrUKBaD9z0J5ksgvFy/zrKEOS031DD4DKkxloE2ay1GR1J77+ja
ZxfNaVCs2peSXdTZjmECJrTVlxOJL0dntIZPah0fUsFSx7alHd+1jpvFqHmm+QZFTOgFtamKditq
3jFbigUaeYfcPvCgZ1w0oAGi8Y2dpezPCf34+44jOj1b5qQFEIOd6wQjnyLyYOLIz+0Z750Tx7FP
ypRHiqzeJzPmkb4vA76J+SmccYFpiFuAMk5hdE/HFHo+pRRW+5lf/5jYYXyxqGl6gmqIM9OWk36M
SjFuPcYKJX6StDB2To9jndNM1B/mlulyFDUpRlJnLE5aV+qVr1luPfCgXlwAS8oZeBZLLgmwowzX
nClGuZYybmvRTDjzR5YjDeKOlitrYzL0ngIvj6cg0QfB2BYnbKGl8avTUuuRIJUdukQOOxUJO7Ca
ZAjYXDi3zcL2xS9jEslNcoFuM5s+aa44E/WiMW41y1MQ1gr7FEr4wX7bWvaXlX0e0D4NZ1rGhY7q
WzhRNLMG2DWlVl/Kt/wi/VuYEbtuRbSRZ5GvwUM+LXheM5rHnyCzBlLEUiaG9HWBOaT0Y5c6yx+K
Tl6qMKOF8Jlzu7BXakMKGRQ8wcXt0EV8V4sxOvdFXcJBc0hJqh/zljwHDnxCpea3fKn2LWuKbsTp
AhsCG/4YCnXvEp1M/KVonLneEMGUOZg350K7HPFodChLJpy/mptcjmsMlh2W6tn8FpDVkZU11yUd
yPQWpEXNVEK2zW09PsyUNNWBfj03/B4Yo7GBGUU2Fyw8Z1dGSXKDoIQiP27GmPIWjwZ3dug60Pzr
OSFfJV0lLDXc9/FywbLVBKYm0b7EfJtBPRbrdu4NJ54y9Ypu7DfMeIt30bmalgLqRAeRHKrVQM8q
IpxQkIxHwsTwZOeak0AErfIRdfDKObeMlXlerPhzEzPVvqfSRAWkd3fL1EOzYS32or1R1bs3wjpt
/Wyd+0p0FNENsRW7aJirp4kkJ0kCNej2BVMuFVRYt+WeP1zTGLSy7w88iWaECd5ERq/1FiGU56a9
z/WYPBMHl8hRVHX7qjT53hpIHBKJ1RGtkJljfVBZbFTHNpyJrao15tEdqLYlTM1bWSrux1B6abFN
I55m1qCXZGw36X6ZhHtKNXfOAldp03Q5GQQGOKIrl4BXwpHhht02NyJCFhK+q4rohyUNzEWKWw3n
ChK7Ic4D20vNi8omIEO4UO63WlJTqsmY5EocRUmgi9zke85klH5uGyd9TvVee0+4zviRzfXYshSV
kntNTmOgpYvYFoat9UemBnKD+y/ttjZOpfaCvyAH39DYnvjs6+uZeDF3KeKT7DSL2R65WFZNmzXn
bAVpZeONSdtFvoTdRsIvWdMctKalWQjxiiE9IcGBwJ+qrAeXXO0wfzDIwHhEtv1BcgmjSO3WJBES
ls2DTSrWrW2x+oz6cA56M0YU6LH73JZLDwxNs4iSRm8z3ZVhJ895YQ6knLVOYVyptqqulp7id+82
lXhq+ukpmqaRGBo7WYzASGBtbMZR7zsMTek0XCHnXzP1jO4OunkKToHzK7o1pjFsaYRkPi/zoRBw
YPHDYeon8LnpeGqcpZsZu3/Hlf9LPSUkSo+/qqfe98/xj9XU9x/4rZp6Wwcg0kbLBEbsbeb/XWjy
5qthDIlvWn8rpxDx/lZN4aVZLTRUwf8po962B7oumHiuIKK1wvoHCpO30MQfqyiXxBGx5stCPaJu
+xWPSModnJaZRSxweW0BGanqed6xNvYei0KKIzZOIkKI3akvYFN2X4x5JsYowTz6lrzRwsu4YI1J
ONswEL+WGKQDzbN1w1Sw04VPfARLQqy5SsebdygKG8HxnebME06RAR+NJ9/H6NqKmqQPTmm0v6w/
fT0PtWuvkBztVZu2HaGNgBPcV1E7MxpVZWNOG4+RM3CvHEO8/OkJD3Iz3pP7obOAKCsHQ66MTbmN
sKYsF3yWUlAVYMvReVlwZfXKpS/MCG0EzX9/h/UUXw5bh3NYFPG+ITtHbFRphw9lYfKI5vl94E1V
UD4H7TPWl+SBfUILjKOI01tAqOeevK8jzNloF1fh8OwZOO7bDssjljwiz22IpxuvGuecMcq0OGZ5
SimzLEYeFLKsMRUb/+aCJcbqdmEeMp3jKMPzwsxDAQXOtGi+12ZjwB6jR1m6Gv9ry3T2JmUYCUbf
LDWGHoXGStTPRoJ07wAMJO1VTblR8i1AnTaL8fjvE+F/eSJw4q6apD/vsG6+lmU3Q60uf0Yffv/B
708GR+IIIQfdgWrluS7/7z991ps6DaaKR0u1qsxWgdXvTwb+aLXSmawKV77Z7w8I7x3WEjBlhmvg
i1tFY//gAYG09ec+S7oOnj/cKropkcNhNvm5z8rZOZOhoTM2dcpsDuh2OPSsXImzGRIvsPUYtwpY
ZMhKd6q3G883u7Y9ggpBubM07Bc3ca5rHgP2PreCmNGy5ndZNCAJeanB01wr254vII7pgUyA2vhL
gXyd8rsjMsCYoazbOZNtTXTofhiH1UzzIHiZ2zaNl/2KmoGkNFN3p018Rpmng51YlvehqYkVAerE
29bT63QLUK65j7J2Kg9648H3NyYdiGAqbMSrBkNxv+L5CIm8JmKDcX8YDHF5SJwl+aoZRvSiFi25
mviZJ2uuUmCLmicJBsy5wQ0HoYfvEO8BOseKzG2lISLyXMhrIxb9a2CK/dWoOlYvYQqDV4fZ4Vf9
OG3p/ZjnkTc+YjrLos0EHAV2ot2hDS48IER1qPtjbon3bsvHjKg54yVg8q85A+CbHVsy3m2irenx
yctEGieA18VNrwl719tLcUuKRsXT2W2v4xBfJpmIWXnC2UT17i5IxVQM4x+hX79hInVVOkakb/Ee
4tBvcT+km9LSP7DH7i+HSj51VtTfG8h93T3iPw8tK9lhtV/gXtiX7SAepzwzd6iS3X0BgnLajEDO
r7AF4HcQOmS1CkKrZY3dHWZmN93admidhKb0V2rlcisL484Zb1YjYdApSaxBpN/IYY3hoFsQZ9hD
w8cVs/W+LcR0PXaptfEKDBud228sPPvMqYAJi3LKT16O8pzRXHmL/15eIRn+kMD0CtChZ8FsDzN4
8ii8nwer2dqaVRwULni9MvpNBmHgjkAY/RrWsxOEk1RH5C2AIFH0FJKJaTzoVRAuFSoab6zCQwov
eYcHO3v1lHoxQk/bUcGGFf7z3LjjIke7gd8a+oRR0M57YmtgNQoyYUr2CtZtxdW2Yfx/gQ0g9gu3
sQlU6Z6WgtiUBQ77LkZt6luzy2/ZkUEcDXhEDE4/PDyx9sTQJTrWILDvLFLHrmaCYE+O2zV47eN5
21IobnLZxmcxNlw3XLbKnwhz2tfInFbIZxKkuqQZR0+JegV1y92sessfowSqPt14MUfGezfkLN8h
GVSrCM9YpD0EqYqj2L1T9pTbpBdrnjvcm2ZmqXuLQhuXltXQhjwakmthq1tpcmG3unMLrzeMP0xy
KXp/IMcXgrVXIXXK7WTm9cfkjLvLRNpKfoifpwZgtJa5M0Ybo9KsJxwIZXpUq1rBz0Hu8W4IqpaE
61ZaO96PSSLVff9NAhe96eEyQcj1xyzr26UMFhyiWHJjqwN3VNveEowdosiAyyyKPhZGEuWbNDZo
jEH2F1yeLAv17TQvBmMeI5nWyb2aCbFhqE1L3hSiz6LD3Lvy41CVqn9xMo9gm498Rh5Ffz4Q4Ywy
TQA3KEPmTPzDDrNjqlcWjEc61J4aIxtsus6GMdjG7FvYeKYGwOPfk/p/OqlBA/+l1OAurr58/b9j
lz+XX36s4c1vP/jbSW28A3ltIjTg5DW/6Qm+1/CO8Y5KlbgI7lHOcar1389pfgIdj/27gfT3eagB
yOZNdf7Pinih/9cZTWMhdMnKEcEB2oVflNhNGw1t4YHK15hM0u/GFaQ/8FjbyCX/LTGtJ1WM4xVs
G2wMQ/2Uk/QGgxLhYzXAiS+WOAtquJGAoYqS3Zj+iDM+AuaWNylPMuUGFL3i2BoO2mNY+Lt0hhvv
ds65zsfMNyfjJp1U++yJ4spW4Kg0tSf0Iwz61iKsRxXgckeaaqikr4M+JGd2XYhhnRpBAim/vq65
iz9ZyHhxf19Unn5jGx2rwlY9rz00xmg2KRJLe9snrx2RSQEM4XnrVO7ZEdNegQ7ZgD5+9TJyLozx
LpysmMNw2Ekzuxrm5Uam8wWbHWCdqeYztXymiqiCiuwGC7xWPhov+DOemrnbwQEjerOIxYewkYek
dW1f6VA0qm5FBmnEEfXiKRvzZ0dHNUE43Z3eZlfrJ9BzCkLwy1/TmkjjDmHBjmB6QJsFsoBhXSuR
6vAQCXW30l83LivjY5t7L1QA3t6IJSnO80WGT+m4rMHGmur4YHQdoSLx4/FgkhMxPdhw+1Qtn2KR
nVB0kmqYPleLdXZiwcjSlt1W8oaUTF6rfr6RDK92s+h3jVejcJTZiQ037kKkmexlwDGaFR+UGRNk
wZ6HsBpTj7cJcYGbYU0B72uex5G2fpZx8QwQjuJo1V31PBE362vV4KC3JGDcqE6/6U3IKDG9lst6
XRt18rYrbYOS+FWg5dpaRnKVZdMFVaN1AHFkI/fkHVZyfgRghBeqt3P2iUIjHpAXGhNE1bEnl0vS
UU/QPB9bSXhnbE0PhW4F01wqQmxbrGNV8lyOCiCiOcGhWS5GM0p4gLcJxn/nKZn0z24jrj1shojL
EJiY/WGxiHiF9fCwkHuTJDVajFYcIrZfzKldRAU9Di00/BfE7sY0ZnyfiIYETSZXwrT0UFXNgvSk
Tn8sI+PFg6PpF1MLsTfKT4YzPjTt8CCn/LUgiX6j2wR6DsX0IMipx6RIGg7TTm+72BpCTyMBerh+
7kZpA0OVTxU5ijtbWufakg7gNn6O9wkF1+FSFPZT4rTzwSYH3eeIONewIj9BSPI2eFLnADbfeCtI
wA7yKQqBJkKunJGuH5jXjqTbWOOxA450nEYN71Y851vWdMU1Y+eZpBawBewuuo2p5eKlN7pP89ja
l4ab1asntUqQ1LRAXNPAKxoREFqnnkOnwtMGNgaDQCqb8jErw8diAl4bLLLzEr/ANDDF4VmW2Sfg
oeMmm3LEGBx3i0iCup/bbSOn2Aha20Zrm0xtdHKrnlmA05xJ1b4pSejbMuN8rDS8pB3rX4A8BMGX
c/tSliaZxAzqt2S4wRyaU79ePHtXwKVjJF+FNyhCMNuVXP5Lar5UWMmJ6CgYu4+seCbT2AmHaSi/
BZUQbDBIHfQhE16cazzqw34yuejmzHlyNPs8mI06hmP7qqn2QtrZtyyBPyWa/LLRkq7rYQxnO8at
z2xnJab96GghwEEOACSgxbKAQrXT9Os4/ZxYDYNbw/4bBw2H0o/7s7dX8zjQBLpQSXLEL/szisCh
tGeUnhG3eoAFkrAnEfu24IH+Q9t7822a9CNBYHXi/DBjWl9p9epAjKVdZTH4yyspx5lEGtbVweyz
Z6TvwJF4HKeGQtyEqByapZr1b3PKP/0sf5bd4eJfX9PlAMc4hdDW+eWzjETpxS5EI+oyK2YlPT5U
Eze2JuRBaWSyrO83zxF8dDzd/vrtil+4NN9e22MG5dCIGw4i3p++xxru6oLdpDx0+NWDFC7qzYz/
Zn1cXDC/zQ66N72obsJXosbxlI4d962HNKaNyQID4hCVy8UQ4eNGGXDwvELbgPvamq66UDaPbzDl
9QZRu99U6VVpt7vCGu+mInrUrbgI7EmeB/Z6pERV3t4ijOhjBDxzI10eD3/9Tv/gEiJ2A3mlYRs6
s6NfvlgzT7yiImTgEJvdTlb6je4tN8UCQPdvXuePPlG0k2tphf4R6NTPn6inDJae7nqterk80krd
zJA0twTCM8Zn2xB0bnbVR0Zxm4/zjdPrxS0ijwSfVPTajDyX11IlzSggDHO6iDSMRZ4aHjTPPot2
3Mcuj3urTgp2irG9byaTibxlzvsiMuvtlMzJxaC33V2ZTY9Ty7FPcpA8oa8skIMQ2k3W92uYIJkr
s5xvcXKrPSPJ17BaHt1o2C09ncZUi0M8W4c4LpMNYc/r5mq6QCyUb8xhuXFmjD24BYwdzuFPrYW8
zTGosf76g/yDJwxw+5VwQU6Kydb8589xgcfZSE2Uh0WRAEk5MfFkAwZk++ADD3/9Wutc6Ne73tI5
pxBxOJgE13//A3uiNefEISewPJCkfocf/1RUf/fAfLuTfnkNB9+hBNhvMKP4dTYFToDEOV1Hre6N
9a5LJnMDuYigHfMFVc2877HyZKY8eJp5VqEXb50yP0EY/0DI3mcX3TimlLFFhpOKAxQyDlmPp1M9
F1cMfF4XW4mtE7L7JQaLxHMEQf6gL91lnthbNLXvXQYsUHTd6EgeIm5qi7rFMAS4B4SQO7M1Y194
jbkHvYTYzExeLXDZGCOzq3HKYHCwaMTKQoFq0MJasDlKevENi5+7qjRJ2xLLxd98J39wx/JdeABj
eA6DpjF//lJKgIZTNRflwchpFEam2JsEYqNvahnvGc8S6AdQUPnsnguLlj7sWp1VcXHNYvPRZaUM
K7lkDR4uim0V0/Ah1p9UWovAJRXMz0b7HA4Owr/QOsdMBmFs8ySqK4VaOJ0fdVO9LJ3uE9d7Pwmq
Q6/hDbfatM9i/XGmEPPrMK73hGJhHVV3kWWvpj6uT1nz4OvsEUKHBiOrCHNvb1rLo1e34zfJ0J8e
HX9wk3BmrP9jfkr39stnpKIGNbYay4Nyy4ASZ/Idxa8jmfCFdfQ33whomf++T1YOEI81WJnuf92T
jRQzY6ChPLRmV24NG2E1ceqnkJPKM/h+8DQgASGo1Yfd2PtpSgUY5Vd2RgE4VKGNPQ6oCramBrUE
gKlk5aiXs/u5y6BujO517iE/jT2q/amsRCDq7qVIl7spZ+jqrIcxl1kksmdiLKlSlblJFxL4BqAS
U2VuKFe3I060Xc9X+tZeonkQAaEJ5sZrsxOLWX6iViP560Pv50sfHyeXfdDaBIXlhP6sz6pTOaiH
pKeRdJn8AjGg1bMW9dD2kU6ujOeDuMR3Zdw0WnISgmrNYBefrAPn9f9oBX8SjusFWQ9wM2Xbbdfb
qJss+FvqwWYJ6+dWpnE/1domb6iW9DC9mqCOB07N326ZGzWpxS3Wh82lZ00vLTGkauADRn52lUA4
ZCtDKS5z+ZTG451iwbcRlXUYsZ4A9Dgt4OSQF3EDkw5zoikGXMbJkkQjFyZ3h636K5xhn2JAk6fM
sGCzj4Ew23mzNkbYdpO9AkRxAd32nPfyyUTc/Tfnsf0Htze1DoAhMHtcUfov5yQiz7QBy1ccOmd+
Qa98h7HyTH3Bh0esTrDWX2+tdtV7xq73qPTe7vky7nez6pQPP/elZKAVAAlJtx4SfndshUPyYNRs
YGGVW28a5kNudBoNGiHQLM+SLQSI6KXRcu+qbiGSLBHnIpRnD5lvTpXvsCnQeMak/fw4CsotvRU1
67Bk2EwRfNXcpbKOaAw5D2OB+hgz8SpvGB76kScoCv+7Fu8C2uP8ahyGO2kNCbIue9piFySQTy0X
RaweMLsS2WtoCxqW+cXuSMds6/7OoTvAw2CfRw4RmszhQbC8XKv53vntfP3XTfc3bjpWyIyw/mIX
9sAu7GvXff3643jt+099H6+5BMbjWWBWhmGG/9j30ZqnA5+2sNCsOzIq+nU/9n24Jux3jNXAnkmT
DkY3Vo/d9+GakO+8ldvg0U9ZriBZ7J8swaTzXwUoaT1gIqVOEYqt7tcC1CHuWYuVVR41gMZGvR+d
kJXNNtQU0cl9oeO0MWzHVJe9Oc+boiMkwugmiClR6ByaQibcgCEpJETlGOeukTaVl55t7UQnLziy
wTupFplLZE9PBYsCgPrCEs9eVBpHs9ahQ3mW2jRxJKlHHAKb6/44ii7a4wSPAnw3zcYAv46pgdiX
edR1H3CcrAiXmbqdFePPzdn/5kwGqydJgMpzyWL6OEzRQoKsvRs6kAV6T0c8pkl0TUqeeyjnBEE4
1tjEHzvJAoPRdPUUG0OzN/Fpn0DpcK9DKbI/o8OqY38qmBYicYmiKzLK+vdZ2rtAtRf9blCtGZQ5
fr/B8K5YgzeBW8BoyeOOWAuRQbpyhhEePa12mOrtvnVo3FRCeiYDg9uqrpxjCxlgZ2swgBY8g9el
452iMiNqdcpuwBqx+AlNnmazcrfwHCp/ANp130K+2KpG6hvWA/LSS6fuOHSLdgi1xTjJLNb+n73z
Wo5bSbP1E6Ej4YHLgyqUI4veiLpBkJQEkzAJn8DTzwfNdET3iThm7udu994tkmIBmb9Z61sXyiAV
A7ZDWobSiDQX0VxbL2Np2AYGEsuZNsHMlRNj7/Jv06Ryj+izK+xStstX7ddHNVn91c+NJGJ29+Lp
Sn8vTPPjfobzkPiyf1wlK0KYueXBGxtSB5Renpy88L9G5AiqXn6KKu8xZdnFaZwwPWERTd6mIG8O
cIq9X2j65EKRaBXXlB0X56XSGYvCoYqDCtl8ngXBqfe67tB6Fns2wWo0ANmByJsYs27pwi9yOec/
oMLCw7o5TUg3reqY9waRLOc+av1CvUL+L15R7y2fBt0efdXqiqvRwAULjE1UjvQ1i/IwU7ECyBQh
/IYztsrgkpAwem+bU3MtZ/M1I/GFnF7baU8Bod4oI1qgomg57y1Q/zdOi3aEubKDjCk3jco/jQbe
1EOH+2qKwtGRRFSMer4ghToUtYUqatWdfcgcFSACweZP12tVp2UkOLdeQ5dYOAf92q608MfYRFZZ
+6JNyeWhdoq0tVYPWN5PIYuoKBvr9tp51mdTtn5y29qlzm6I3Xj38s5/qsiCAMdgGuc+H53EOpY4
aVA3TuFch9+rs7SM05NlvV8n3T/0oxVU3zTtyXrr1MyggmF8dZW2N+hp1o0xPpAXJ+m5RbvRjNOy
Di8zqhS4DUkPiExlnnpS2qiKeZcvU3pSji+7V6ucHUmCMDvagcQ+iKP+Bfhb0BsofgtL3HNQ8nuv
JrUeEq+g+SeYIxEfa4brYicwCNy1i1/572SEWm0X9+5iPtY6HJNfRcJgzyXzJOKEizIEjjTQY/PM
k+sSXoWBjdq6c0y501OZb4GCYfHlk/JqnIJ6Ap/gNuVsRLD1iCKeINimELMz9HIzzL03UmndT4mW
iSdFwB3AGTGIKarbWT8A+HB+LQ5rsiPDX7SJNLt+vZ+MPKSYMtFmx7Ur+ZakWXTobrUwX2wE0dVO
9iVlq5hVfuTs4zsOEglmBGUBPSF8p4JUoTysm3uffWHj7ZaxzezhBhuyK/YN5Moo9bWf4nauvXuY
TvrgOjP/U5RTEXUuv+OdZybLSzkH1k2H27n7G0lMkk8Vzowzbe9ah057lnnIe6/dZO8S0TLQsQOs
HU0rOwINC45N1smH2ipv15QNUdSZbgONfoPn4bEBHDA4GSSSwN80hzkOubEekT9ChLkEfndkC1hs
7yqWCZNc4rhLG9s44DQWz36JbsGzWBvv7Nk1Is+oa0b9Y/MUTD4VjNdOH2AMrIWwgvBmsQM7Klui
j6V2UprfYe1JGR/xxVX9uny3S/vFHdXdUTt6h9nfRJwAI4LIEq14TlczOZA3H7ziU+0fHYSEXA51
CcbK7++bITAOpbGIy1SL5Hu1PJehlrnvfbYYHJ3JqeJL/ZC+me+hkQUfk9nqJhoSS50Kt9U3/kpq
NA1pEJHIzLZpXoqfGeKWi9s2ACHgzg9G7bCaEGgO4IijzS9gMcfFkqwPjHjQb7Am6ctava5+M5wX
bxqPZldjFsUNjsrbZC+/9qh257LJ7gmwpeDttBXc5DZHPKHLUDZwn0b0d/pZh44bWWaOEAx33QPK
UWxQbMFipwjZePMXOBDYPZURMWAZR+Pq/LDtlij2yQ3VJ8bx4Wr6q/l7Yl1zcAckqhLC4snrW/vd
0Hw/K2zSPRo4eIS5UnFXkzcvxdy+jbyH17EbugcXItUtU1OCyjM8+jLT+bG1s+lOwpPb4T73TuU6
/WwDJ79dSHt5T5qR6M/EDPkivUclUK1oQQKsn01li7ue+N9hl/PmP7iFr4/IirpPhmYIbzyJq3Qd
Hpl2amifVeCdK9Kn0atv+5pCNl8zRJxI6UrgK2vEORPpO92NtzNrcq3wwfsbH8NmlSixdAnT+KHr
hNiCrGmvug4XcBf9pjrrUlCIIBf3DgstGk6gHDj4hwCfaNr3kePrOCR1J+on7aEIYoS6W9n155vZ
l7FJtU1yIyE9M+WriTlY7YCXupuGPSRS99PSATWFkxXwdETBSdABDGGVNXlL5j/bXRGkXHlplafZ
S+8tKn/8W7T+T33//6zvWVX/3+t7/dn/e23/90/8V20f2v9wBa8YJhviYP4TefFP+augircty6dG
hopIgf+v9b3Dph3rvMduHXkqytj/qu8t9x8EzjDmdyAf/6e3/78hcsPssA11/mWSyOjFddjpE8RI
Q7FJYf99MIb+3JggmorzjOfmfTIcP+Ka/g60Vd6tpkGGnoGpXDPDfPLn4Nr3CurRVLTPqsFzL7r+
MmJlIbtlO+Wa0Tgvie0lx6kpsgfKDuNz9DeArdeI9uQECYtGKrS0f6h9d7E5bHNJaWDUpemfV7ML
rDs2n6J57UswSAUhvGtjH/GMo+4ho1D4UC6QpWt8keE0VE6UJLJwDuuaCn8iza7r2tcyqAckJ35d
leYFN6xHsgwxmUPsZ8LpD1npWAoMJy8aGnJyVmgaNM1LGOdMh8yL3yzE7i1pT+G0sjbD4+MkGtmX
5S/uGUWWCylUMuMtXigRjJEEYR/N6T5r3OazqJPgV+oV1GGr1eu+JSijIUJkxxyea41hCEEzAz9C
fyRS2boJhL1uFumQK7MwiR2d0bL3hwkg1xSvDcuUfdAUpyplmaHJGYcGXdsD3E8d4PYN3I9lQmwU
2GlGvE3+nEKq4sMai2tr1c0JA/pb0RCNWRCDGplVCNRgTkF/tVWavec6pyRYMFH5gb42TneTkVD5
3qdVjX+5f7Arje2onkLspan3Pehkjrpx/ljxEu2wFbPPtM+plm96gq+wYN69kFb9leKfje1Ejs+w
UHqqaaM6UsO/MX1vItdX87H3Ud4FVn2k93ya1vwNmeOfhlSdm7VvqMVkekdZR6rxOHw0VX+ppqY+
yQG6FS6ePbYVK+rRL90oJcxDxxI+S6smkpZ8U8LIiS8wmlhW02/Swrxr5a3JwxwSBYrDwqDQ3sap
4AfkMsqjMzlmpOFxWogh99NETmhKCuDOmcEbJWPZXYNhtmI01OJM0GsOSXh1o9FI6Tg3axu5gtOx
wgD0FWStvuhuWWLVusZTqhYHf2f6G+xYc+8aw7M75PoZD1B5FIoCnRiT/FRLQjpBBXsR6C+qnNqF
ron38My5kB26zgoPJCo5OzczwuPkzb8bV1bnIUPBkXB2REwUc5i2Ov9qaHp3k1tXcZoSQgedoacM
tOHA1rCS3dWAaiCmEnpsn0eBpV9MtxZRV8o3o0zOIAGAWPeMGt3BeHcXlJe21MUlaxGxGGgd/tij
2/0EYrorTCaxklqdm6wFkTAuQt5i7B9vPG/gjcfd2+5tKAbIMDw2e1OArA5bfiAAmRXTuuwWduSA
TMX4tJjT7D+XjlQP2ASqmhU02gXFkvjANCyIE1r+HgzrWHCnccMPwlzTY140FlNVwgx2CDz4bjxY
pHwyxP0ey9beiWSaHtgmmzhJeCzScMJaBet5+dUqDtU49Z3lMg55zVZ2XubwOPBowW1ePKF3LT/t
Riqchz9m28I+TedEHTw9jtkfEnNC3rU5bHEfi1bNd0y1+w/cAfNEdpOTQaKcKnGT1WGFMgfvWtYa
1lFYrNlbyWBvKbyjnzWcEpoZciNSouRsvIEQYVPEt60dE8RZHhFn5pEVrD80BM83P1f6riwMMMPy
3VpzEdWlbOB1DJfBaJ27Qlhy35VWcVMb+a+kD7p9bqn8reoKWFvQIPMro9gJWTHUuv0KIuShrZJX
Mj0lmXShHd4qp2wuZkgMs29Pt8Q4qScEV8azdHofC5ub71MJ9pzOoCuQ82S8xqj2rThpan1YykVc
PYyOwECGHk/QMOApyxqUCjlkR0MsDDV4a9naeo/VOtmHpHUJ7WpLWBi4zkk9zuN86U+zibkL0DQh
eW2wBhGL4/oRIthHPTKLxhARfrMnePQpgmZU1AAf7WD44S0Fg38hjNiypzPGrIAsZNOGT2iqgT2k
Qx1tDMYNYtfsEGzhf7VY4c40GgxcGmxWApPzIFjucnIZ71dDTNclD3GYLiOUp1pbke5JDpp8a4wH
xwL3ETqaAs0KdpTmY6TM7rgYKas0e7iGI6cW67cFPVHIkzjo+ozZy4XhgY81NeenMYDgIINGxs2W
nMjfLUSOo4/G0obnTkzJDvAhQywvrL6XLYVRQBXcjSbJjJTl6Fr/xjWy9+9fSLwGmRKwKGiB4Oz7
oT0jzCah2lB/dOu/VrnfxCvb3oPoFYCKhYQ0w0FRktUaCgCynIsh21+TXK/lkIzE9ZbAKWe3ZaLg
1/fsHsUt6tAmrsVSHOYtgXJlnX4ytlTKVgH0JMIp3wUp4zWMc2RQSczzViU571rv57qlW9ZU+bQv
w0+rkfLGVQniXdKlosQGeqeWwrzlGeiPOEyz3SzlH7h14UGr9Weq+Kryb6AmHsLkSjpJgoK74OiX
YfqFH2UGVUIvkUgr2WVbJufsBBOXO4J5nG5A89w/Kmx/O0NeHkqXgmHSznvVjYBAZd++lQFfau1I
n1ajHv50o8Myp0df53CIYnMmIBTyc/EYWo06i7/RoRJd20yi6FglGFEm3i5OqemdOAYujMF+znP0
9FNKlFahEc+NXl5+WVtcabUFl47wiA7F5C87YiXrA4uT6pYVHBCdZXV2k7189VmysOry/GgO+Rnm
TMpYINd/64W1PkhCdviFMvjxwHCMuuYXpvjxp0EWH7z2crgOcx2AwXf5s7ZYnuG1ngkkm3csKNLH
EarBgzskxQeIlGfX8+Yd8b13jtX0J5tIHPgLWaEQjCT8orM8c15DV4Idc/HVIvGNnTXxLDoqP93S
xvDlrO2WueVN4CnSxvrl1rp29wufc2ThFrqfzBUXKxruk6/d4Ocse/ExCv1dqGS4X4VtEK43ZdOp
UIN971beFJtroWtOVjVMxHEuaMOmkEGi6/JEiOqpDUL3Cb1ML3acmgYlhqWsHdas8k/f2QEddF+k
fKbIcJpo8TvvqJTp8srUKBVOWKmIeRvB+e6xNj6j7xt3yCVu8a0VP3qAWV8Enl3KOUvwSjdASdrU
/gU5wn2uvdz6JsHZAJ0DEUBGBl6Ns5q3uORcZvghtLvob7EFK6u/EcszdqiEw/OKRL08hrX3QBz9
TQId0t9PXAf6xLKm4HH2Jv9XkvrVDhmJfx8Obv4Oy8m5mmPu7skgL2MX0zdbZLXCEW39Km4Gu3nq
bAdb1cKv4k5LK2CvlDQkgw9qJPu0C+D2MKgjrHqLrU7NrjgkPnHW24gqVvxczEc841gwPqmObHzz
d04z+c4VN/4oZy2emV8nJ1H4+Vm4MxVv0nqXtp6YCefoR6BdIHR9Sy2AQjeTsTDXW7PugtCAFyIT
sCIVMXAXZnDTLqu0KSPt1GpPYrwAM0cC+IBZ+F0E6/jLZXl6CvoG9X9RDPdOmnWvje12kvevIWLK
xg0gKxexO9UVG+9uqJqC9qGfyQLnhN3RJxGjsYbKZk9eqmWK84L34YatSMWMeItKn5Ng9X6kcotR
nwLNzRqMTsiL2MG6WTpyZGJHOh6TIZl9TP6MRafxx+dyrRdmPFltXMta5x+Mv+sD2wGyG6pVl2dC
1cUe+m0aRI4Dpj7qt8R4kejkkaEMfJGK4xVl8jMMZQAwdTt+1Vv2vJH5SByHNb3p/qbT/w2qH6qp
emEfiWhC+NZx3hLtiy3bfqmYhTZpW+6UsZZ95HbKPcwE8T2Wjtt1e3dNKoZFuYynwhxvq3odI8cq
6tPo6/TBUnayPAV+0TX3Os0I9gpTLVoPryNLJ4qFSmXhskE4R8sCV0i5mW/0Qum3s/Pc/BfZEMc2
s7oep0cGax9mIhzEUjvGDlaKGZerqjtytTLOUWRmpBj2nn0aMhIiSOFAigiGUfknDDXK/EJBnuwF
I7P0Np+2YEce4a5A3pXO+OzJFgTf7LNWyognuZ0GA2skrosn3Q70AhB1j6sLAGIaFlBZc6fOHc/k
fhzs/FYVBJUk1uj/qXBQf4taEmvY5QCOj2xnXnoZJvkHanUgCXB0rwPvI8qodd0iEoPgd0Ou4skj
69CIzCEzdi1j8TfsFSLOPU7nGHeTPPRMIz8FhfXNzMg3KumPG1+JY8OXJSCiHR6VytWPTDvV0zyb
7mVV+byzwBbs3czEO2FmlR2nEpECZheqg3Zj2UoM+h0m/jvHaRnj8zO+9lSR8aB1uAMHW8Qpdx3F
OZHx2uqGeCz9s6Hqad/QuD8NaR4eOimsTxdL+InwGhWRLdFiD4F/5mO/OuapPe27xt1c8pXHx9tn
81cZGtORWPd7W2fhL0Ah9xM/CSpzYe2UZS2n1izhgI1jeousNdARK8I55rlpDyrUbtySFYD8lLi5
yCxylMJJlYF+5hpP4I797Knpoyb0q5ORQ9oyZm6SevYAj4Fp70FqGgukX9s+NInDFCv0jfvBXpcn
NZNsoGV51XKs4b/W5Iels1HGpBlkv5XynGuS5DkHbZuekgYatuw5+EdV7JaSwAoQ4cQlIGLm0pmX
Rybx4d2kU/i1BHKepJcT5gJEIBJ9gzVFmA9BABW373tNFtEWXO/XBbH2wKUo7NrgTuKS3zEblLFZ
Jk5UYGD6+DvpBtFdV7sqz6oPQ/Ufre2zZWEg7rjaFER5Tr+E5mINUPWflwoKqEnjuQ1RB2Jva3w2
CxaoCPsbwPa1/CRhOIsnPq3IqvUPFdBEpOTJrC2U6vJHX0zb84b1Kib3BRi2tu0YiySwpzwkZyfv
2UD0mvySlEAJamZT7LZoizLugIiOKSyQ24adCU9L7x9NIf2d1TFbLdNUPjB/EGI/OnoM4glo/V0/
UG8XgnVSu41/dNCrc9i2ZQxMeT2lRSB+zzUtWjEU0wnW6LifjdYidRywkVTd95Dp4eJXsJRFIP0L
c619li3qHCgP5zN6qwsU8YndYJYe0rz9ol+jFFtqRCHOWlTnelQTiYBoQ98nkE0R856rbVfJG6XU
S2607c4HVnaTeTaLYb1SODYZrPq1BU82Gt2+nsafodlih1jI/Cist9rgyCsmwArK64Ld7NrBO0SG
KmKuDahFBBNrjcR9WRvpos2R1k29ZLe5UX8Myu+hKGbPnQfRhpP0MC9UR3Wq4I031gfD+vJsT7Xz
q3fLDnMyqldlVG+aaIU/SlXGCmMrgJ/A1IPiW6sR/IhXPQXLAIyhSQtzP6gg+TmJUU6RniYE5eEy
P7XgGhvWnUnC2IkA5YPbo7Oj+K9MehxNdPtoh09Em6HwVrbL/qeYErAvQZcNBm9CFXtCwq0kDXZe
81TT6iR7PirlXyVSoPvJcxgSmLi84KpLwI+etZZ1PAXoW2KymNUdZqDgzD/wn4gi/GOl1pNTNBwe
QZ5dyDaQl8XlcgVV/51IxWqc1GCCUb3RiXy/gNdX6sua+5JX3XzruJJgRw8K/+Y2C1R1ijQfaqJv
etP2TlDlbfQbZG3OLu0tjgRPd9N8gm0CW679CWjuggyWeXyuxFmmxjUJe2qdEgdj0foXZU7DgfBn
P/alV16Uy/iPvPh+Ry4JLEK6uF3itCQ4T49h0f9i68wTnywuop76sXW2LOJq8c+1I63IN4bsSO/C
AHGtjPvZct7hzPQ3Q2IAnOs8NKylTaCNUGmcN5V50gXNWeeO/RkYsGByMTQM8t1fCt3lI4HdjOGS
Od9lzfJTpiaTs2GxD6w8MSQN9lfiTubzHLgS+fIyd+idm/m32/vTM2cfgfceWGJftOOlaxlGwQNC
72A415KQHOYseY4ZWEh5Cr366gwlGJrVdjAA5HM4xj66YD8qRCYvW5CXGa7NQeaL+iRLsvnYBMdb
Gtm6fktsxXpnLtL4bAD53PuiNE4FF14XkXeqT4EsulvgTdYO1UmR7YHeXzoD3pNdLcsXdRavVgrY
EtxncN/MdgLlIxu/jdz7k3a4VqMQuPClZQz9uGonYRnrz/VO5WJm7+6OD5aVOevdJh9W0exXzZEp
aIVCYmCfsm6uhs167ZMuneu9snLY9zlu6APUOQw6IjHuTMSb+Ii5DE4EX74sqftKheA+t2SmESmx
DCfegyX2ut6kuQre5gBqG6kQ1nMqSrXrMxAJZp98VhrtXlElAZ5UC0lBSZNu3MzAU+xbFnB91A5T
dkMNMegDVMMGV1XujRen5vyJvAGzNeFS6CYZEsHLmZmFUdNUOFhrmhvKu7mBJY0BuHvrlNPetG0Q
QOVrQPKir2XGt6gC6wrnwofXYPa8m3NXvIBRMr19QKrz+4jqN+I1ThgaMaBmiVeD0rVHBWKSp6dl
ET4PqO3q/HZVSnV7LizoKt2YUjFhbUUFPmA97YatEuKU+aik5//EIRvwao/FcFIB1C6Qfi1Fa0DI
aJQa5YSC3tbP7qiIyquFVLhxFhHwSRjhW2n16S83SwsiLNKEpGVmasvTItH57mxetHhtNVsuv6fx
1hZXNCVopfaTrf5g6K1jVgSPi0FZv+KbvSjpDXtXjfAC86R91OlkvRcFFfjehSVKv+6aD33bgHcq
2yl46t2O+5SzrHkoV2N6N3C+XWwYZGNUsV27dosxvEtliDtBJPrRUshfaV57+xFlgf8UsuOvWFon
4Y1hZNbXQu7iZeiDCSvvpsTU1shbCkCiw5rsBrVFzZhlKEB7NBz+jAVsT/5tQdh7h8j0jgn/Bv4K
O7vE42EtLjb02eWTrgo4O11a7LXsH8jhZT/Iis6CQtboF7H66aVAA7Gry2z5U0K8+UjMnkJt9Vgf
MunoEBSHeRqlRd6+j57bHGaDWzdtHC4zHqk9zU4ei7QvjsqYAbMxGr3pEu2fp1kMMRRmeatMkA1U
9qa4bdDVvg5FPYCW1Xm1J0HF2Xkd6GI7H4xHJVt1h547OFWZmcb9tKojJjdnZyvJU2J0qD0D7Ac/
mN4aXGKzehHUd7dd086HcaD6Z5zpM6Uxsqclw90fhCkMInYZRGz31XUcwm9jMlGGmFVy8jJ3IPd3
Na/o2N2dXaD+zlv73GRm8IBZUJ/nxZ3Q2vrorj3ysRzCQ3hoQsit3tBdesJPrkQtyNvAC79AhxDK
l+CpKYLlM10quEcO8LkkKBgrmknFrKxb3ozcTg4+ELtYwTqJDR70YzYBap66xTrLvmFm08h6scja
JPPT1uYeYZAfDS4qYkOs3UeOvn9Hq7CeALIhhffNfnwI/IY5sBmWpLe51lQ+aReD+ZJx2RSubMjH
xYB9a/jtfnZZ3zBjNak0muxgSjTOYbPeEYPLvxfJY2/r5X4eaubAk3wLe+uHnXJYI5iIc1TLeyYl
n2GNZCRMWXjMmNH3vUHAMQmHzcEypXOanQqGQPG0BgRcgL8HF4CCn8iY9d7OctQSRfuuetIMgSmg
CrPgQbXDcSJF5qehWYNYtvHDFoAsxEqFrFEnH9XERU2k+2cVFu3jPLaPpDeUSySagKvd3BrBrDTu
ESUugB6s7NzCi7rF0vXLMfzx+hd61nH+43Rb0Q87OP6G2R3ZWuvbSSmNJ7T9n5CH/y8IJt5q1KL/
Z0LL/+rkZ93/++L6P//MPzWp4T8wsHgCISn8p3+zfIdwWwhV8DzLQXAd4Kn41701xhe8fA72AWTY
m5r1n7pUeyM68f/GnkaRsG27/xt7azRb//vamq+2saC2oDJiHjab+7+abNocubeyRlIkyyDYja4x
3SE1mY5rkulLmeJuXblVll0zz8sv2H7+rSudDaRtMoVv0JNEY6+Mz9IvxVVC+7xb68R+8QpkoCxN
PMSpvePf4QvtnxYmLC/AikvKbpalaFXNn41K0FsWPitPy2OE27dfMDmKE0mTXBl5Mesu6ke1fguF
Nj9PUmanCcO6567njgnrknmgb5MLiA/Q1kN9bVzcomGZVHDf4LiZUz+f67yqaDIND1a1kfqXqh0J
7YNGcU9zXx5VGYS3S5+i6PIxdD5qYwzv/FyKq7nk4rrYi0F13djtwfLN8mg2VvrDDPMQmIh8MKnV
r4llvlDqNnvTo6KoWycEwtwq+w8rDMqXitymwJxqa9dV3fAQLvAWzcK3Y5s2t2d7SIa5Wwr1a575
JnZnbxafrjyy1ZCvrVNgTNXoHY+q0sUp7DfbgTNXe+EvhJqb1vjeBHlyP4zZ/Dg0+fpN60NCVzfa
j6kMlpO9FJtii+QdF3nnTlCQHYhHHG+E9tqvCrj7fqpT/6Cmcjr6puSvAU0ucmRd4l1gjtRKZ/xl
hPZm7cFxGaobq8axlBg6HgltjaRooK2wXaikqs5GYJzRLkoCzxu4d1PXHtt2cv+kIZk7fTHkN8TV
zkc0hMkZsGP1YCLssg4hxN9LtpB0ExMdOd4oZyneUnZIH37rwRkkXfWSKNKo1DS3L2Hi5NdVeOLK
nUrQ2NjZ+XsyOKCrR1E+O42jjhU2WSZtbSNOri79gnAR235cFxI44ACuh8X32dQYigqGLbKJ1hCK
8T7vWd55cy4ewo5npUkHL8HQ4pTfQJjVXeJ5xK7q0b7xBlXCqPHyjzHw8x+tysw7Olr3sQrK9aSB
wN8JY7JvrNllbD426f3gNP1LQYIPo5C+PFfGeFZUvFgJaze4s1plfdSh6V1blIrn3CQsi5qNJo5F
S3lARubel2q+sbLZ4XFsu5NBVTJmKVy5MWBJtGhpxpZK/M/WpvdpdXVOFwU0cKncc9MmzsEntH6P
Y9d6sx35vcy2SndG6lgfflC/NJO9viFLWejaavHYZB7DPXzXxsU1iB9FZx2IOzZEBAPPhtd+9klX
PPipbEsMQHb4DaYNNePEH0rJHX5lZEPQs210sZhkdVOkfIizbedngvKowp2yegYLOXzZQYiBbpDm
y9DUxDHN3qWZ22NNv79bPZ9tdg6u4ZGJHqDbpDx5lN8XL1nrsyOrZt8rjCEjh+XH0IQoMNwqOSw5
AnG/pzDDPlQ8Kaqu36sm98KWBYKDDAdOoVz5AxaufvVrRbFmVc2OD9Rnl5/BwG8h+z4YxLyBf6e9
6Ca0wmF4cIeiOib9LK64h1kwl48APacfhPI2e+nZ5mMhUvsEMJWWmRC86a4WU/dtDzTBoPD3s9A+
Y85Zx6zSRyPeKPA/BrSsKlJAlnJ6tm1NuC7pPQIOeTT0sLJeXVx/1/2Vu5FfwyI+WSjcVsRwazMC
jADH/pquC8VwKUO1LzcFnfVXTFeOFSwMmpArcQvkJiC6K/7K76heUOKVoQ/FpxW4sNDplUb+LoNZ
EMjWi7gRRRtZm66v3BR+SZOFj+6m+uv/CgA3tOojVa7c+8gDXTq6T29TDBabdlD0m8hAbYrCadMW
Bn9lhlZQenFlN+FbuKkQSe/L3rtNmcgy+2e4Dt6JG3Hd0QYwOkudnEdpLm77gl0gg+rwFrBm9zBs
2sdiU0EaSV7e9bJScbNpJM1NLbnC82HxhoJSzpV1Yj1gx+wamkOmC+s3/cF4nV3Ul85fIWY+osmE
vpW/DpaJUNMDW3GAA50SMouOs9kUncRvZw8AFjjEN73ntCk/xcivvs7cdb8sg4r7TSEa/BWL6k03
avsIsm3JXhWfIbJSJcb1yKqMvKBcD2cZruq1HJNjbqLMlZs2VW4qVbizQrEg3MSr46ZjdRG0epuy
1UTRfyGrT/5EWSb3s+WBQTG5brH165t+08f6uJsR7rRd+IESJt9X9Sx+gOhPTpxMDPUGa79sett1
LIxvdOI0iJsat9p0ueam0HU3ra63qXZLOpbXlODhgynQ9IKGRt6LWYVx2GKgJ8n87q5DBlxvemDx
VxqMFhWZMLuM9Kjt2cRzHuBE7o0bpDGb4bDuciDKzGNcUqFNoMQgHWQuHgNbdNz9RZG+jC6FCGCZ
FrsXTOrhsWVZc2oyXulIK59d6Np3c41HI2j/hJ2S56lE5eDo2bjNrSrGK189TBtqe3DHD7dD1M9Z
S18fjPP4JQfvw82zT5GMf0DefwQNUFVzhTGyzvj57LbCHeLDuWrzF0ho6qIy33+ZyHl5k4SKfAPJ
0+9k+X0EU43E+xPI1IBxUaX8LcYLhP92Go7YydrVu1JqkWQXrQhzXMSuDUlZRN9ltxrjDl0u0+GH
dmgXj11p8gffgh2cymnmgzPIGVYHY0K7BtcXpRdVz7HKVHNF8G00H4oDlNornKDOQXxr5ZJWl8CQ
3R6fiLWnyJM3ZrrUF3pt/8Nd3Pan2DxGD2jsyxs/c83uBbhKlhzLVbKW2+l+Xhtibga3+EXaZm+8
ui1kldjMpqSOoGnJ5txukpP6r/gkbOrD5PXvLK6Rr+m03IuFT3JInXdtWP/B3pk1p411a/ivpPoe
SvNw0V/VAQ9g48SZ2t25oWhMNCIJDWj49efZSHaA2Pk6rVyoTh11XxmykZb2sIZ3vW85MzzUPSi0
FW/5ZnVlhybuZOjeeKm2KOi8BpkzoroaOJwyI3M/muGLfI4aN7x0kcOkZROkjDvynEVlhlTCI7l+
u0f+523K27xpcrqFXa9caYFd36QogEwybQR8O6qo5RfC3VIbiDzgQExvPW8eLK8C06hRJFzmMytU
aQTaWd51BuXCFFUSADRuRpfHyJk3mpNTml0uqTIq3g355AW61+FUMuVk4S5Jo9TosHwpkC+fkmOr
r73d3iNnD43LyJGWl6kXwi0CkSYlOzTkwasT/+q85lkhIeaQh8r2GqCj9BXaHNzoJEiACxIPq/Kj
YUWG9QDvX2Rm60Izd4H+GcogPI6ptwu9bTj5f+zxP2LvksH3/iiKg5A5X0WrY/Sx0v6bLoqD8nVM
IIYSGChjSRBuPXcXQmiJRpgtSbT1kbvQFAKsJ+qug0YYH7EjE1sZouevi+I0bawSF6KLgHgYGBHt
5zTChMr0MfiYZl3JoLEQQBYRHmmWsyguoeSiLJc1XQsJ5PCc5VDPA3xR9CkQoqCemXGgRldF4Lg+
UZWa3DkKXfUhKPfHjMJ+PDGdLZQglgT6cu6CSGEDoDFj3VDLvtwiVaCB+U/qRbwL0vDBaygCxFkj
PfqqU9nwCAaAdQTfcH2xHSGhcu3BW/7ZzHNTmaP9CkVJpXppeZcSEF66eQA8BRnzGvSvEdwllESn
crGEQKMeLaQC0P0kTSxnKvtRgytWp19okoC9hKznXNtXEtBH35I3rOVCn9Sqo8F4sXTB0ZWRjvAp
KkJ3IQIN8yIszNkoLdL5Pt76CXXsqHq/p/yt+IWCfpr9UEZ0WIItyYkOnVjcVd34D5WeJVO1IGde
1NXCtUmKzwA0p7J8ARpySY97HNIICFtnSt1IhgYLFqwwzabNaBk08oQ3j5U5G+V7T/H0G81vsvss
KX3jtpRNfY1FoOnKbH+ZfmoMVLTyVMtG2q2ZAgK+9FOhuVYaVXKdWgnbo1Ip5V3sa6GnhTMTSVZZ
opGxoeCKI44XlaszHwLfGIWgLEj2hXlL+1uU4kvJGaj1ih4LUtIuvXFOWin7ubwNZHt/G5Y2MVVO
h4VhW8EcPRfTTMhF69pfe1WRP2QZQkfhzkaWBlbyxP9q+3L2FUirIohbaSnbyh/N7VIGhQFALpuQ
TDf/TMqQytVua+8XpRPQ208REkOlwdKlnFb4c0+j4+0SvOx76JgJDbxtOlm6Qfkugwd3Inmez7Ss
CEFrSHDQ00WwCAWrGDSu1Fw1nhdcB/hY9FNWH3KKZAgGocAF6VfqUhnb5RA/WfSKTTUVa08V3wKA
gw+eX4YqmHP6wtKrxm6yVawk4VrJd7J6ZSM7qU9AP7uT3EIciQPRT+mzAjFxk6mcO6iwhTc+dVh5
Rp/eF9fX9jmcCpp+P8KCYHLhpvzipJp06/ja9mpb6aNrPLrowuTn7kJDTa7lRq7eR3EuX7tlYPnv
wEqak+3Ogqk1UKTgVpGdXTmhPLKH3cCIRL5Zf4vODtimKg+1hUHe9SZaNjBp+BJMzoW74h79K0tC
1aIAfQabPT11hWYsJNPMwE4Eyy9u6tpXMd71deLjYCJTgm8gm8lnPyNDStvAezGz35Ejly5QYoku
jZ181/hmDWotyaeWCkbGojSUYoFE+hrLNfpQeuD86SQetEc7rVzE+yCcZTB3ouRhONdg7YPrpQc3
znIHDkYBq3ZNqdj+6GgI4EG0pCyoZP/R0IUYwTMwpTfQWJDM1ReJt6NQ5mflA81c4Hf8oCoXlacq
f6HTSS4CBj6KpiVa0R9IpxUwnWXq15FpudtpjjWugsbnFM/DNa3e9jT1wPFdjJDnsAWhiPYxUUsa
XhVzH681q3Y+6T60sJM4SPW/gUIRathZxhgJiQsElabQR4wmu2IfzkuY126CivZnCz/1cgmZ/pUa
OdYMOJ+Q/4v2oH6Myr/KdUqSExM49K1su8WnnIa+aYh9PmXV7j3TmoY7pV7YJagYPUDPamS6AEss
laqrldLHOLG10HqsjMi9t0PLm+1BBT+anmRfhFJNY3KyRY7yso5RVKsleU7r5od8m1rzWt1X0MDW
+kfUjZMt7Wa1MrPRBaQDovkMKE++qCvdoUZs7ry3fghjDeGX+gXMImgYCv0XVSnDh1JJhk4pswQK
KyfNB6pmMFmYafkQuPC86Kof3yEuFWTEAtWaBrX95V5R869OUI6mgb5rLmOasa8rTVH/VKJm+66R
PfvdvrKa+zqi0iKHTn6vpGmCYHlJW6KMBNw026XB7iqOM8oj8U5aIb6SXgCgiD/42ijOp3XpqlOA
gaOJJufO14rmlFm0j8y/VCVvRhcNU+uyYcuZunm9NyaW45aATtj5rRIAgGntjTtlh/4xK1K90hxZ
+exAY3hrlbp7ExNF3O/wdS/yHX0ll7Xt1huvTmkwIMrzp3S6oHcj1XSku3K2Jem4MyayvFfmTVqD
edSU3YZyETy8UFhPVF2J7yof+MyI2HLRRDHQMnN0WdSBfbfbKzqVu9pzl3OVDvQ7V5J3F7Ky87+E
2V755GdhcmcmVv1RKmWECkeGa3/Q7Cqf7a28mseA7bQJAB8aDKmBvEsJTB62drx7cKwovY+KcPlH
EixhmKp2CG7S8vZZTrUa6cnYv67TfX25rPPdREJ+0KXss5NiVIMUKZ9HNAcm9LcWn4Eokz/ytCy6
GHl6NDV04M07yZXuBU4VCiNrCQELDHo5oN+yvkWPZBtMvVT0iceaih3z8k+tQopL30N/VVfoy0z9
3bK5kT3ZWCuMP5rGy8i7d3K3nBq+ZD/UjZ7NJK3hoLciqQgnmZN5VwThxgKofvJpae7BVoz0lAqz
s7Q8DUGRalHs4vQqSzRQTf+3nOOuw/Bila8uD07v+2KT1h82WQHQ66kCID69j70o/0SaKPfy+me/
9OOB3hzXTNaIwebiDuhDOlMBw/s8KZkcbulwKz8aIVxxx8Xj5vffVJtmPyHGq+Jtiwt3O0Rxtvt4
ZONYy5BzwFZ7YFkSlRN+8MhErxnhx8/XWvPH3zl5gtXj1ovICOept86PwwcYA4VW9j+xwtkY36yg
6WO6qIkSVL19SpoXj61g2GPQQ7JG0DFUKxzeXC8jqMpYUCgrVANenAqWMcbSKmEUPW6Ha3hT4bvG
11fWw6szAS4a2lxgR6JP6XCdzQRZhvlGhJNCx1pcbc1yQOtBVb9v//1pK8jICdJ/QGWxnQo85fF6
YFdQmQi2id7g4SLcHtauAK3WeR7ip41gjonADIM+6BeNIMsUnMFUwYLUMtC1PzigqQChKixL/TYF
CyFIUip0dL9sBEkf6xrYUIODY1hTQDDY/sPj8fXtQAFTINI89ssLwVLHGoorpibRci2uwVnBBLnQ
cw5o8lg3dXi9VL19yLPdwOTgOJB9KS3twIBWADk68n39loBmjjVZxkeyzJePBEUak1jULMFrJq7B
HQnoDfQ1An6iIG8wlCcPic3u+EQwdU4M2LBV2WqNNLipoIC4aFdnSy767MB/7y2/uh1oEtIRnAjd
Yj+86hMrmDBdUI82TXjnxDW4c1EgkEib9zoTFGus2xDeKOrZJLCUsSBGgpsD1QtxDW43lJHF6j0J
KCiALhPsI88v+XgS0O8EOSKQMUsa3iKQkM7r+fo1ZYzXw5lndm/5/DjAQ5YIKmkuOfzSgI4D+CoF
zWqv2c8eIPPqgZ9+W+PHr9+yx/yMwcnTxZKDcwu5PYFN7GUFzgP8Yhg7OyMIb/vECmiLW4BvkMJr
t4LB5Q0UEJh9T0VNHQPF4twT7KWH69QKuKC4BkRR3fk7qKVgd+uzx3GI5Cni8GSPSFqKi63leBIc
mKTIlVPTbT9vo5EBWQHOuv6TQGES2ArAuy5EOrMCrpHBJ8y2LqUwOCtgA6XvUlAtzn6NfAC+z+E6
OxVsi1OTVCLJxnalDO5wYC7I7U31WBEcDvDQg1ro4kX22eMVIQRETUtXADa01+C2RVkEMn0PB3Os
K+AtiAhOH9/SORWYIBqkE4dreI8PPKqvg6RK8Fnz/g3j6S2fWsGWiSJkiyRjd3gOzgqqKnWx/L9f
CiqsfxrpQSZB+67P54JBzl3MEa1NpA4vWICovPcRybaInIrJpnc6B0xjbMLtzMHRHQrtpBvS0Uh+
s2/2EOwVisSmjfT5y3NAJ3OEugnqHe3ngzsaFZK7fX1lTcx0Gx7Lp7zB+dGojSliqQTm7S8NaRJw
V20Q22MjoFhAeozi2ssBk4D1GToMBibEReJqXZEhWUHWpb6TQFTXFDJoz1Hh2YZA2EhJiS1H6bzI
AS4FUj59PQO8QOTynlOlwqzH/pFNBsk0KSbo3aExOCuQA++W6b9fEWyLkqkr/HceKlBuEPLxBg2n
h2t4CSSFpuSek0DUE6iaQcPQnfznk8Ae4z6J0mKXZx2eFcD/9g6YKJypZAmft8WzSrNJHsliV0RI
87ArSoNbCoo4uvvOBRVZGEJj+6m2dL4iRO2JsgMxVWuFdgca0uGAlmzvbVEbawoLQj7yhY+3RWiu
x6gAElkKRZ1hlVkVcIZ9A0Zyqho90XhJL6OQKCxQURGA+28R1cCsIKAzfdcCiXOFPtmns09Uj45n
AcLluoyPJOAnh2t4MQMBX3tT//5wJG4UYjakFdsFL9zBYyvYJBdYChLo6tYK7XE0oB0BAI7cd0Wo
ZJYlgkNQ960ZzvZFS1QiQR2AR2qtMLjTAc2r3itC5V2js2jjM7ZPeb4irLEoxmpCN/hwDc5TUA1g
8H33BZKG+IPY86nYcroiCB1ItlGRtX++7PoPls0z5HXqeuHjAezqbbKX4K6vfeEJ5vn95x3Ec/74
+28gk5/pNQ5fFDIX7W9/w8L+56Q0f4ChHn34BEs9/ufdA37/0y/e1NMfZ94mXaVrtz48bt3d5tvV
Fsjs/4Srv1fb1QkG9VD6+HYnv/92cp9H7/+/DJwFZ+MKaGvvcVOviU977ujzYqn0H/hVSpbXmwWf
y44/MsV0FXpf4zTyTszRgvr63jUc0XG6eoyfnl9MvhYp139khBPXubcu8pPBDxCsvoNfbMJVuUo3
xyO3wJ7eI3eo6jfx1zcYp9j+fWp2pHV/wSy8wure48n77MAofe//ehOnzuktd9i/viPPsLjnHVuc
zk+hXNl34Pnjyj2ZgB0wpfe4YehFsZc93aGY2x3ooffQ0aN31rnbAQl6jxyXp9NCO5Sm+w57+z1d
VFvn7D0wAxTroD4xcls26zv0Ii7QvDk3c1uT6jv23cqLTnaPrnOi/7hpHa6ix2NzdKWT/kNn2Wrt
Ftkmz0/mNK3cAsfUe3xv7XrO6rSnpq179B9aiOjG+cnM7qoJ/cfOMo//Ied+ssHBg2rT1L9i9Bjm
irOhRe6399Cvd//3dBjebv5OV2feEwVWkavse9NvN/vV6blFwkNURfoPXL6ZrbZJ5nqnx3qXWPsV
499s0mxzslN1MIdfMfjdpvLWJ8cYg4tk2K8Y/K84DZ5GOszuFqrTe+g4zd0301WKONepTwzphEjq
/pofuFgF52tfpV26//DvXO/U4m36re9dvwtCPJLTqIbMnsjm9B463TjnbYsH6F3fge/RKRdcBauz
MKFDevcd/oMbP27ezLPvzrY21dd3+I9x8cpE7PJHv+YHvp+IYnjyKH2H/6FKfM/d/NPmFYXKnuN+
hp/v6cnFnkLTp/ILvPk/NumWk+1k5LZM2NfIf3hENmfTu0us9R36YcW5Ezkw/Z3e96Fhpvfgmyx/
8+LNU+L+BZPvwcvWcZR5p/fe5tp633sd02rsnFhFEMQ+/eFF+dVv1YiTTNNzp/TJX49yZ//1C2TA
RAprHW5W6X/+FwAA//8=</cx:binary>
              </cx:geoCache>
            </cx:geography>
          </cx:layoutPr>
          <cx:valueColors>
            <cx:minColor>
              <a:schemeClr val="accent4">
                <a:lumMod val="40000"/>
                <a:lumOff val="60000"/>
              </a:schemeClr>
            </cx:minColor>
            <cx:midColor>
              <a:schemeClr val="accent6">
                <a:lumMod val="75000"/>
              </a:schemeClr>
            </cx:midColor>
            <cx:maxColor>
              <a:srgbClr val="FF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OME!A1"/><Relationship Id="rId13" Type="http://schemas.openxmlformats.org/officeDocument/2006/relationships/image" Target="../media/image8.svg"/><Relationship Id="rId3" Type="http://schemas.openxmlformats.org/officeDocument/2006/relationships/image" Target="../media/image1.png"/><Relationship Id="rId7" Type="http://schemas.openxmlformats.org/officeDocument/2006/relationships/image" Target="../media/image4.svg"/><Relationship Id="rId12" Type="http://schemas.openxmlformats.org/officeDocument/2006/relationships/image" Target="../media/image7.png"/><Relationship Id="rId2" Type="http://schemas.openxmlformats.org/officeDocument/2006/relationships/hyperlink" Target="#DASHBOARD!A1"/><Relationship Id="rId16" Type="http://schemas.openxmlformats.org/officeDocument/2006/relationships/image" Target="../media/image10.svg"/><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hyperlink" Target="mailto:tpriyam60@gmail.com" TargetMode="External"/><Relationship Id="rId5" Type="http://schemas.openxmlformats.org/officeDocument/2006/relationships/hyperlink" Target="#KPI!A1"/><Relationship Id="rId15" Type="http://schemas.openxmlformats.org/officeDocument/2006/relationships/image" Target="../media/image9.png"/><Relationship Id="rId10" Type="http://schemas.openxmlformats.org/officeDocument/2006/relationships/image" Target="../media/image6.svg"/><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hyperlink" Target="#Data!A1"/></Relationships>
</file>

<file path=xl/drawings/_rels/drawing2.xml.rels><?xml version="1.0" encoding="UTF-8" standalone="yes"?>
<Relationships xmlns="http://schemas.openxmlformats.org/package/2006/relationships"><Relationship Id="rId8" Type="http://schemas.openxmlformats.org/officeDocument/2006/relationships/hyperlink" Target="#HOME!A1"/><Relationship Id="rId13" Type="http://schemas.openxmlformats.org/officeDocument/2006/relationships/image" Target="../media/image8.svg"/><Relationship Id="rId3" Type="http://schemas.openxmlformats.org/officeDocument/2006/relationships/image" Target="../media/image1.png"/><Relationship Id="rId7" Type="http://schemas.openxmlformats.org/officeDocument/2006/relationships/image" Target="../media/image4.svg"/><Relationship Id="rId12" Type="http://schemas.openxmlformats.org/officeDocument/2006/relationships/image" Target="../media/image7.png"/><Relationship Id="rId2" Type="http://schemas.openxmlformats.org/officeDocument/2006/relationships/hyperlink" Target="#DASHBOARD!A1"/><Relationship Id="rId16" Type="http://schemas.openxmlformats.org/officeDocument/2006/relationships/image" Target="../media/image10.svg"/><Relationship Id="rId1" Type="http://schemas.microsoft.com/office/2014/relationships/chartEx" Target="../charts/chartEx1.xml"/><Relationship Id="rId6" Type="http://schemas.openxmlformats.org/officeDocument/2006/relationships/image" Target="../media/image3.png"/><Relationship Id="rId11" Type="http://schemas.openxmlformats.org/officeDocument/2006/relationships/hyperlink" Target="mailto:tpriyam60@gmail.com" TargetMode="External"/><Relationship Id="rId5" Type="http://schemas.openxmlformats.org/officeDocument/2006/relationships/hyperlink" Target="#KPI!A1"/><Relationship Id="rId15" Type="http://schemas.openxmlformats.org/officeDocument/2006/relationships/image" Target="../media/image9.png"/><Relationship Id="rId10" Type="http://schemas.openxmlformats.org/officeDocument/2006/relationships/image" Target="../media/image6.svg"/><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hyperlink" Target="#Data!A1"/></Relationships>
</file>

<file path=xl/drawings/_rels/drawing3.xml.rels><?xml version="1.0" encoding="UTF-8" standalone="yes"?>
<Relationships xmlns="http://schemas.openxmlformats.org/package/2006/relationships"><Relationship Id="rId8" Type="http://schemas.openxmlformats.org/officeDocument/2006/relationships/hyperlink" Target="#HOME!A1"/><Relationship Id="rId13" Type="http://schemas.openxmlformats.org/officeDocument/2006/relationships/image" Target="../media/image8.svg"/><Relationship Id="rId3" Type="http://schemas.openxmlformats.org/officeDocument/2006/relationships/image" Target="../media/image1.png"/><Relationship Id="rId7" Type="http://schemas.openxmlformats.org/officeDocument/2006/relationships/image" Target="../media/image4.svg"/><Relationship Id="rId12" Type="http://schemas.openxmlformats.org/officeDocument/2006/relationships/image" Target="../media/image7.png"/><Relationship Id="rId2" Type="http://schemas.openxmlformats.org/officeDocument/2006/relationships/hyperlink" Target="#DASHBOARD!A1"/><Relationship Id="rId16" Type="http://schemas.openxmlformats.org/officeDocument/2006/relationships/image" Target="../media/image10.svg"/><Relationship Id="rId1" Type="http://schemas.microsoft.com/office/2014/relationships/chartEx" Target="../charts/chartEx2.xml"/><Relationship Id="rId6" Type="http://schemas.openxmlformats.org/officeDocument/2006/relationships/image" Target="../media/image3.png"/><Relationship Id="rId11" Type="http://schemas.openxmlformats.org/officeDocument/2006/relationships/hyperlink" Target="mailto:tpriyam60@gmail.com" TargetMode="External"/><Relationship Id="rId5" Type="http://schemas.openxmlformats.org/officeDocument/2006/relationships/hyperlink" Target="#KPI!A1"/><Relationship Id="rId15" Type="http://schemas.openxmlformats.org/officeDocument/2006/relationships/image" Target="../media/image9.png"/><Relationship Id="rId10" Type="http://schemas.openxmlformats.org/officeDocument/2006/relationships/image" Target="../media/image6.svg"/><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hyperlink" Target="#Data!A1"/></Relationships>
</file>

<file path=xl/drawings/_rels/drawing4.xml.rels><?xml version="1.0" encoding="UTF-8" standalone="yes"?>
<Relationships xmlns="http://schemas.openxmlformats.org/package/2006/relationships"><Relationship Id="rId8" Type="http://schemas.openxmlformats.org/officeDocument/2006/relationships/hyperlink" Target="#HOME!A1"/><Relationship Id="rId13" Type="http://schemas.openxmlformats.org/officeDocument/2006/relationships/image" Target="../media/image8.svg"/><Relationship Id="rId3" Type="http://schemas.openxmlformats.org/officeDocument/2006/relationships/image" Target="../media/image1.png"/><Relationship Id="rId7" Type="http://schemas.openxmlformats.org/officeDocument/2006/relationships/image" Target="../media/image4.svg"/><Relationship Id="rId12" Type="http://schemas.openxmlformats.org/officeDocument/2006/relationships/image" Target="../media/image7.png"/><Relationship Id="rId2" Type="http://schemas.openxmlformats.org/officeDocument/2006/relationships/hyperlink" Target="#DASHBOARD!A1"/><Relationship Id="rId16" Type="http://schemas.openxmlformats.org/officeDocument/2006/relationships/image" Target="../media/image10.svg"/><Relationship Id="rId1" Type="http://schemas.openxmlformats.org/officeDocument/2006/relationships/chart" Target="../charts/chart2.xml"/><Relationship Id="rId6" Type="http://schemas.openxmlformats.org/officeDocument/2006/relationships/image" Target="../media/image3.png"/><Relationship Id="rId11" Type="http://schemas.openxmlformats.org/officeDocument/2006/relationships/hyperlink" Target="mailto:tpriyam60@gmail.com" TargetMode="External"/><Relationship Id="rId5" Type="http://schemas.openxmlformats.org/officeDocument/2006/relationships/hyperlink" Target="#KPI!A1"/><Relationship Id="rId15" Type="http://schemas.openxmlformats.org/officeDocument/2006/relationships/image" Target="../media/image9.png"/><Relationship Id="rId10" Type="http://schemas.openxmlformats.org/officeDocument/2006/relationships/image" Target="../media/image6.svg"/><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hyperlink" Target="#Data!A1"/></Relationships>
</file>

<file path=xl/drawings/_rels/drawing5.xml.rels><?xml version="1.0" encoding="UTF-8" standalone="yes"?>
<Relationships xmlns="http://schemas.openxmlformats.org/package/2006/relationships"><Relationship Id="rId8" Type="http://schemas.openxmlformats.org/officeDocument/2006/relationships/hyperlink" Target="#HOME!A1"/><Relationship Id="rId13" Type="http://schemas.openxmlformats.org/officeDocument/2006/relationships/image" Target="../media/image8.svg"/><Relationship Id="rId3" Type="http://schemas.openxmlformats.org/officeDocument/2006/relationships/image" Target="../media/image1.png"/><Relationship Id="rId7" Type="http://schemas.openxmlformats.org/officeDocument/2006/relationships/image" Target="../media/image4.svg"/><Relationship Id="rId12" Type="http://schemas.openxmlformats.org/officeDocument/2006/relationships/image" Target="../media/image7.png"/><Relationship Id="rId2" Type="http://schemas.openxmlformats.org/officeDocument/2006/relationships/hyperlink" Target="#DASHBOARD!A1"/><Relationship Id="rId16" Type="http://schemas.openxmlformats.org/officeDocument/2006/relationships/image" Target="../media/image10.svg"/><Relationship Id="rId1" Type="http://schemas.openxmlformats.org/officeDocument/2006/relationships/chart" Target="../charts/chart3.xml"/><Relationship Id="rId6" Type="http://schemas.openxmlformats.org/officeDocument/2006/relationships/image" Target="../media/image3.png"/><Relationship Id="rId11" Type="http://schemas.openxmlformats.org/officeDocument/2006/relationships/hyperlink" Target="mailto:tpriyam60@gmail.com" TargetMode="External"/><Relationship Id="rId5" Type="http://schemas.openxmlformats.org/officeDocument/2006/relationships/hyperlink" Target="#KPI!A1"/><Relationship Id="rId15" Type="http://schemas.openxmlformats.org/officeDocument/2006/relationships/image" Target="../media/image9.png"/><Relationship Id="rId10" Type="http://schemas.openxmlformats.org/officeDocument/2006/relationships/image" Target="../media/image6.svg"/><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hyperlink" Target="#Data!A1"/></Relationships>
</file>

<file path=xl/drawings/_rels/drawing6.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Data!A1"/><Relationship Id="rId3" Type="http://schemas.openxmlformats.org/officeDocument/2006/relationships/image" Target="../media/image2.svg"/><Relationship Id="rId7" Type="http://schemas.openxmlformats.org/officeDocument/2006/relationships/hyperlink" Target="#HOME!A1"/><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mailto:tpriyam60@gmail.com" TargetMode="External"/><Relationship Id="rId4" Type="http://schemas.openxmlformats.org/officeDocument/2006/relationships/hyperlink" Target="#KPI!A1"/><Relationship Id="rId9" Type="http://schemas.openxmlformats.org/officeDocument/2006/relationships/image" Target="../media/image6.svg"/><Relationship Id="rId14"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5.png"/><Relationship Id="rId18" Type="http://schemas.openxmlformats.org/officeDocument/2006/relationships/hyperlink" Target="#Data!A1"/><Relationship Id="rId3" Type="http://schemas.openxmlformats.org/officeDocument/2006/relationships/chart" Target="../charts/chart6.xml"/><Relationship Id="rId7" Type="http://schemas.openxmlformats.org/officeDocument/2006/relationships/image" Target="../media/image1.png"/><Relationship Id="rId12" Type="http://schemas.openxmlformats.org/officeDocument/2006/relationships/hyperlink" Target="#HOME!A1"/><Relationship Id="rId17" Type="http://schemas.openxmlformats.org/officeDocument/2006/relationships/image" Target="../media/image8.svg"/><Relationship Id="rId2" Type="http://schemas.openxmlformats.org/officeDocument/2006/relationships/chart" Target="../charts/chart5.xml"/><Relationship Id="rId16" Type="http://schemas.openxmlformats.org/officeDocument/2006/relationships/image" Target="../media/image7.png"/><Relationship Id="rId20" Type="http://schemas.openxmlformats.org/officeDocument/2006/relationships/image" Target="../media/image10.svg"/><Relationship Id="rId1" Type="http://schemas.openxmlformats.org/officeDocument/2006/relationships/chart" Target="../charts/chart4.xml"/><Relationship Id="rId6" Type="http://schemas.openxmlformats.org/officeDocument/2006/relationships/hyperlink" Target="#DASHBOARD!A1"/><Relationship Id="rId11" Type="http://schemas.openxmlformats.org/officeDocument/2006/relationships/image" Target="../media/image4.svg"/><Relationship Id="rId5" Type="http://schemas.openxmlformats.org/officeDocument/2006/relationships/chart" Target="../charts/chart8.xml"/><Relationship Id="rId15" Type="http://schemas.openxmlformats.org/officeDocument/2006/relationships/hyperlink" Target="mailto:tpriyam60@gmail.com" TargetMode="External"/><Relationship Id="rId10" Type="http://schemas.openxmlformats.org/officeDocument/2006/relationships/image" Target="../media/image3.png"/><Relationship Id="rId19" Type="http://schemas.openxmlformats.org/officeDocument/2006/relationships/image" Target="../media/image9.png"/><Relationship Id="rId4" Type="http://schemas.openxmlformats.org/officeDocument/2006/relationships/chart" Target="../charts/chart7.xml"/><Relationship Id="rId9" Type="http://schemas.openxmlformats.org/officeDocument/2006/relationships/hyperlink" Target="#KPI!A1"/><Relationship Id="rId14" Type="http://schemas.openxmlformats.org/officeDocument/2006/relationships/image" Target="../media/image6.svg"/></Relationships>
</file>

<file path=xl/drawings/_rels/drawing8.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image" Target="../media/image2.svg"/><Relationship Id="rId26" Type="http://schemas.openxmlformats.org/officeDocument/2006/relationships/image" Target="../media/image7.png"/><Relationship Id="rId3" Type="http://schemas.openxmlformats.org/officeDocument/2006/relationships/image" Target="../media/image12.emf"/><Relationship Id="rId21" Type="http://schemas.openxmlformats.org/officeDocument/2006/relationships/image" Target="../media/image4.svg"/><Relationship Id="rId7" Type="http://schemas.openxmlformats.org/officeDocument/2006/relationships/image" Target="../media/image16.emf"/><Relationship Id="rId12" Type="http://schemas.microsoft.com/office/2014/relationships/chartEx" Target="../charts/chartEx4.xml"/><Relationship Id="rId17" Type="http://schemas.openxmlformats.org/officeDocument/2006/relationships/image" Target="../media/image1.png"/><Relationship Id="rId25" Type="http://schemas.openxmlformats.org/officeDocument/2006/relationships/hyperlink" Target="mailto:tpriyam60@gmail.com" TargetMode="External"/><Relationship Id="rId2" Type="http://schemas.openxmlformats.org/officeDocument/2006/relationships/chart" Target="../charts/chart9.xml"/><Relationship Id="rId16" Type="http://schemas.openxmlformats.org/officeDocument/2006/relationships/hyperlink" Target="#DASHBOARD!A1"/><Relationship Id="rId20" Type="http://schemas.openxmlformats.org/officeDocument/2006/relationships/image" Target="../media/image3.png"/><Relationship Id="rId29" Type="http://schemas.openxmlformats.org/officeDocument/2006/relationships/image" Target="../media/image9.png"/><Relationship Id="rId1" Type="http://schemas.microsoft.com/office/2014/relationships/chartEx" Target="../charts/chartEx3.xml"/><Relationship Id="rId6" Type="http://schemas.openxmlformats.org/officeDocument/2006/relationships/image" Target="../media/image15.emf"/><Relationship Id="rId11" Type="http://schemas.openxmlformats.org/officeDocument/2006/relationships/chart" Target="../charts/chart13.xml"/><Relationship Id="rId24" Type="http://schemas.openxmlformats.org/officeDocument/2006/relationships/image" Target="../media/image6.svg"/><Relationship Id="rId5" Type="http://schemas.openxmlformats.org/officeDocument/2006/relationships/image" Target="../media/image14.emf"/><Relationship Id="rId15" Type="http://schemas.openxmlformats.org/officeDocument/2006/relationships/chart" Target="../charts/chart16.xml"/><Relationship Id="rId23" Type="http://schemas.openxmlformats.org/officeDocument/2006/relationships/image" Target="../media/image5.png"/><Relationship Id="rId28" Type="http://schemas.openxmlformats.org/officeDocument/2006/relationships/hyperlink" Target="#Data!A1"/><Relationship Id="rId10" Type="http://schemas.openxmlformats.org/officeDocument/2006/relationships/chart" Target="../charts/chart12.xml"/><Relationship Id="rId19" Type="http://schemas.openxmlformats.org/officeDocument/2006/relationships/hyperlink" Target="#KPI!A1"/><Relationship Id="rId4" Type="http://schemas.openxmlformats.org/officeDocument/2006/relationships/image" Target="../media/image13.emf"/><Relationship Id="rId9" Type="http://schemas.openxmlformats.org/officeDocument/2006/relationships/chart" Target="../charts/chart11.xml"/><Relationship Id="rId14" Type="http://schemas.openxmlformats.org/officeDocument/2006/relationships/chart" Target="../charts/chart15.xml"/><Relationship Id="rId22" Type="http://schemas.openxmlformats.org/officeDocument/2006/relationships/hyperlink" Target="#HOME!A1"/><Relationship Id="rId27" Type="http://schemas.openxmlformats.org/officeDocument/2006/relationships/image" Target="../media/image8.svg"/><Relationship Id="rId30" Type="http://schemas.openxmlformats.org/officeDocument/2006/relationships/image" Target="../media/image10.svg"/></Relationships>
</file>

<file path=xl/drawings/_rels/drawing9.xml.rels><?xml version="1.0" encoding="UTF-8" standalone="yes"?>
<Relationships xmlns="http://schemas.openxmlformats.org/package/2006/relationships"><Relationship Id="rId8" Type="http://schemas.openxmlformats.org/officeDocument/2006/relationships/hyperlink" Target="#'Waterfall chart'!A1"/><Relationship Id="rId3" Type="http://schemas.openxmlformats.org/officeDocument/2006/relationships/hyperlink" Target="#'pie chart'!A1"/><Relationship Id="rId7" Type="http://schemas.openxmlformats.org/officeDocument/2006/relationships/hyperlink" Target="#'Map chart'!A1"/><Relationship Id="rId2" Type="http://schemas.openxmlformats.org/officeDocument/2006/relationships/hyperlink" Target="#KPI!A1"/><Relationship Id="rId1" Type="http://schemas.openxmlformats.org/officeDocument/2006/relationships/hyperlink" Target="#DASHBOARD!A1"/><Relationship Id="rId6" Type="http://schemas.openxmlformats.org/officeDocument/2006/relationships/hyperlink" Target="#Data!A1"/><Relationship Id="rId5" Type="http://schemas.openxmlformats.org/officeDocument/2006/relationships/hyperlink" Target="#'KPI YOY'!A1"/><Relationship Id="rId4" Type="http://schemas.openxmlformats.org/officeDocument/2006/relationships/hyperlink" Target="#'Top 5'!A1"/></Relationships>
</file>

<file path=xl/drawings/_rels/drawing10.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Data!A1"/><Relationship Id="rId3" Type="http://schemas.openxmlformats.org/officeDocument/2006/relationships/image" Target="../media/image2.svg"/><Relationship Id="rId7" Type="http://schemas.openxmlformats.org/officeDocument/2006/relationships/hyperlink" Target="#HOME!A1"/><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mailto:tpriyam60@gmail.com" TargetMode="External"/><Relationship Id="rId4" Type="http://schemas.openxmlformats.org/officeDocument/2006/relationships/hyperlink" Target="#KPI!A1"/><Relationship Id="rId9" Type="http://schemas.openxmlformats.org/officeDocument/2006/relationships/image" Target="../media/image6.svg"/><Relationship Id="rId14"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5" Type="http://schemas.openxmlformats.org/officeDocument/2006/relationships/image" Target="../media/image21.emf"/><Relationship Id="rId4"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xdr:twoCellAnchor>
    <xdr:from>
      <xdr:col>10</xdr:col>
      <xdr:colOff>251460</xdr:colOff>
      <xdr:row>4</xdr:row>
      <xdr:rowOff>68580</xdr:rowOff>
    </xdr:from>
    <xdr:to>
      <xdr:col>19</xdr:col>
      <xdr:colOff>0</xdr:colOff>
      <xdr:row>19</xdr:row>
      <xdr:rowOff>91440</xdr:rowOff>
    </xdr:to>
    <xdr:graphicFrame macro="">
      <xdr:nvGraphicFramePr>
        <xdr:cNvPr id="2" name="Chart 1">
          <a:extLst>
            <a:ext uri="{FF2B5EF4-FFF2-40B4-BE49-F238E27FC236}">
              <a16:creationId xmlns:a16="http://schemas.microsoft.com/office/drawing/2014/main" id="{AD8EFE87-7713-CAF6-DAE7-8DD68597D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1</xdr:col>
      <xdr:colOff>338866</xdr:colOff>
      <xdr:row>41</xdr:row>
      <xdr:rowOff>179294</xdr:rowOff>
    </xdr:to>
    <xdr:grpSp>
      <xdr:nvGrpSpPr>
        <xdr:cNvPr id="3" name="Group 2">
          <a:extLst>
            <a:ext uri="{FF2B5EF4-FFF2-40B4-BE49-F238E27FC236}">
              <a16:creationId xmlns:a16="http://schemas.microsoft.com/office/drawing/2014/main" id="{1C290DFA-C224-4931-A12C-ED72C659863F}"/>
            </a:ext>
          </a:extLst>
        </xdr:cNvPr>
        <xdr:cNvGrpSpPr/>
      </xdr:nvGrpSpPr>
      <xdr:grpSpPr>
        <a:xfrm>
          <a:off x="0" y="182880"/>
          <a:ext cx="1192306" cy="7494494"/>
          <a:chOff x="107577" y="591670"/>
          <a:chExt cx="968188" cy="6624918"/>
        </a:xfrm>
      </xdr:grpSpPr>
      <xdr:sp macro="" textlink="">
        <xdr:nvSpPr>
          <xdr:cNvPr id="4" name="Rectangle: Rounded Corners 3">
            <a:extLst>
              <a:ext uri="{FF2B5EF4-FFF2-40B4-BE49-F238E27FC236}">
                <a16:creationId xmlns:a16="http://schemas.microsoft.com/office/drawing/2014/main" id="{71F89194-F681-5171-704E-F5E24CA40C44}"/>
              </a:ext>
            </a:extLst>
          </xdr:cNvPr>
          <xdr:cNvSpPr/>
        </xdr:nvSpPr>
        <xdr:spPr>
          <a:xfrm>
            <a:off x="125507" y="591670"/>
            <a:ext cx="950258" cy="6624918"/>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pic>
        <xdr:nvPicPr>
          <xdr:cNvPr id="5" name="Graphic 4" descr="Gauge with solid fill">
            <a:hlinkClick xmlns:r="http://schemas.openxmlformats.org/officeDocument/2006/relationships" r:id="rId2"/>
            <a:extLst>
              <a:ext uri="{FF2B5EF4-FFF2-40B4-BE49-F238E27FC236}">
                <a16:creationId xmlns:a16="http://schemas.microsoft.com/office/drawing/2014/main" id="{2B40605D-23B0-9E7F-2F28-01DB7DB6092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435" y="1952065"/>
            <a:ext cx="914400" cy="1021977"/>
          </a:xfrm>
          <a:prstGeom prst="rect">
            <a:avLst/>
          </a:prstGeom>
        </xdr:spPr>
      </xdr:pic>
      <xdr:pic>
        <xdr:nvPicPr>
          <xdr:cNvPr id="6" name="Graphic 5" descr="Bar graph with upward trend with solid fill">
            <a:hlinkClick xmlns:r="http://schemas.openxmlformats.org/officeDocument/2006/relationships" r:id="rId5"/>
            <a:extLst>
              <a:ext uri="{FF2B5EF4-FFF2-40B4-BE49-F238E27FC236}">
                <a16:creationId xmlns:a16="http://schemas.microsoft.com/office/drawing/2014/main" id="{AF229FC2-5F4A-A2B0-71EE-CFCCD54C44B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07577" y="3402107"/>
            <a:ext cx="914400" cy="914400"/>
          </a:xfrm>
          <a:prstGeom prst="rect">
            <a:avLst/>
          </a:prstGeom>
        </xdr:spPr>
      </xdr:pic>
      <xdr:pic>
        <xdr:nvPicPr>
          <xdr:cNvPr id="7" name="Graphic 6" descr="Home with solid fill">
            <a:hlinkClick xmlns:r="http://schemas.openxmlformats.org/officeDocument/2006/relationships" r:id="rId8"/>
            <a:extLst>
              <a:ext uri="{FF2B5EF4-FFF2-40B4-BE49-F238E27FC236}">
                <a16:creationId xmlns:a16="http://schemas.microsoft.com/office/drawing/2014/main" id="{E12874CE-FC61-4579-433A-8D83A2D32D3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4470" y="609600"/>
            <a:ext cx="914400" cy="914400"/>
          </a:xfrm>
          <a:prstGeom prst="rect">
            <a:avLst/>
          </a:prstGeom>
        </xdr:spPr>
      </xdr:pic>
      <xdr:pic>
        <xdr:nvPicPr>
          <xdr:cNvPr id="8" name="Graphic 7" descr="Envelope with solid fill">
            <a:hlinkClick xmlns:r="http://schemas.openxmlformats.org/officeDocument/2006/relationships" r:id="rId11"/>
            <a:extLst>
              <a:ext uri="{FF2B5EF4-FFF2-40B4-BE49-F238E27FC236}">
                <a16:creationId xmlns:a16="http://schemas.microsoft.com/office/drawing/2014/main" id="{396B2D68-CB38-5FE9-C68E-BC6EDDA3345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3436" y="6087035"/>
            <a:ext cx="914400" cy="914400"/>
          </a:xfrm>
          <a:prstGeom prst="rect">
            <a:avLst/>
          </a:prstGeom>
        </xdr:spPr>
      </xdr:pic>
      <xdr:pic>
        <xdr:nvPicPr>
          <xdr:cNvPr id="9" name="Graphic 8" descr="Database with solid fill">
            <a:hlinkClick xmlns:r="http://schemas.openxmlformats.org/officeDocument/2006/relationships" r:id="rId14"/>
            <a:extLst>
              <a:ext uri="{FF2B5EF4-FFF2-40B4-BE49-F238E27FC236}">
                <a16:creationId xmlns:a16="http://schemas.microsoft.com/office/drawing/2014/main" id="{0065FC8F-9E85-2DA0-DDEA-A5278DE6F16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6541" y="4744572"/>
            <a:ext cx="914400" cy="9144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15240</xdr:colOff>
      <xdr:row>0</xdr:row>
      <xdr:rowOff>171450</xdr:rowOff>
    </xdr:from>
    <xdr:to>
      <xdr:col>16</xdr:col>
      <xdr:colOff>320040</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51971B8-9F17-9ACE-8046-DA315A3E63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45580" y="171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30480</xdr:colOff>
      <xdr:row>4</xdr:row>
      <xdr:rowOff>152400</xdr:rowOff>
    </xdr:from>
    <xdr:to>
      <xdr:col>21</xdr:col>
      <xdr:colOff>30480</xdr:colOff>
      <xdr:row>18</xdr:row>
      <xdr:rowOff>59055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3F04238B-1DD1-6166-203F-F7092EB829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047220" y="883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7620</xdr:colOff>
      <xdr:row>4</xdr:row>
      <xdr:rowOff>137160</xdr:rowOff>
    </xdr:from>
    <xdr:to>
      <xdr:col>24</xdr:col>
      <xdr:colOff>7620</xdr:colOff>
      <xdr:row>18</xdr:row>
      <xdr:rowOff>43815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712AFF3-FBD2-669B-1F25-9469E5FCE71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853160" y="868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xdr:colOff>
      <xdr:row>18</xdr:row>
      <xdr:rowOff>38100</xdr:rowOff>
    </xdr:from>
    <xdr:to>
      <xdr:col>21</xdr:col>
      <xdr:colOff>45720</xdr:colOff>
      <xdr:row>31</xdr:row>
      <xdr:rowOff>127635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5627BA2-F5B8-17FF-535D-D806965A89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62460" y="3329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0</xdr:rowOff>
    </xdr:from>
    <xdr:to>
      <xdr:col>1</xdr:col>
      <xdr:colOff>293146</xdr:colOff>
      <xdr:row>41</xdr:row>
      <xdr:rowOff>179294</xdr:rowOff>
    </xdr:to>
    <xdr:grpSp>
      <xdr:nvGrpSpPr>
        <xdr:cNvPr id="6" name="Group 5">
          <a:extLst>
            <a:ext uri="{FF2B5EF4-FFF2-40B4-BE49-F238E27FC236}">
              <a16:creationId xmlns:a16="http://schemas.microsoft.com/office/drawing/2014/main" id="{E6D79690-72FC-491C-86E5-F244B27ADB0F}"/>
            </a:ext>
          </a:extLst>
        </xdr:cNvPr>
        <xdr:cNvGrpSpPr/>
      </xdr:nvGrpSpPr>
      <xdr:grpSpPr>
        <a:xfrm>
          <a:off x="0" y="182880"/>
          <a:ext cx="1192306" cy="7494494"/>
          <a:chOff x="107577" y="591670"/>
          <a:chExt cx="968188" cy="6624918"/>
        </a:xfrm>
      </xdr:grpSpPr>
      <xdr:sp macro="" textlink="">
        <xdr:nvSpPr>
          <xdr:cNvPr id="7" name="Rectangle: Rounded Corners 6">
            <a:extLst>
              <a:ext uri="{FF2B5EF4-FFF2-40B4-BE49-F238E27FC236}">
                <a16:creationId xmlns:a16="http://schemas.microsoft.com/office/drawing/2014/main" id="{FAD11B43-A1C9-E57F-EDE9-A0B067B81989}"/>
              </a:ext>
            </a:extLst>
          </xdr:cNvPr>
          <xdr:cNvSpPr/>
        </xdr:nvSpPr>
        <xdr:spPr>
          <a:xfrm>
            <a:off x="125507" y="591670"/>
            <a:ext cx="950258" cy="6624918"/>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pic>
        <xdr:nvPicPr>
          <xdr:cNvPr id="8" name="Graphic 7" descr="Gauge with solid fill">
            <a:hlinkClick xmlns:r="http://schemas.openxmlformats.org/officeDocument/2006/relationships" r:id="rId2"/>
            <a:extLst>
              <a:ext uri="{FF2B5EF4-FFF2-40B4-BE49-F238E27FC236}">
                <a16:creationId xmlns:a16="http://schemas.microsoft.com/office/drawing/2014/main" id="{EA62638A-39E3-9CC0-ADE8-6AC2861727F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435" y="1952065"/>
            <a:ext cx="914400" cy="1021977"/>
          </a:xfrm>
          <a:prstGeom prst="rect">
            <a:avLst/>
          </a:prstGeom>
        </xdr:spPr>
      </xdr:pic>
      <xdr:pic>
        <xdr:nvPicPr>
          <xdr:cNvPr id="9" name="Graphic 8" descr="Bar graph with upward trend with solid fill">
            <a:hlinkClick xmlns:r="http://schemas.openxmlformats.org/officeDocument/2006/relationships" r:id="rId5"/>
            <a:extLst>
              <a:ext uri="{FF2B5EF4-FFF2-40B4-BE49-F238E27FC236}">
                <a16:creationId xmlns:a16="http://schemas.microsoft.com/office/drawing/2014/main" id="{9E1C68FB-68D6-007B-1438-0096BCC682D8}"/>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07577" y="3402107"/>
            <a:ext cx="914400" cy="914400"/>
          </a:xfrm>
          <a:prstGeom prst="rect">
            <a:avLst/>
          </a:prstGeom>
        </xdr:spPr>
      </xdr:pic>
      <xdr:pic>
        <xdr:nvPicPr>
          <xdr:cNvPr id="10" name="Graphic 9" descr="Home with solid fill">
            <a:hlinkClick xmlns:r="http://schemas.openxmlformats.org/officeDocument/2006/relationships" r:id="rId8"/>
            <a:extLst>
              <a:ext uri="{FF2B5EF4-FFF2-40B4-BE49-F238E27FC236}">
                <a16:creationId xmlns:a16="http://schemas.microsoft.com/office/drawing/2014/main" id="{0F860DE0-02DF-00C1-34B9-EF8FCAFFBF5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4470" y="609600"/>
            <a:ext cx="914400" cy="914400"/>
          </a:xfrm>
          <a:prstGeom prst="rect">
            <a:avLst/>
          </a:prstGeom>
        </xdr:spPr>
      </xdr:pic>
      <xdr:pic>
        <xdr:nvPicPr>
          <xdr:cNvPr id="11" name="Graphic 10" descr="Envelope with solid fill">
            <a:hlinkClick xmlns:r="http://schemas.openxmlformats.org/officeDocument/2006/relationships" r:id="rId11"/>
            <a:extLst>
              <a:ext uri="{FF2B5EF4-FFF2-40B4-BE49-F238E27FC236}">
                <a16:creationId xmlns:a16="http://schemas.microsoft.com/office/drawing/2014/main" id="{186BBA25-CC38-D047-0C69-8C49DBEBB1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3436" y="6087035"/>
            <a:ext cx="914400" cy="914400"/>
          </a:xfrm>
          <a:prstGeom prst="rect">
            <a:avLst/>
          </a:prstGeom>
        </xdr:spPr>
      </xdr:pic>
      <xdr:pic>
        <xdr:nvPicPr>
          <xdr:cNvPr id="12" name="Graphic 11" descr="Database with solid fill">
            <a:hlinkClick xmlns:r="http://schemas.openxmlformats.org/officeDocument/2006/relationships" r:id="rId14"/>
            <a:extLst>
              <a:ext uri="{FF2B5EF4-FFF2-40B4-BE49-F238E27FC236}">
                <a16:creationId xmlns:a16="http://schemas.microsoft.com/office/drawing/2014/main" id="{B6E6792D-3DC7-54CF-8717-426376B4B4F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6541" y="4744572"/>
            <a:ext cx="914400" cy="91440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571500</xdr:colOff>
      <xdr:row>1</xdr:row>
      <xdr:rowOff>26670</xdr:rowOff>
    </xdr:from>
    <xdr:to>
      <xdr:col>15</xdr:col>
      <xdr:colOff>266700</xdr:colOff>
      <xdr:row>16</xdr:row>
      <xdr:rowOff>26670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919F637-0C15-8B3A-BB8F-F624EDA6AA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67500" y="2095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426720</xdr:colOff>
      <xdr:row>0</xdr:row>
      <xdr:rowOff>30480</xdr:rowOff>
    </xdr:from>
    <xdr:to>
      <xdr:col>18</xdr:col>
      <xdr:colOff>426720</xdr:colOff>
      <xdr:row>13</xdr:row>
      <xdr:rowOff>120015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597346DD-CBF3-2585-5396-9D9D5C9076A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399520" y="30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xdr:row>
      <xdr:rowOff>0</xdr:rowOff>
    </xdr:from>
    <xdr:to>
      <xdr:col>1</xdr:col>
      <xdr:colOff>3586</xdr:colOff>
      <xdr:row>42</xdr:row>
      <xdr:rowOff>179294</xdr:rowOff>
    </xdr:to>
    <xdr:grpSp>
      <xdr:nvGrpSpPr>
        <xdr:cNvPr id="2" name="Group 1">
          <a:extLst>
            <a:ext uri="{FF2B5EF4-FFF2-40B4-BE49-F238E27FC236}">
              <a16:creationId xmlns:a16="http://schemas.microsoft.com/office/drawing/2014/main" id="{F47DBCEC-7B57-409A-92CB-BF065A609767}"/>
            </a:ext>
          </a:extLst>
        </xdr:cNvPr>
        <xdr:cNvGrpSpPr/>
      </xdr:nvGrpSpPr>
      <xdr:grpSpPr>
        <a:xfrm>
          <a:off x="0" y="365760"/>
          <a:ext cx="1192306" cy="7494494"/>
          <a:chOff x="107577" y="591670"/>
          <a:chExt cx="968188" cy="6624918"/>
        </a:xfrm>
      </xdr:grpSpPr>
      <xdr:sp macro="" textlink="">
        <xdr:nvSpPr>
          <xdr:cNvPr id="3" name="Rectangle: Rounded Corners 2">
            <a:extLst>
              <a:ext uri="{FF2B5EF4-FFF2-40B4-BE49-F238E27FC236}">
                <a16:creationId xmlns:a16="http://schemas.microsoft.com/office/drawing/2014/main" id="{C2B02187-9178-FFDB-72C7-8B958C85E787}"/>
              </a:ext>
            </a:extLst>
          </xdr:cNvPr>
          <xdr:cNvSpPr/>
        </xdr:nvSpPr>
        <xdr:spPr>
          <a:xfrm>
            <a:off x="125507" y="591670"/>
            <a:ext cx="950258" cy="6624918"/>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pic>
        <xdr:nvPicPr>
          <xdr:cNvPr id="6" name="Graphic 5" descr="Gauge with solid fill">
            <a:hlinkClick xmlns:r="http://schemas.openxmlformats.org/officeDocument/2006/relationships" r:id="rId2"/>
            <a:extLst>
              <a:ext uri="{FF2B5EF4-FFF2-40B4-BE49-F238E27FC236}">
                <a16:creationId xmlns:a16="http://schemas.microsoft.com/office/drawing/2014/main" id="{8FF0375B-4027-51EA-0CC7-377FCEF394E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435" y="1952065"/>
            <a:ext cx="914400" cy="1021977"/>
          </a:xfrm>
          <a:prstGeom prst="rect">
            <a:avLst/>
          </a:prstGeom>
        </xdr:spPr>
      </xdr:pic>
      <xdr:pic>
        <xdr:nvPicPr>
          <xdr:cNvPr id="7" name="Graphic 6" descr="Bar graph with upward trend with solid fill">
            <a:hlinkClick xmlns:r="http://schemas.openxmlformats.org/officeDocument/2006/relationships" r:id="rId5"/>
            <a:extLst>
              <a:ext uri="{FF2B5EF4-FFF2-40B4-BE49-F238E27FC236}">
                <a16:creationId xmlns:a16="http://schemas.microsoft.com/office/drawing/2014/main" id="{75F03071-3015-C236-367A-A2B6A53920C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07577" y="3402107"/>
            <a:ext cx="914400" cy="914400"/>
          </a:xfrm>
          <a:prstGeom prst="rect">
            <a:avLst/>
          </a:prstGeom>
        </xdr:spPr>
      </xdr:pic>
      <xdr:pic>
        <xdr:nvPicPr>
          <xdr:cNvPr id="8" name="Graphic 7" descr="Home with solid fill">
            <a:hlinkClick xmlns:r="http://schemas.openxmlformats.org/officeDocument/2006/relationships" r:id="rId8"/>
            <a:extLst>
              <a:ext uri="{FF2B5EF4-FFF2-40B4-BE49-F238E27FC236}">
                <a16:creationId xmlns:a16="http://schemas.microsoft.com/office/drawing/2014/main" id="{76F6EB1B-EB07-5B19-1D84-D16B1F2AFD5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4470" y="609600"/>
            <a:ext cx="914400" cy="914400"/>
          </a:xfrm>
          <a:prstGeom prst="rect">
            <a:avLst/>
          </a:prstGeom>
        </xdr:spPr>
      </xdr:pic>
      <xdr:pic>
        <xdr:nvPicPr>
          <xdr:cNvPr id="9" name="Graphic 8" descr="Envelope with solid fill">
            <a:hlinkClick xmlns:r="http://schemas.openxmlformats.org/officeDocument/2006/relationships" r:id="rId11"/>
            <a:extLst>
              <a:ext uri="{FF2B5EF4-FFF2-40B4-BE49-F238E27FC236}">
                <a16:creationId xmlns:a16="http://schemas.microsoft.com/office/drawing/2014/main" id="{FB13AB01-100D-4286-AF39-F006776CE4C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3436" y="6087035"/>
            <a:ext cx="914400" cy="914400"/>
          </a:xfrm>
          <a:prstGeom prst="rect">
            <a:avLst/>
          </a:prstGeom>
        </xdr:spPr>
      </xdr:pic>
      <xdr:pic>
        <xdr:nvPicPr>
          <xdr:cNvPr id="10" name="Graphic 9" descr="Database with solid fill">
            <a:hlinkClick xmlns:r="http://schemas.openxmlformats.org/officeDocument/2006/relationships" r:id="rId14"/>
            <a:extLst>
              <a:ext uri="{FF2B5EF4-FFF2-40B4-BE49-F238E27FC236}">
                <a16:creationId xmlns:a16="http://schemas.microsoft.com/office/drawing/2014/main" id="{47657CFD-38A3-F5B0-38EA-D68C60E347A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6541" y="4744572"/>
            <a:ext cx="914400" cy="91440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601980</xdr:colOff>
      <xdr:row>2</xdr:row>
      <xdr:rowOff>0</xdr:rowOff>
    </xdr:from>
    <xdr:to>
      <xdr:col>12</xdr:col>
      <xdr:colOff>297180</xdr:colOff>
      <xdr:row>17</xdr:row>
      <xdr:rowOff>0</xdr:rowOff>
    </xdr:to>
    <xdr:graphicFrame macro="">
      <xdr:nvGraphicFramePr>
        <xdr:cNvPr id="2" name="Chart 1">
          <a:extLst>
            <a:ext uri="{FF2B5EF4-FFF2-40B4-BE49-F238E27FC236}">
              <a16:creationId xmlns:a16="http://schemas.microsoft.com/office/drawing/2014/main" id="{150094FD-AD85-E42D-D5BB-C235B2226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xdr:col>
      <xdr:colOff>316786</xdr:colOff>
      <xdr:row>40</xdr:row>
      <xdr:rowOff>179294</xdr:rowOff>
    </xdr:to>
    <xdr:sp macro="" textlink="">
      <xdr:nvSpPr>
        <xdr:cNvPr id="3" name="Rectangle: Rounded Corners 2">
          <a:extLst>
            <a:ext uri="{FF2B5EF4-FFF2-40B4-BE49-F238E27FC236}">
              <a16:creationId xmlns:a16="http://schemas.microsoft.com/office/drawing/2014/main" id="{6146F0CA-DF12-4F47-84E4-AA7FA1B185CD}"/>
            </a:ext>
          </a:extLst>
        </xdr:cNvPr>
        <xdr:cNvSpPr/>
      </xdr:nvSpPr>
      <xdr:spPr>
        <a:xfrm>
          <a:off x="0" y="0"/>
          <a:ext cx="1170226" cy="7494494"/>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clientData/>
  </xdr:twoCellAnchor>
  <xdr:twoCellAnchor>
    <xdr:from>
      <xdr:col>0</xdr:col>
      <xdr:colOff>0</xdr:colOff>
      <xdr:row>0</xdr:row>
      <xdr:rowOff>0</xdr:rowOff>
    </xdr:from>
    <xdr:to>
      <xdr:col>1</xdr:col>
      <xdr:colOff>338866</xdr:colOff>
      <xdr:row>40</xdr:row>
      <xdr:rowOff>179294</xdr:rowOff>
    </xdr:to>
    <xdr:grpSp>
      <xdr:nvGrpSpPr>
        <xdr:cNvPr id="4" name="Group 3">
          <a:extLst>
            <a:ext uri="{FF2B5EF4-FFF2-40B4-BE49-F238E27FC236}">
              <a16:creationId xmlns:a16="http://schemas.microsoft.com/office/drawing/2014/main" id="{1EE5F3EE-834A-4200-91A2-58B247F6613A}"/>
            </a:ext>
          </a:extLst>
        </xdr:cNvPr>
        <xdr:cNvGrpSpPr/>
      </xdr:nvGrpSpPr>
      <xdr:grpSpPr>
        <a:xfrm>
          <a:off x="0" y="0"/>
          <a:ext cx="1192673" cy="7523872"/>
          <a:chOff x="107577" y="591670"/>
          <a:chExt cx="968188" cy="6624918"/>
        </a:xfrm>
      </xdr:grpSpPr>
      <xdr:sp macro="" textlink="">
        <xdr:nvSpPr>
          <xdr:cNvPr id="5" name="Rectangle: Rounded Corners 4">
            <a:extLst>
              <a:ext uri="{FF2B5EF4-FFF2-40B4-BE49-F238E27FC236}">
                <a16:creationId xmlns:a16="http://schemas.microsoft.com/office/drawing/2014/main" id="{089C645B-D400-DC28-9602-B7FF0DFAC8EB}"/>
              </a:ext>
            </a:extLst>
          </xdr:cNvPr>
          <xdr:cNvSpPr/>
        </xdr:nvSpPr>
        <xdr:spPr>
          <a:xfrm>
            <a:off x="125507" y="591670"/>
            <a:ext cx="950258" cy="6624918"/>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pic>
        <xdr:nvPicPr>
          <xdr:cNvPr id="6" name="Graphic 5" descr="Gauge with solid fill">
            <a:hlinkClick xmlns:r="http://schemas.openxmlformats.org/officeDocument/2006/relationships" r:id="rId2"/>
            <a:extLst>
              <a:ext uri="{FF2B5EF4-FFF2-40B4-BE49-F238E27FC236}">
                <a16:creationId xmlns:a16="http://schemas.microsoft.com/office/drawing/2014/main" id="{E824DAA2-AF0F-095C-D700-D11A98A960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435" y="1952065"/>
            <a:ext cx="914400" cy="1021977"/>
          </a:xfrm>
          <a:prstGeom prst="rect">
            <a:avLst/>
          </a:prstGeom>
        </xdr:spPr>
      </xdr:pic>
      <xdr:pic>
        <xdr:nvPicPr>
          <xdr:cNvPr id="7" name="Graphic 6" descr="Bar graph with upward trend with solid fill">
            <a:hlinkClick xmlns:r="http://schemas.openxmlformats.org/officeDocument/2006/relationships" r:id="rId5"/>
            <a:extLst>
              <a:ext uri="{FF2B5EF4-FFF2-40B4-BE49-F238E27FC236}">
                <a16:creationId xmlns:a16="http://schemas.microsoft.com/office/drawing/2014/main" id="{67AA8DFC-F929-A597-48E7-E4564A60A2C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07577" y="3402107"/>
            <a:ext cx="914400" cy="914400"/>
          </a:xfrm>
          <a:prstGeom prst="rect">
            <a:avLst/>
          </a:prstGeom>
        </xdr:spPr>
      </xdr:pic>
      <xdr:pic>
        <xdr:nvPicPr>
          <xdr:cNvPr id="8" name="Graphic 7" descr="Home with solid fill">
            <a:hlinkClick xmlns:r="http://schemas.openxmlformats.org/officeDocument/2006/relationships" r:id="rId8"/>
            <a:extLst>
              <a:ext uri="{FF2B5EF4-FFF2-40B4-BE49-F238E27FC236}">
                <a16:creationId xmlns:a16="http://schemas.microsoft.com/office/drawing/2014/main" id="{27BAC58B-0ACC-6441-0904-ADF1E88323E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4470" y="609600"/>
            <a:ext cx="914400" cy="914400"/>
          </a:xfrm>
          <a:prstGeom prst="rect">
            <a:avLst/>
          </a:prstGeom>
        </xdr:spPr>
      </xdr:pic>
      <xdr:pic>
        <xdr:nvPicPr>
          <xdr:cNvPr id="9" name="Graphic 8" descr="Envelope with solid fill">
            <a:hlinkClick xmlns:r="http://schemas.openxmlformats.org/officeDocument/2006/relationships" r:id="rId11"/>
            <a:extLst>
              <a:ext uri="{FF2B5EF4-FFF2-40B4-BE49-F238E27FC236}">
                <a16:creationId xmlns:a16="http://schemas.microsoft.com/office/drawing/2014/main" id="{260BE3C2-0E82-2E16-CD78-E2B6DFC2833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3436" y="6087035"/>
            <a:ext cx="914400" cy="914400"/>
          </a:xfrm>
          <a:prstGeom prst="rect">
            <a:avLst/>
          </a:prstGeom>
        </xdr:spPr>
      </xdr:pic>
      <xdr:pic>
        <xdr:nvPicPr>
          <xdr:cNvPr id="10" name="Graphic 9" descr="Database with solid fill">
            <a:hlinkClick xmlns:r="http://schemas.openxmlformats.org/officeDocument/2006/relationships" r:id="rId14"/>
            <a:extLst>
              <a:ext uri="{FF2B5EF4-FFF2-40B4-BE49-F238E27FC236}">
                <a16:creationId xmlns:a16="http://schemas.microsoft.com/office/drawing/2014/main" id="{F25DFC0A-F1EB-8809-8E77-19237DA0EB8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6541" y="4744572"/>
            <a:ext cx="914400" cy="914400"/>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281940</xdr:colOff>
      <xdr:row>2</xdr:row>
      <xdr:rowOff>30480</xdr:rowOff>
    </xdr:from>
    <xdr:to>
      <xdr:col>13</xdr:col>
      <xdr:colOff>586740</xdr:colOff>
      <xdr:row>17</xdr:row>
      <xdr:rowOff>30480</xdr:rowOff>
    </xdr:to>
    <xdr:graphicFrame macro="">
      <xdr:nvGraphicFramePr>
        <xdr:cNvPr id="3" name="Chart 2">
          <a:extLst>
            <a:ext uri="{FF2B5EF4-FFF2-40B4-BE49-F238E27FC236}">
              <a16:creationId xmlns:a16="http://schemas.microsoft.com/office/drawing/2014/main" id="{9E9E9270-01B4-88C1-EB45-19164B939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xdr:col>
      <xdr:colOff>271066</xdr:colOff>
      <xdr:row>40</xdr:row>
      <xdr:rowOff>179294</xdr:rowOff>
    </xdr:to>
    <xdr:sp macro="" textlink="">
      <xdr:nvSpPr>
        <xdr:cNvPr id="2" name="Rectangle: Rounded Corners 1">
          <a:extLst>
            <a:ext uri="{FF2B5EF4-FFF2-40B4-BE49-F238E27FC236}">
              <a16:creationId xmlns:a16="http://schemas.microsoft.com/office/drawing/2014/main" id="{E6A16A89-E45E-49E1-8A80-60A0816BC4FC}"/>
            </a:ext>
          </a:extLst>
        </xdr:cNvPr>
        <xdr:cNvSpPr/>
      </xdr:nvSpPr>
      <xdr:spPr>
        <a:xfrm>
          <a:off x="0" y="0"/>
          <a:ext cx="1170226" cy="7494494"/>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clientData/>
  </xdr:twoCellAnchor>
  <xdr:twoCellAnchor>
    <xdr:from>
      <xdr:col>0</xdr:col>
      <xdr:colOff>0</xdr:colOff>
      <xdr:row>0</xdr:row>
      <xdr:rowOff>0</xdr:rowOff>
    </xdr:from>
    <xdr:to>
      <xdr:col>1</xdr:col>
      <xdr:colOff>293146</xdr:colOff>
      <xdr:row>40</xdr:row>
      <xdr:rowOff>179294</xdr:rowOff>
    </xdr:to>
    <xdr:grpSp>
      <xdr:nvGrpSpPr>
        <xdr:cNvPr id="4" name="Group 3">
          <a:extLst>
            <a:ext uri="{FF2B5EF4-FFF2-40B4-BE49-F238E27FC236}">
              <a16:creationId xmlns:a16="http://schemas.microsoft.com/office/drawing/2014/main" id="{2DD2B260-7549-4F5A-B0F5-4B76340D28D2}"/>
            </a:ext>
          </a:extLst>
        </xdr:cNvPr>
        <xdr:cNvGrpSpPr/>
      </xdr:nvGrpSpPr>
      <xdr:grpSpPr>
        <a:xfrm>
          <a:off x="0" y="0"/>
          <a:ext cx="1192306" cy="7494494"/>
          <a:chOff x="107577" y="591670"/>
          <a:chExt cx="968188" cy="6624918"/>
        </a:xfrm>
      </xdr:grpSpPr>
      <xdr:sp macro="" textlink="">
        <xdr:nvSpPr>
          <xdr:cNvPr id="5" name="Rectangle: Rounded Corners 4">
            <a:extLst>
              <a:ext uri="{FF2B5EF4-FFF2-40B4-BE49-F238E27FC236}">
                <a16:creationId xmlns:a16="http://schemas.microsoft.com/office/drawing/2014/main" id="{749BF058-49F8-398D-EAFD-153099689B67}"/>
              </a:ext>
            </a:extLst>
          </xdr:cNvPr>
          <xdr:cNvSpPr/>
        </xdr:nvSpPr>
        <xdr:spPr>
          <a:xfrm>
            <a:off x="125507" y="591670"/>
            <a:ext cx="950258" cy="6624918"/>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pic>
        <xdr:nvPicPr>
          <xdr:cNvPr id="6" name="Graphic 5" descr="Gauge with solid fill">
            <a:hlinkClick xmlns:r="http://schemas.openxmlformats.org/officeDocument/2006/relationships" r:id="rId2"/>
            <a:extLst>
              <a:ext uri="{FF2B5EF4-FFF2-40B4-BE49-F238E27FC236}">
                <a16:creationId xmlns:a16="http://schemas.microsoft.com/office/drawing/2014/main" id="{51CD7F52-3C25-3D9F-20E8-2CAD4841D79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435" y="1952065"/>
            <a:ext cx="914400" cy="1021977"/>
          </a:xfrm>
          <a:prstGeom prst="rect">
            <a:avLst/>
          </a:prstGeom>
        </xdr:spPr>
      </xdr:pic>
      <xdr:pic>
        <xdr:nvPicPr>
          <xdr:cNvPr id="7" name="Graphic 6" descr="Bar graph with upward trend with solid fill">
            <a:hlinkClick xmlns:r="http://schemas.openxmlformats.org/officeDocument/2006/relationships" r:id="rId5"/>
            <a:extLst>
              <a:ext uri="{FF2B5EF4-FFF2-40B4-BE49-F238E27FC236}">
                <a16:creationId xmlns:a16="http://schemas.microsoft.com/office/drawing/2014/main" id="{78E87071-E567-2191-6333-8DD53399BDF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07577" y="3402107"/>
            <a:ext cx="914400" cy="914400"/>
          </a:xfrm>
          <a:prstGeom prst="rect">
            <a:avLst/>
          </a:prstGeom>
        </xdr:spPr>
      </xdr:pic>
      <xdr:pic>
        <xdr:nvPicPr>
          <xdr:cNvPr id="8" name="Graphic 7" descr="Home with solid fill">
            <a:hlinkClick xmlns:r="http://schemas.openxmlformats.org/officeDocument/2006/relationships" r:id="rId8"/>
            <a:extLst>
              <a:ext uri="{FF2B5EF4-FFF2-40B4-BE49-F238E27FC236}">
                <a16:creationId xmlns:a16="http://schemas.microsoft.com/office/drawing/2014/main" id="{FF3370A7-8DB5-3C7F-6415-A10E3F82D87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4470" y="609600"/>
            <a:ext cx="914400" cy="914400"/>
          </a:xfrm>
          <a:prstGeom prst="rect">
            <a:avLst/>
          </a:prstGeom>
        </xdr:spPr>
      </xdr:pic>
      <xdr:pic>
        <xdr:nvPicPr>
          <xdr:cNvPr id="9" name="Graphic 8" descr="Envelope with solid fill">
            <a:hlinkClick xmlns:r="http://schemas.openxmlformats.org/officeDocument/2006/relationships" r:id="rId11"/>
            <a:extLst>
              <a:ext uri="{FF2B5EF4-FFF2-40B4-BE49-F238E27FC236}">
                <a16:creationId xmlns:a16="http://schemas.microsoft.com/office/drawing/2014/main" id="{A65232BD-E9CF-50E1-C771-059255ACA47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3436" y="6087035"/>
            <a:ext cx="914400" cy="914400"/>
          </a:xfrm>
          <a:prstGeom prst="rect">
            <a:avLst/>
          </a:prstGeom>
        </xdr:spPr>
      </xdr:pic>
      <xdr:pic>
        <xdr:nvPicPr>
          <xdr:cNvPr id="10" name="Graphic 9" descr="Database with solid fill">
            <a:hlinkClick xmlns:r="http://schemas.openxmlformats.org/officeDocument/2006/relationships" r:id="rId14"/>
            <a:extLst>
              <a:ext uri="{FF2B5EF4-FFF2-40B4-BE49-F238E27FC236}">
                <a16:creationId xmlns:a16="http://schemas.microsoft.com/office/drawing/2014/main" id="{F13D0921-F6AB-1A69-0450-06B94153876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6541" y="4744572"/>
            <a:ext cx="914400" cy="91440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316786</xdr:colOff>
      <xdr:row>40</xdr:row>
      <xdr:rowOff>80234</xdr:rowOff>
    </xdr:to>
    <xdr:sp macro="" textlink="">
      <xdr:nvSpPr>
        <xdr:cNvPr id="2" name="Rectangle: Rounded Corners 1">
          <a:extLst>
            <a:ext uri="{FF2B5EF4-FFF2-40B4-BE49-F238E27FC236}">
              <a16:creationId xmlns:a16="http://schemas.microsoft.com/office/drawing/2014/main" id="{57CE52C3-1121-46A4-9130-2C0922EB1D96}"/>
            </a:ext>
          </a:extLst>
        </xdr:cNvPr>
        <xdr:cNvSpPr/>
      </xdr:nvSpPr>
      <xdr:spPr>
        <a:xfrm>
          <a:off x="0" y="0"/>
          <a:ext cx="1170226" cy="7494494"/>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clientData/>
  </xdr:twoCellAnchor>
  <xdr:twoCellAnchor>
    <xdr:from>
      <xdr:col>0</xdr:col>
      <xdr:colOff>0</xdr:colOff>
      <xdr:row>0</xdr:row>
      <xdr:rowOff>0</xdr:rowOff>
    </xdr:from>
    <xdr:to>
      <xdr:col>1</xdr:col>
      <xdr:colOff>338866</xdr:colOff>
      <xdr:row>40</xdr:row>
      <xdr:rowOff>80234</xdr:rowOff>
    </xdr:to>
    <xdr:grpSp>
      <xdr:nvGrpSpPr>
        <xdr:cNvPr id="4" name="Group 3">
          <a:extLst>
            <a:ext uri="{FF2B5EF4-FFF2-40B4-BE49-F238E27FC236}">
              <a16:creationId xmlns:a16="http://schemas.microsoft.com/office/drawing/2014/main" id="{47691D74-2D0E-4983-8C49-89FEAD67BD58}"/>
            </a:ext>
          </a:extLst>
        </xdr:cNvPr>
        <xdr:cNvGrpSpPr/>
      </xdr:nvGrpSpPr>
      <xdr:grpSpPr>
        <a:xfrm>
          <a:off x="0" y="0"/>
          <a:ext cx="1192306" cy="7494494"/>
          <a:chOff x="107577" y="591670"/>
          <a:chExt cx="968188" cy="6624918"/>
        </a:xfrm>
      </xdr:grpSpPr>
      <xdr:sp macro="" textlink="">
        <xdr:nvSpPr>
          <xdr:cNvPr id="5" name="Rectangle: Rounded Corners 4">
            <a:extLst>
              <a:ext uri="{FF2B5EF4-FFF2-40B4-BE49-F238E27FC236}">
                <a16:creationId xmlns:a16="http://schemas.microsoft.com/office/drawing/2014/main" id="{CB4F7753-1284-DD2F-DB56-5EA4F6C7331E}"/>
              </a:ext>
            </a:extLst>
          </xdr:cNvPr>
          <xdr:cNvSpPr/>
        </xdr:nvSpPr>
        <xdr:spPr>
          <a:xfrm>
            <a:off x="125507" y="591670"/>
            <a:ext cx="950258" cy="6624918"/>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pic>
        <xdr:nvPicPr>
          <xdr:cNvPr id="6" name="Graphic 5" descr="Gauge with solid fill">
            <a:hlinkClick xmlns:r="http://schemas.openxmlformats.org/officeDocument/2006/relationships" r:id="rId1"/>
            <a:extLst>
              <a:ext uri="{FF2B5EF4-FFF2-40B4-BE49-F238E27FC236}">
                <a16:creationId xmlns:a16="http://schemas.microsoft.com/office/drawing/2014/main" id="{74092FE9-AFF3-7DBF-8C4E-4820FA6B5D6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3435" y="1952065"/>
            <a:ext cx="914400" cy="1021977"/>
          </a:xfrm>
          <a:prstGeom prst="rect">
            <a:avLst/>
          </a:prstGeom>
        </xdr:spPr>
      </xdr:pic>
      <xdr:pic>
        <xdr:nvPicPr>
          <xdr:cNvPr id="7" name="Graphic 6" descr="Bar graph with upward trend with solid fill">
            <a:hlinkClick xmlns:r="http://schemas.openxmlformats.org/officeDocument/2006/relationships" r:id="rId4"/>
            <a:extLst>
              <a:ext uri="{FF2B5EF4-FFF2-40B4-BE49-F238E27FC236}">
                <a16:creationId xmlns:a16="http://schemas.microsoft.com/office/drawing/2014/main" id="{23306E30-649A-41E6-0637-137074418B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577" y="3402107"/>
            <a:ext cx="914400" cy="914400"/>
          </a:xfrm>
          <a:prstGeom prst="rect">
            <a:avLst/>
          </a:prstGeom>
        </xdr:spPr>
      </xdr:pic>
      <xdr:pic>
        <xdr:nvPicPr>
          <xdr:cNvPr id="8" name="Graphic 7" descr="Home with solid fill">
            <a:hlinkClick xmlns:r="http://schemas.openxmlformats.org/officeDocument/2006/relationships" r:id="rId7"/>
            <a:extLst>
              <a:ext uri="{FF2B5EF4-FFF2-40B4-BE49-F238E27FC236}">
                <a16:creationId xmlns:a16="http://schemas.microsoft.com/office/drawing/2014/main" id="{7C8EF9B4-582F-8C4D-CDEE-4EA091EC2B2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34470" y="609600"/>
            <a:ext cx="914400" cy="914400"/>
          </a:xfrm>
          <a:prstGeom prst="rect">
            <a:avLst/>
          </a:prstGeom>
        </xdr:spPr>
      </xdr:pic>
      <xdr:pic>
        <xdr:nvPicPr>
          <xdr:cNvPr id="9" name="Graphic 8" descr="Envelope with solid fill">
            <a:hlinkClick xmlns:r="http://schemas.openxmlformats.org/officeDocument/2006/relationships" r:id="rId10"/>
            <a:extLst>
              <a:ext uri="{FF2B5EF4-FFF2-40B4-BE49-F238E27FC236}">
                <a16:creationId xmlns:a16="http://schemas.microsoft.com/office/drawing/2014/main" id="{F2338C40-BA8B-C6B3-D588-42E81FF4C03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43436" y="6087035"/>
            <a:ext cx="914400" cy="914400"/>
          </a:xfrm>
          <a:prstGeom prst="rect">
            <a:avLst/>
          </a:prstGeom>
        </xdr:spPr>
      </xdr:pic>
      <xdr:pic>
        <xdr:nvPicPr>
          <xdr:cNvPr id="10" name="Graphic 9" descr="Database with solid fill">
            <a:hlinkClick xmlns:r="http://schemas.openxmlformats.org/officeDocument/2006/relationships" r:id="rId13"/>
            <a:extLst>
              <a:ext uri="{FF2B5EF4-FFF2-40B4-BE49-F238E27FC236}">
                <a16:creationId xmlns:a16="http://schemas.microsoft.com/office/drawing/2014/main" id="{5B574D5E-0CDE-0C0F-D38F-7AFE30E9BB9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6541" y="4744572"/>
            <a:ext cx="914400" cy="91440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91440</xdr:colOff>
      <xdr:row>18</xdr:row>
      <xdr:rowOff>38100</xdr:rowOff>
    </xdr:from>
    <xdr:to>
      <xdr:col>2</xdr:col>
      <xdr:colOff>525780</xdr:colOff>
      <xdr:row>20</xdr:row>
      <xdr:rowOff>60960</xdr:rowOff>
    </xdr:to>
    <xdr:graphicFrame macro="">
      <xdr:nvGraphicFramePr>
        <xdr:cNvPr id="2" name="Chart 1">
          <a:extLst>
            <a:ext uri="{FF2B5EF4-FFF2-40B4-BE49-F238E27FC236}">
              <a16:creationId xmlns:a16="http://schemas.microsoft.com/office/drawing/2014/main" id="{660AD5B6-3E0E-DE02-5766-C74A35435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342900</xdr:colOff>
      <xdr:row>18</xdr:row>
      <xdr:rowOff>30480</xdr:rowOff>
    </xdr:from>
    <xdr:to>
      <xdr:col>5</xdr:col>
      <xdr:colOff>792480</xdr:colOff>
      <xdr:row>20</xdr:row>
      <xdr:rowOff>76200</xdr:rowOff>
    </xdr:to>
    <xdr:graphicFrame macro="">
      <xdr:nvGraphicFramePr>
        <xdr:cNvPr id="3" name="Chart 2">
          <a:extLst>
            <a:ext uri="{FF2B5EF4-FFF2-40B4-BE49-F238E27FC236}">
              <a16:creationId xmlns:a16="http://schemas.microsoft.com/office/drawing/2014/main" id="{49BD3D85-2040-0291-EBAA-A662E98B6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xdr:colOff>
      <xdr:row>18</xdr:row>
      <xdr:rowOff>0</xdr:rowOff>
    </xdr:from>
    <xdr:to>
      <xdr:col>9</xdr:col>
      <xdr:colOff>0</xdr:colOff>
      <xdr:row>21</xdr:row>
      <xdr:rowOff>15240</xdr:rowOff>
    </xdr:to>
    <xdr:graphicFrame macro="">
      <xdr:nvGraphicFramePr>
        <xdr:cNvPr id="4" name="Chart 3">
          <a:extLst>
            <a:ext uri="{FF2B5EF4-FFF2-40B4-BE49-F238E27FC236}">
              <a16:creationId xmlns:a16="http://schemas.microsoft.com/office/drawing/2014/main" id="{09094E99-5273-5B7F-6B03-B6D1895E6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601980</xdr:colOff>
      <xdr:row>18</xdr:row>
      <xdr:rowOff>0</xdr:rowOff>
    </xdr:from>
    <xdr:to>
      <xdr:col>11</xdr:col>
      <xdr:colOff>1036320</xdr:colOff>
      <xdr:row>21</xdr:row>
      <xdr:rowOff>95250</xdr:rowOff>
    </xdr:to>
    <xdr:graphicFrame macro="">
      <xdr:nvGraphicFramePr>
        <xdr:cNvPr id="5" name="Chart 4">
          <a:extLst>
            <a:ext uri="{FF2B5EF4-FFF2-40B4-BE49-F238E27FC236}">
              <a16:creationId xmlns:a16="http://schemas.microsoft.com/office/drawing/2014/main" id="{05075C88-FEDF-7D21-F2CE-E690D94B9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266700</xdr:colOff>
      <xdr:row>18</xdr:row>
      <xdr:rowOff>0</xdr:rowOff>
    </xdr:from>
    <xdr:to>
      <xdr:col>14</xdr:col>
      <xdr:colOff>1211580</xdr:colOff>
      <xdr:row>21</xdr:row>
      <xdr:rowOff>15240</xdr:rowOff>
    </xdr:to>
    <xdr:graphicFrame macro="">
      <xdr:nvGraphicFramePr>
        <xdr:cNvPr id="6" name="Chart 5">
          <a:extLst>
            <a:ext uri="{FF2B5EF4-FFF2-40B4-BE49-F238E27FC236}">
              <a16:creationId xmlns:a16="http://schemas.microsoft.com/office/drawing/2014/main" id="{1CC0C997-6B45-CD6B-D7E5-5D007814F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59267</xdr:rowOff>
    </xdr:from>
    <xdr:to>
      <xdr:col>0</xdr:col>
      <xdr:colOff>1100667</xdr:colOff>
      <xdr:row>46</xdr:row>
      <xdr:rowOff>119796</xdr:rowOff>
    </xdr:to>
    <xdr:grpSp>
      <xdr:nvGrpSpPr>
        <xdr:cNvPr id="7" name="Group 6">
          <a:extLst>
            <a:ext uri="{FF2B5EF4-FFF2-40B4-BE49-F238E27FC236}">
              <a16:creationId xmlns:a16="http://schemas.microsoft.com/office/drawing/2014/main" id="{2C53BD8B-8507-4E43-AF4A-10A23B285450}"/>
            </a:ext>
          </a:extLst>
        </xdr:cNvPr>
        <xdr:cNvGrpSpPr/>
      </xdr:nvGrpSpPr>
      <xdr:grpSpPr>
        <a:xfrm>
          <a:off x="0" y="59267"/>
          <a:ext cx="1100667" cy="8628796"/>
          <a:chOff x="107577" y="591670"/>
          <a:chExt cx="968188" cy="6624918"/>
        </a:xfrm>
      </xdr:grpSpPr>
      <xdr:sp macro="" textlink="">
        <xdr:nvSpPr>
          <xdr:cNvPr id="8" name="Rectangle: Rounded Corners 7">
            <a:extLst>
              <a:ext uri="{FF2B5EF4-FFF2-40B4-BE49-F238E27FC236}">
                <a16:creationId xmlns:a16="http://schemas.microsoft.com/office/drawing/2014/main" id="{E8D6CD08-3564-4455-BB00-00DF877B9CE7}"/>
              </a:ext>
            </a:extLst>
          </xdr:cNvPr>
          <xdr:cNvSpPr/>
        </xdr:nvSpPr>
        <xdr:spPr>
          <a:xfrm>
            <a:off x="125507" y="591670"/>
            <a:ext cx="950258" cy="6624918"/>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pic>
        <xdr:nvPicPr>
          <xdr:cNvPr id="9" name="Graphic 8" descr="Gauge with solid fill">
            <a:hlinkClick xmlns:r="http://schemas.openxmlformats.org/officeDocument/2006/relationships" r:id="rId6"/>
            <a:extLst>
              <a:ext uri="{FF2B5EF4-FFF2-40B4-BE49-F238E27FC236}">
                <a16:creationId xmlns:a16="http://schemas.microsoft.com/office/drawing/2014/main" id="{0A47ADFE-FB65-4DF3-29DE-36AEF6BD800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3435" y="1952065"/>
            <a:ext cx="914400" cy="1021977"/>
          </a:xfrm>
          <a:prstGeom prst="rect">
            <a:avLst/>
          </a:prstGeom>
        </xdr:spPr>
      </xdr:pic>
      <xdr:pic>
        <xdr:nvPicPr>
          <xdr:cNvPr id="10" name="Graphic 9" descr="Bar graph with upward trend with solid fill">
            <a:hlinkClick xmlns:r="http://schemas.openxmlformats.org/officeDocument/2006/relationships" r:id="rId9"/>
            <a:extLst>
              <a:ext uri="{FF2B5EF4-FFF2-40B4-BE49-F238E27FC236}">
                <a16:creationId xmlns:a16="http://schemas.microsoft.com/office/drawing/2014/main" id="{DEA7995E-0E17-A6D3-F9B5-B4FFA3B64D1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7577" y="3402107"/>
            <a:ext cx="914400" cy="914400"/>
          </a:xfrm>
          <a:prstGeom prst="rect">
            <a:avLst/>
          </a:prstGeom>
        </xdr:spPr>
      </xdr:pic>
      <xdr:pic>
        <xdr:nvPicPr>
          <xdr:cNvPr id="11" name="Graphic 10" descr="Home with solid fill">
            <a:hlinkClick xmlns:r="http://schemas.openxmlformats.org/officeDocument/2006/relationships" r:id="rId12"/>
            <a:extLst>
              <a:ext uri="{FF2B5EF4-FFF2-40B4-BE49-F238E27FC236}">
                <a16:creationId xmlns:a16="http://schemas.microsoft.com/office/drawing/2014/main" id="{5AEB5D66-2D92-1770-9A6F-6B460282C68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34470" y="609600"/>
            <a:ext cx="914400" cy="914400"/>
          </a:xfrm>
          <a:prstGeom prst="rect">
            <a:avLst/>
          </a:prstGeom>
        </xdr:spPr>
      </xdr:pic>
      <xdr:pic>
        <xdr:nvPicPr>
          <xdr:cNvPr id="12" name="Graphic 11" descr="Envelope with solid fill">
            <a:hlinkClick xmlns:r="http://schemas.openxmlformats.org/officeDocument/2006/relationships" r:id="rId15"/>
            <a:extLst>
              <a:ext uri="{FF2B5EF4-FFF2-40B4-BE49-F238E27FC236}">
                <a16:creationId xmlns:a16="http://schemas.microsoft.com/office/drawing/2014/main" id="{7F1DE722-A419-C06D-6135-F0187BBA352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43436" y="6087035"/>
            <a:ext cx="914400" cy="914400"/>
          </a:xfrm>
          <a:prstGeom prst="rect">
            <a:avLst/>
          </a:prstGeom>
        </xdr:spPr>
      </xdr:pic>
      <xdr:pic>
        <xdr:nvPicPr>
          <xdr:cNvPr id="13" name="Graphic 12" descr="Database with solid fill">
            <a:hlinkClick xmlns:r="http://schemas.openxmlformats.org/officeDocument/2006/relationships" r:id="rId18"/>
            <a:extLst>
              <a:ext uri="{FF2B5EF4-FFF2-40B4-BE49-F238E27FC236}">
                <a16:creationId xmlns:a16="http://schemas.microsoft.com/office/drawing/2014/main" id="{F6829C8D-808E-0D9D-BCDE-4B9F8F3AA3A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6541" y="4744572"/>
            <a:ext cx="914400" cy="914400"/>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140149</xdr:colOff>
      <xdr:row>0</xdr:row>
      <xdr:rowOff>54334</xdr:rowOff>
    </xdr:from>
    <xdr:to>
      <xdr:col>27</xdr:col>
      <xdr:colOff>188259</xdr:colOff>
      <xdr:row>47</xdr:row>
      <xdr:rowOff>152400</xdr:rowOff>
    </xdr:to>
    <xdr:grpSp>
      <xdr:nvGrpSpPr>
        <xdr:cNvPr id="23" name="Group 22">
          <a:extLst>
            <a:ext uri="{FF2B5EF4-FFF2-40B4-BE49-F238E27FC236}">
              <a16:creationId xmlns:a16="http://schemas.microsoft.com/office/drawing/2014/main" id="{740351F6-D6EE-CFC2-097E-88B2BB3BEF29}"/>
            </a:ext>
          </a:extLst>
        </xdr:cNvPr>
        <xdr:cNvGrpSpPr/>
      </xdr:nvGrpSpPr>
      <xdr:grpSpPr>
        <a:xfrm>
          <a:off x="1362893" y="54334"/>
          <a:ext cx="15500761" cy="8940810"/>
          <a:chOff x="176008" y="135015"/>
          <a:chExt cx="14439451" cy="7473331"/>
        </a:xfrm>
      </xdr:grpSpPr>
      <xdr:grpSp>
        <xdr:nvGrpSpPr>
          <xdr:cNvPr id="22" name="Group 21">
            <a:extLst>
              <a:ext uri="{FF2B5EF4-FFF2-40B4-BE49-F238E27FC236}">
                <a16:creationId xmlns:a16="http://schemas.microsoft.com/office/drawing/2014/main" id="{78C48065-03B9-2D28-84F6-75333EA3A53A}"/>
              </a:ext>
            </a:extLst>
          </xdr:cNvPr>
          <xdr:cNvGrpSpPr/>
        </xdr:nvGrpSpPr>
        <xdr:grpSpPr>
          <a:xfrm>
            <a:off x="176008" y="135015"/>
            <a:ext cx="14439451" cy="7473331"/>
            <a:chOff x="176008" y="135015"/>
            <a:chExt cx="14439451" cy="7473331"/>
          </a:xfrm>
        </xdr:grpSpPr>
        <xdr:grpSp>
          <xdr:nvGrpSpPr>
            <xdr:cNvPr id="20" name="Group 19">
              <a:extLst>
                <a:ext uri="{FF2B5EF4-FFF2-40B4-BE49-F238E27FC236}">
                  <a16:creationId xmlns:a16="http://schemas.microsoft.com/office/drawing/2014/main" id="{1D0083E9-587B-9ABB-3EF1-6813DCB65FBE}"/>
                </a:ext>
              </a:extLst>
            </xdr:cNvPr>
            <xdr:cNvGrpSpPr/>
          </xdr:nvGrpSpPr>
          <xdr:grpSpPr>
            <a:xfrm>
              <a:off x="269877" y="2669701"/>
              <a:ext cx="14175252" cy="2651885"/>
              <a:chOff x="269877" y="2669701"/>
              <a:chExt cx="14175252" cy="2651885"/>
            </a:xfrm>
          </xdr:grpSpPr>
          <xdr:grpSp>
            <xdr:nvGrpSpPr>
              <xdr:cNvPr id="100" name="Group 99">
                <a:extLst>
                  <a:ext uri="{FF2B5EF4-FFF2-40B4-BE49-F238E27FC236}">
                    <a16:creationId xmlns:a16="http://schemas.microsoft.com/office/drawing/2014/main" id="{1284EE51-43C4-27C9-BDCC-2F5A35E10541}"/>
                  </a:ext>
                </a:extLst>
              </xdr:cNvPr>
              <xdr:cNvGrpSpPr/>
            </xdr:nvGrpSpPr>
            <xdr:grpSpPr>
              <a:xfrm>
                <a:off x="269877" y="2669701"/>
                <a:ext cx="14175252" cy="2651885"/>
                <a:chOff x="269877" y="2720822"/>
                <a:chExt cx="14577865" cy="2456494"/>
              </a:xfrm>
            </xdr:grpSpPr>
            <xdr:sp macro="" textlink="">
              <xdr:nvSpPr>
                <xdr:cNvPr id="75" name="Rectangle: Rounded Corners 74">
                  <a:extLst>
                    <a:ext uri="{FF2B5EF4-FFF2-40B4-BE49-F238E27FC236}">
                      <a16:creationId xmlns:a16="http://schemas.microsoft.com/office/drawing/2014/main" id="{D588436E-48F8-E3D6-FEA0-41CFE7144297}"/>
                    </a:ext>
                  </a:extLst>
                </xdr:cNvPr>
                <xdr:cNvSpPr/>
              </xdr:nvSpPr>
              <xdr:spPr>
                <a:xfrm>
                  <a:off x="269877" y="2746375"/>
                  <a:ext cx="5761569" cy="2405063"/>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
              <xdr:nvSpPr>
                <xdr:cNvPr id="76" name="Rectangle: Rounded Corners 75">
                  <a:extLst>
                    <a:ext uri="{FF2B5EF4-FFF2-40B4-BE49-F238E27FC236}">
                      <a16:creationId xmlns:a16="http://schemas.microsoft.com/office/drawing/2014/main" id="{E4090F1C-4D40-60D2-22CD-790DC5B343FB}"/>
                    </a:ext>
                  </a:extLst>
                </xdr:cNvPr>
                <xdr:cNvSpPr/>
              </xdr:nvSpPr>
              <xdr:spPr>
                <a:xfrm>
                  <a:off x="6124719" y="2732566"/>
                  <a:ext cx="4833937" cy="2444750"/>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
              <xdr:nvSpPr>
                <xdr:cNvPr id="78" name="Rectangle: Rounded Corners 77">
                  <a:extLst>
                    <a:ext uri="{FF2B5EF4-FFF2-40B4-BE49-F238E27FC236}">
                      <a16:creationId xmlns:a16="http://schemas.microsoft.com/office/drawing/2014/main" id="{202DAE76-2ECF-B16E-CB01-156D8496DE77}"/>
                    </a:ext>
                  </a:extLst>
                </xdr:cNvPr>
                <xdr:cNvSpPr/>
              </xdr:nvSpPr>
              <xdr:spPr>
                <a:xfrm>
                  <a:off x="11045682" y="2720822"/>
                  <a:ext cx="3802060" cy="2444750"/>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pSp>
          <xdr:sp macro="" textlink="">
            <xdr:nvSpPr>
              <xdr:cNvPr id="83" name="Rectangle: Rounded Corners 82">
                <a:extLst>
                  <a:ext uri="{FF2B5EF4-FFF2-40B4-BE49-F238E27FC236}">
                    <a16:creationId xmlns:a16="http://schemas.microsoft.com/office/drawing/2014/main" id="{C302F0F1-5A9F-D355-706D-95938A748D6E}"/>
                  </a:ext>
                </a:extLst>
              </xdr:cNvPr>
              <xdr:cNvSpPr/>
            </xdr:nvSpPr>
            <xdr:spPr>
              <a:xfrm>
                <a:off x="357189" y="2760851"/>
                <a:ext cx="3646001" cy="363350"/>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84" name="Rectangle: Rounded Corners 83">
                <a:extLst>
                  <a:ext uri="{FF2B5EF4-FFF2-40B4-BE49-F238E27FC236}">
                    <a16:creationId xmlns:a16="http://schemas.microsoft.com/office/drawing/2014/main" id="{6B0314DE-B3BC-66E7-E522-9886CDAC2436}"/>
                  </a:ext>
                </a:extLst>
              </xdr:cNvPr>
              <xdr:cNvSpPr/>
            </xdr:nvSpPr>
            <xdr:spPr>
              <a:xfrm>
                <a:off x="6116749" y="2807673"/>
                <a:ext cx="3436937" cy="339388"/>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CATEGORYWISE</a:t>
                </a:r>
                <a:r>
                  <a:rPr lang="en-IN" sz="1200" baseline="0">
                    <a:latin typeface="Lato Black" panose="020F0502020204030203" pitchFamily="34" charset="0"/>
                    <a:ea typeface="Lato Black" panose="020F0502020204030203" pitchFamily="34" charset="0"/>
                    <a:cs typeface="Lato Black" panose="020F0502020204030203" pitchFamily="34" charset="0"/>
                  </a:rPr>
                  <a:t> </a:t>
                </a:r>
                <a:r>
                  <a:rPr lang="en-IN" sz="1100" baseline="0">
                    <a:latin typeface="Lato Black" panose="020F0502020204030203" pitchFamily="34" charset="0"/>
                    <a:ea typeface="Lato Black" panose="020F0502020204030203" pitchFamily="34" charset="0"/>
                    <a:cs typeface="Lato Black" panose="020F0502020204030203" pitchFamily="34" charset="0"/>
                  </a:rPr>
                  <a:t>PROFIT</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5" name="Rectangle: Rounded Corners 84">
                <a:extLst>
                  <a:ext uri="{FF2B5EF4-FFF2-40B4-BE49-F238E27FC236}">
                    <a16:creationId xmlns:a16="http://schemas.microsoft.com/office/drawing/2014/main" id="{AA8F82F9-F8A7-0B06-DEF0-2605BED5B5B2}"/>
                  </a:ext>
                </a:extLst>
              </xdr:cNvPr>
              <xdr:cNvSpPr/>
            </xdr:nvSpPr>
            <xdr:spPr>
              <a:xfrm>
                <a:off x="10837021" y="2807505"/>
                <a:ext cx="3032125" cy="354796"/>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 WISE SALES</a:t>
                </a:r>
                <a:r>
                  <a:rPr lang="en-IN" sz="1100" baseline="0">
                    <a:latin typeface="Lato Black" panose="020F0502020204030203" pitchFamily="34" charset="0"/>
                    <a:ea typeface="Lato Black" panose="020F0502020204030203" pitchFamily="34" charset="0"/>
                    <a:cs typeface="Lato Black" panose="020F0502020204030203" pitchFamily="34" charset="0"/>
                  </a:rPr>
                  <a:t> SHARE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C79FC3C-59D9-4B28-BD3D-603A33C769DB}"/>
                      </a:ext>
                    </a:extLst>
                  </xdr:cNvPr>
                  <xdr:cNvGraphicFramePr/>
                </xdr:nvGraphicFramePr>
                <xdr:xfrm>
                  <a:off x="5910730" y="3227295"/>
                  <a:ext cx="4660152" cy="1861671"/>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10730" y="3227295"/>
                    <a:ext cx="4660152" cy="18616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19" name="Group 18">
              <a:extLst>
                <a:ext uri="{FF2B5EF4-FFF2-40B4-BE49-F238E27FC236}">
                  <a16:creationId xmlns:a16="http://schemas.microsoft.com/office/drawing/2014/main" id="{14BAD088-D6A3-D0D9-0FF9-A1C80B7BC51E}"/>
                </a:ext>
              </a:extLst>
            </xdr:cNvPr>
            <xdr:cNvGrpSpPr/>
          </xdr:nvGrpSpPr>
          <xdr:grpSpPr>
            <a:xfrm>
              <a:off x="268467" y="135015"/>
              <a:ext cx="14346992" cy="2474544"/>
              <a:chOff x="268467" y="135015"/>
              <a:chExt cx="14346992" cy="2474544"/>
            </a:xfrm>
          </xdr:grpSpPr>
          <xdr:grpSp>
            <xdr:nvGrpSpPr>
              <xdr:cNvPr id="18" name="Group 17">
                <a:extLst>
                  <a:ext uri="{FF2B5EF4-FFF2-40B4-BE49-F238E27FC236}">
                    <a16:creationId xmlns:a16="http://schemas.microsoft.com/office/drawing/2014/main" id="{67E8D0CC-E425-8694-2E8C-272EAA3451AF}"/>
                  </a:ext>
                </a:extLst>
              </xdr:cNvPr>
              <xdr:cNvGrpSpPr/>
            </xdr:nvGrpSpPr>
            <xdr:grpSpPr>
              <a:xfrm>
                <a:off x="268467" y="135015"/>
                <a:ext cx="14346992" cy="2474544"/>
                <a:chOff x="268467" y="135015"/>
                <a:chExt cx="14346992" cy="2474544"/>
              </a:xfrm>
            </xdr:grpSpPr>
            <xdr:grpSp>
              <xdr:nvGrpSpPr>
                <xdr:cNvPr id="72" name="Group 71">
                  <a:extLst>
                    <a:ext uri="{FF2B5EF4-FFF2-40B4-BE49-F238E27FC236}">
                      <a16:creationId xmlns:a16="http://schemas.microsoft.com/office/drawing/2014/main" id="{1246C899-A697-01BE-B931-6F5FC9636266}"/>
                    </a:ext>
                  </a:extLst>
                </xdr:cNvPr>
                <xdr:cNvGrpSpPr/>
              </xdr:nvGrpSpPr>
              <xdr:grpSpPr>
                <a:xfrm>
                  <a:off x="300037" y="678219"/>
                  <a:ext cx="14287034" cy="1931340"/>
                  <a:chOff x="300037" y="688025"/>
                  <a:chExt cx="14741525" cy="1967291"/>
                </a:xfrm>
              </xdr:grpSpPr>
              <xdr:grpSp>
                <xdr:nvGrpSpPr>
                  <xdr:cNvPr id="17" name="Group 16">
                    <a:extLst>
                      <a:ext uri="{FF2B5EF4-FFF2-40B4-BE49-F238E27FC236}">
                        <a16:creationId xmlns:a16="http://schemas.microsoft.com/office/drawing/2014/main" id="{6D8F207C-52CA-7B27-225A-4EB86C2AE65E}"/>
                      </a:ext>
                    </a:extLst>
                  </xdr:cNvPr>
                  <xdr:cNvGrpSpPr/>
                </xdr:nvGrpSpPr>
                <xdr:grpSpPr>
                  <a:xfrm>
                    <a:off x="300037" y="719775"/>
                    <a:ext cx="2847600" cy="1935541"/>
                    <a:chOff x="76200" y="613412"/>
                    <a:chExt cx="2700000" cy="1919666"/>
                  </a:xfrm>
                </xdr:grpSpPr>
                <xdr:sp macro="" textlink="">
                  <xdr:nvSpPr>
                    <xdr:cNvPr id="3" name="Rectangle: Rounded Corners 2">
                      <a:extLst>
                        <a:ext uri="{FF2B5EF4-FFF2-40B4-BE49-F238E27FC236}">
                          <a16:creationId xmlns:a16="http://schemas.microsoft.com/office/drawing/2014/main" id="{F2DF0B9A-C8D2-BAE7-BB43-FFB8F927F499}"/>
                        </a:ext>
                      </a:extLst>
                    </xdr:cNvPr>
                    <xdr:cNvSpPr/>
                  </xdr:nvSpPr>
                  <xdr:spPr>
                    <a:xfrm>
                      <a:off x="123823" y="613412"/>
                      <a:ext cx="2592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5EE76BDE-1A67-AB06-DE13-070EAD1BCB3E}"/>
                        </a:ext>
                      </a:extLst>
                    </xdr:cNvPr>
                    <xdr:cNvSpPr/>
                  </xdr:nvSpPr>
                  <xdr:spPr>
                    <a:xfrm>
                      <a:off x="76200" y="1021078"/>
                      <a:ext cx="2700000" cy="1512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KPI!C17">
                  <xdr:nvSpPr>
                    <xdr:cNvPr id="5" name="Rectangle: Rounded Corners 4">
                      <a:extLst>
                        <a:ext uri="{FF2B5EF4-FFF2-40B4-BE49-F238E27FC236}">
                          <a16:creationId xmlns:a16="http://schemas.microsoft.com/office/drawing/2014/main" id="{9D57E1EA-2E5D-D169-B8DD-0DEC734AC930}"/>
                        </a:ext>
                      </a:extLst>
                    </xdr:cNvPr>
                    <xdr:cNvSpPr/>
                  </xdr:nvSpPr>
                  <xdr:spPr>
                    <a:xfrm>
                      <a:off x="171449" y="1085850"/>
                      <a:ext cx="2484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fld id="{BD532EEB-4385-4746-9D63-A70AAC44404B}" type="TxLink">
                        <a:rPr lang="en-US" sz="16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pPr algn="ctr"/>
                        <a:t>$2,06,942.95</a:t>
                      </a:fld>
                      <a:endParaRPr lang="en-IN" sz="14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8A8C83B7-F7CB-4AFB-AA80-4FD9DA8507E6}"/>
                        </a:ext>
                      </a:extLst>
                    </xdr:cNvPr>
                    <xdr:cNvGraphicFramePr>
                      <a:graphicFrameLocks/>
                    </xdr:cNvGraphicFramePr>
                  </xdr:nvGraphicFramePr>
                  <xdr:xfrm>
                    <a:off x="238125" y="1564004"/>
                    <a:ext cx="2171699" cy="550546"/>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7" name="Rectangle: Rounded Corners 6">
                      <a:extLst>
                        <a:ext uri="{FF2B5EF4-FFF2-40B4-BE49-F238E27FC236}">
                          <a16:creationId xmlns:a16="http://schemas.microsoft.com/office/drawing/2014/main" id="{821860A8-211F-215E-0E0A-77CAE52D0318}"/>
                        </a:ext>
                      </a:extLst>
                    </xdr:cNvPr>
                    <xdr:cNvSpPr/>
                  </xdr:nvSpPr>
                  <xdr:spPr>
                    <a:xfrm>
                      <a:off x="161925" y="2105025"/>
                      <a:ext cx="2352675" cy="381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Group 29">
                    <a:extLst>
                      <a:ext uri="{FF2B5EF4-FFF2-40B4-BE49-F238E27FC236}">
                        <a16:creationId xmlns:a16="http://schemas.microsoft.com/office/drawing/2014/main" id="{8DD7E175-AAFD-ACFD-13C4-4F462CDB9048}"/>
                      </a:ext>
                    </a:extLst>
                  </xdr:cNvPr>
                  <xdr:cNvGrpSpPr/>
                </xdr:nvGrpSpPr>
                <xdr:grpSpPr>
                  <a:xfrm>
                    <a:off x="3230562" y="707075"/>
                    <a:ext cx="2847600" cy="1937128"/>
                    <a:chOff x="76200" y="613412"/>
                    <a:chExt cx="2700000" cy="1919666"/>
                  </a:xfrm>
                </xdr:grpSpPr>
                <xdr:sp macro="" textlink="">
                  <xdr:nvSpPr>
                    <xdr:cNvPr id="31" name="Rectangle: Rounded Corners 30">
                      <a:extLst>
                        <a:ext uri="{FF2B5EF4-FFF2-40B4-BE49-F238E27FC236}">
                          <a16:creationId xmlns:a16="http://schemas.microsoft.com/office/drawing/2014/main" id="{1FD2A96B-5B26-0E49-18E3-C1A78A2008F9}"/>
                        </a:ext>
                      </a:extLst>
                    </xdr:cNvPr>
                    <xdr:cNvSpPr/>
                  </xdr:nvSpPr>
                  <xdr:spPr>
                    <a:xfrm>
                      <a:off x="123823" y="613412"/>
                      <a:ext cx="2592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32" name="Rectangle: Rounded Corners 31">
                      <a:extLst>
                        <a:ext uri="{FF2B5EF4-FFF2-40B4-BE49-F238E27FC236}">
                          <a16:creationId xmlns:a16="http://schemas.microsoft.com/office/drawing/2014/main" id="{63338909-6800-C1EF-BEEB-3362CEE12743}"/>
                        </a:ext>
                      </a:extLst>
                    </xdr:cNvPr>
                    <xdr:cNvSpPr/>
                  </xdr:nvSpPr>
                  <xdr:spPr>
                    <a:xfrm>
                      <a:off x="76200" y="1021078"/>
                      <a:ext cx="2700000" cy="1512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KPI!F17">
                  <xdr:nvSpPr>
                    <xdr:cNvPr id="33" name="Rectangle: Rounded Corners 32">
                      <a:extLst>
                        <a:ext uri="{FF2B5EF4-FFF2-40B4-BE49-F238E27FC236}">
                          <a16:creationId xmlns:a16="http://schemas.microsoft.com/office/drawing/2014/main" id="{9CB4D5D0-E2A8-B7C9-7E86-1D4D73ACDD86}"/>
                        </a:ext>
                      </a:extLst>
                    </xdr:cNvPr>
                    <xdr:cNvSpPr/>
                  </xdr:nvSpPr>
                  <xdr:spPr>
                    <a:xfrm>
                      <a:off x="171449" y="1085850"/>
                      <a:ext cx="2484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fld id="{B5B0A1AA-3D49-4185-851D-DF9DCD7EF1B3}"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$30,939.61</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Rectangle: Rounded Corners 34">
                      <a:extLst>
                        <a:ext uri="{FF2B5EF4-FFF2-40B4-BE49-F238E27FC236}">
                          <a16:creationId xmlns:a16="http://schemas.microsoft.com/office/drawing/2014/main" id="{EE956E83-72E9-7014-9C82-18B847BF3417}"/>
                        </a:ext>
                      </a:extLst>
                    </xdr:cNvPr>
                    <xdr:cNvSpPr/>
                  </xdr:nvSpPr>
                  <xdr:spPr>
                    <a:xfrm>
                      <a:off x="161925" y="2105025"/>
                      <a:ext cx="2352675" cy="381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Group 35">
                    <a:extLst>
                      <a:ext uri="{FF2B5EF4-FFF2-40B4-BE49-F238E27FC236}">
                        <a16:creationId xmlns:a16="http://schemas.microsoft.com/office/drawing/2014/main" id="{1EA8C3EC-671F-888B-6908-FBC071B68536}"/>
                      </a:ext>
                    </a:extLst>
                  </xdr:cNvPr>
                  <xdr:cNvGrpSpPr/>
                </xdr:nvGrpSpPr>
                <xdr:grpSpPr>
                  <a:xfrm>
                    <a:off x="6169025" y="708663"/>
                    <a:ext cx="2847975" cy="1937128"/>
                    <a:chOff x="76200" y="613412"/>
                    <a:chExt cx="2700000" cy="1919666"/>
                  </a:xfrm>
                </xdr:grpSpPr>
                <xdr:sp macro="" textlink="">
                  <xdr:nvSpPr>
                    <xdr:cNvPr id="37" name="Rectangle: Rounded Corners 36">
                      <a:extLst>
                        <a:ext uri="{FF2B5EF4-FFF2-40B4-BE49-F238E27FC236}">
                          <a16:creationId xmlns:a16="http://schemas.microsoft.com/office/drawing/2014/main" id="{8438638C-1F88-4B62-2D4A-75931CC71467}"/>
                        </a:ext>
                      </a:extLst>
                    </xdr:cNvPr>
                    <xdr:cNvSpPr/>
                  </xdr:nvSpPr>
                  <xdr:spPr>
                    <a:xfrm>
                      <a:off x="123823" y="613412"/>
                      <a:ext cx="2592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38" name="Rectangle: Rounded Corners 37">
                      <a:extLst>
                        <a:ext uri="{FF2B5EF4-FFF2-40B4-BE49-F238E27FC236}">
                          <a16:creationId xmlns:a16="http://schemas.microsoft.com/office/drawing/2014/main" id="{8A9B17EE-92D3-1C63-4B4F-88DC4683621D}"/>
                        </a:ext>
                      </a:extLst>
                    </xdr:cNvPr>
                    <xdr:cNvSpPr/>
                  </xdr:nvSpPr>
                  <xdr:spPr>
                    <a:xfrm>
                      <a:off x="76200" y="1021078"/>
                      <a:ext cx="2700000" cy="1512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KPI!I17">
                  <xdr:nvSpPr>
                    <xdr:cNvPr id="39" name="Rectangle: Rounded Corners 38">
                      <a:extLst>
                        <a:ext uri="{FF2B5EF4-FFF2-40B4-BE49-F238E27FC236}">
                          <a16:creationId xmlns:a16="http://schemas.microsoft.com/office/drawing/2014/main" id="{F2B047CD-DBC3-D0ED-864A-AB7D01B77B01}"/>
                        </a:ext>
                      </a:extLst>
                    </xdr:cNvPr>
                    <xdr:cNvSpPr/>
                  </xdr:nvSpPr>
                  <xdr:spPr>
                    <a:xfrm>
                      <a:off x="171449" y="1085850"/>
                      <a:ext cx="2484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fld id="{0E18C7E5-8264-410D-A3C8-EDE21F160419}"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3097</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1" name="Rectangle: Rounded Corners 40">
                      <a:extLst>
                        <a:ext uri="{FF2B5EF4-FFF2-40B4-BE49-F238E27FC236}">
                          <a16:creationId xmlns:a16="http://schemas.microsoft.com/office/drawing/2014/main" id="{75BD7ED9-8E93-CA16-C378-471408ABFAA6}"/>
                        </a:ext>
                      </a:extLst>
                    </xdr:cNvPr>
                    <xdr:cNvSpPr/>
                  </xdr:nvSpPr>
                  <xdr:spPr>
                    <a:xfrm>
                      <a:off x="161925" y="2105025"/>
                      <a:ext cx="2352675" cy="381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42" name="Group 41">
                    <a:extLst>
                      <a:ext uri="{FF2B5EF4-FFF2-40B4-BE49-F238E27FC236}">
                        <a16:creationId xmlns:a16="http://schemas.microsoft.com/office/drawing/2014/main" id="{1D1AC0E7-2C04-9837-678A-D2A6C0C094A0}"/>
                      </a:ext>
                    </a:extLst>
                  </xdr:cNvPr>
                  <xdr:cNvGrpSpPr/>
                </xdr:nvGrpSpPr>
                <xdr:grpSpPr>
                  <a:xfrm>
                    <a:off x="9077326" y="688025"/>
                    <a:ext cx="2924175" cy="1937128"/>
                    <a:chOff x="76200" y="613412"/>
                    <a:chExt cx="2700000" cy="1919666"/>
                  </a:xfrm>
                </xdr:grpSpPr>
                <xdr:sp macro="" textlink="">
                  <xdr:nvSpPr>
                    <xdr:cNvPr id="43" name="Rectangle: Rounded Corners 42">
                      <a:extLst>
                        <a:ext uri="{FF2B5EF4-FFF2-40B4-BE49-F238E27FC236}">
                          <a16:creationId xmlns:a16="http://schemas.microsoft.com/office/drawing/2014/main" id="{EEF73C53-97E6-62ED-D2C0-93A932D40766}"/>
                        </a:ext>
                      </a:extLst>
                    </xdr:cNvPr>
                    <xdr:cNvSpPr/>
                  </xdr:nvSpPr>
                  <xdr:spPr>
                    <a:xfrm>
                      <a:off x="123823" y="613412"/>
                      <a:ext cx="2592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NO.</a:t>
                      </a:r>
                      <a:r>
                        <a:rPr lang="en-IN" sz="16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4" name="Rectangle: Rounded Corners 43">
                      <a:extLst>
                        <a:ext uri="{FF2B5EF4-FFF2-40B4-BE49-F238E27FC236}">
                          <a16:creationId xmlns:a16="http://schemas.microsoft.com/office/drawing/2014/main" id="{69A292E7-3FE8-699E-D242-D2E676D24A25}"/>
                        </a:ext>
                      </a:extLst>
                    </xdr:cNvPr>
                    <xdr:cNvSpPr/>
                  </xdr:nvSpPr>
                  <xdr:spPr>
                    <a:xfrm>
                      <a:off x="76200" y="1021078"/>
                      <a:ext cx="2700000" cy="1512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KPI!L17">
                  <xdr:nvSpPr>
                    <xdr:cNvPr id="45" name="Rectangle: Rounded Corners 44">
                      <a:extLst>
                        <a:ext uri="{FF2B5EF4-FFF2-40B4-BE49-F238E27FC236}">
                          <a16:creationId xmlns:a16="http://schemas.microsoft.com/office/drawing/2014/main" id="{4F2A8032-87C2-568A-88D2-5E13F5708994}"/>
                        </a:ext>
                      </a:extLst>
                    </xdr:cNvPr>
                    <xdr:cNvSpPr/>
                  </xdr:nvSpPr>
                  <xdr:spPr>
                    <a:xfrm>
                      <a:off x="171449" y="1085850"/>
                      <a:ext cx="2484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fld id="{0F776CEE-4BB4-45B7-BADA-3F225DB7A54B}"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791</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Rounded Corners 46">
                      <a:extLst>
                        <a:ext uri="{FF2B5EF4-FFF2-40B4-BE49-F238E27FC236}">
                          <a16:creationId xmlns:a16="http://schemas.microsoft.com/office/drawing/2014/main" id="{3224F59D-306A-5264-DD09-C16E1DEFC04E}"/>
                        </a:ext>
                      </a:extLst>
                    </xdr:cNvPr>
                    <xdr:cNvSpPr/>
                  </xdr:nvSpPr>
                  <xdr:spPr>
                    <a:xfrm>
                      <a:off x="161925" y="2105025"/>
                      <a:ext cx="2352675" cy="381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54" name="Group 53">
                    <a:extLst>
                      <a:ext uri="{FF2B5EF4-FFF2-40B4-BE49-F238E27FC236}">
                        <a16:creationId xmlns:a16="http://schemas.microsoft.com/office/drawing/2014/main" id="{5984788D-F7E0-F6E5-7A9F-9267E7FD70CA}"/>
                      </a:ext>
                    </a:extLst>
                  </xdr:cNvPr>
                  <xdr:cNvGrpSpPr/>
                </xdr:nvGrpSpPr>
                <xdr:grpSpPr>
                  <a:xfrm>
                    <a:off x="12066587" y="705488"/>
                    <a:ext cx="2974975" cy="1937128"/>
                    <a:chOff x="76200" y="613412"/>
                    <a:chExt cx="2700000" cy="1919666"/>
                  </a:xfrm>
                </xdr:grpSpPr>
                <xdr:sp macro="" textlink="">
                  <xdr:nvSpPr>
                    <xdr:cNvPr id="55" name="Rectangle: Rounded Corners 54">
                      <a:extLst>
                        <a:ext uri="{FF2B5EF4-FFF2-40B4-BE49-F238E27FC236}">
                          <a16:creationId xmlns:a16="http://schemas.microsoft.com/office/drawing/2014/main" id="{D4EFCA85-9437-8613-0D69-1487D9EDE439}"/>
                        </a:ext>
                      </a:extLst>
                    </xdr:cNvPr>
                    <xdr:cNvSpPr/>
                  </xdr:nvSpPr>
                  <xdr:spPr>
                    <a:xfrm>
                      <a:off x="123823" y="613412"/>
                      <a:ext cx="2592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PROFIT</a:t>
                      </a:r>
                      <a:r>
                        <a:rPr lang="en-IN" sz="1600" baseline="0">
                          <a:latin typeface="Lato Black" panose="020F0502020204030203" pitchFamily="34" charset="0"/>
                          <a:ea typeface="Lato Black" panose="020F0502020204030203" pitchFamily="34" charset="0"/>
                          <a:cs typeface="Lato Black" panose="020F0502020204030203" pitchFamily="34" charset="0"/>
                        </a:rPr>
                        <a:t> MARGIN</a:t>
                      </a:r>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6" name="Rectangle: Rounded Corners 55">
                      <a:extLst>
                        <a:ext uri="{FF2B5EF4-FFF2-40B4-BE49-F238E27FC236}">
                          <a16:creationId xmlns:a16="http://schemas.microsoft.com/office/drawing/2014/main" id="{7B4DBABF-F66A-E319-7363-785BCC0A3785}"/>
                        </a:ext>
                      </a:extLst>
                    </xdr:cNvPr>
                    <xdr:cNvSpPr/>
                  </xdr:nvSpPr>
                  <xdr:spPr>
                    <a:xfrm>
                      <a:off x="76200" y="1021078"/>
                      <a:ext cx="2700000" cy="1512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KPI!O17">
                  <xdr:nvSpPr>
                    <xdr:cNvPr id="57" name="Rectangle: Rounded Corners 56">
                      <a:extLst>
                        <a:ext uri="{FF2B5EF4-FFF2-40B4-BE49-F238E27FC236}">
                          <a16:creationId xmlns:a16="http://schemas.microsoft.com/office/drawing/2014/main" id="{291D01B8-0536-ADC8-A2D6-B77E22AF91DE}"/>
                        </a:ext>
                      </a:extLst>
                    </xdr:cNvPr>
                    <xdr:cNvSpPr/>
                  </xdr:nvSpPr>
                  <xdr:spPr>
                    <a:xfrm>
                      <a:off x="171449" y="1085850"/>
                      <a:ext cx="2484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fld id="{D7E3A1AE-58BF-406F-939F-3230F3A3C43E}"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14.95%</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9" name="Rectangle: Rounded Corners 58">
                      <a:extLst>
                        <a:ext uri="{FF2B5EF4-FFF2-40B4-BE49-F238E27FC236}">
                          <a16:creationId xmlns:a16="http://schemas.microsoft.com/office/drawing/2014/main" id="{2D41E368-624F-CE8F-54E2-80D2584761CE}"/>
                        </a:ext>
                      </a:extLst>
                    </xdr:cNvPr>
                    <xdr:cNvSpPr/>
                  </xdr:nvSpPr>
                  <xdr:spPr>
                    <a:xfrm>
                      <a:off x="161925" y="2105025"/>
                      <a:ext cx="2352675" cy="381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sp macro="" textlink="">
              <xdr:nvSpPr>
                <xdr:cNvPr id="11" name="Rectangle: Rounded Corners 10">
                  <a:extLst>
                    <a:ext uri="{FF2B5EF4-FFF2-40B4-BE49-F238E27FC236}">
                      <a16:creationId xmlns:a16="http://schemas.microsoft.com/office/drawing/2014/main" id="{F1E054B0-415D-0121-4D07-6F9C8A8D2A0F}"/>
                    </a:ext>
                  </a:extLst>
                </xdr:cNvPr>
                <xdr:cNvSpPr/>
              </xdr:nvSpPr>
              <xdr:spPr>
                <a:xfrm>
                  <a:off x="268467" y="135015"/>
                  <a:ext cx="14346992" cy="472940"/>
                </a:xfrm>
                <a:prstGeom prst="roundRect">
                  <a:avLst>
                    <a:gd name="adj" fmla="val 50000"/>
                  </a:avLst>
                </a:prstGeom>
                <a:solidFill>
                  <a:schemeClr val="tx1">
                    <a:lumMod val="75000"/>
                    <a:lumOff val="25000"/>
                    <a:alpha val="75000"/>
                  </a:schemeClr>
                </a:soli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2400">
                      <a:latin typeface="Lato Black" panose="020F0502020204030203" pitchFamily="34" charset="0"/>
                      <a:ea typeface="Lato Black" panose="020F0502020204030203" pitchFamily="34" charset="0"/>
                      <a:cs typeface="Lato Black" panose="020F0502020204030203" pitchFamily="34" charset="0"/>
                    </a:rPr>
                    <a:t>   ECOMMERCE</a:t>
                  </a:r>
                  <a:r>
                    <a:rPr lang="en-IN" sz="24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pic>
                  <xdr:nvPicPr>
                    <xdr:cNvPr id="16" name="Picture 15">
                      <a:extLst>
                        <a:ext uri="{FF2B5EF4-FFF2-40B4-BE49-F238E27FC236}">
                          <a16:creationId xmlns:a16="http://schemas.microsoft.com/office/drawing/2014/main" id="{BD09EFAC-072A-DBAD-17CF-9318A88BB942}"/>
                        </a:ext>
                      </a:extLst>
                    </xdr:cNvPr>
                    <xdr:cNvPicPr>
                      <a:picLocks noChangeAspect="1" noChangeArrowheads="1"/>
                      <a:extLst>
                        <a:ext uri="{84589F7E-364E-4C9E-8A38-B11213B215E9}">
                          <a14:cameraTool cellRange="'KPI YOY'!$J$7" spid="_x0000_s14447"/>
                        </a:ext>
                      </a:extLst>
                    </xdr:cNvPicPr>
                  </xdr:nvPicPr>
                  <xdr:blipFill>
                    <a:blip xmlns:r="http://schemas.openxmlformats.org/officeDocument/2006/relationships" r:embed="rId3"/>
                    <a:srcRect/>
                    <a:stretch>
                      <a:fillRect/>
                    </a:stretch>
                  </xdr:blipFill>
                  <xdr:spPr bwMode="auto">
                    <a:xfrm>
                      <a:off x="1795463" y="2224555"/>
                      <a:ext cx="830579" cy="281940"/>
                    </a:xfrm>
                    <a:prstGeom prst="rect">
                      <a:avLst/>
                    </a:prstGeom>
                    <a:noFill/>
                  </xdr:spPr>
                </xdr:pic>
              </mc:Choice>
              <mc:Fallback xmlns=""/>
            </mc:AlternateContent>
            <mc:AlternateContent xmlns:mc="http://schemas.openxmlformats.org/markup-compatibility/2006" xmlns:a14="http://schemas.microsoft.com/office/drawing/2010/main">
              <mc:Choice Requires="a14">
                <xdr:pic>
                  <xdr:nvPicPr>
                    <xdr:cNvPr id="62" name="Picture 61">
                      <a:extLst>
                        <a:ext uri="{FF2B5EF4-FFF2-40B4-BE49-F238E27FC236}">
                          <a16:creationId xmlns:a16="http://schemas.microsoft.com/office/drawing/2014/main" id="{DE805E06-AE1D-79A7-55EA-CE6010699BA2}"/>
                        </a:ext>
                      </a:extLst>
                    </xdr:cNvPr>
                    <xdr:cNvPicPr>
                      <a:picLocks noChangeAspect="1" noChangeArrowheads="1"/>
                      <a:extLst>
                        <a:ext uri="{84589F7E-364E-4C9E-8A38-B11213B215E9}">
                          <a14:cameraTool cellRange="'KPI YOY'!$K$7" spid="_x0000_s14448"/>
                        </a:ext>
                      </a:extLst>
                    </xdr:cNvPicPr>
                  </xdr:nvPicPr>
                  <xdr:blipFill>
                    <a:blip xmlns:r="http://schemas.openxmlformats.org/officeDocument/2006/relationships" r:embed="rId4"/>
                    <a:srcRect/>
                    <a:stretch>
                      <a:fillRect/>
                    </a:stretch>
                  </xdr:blipFill>
                  <xdr:spPr bwMode="auto">
                    <a:xfrm>
                      <a:off x="4656138" y="2212974"/>
                      <a:ext cx="908424" cy="28194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5" name="Picture 64">
                      <a:extLst>
                        <a:ext uri="{FF2B5EF4-FFF2-40B4-BE49-F238E27FC236}">
                          <a16:creationId xmlns:a16="http://schemas.microsoft.com/office/drawing/2014/main" id="{DEBEBE8B-70A3-3B5F-61C1-AAD47736B51B}"/>
                        </a:ext>
                      </a:extLst>
                    </xdr:cNvPr>
                    <xdr:cNvPicPr>
                      <a:picLocks noChangeAspect="1" noChangeArrowheads="1"/>
                      <a:extLst>
                        <a:ext uri="{84589F7E-364E-4C9E-8A38-B11213B215E9}">
                          <a14:cameraTool cellRange="'KPI YOY'!$L$7" spid="_x0000_s14449"/>
                        </a:ext>
                      </a:extLst>
                    </xdr:cNvPicPr>
                  </xdr:nvPicPr>
                  <xdr:blipFill>
                    <a:blip xmlns:r="http://schemas.openxmlformats.org/officeDocument/2006/relationships" r:embed="rId5"/>
                    <a:srcRect/>
                    <a:stretch>
                      <a:fillRect/>
                    </a:stretch>
                  </xdr:blipFill>
                  <xdr:spPr bwMode="auto">
                    <a:xfrm>
                      <a:off x="7467039" y="2222220"/>
                      <a:ext cx="995232" cy="28194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9" name="Picture 68">
                      <a:extLst>
                        <a:ext uri="{FF2B5EF4-FFF2-40B4-BE49-F238E27FC236}">
                          <a16:creationId xmlns:a16="http://schemas.microsoft.com/office/drawing/2014/main" id="{95E47EA8-183A-F1C4-6D8E-4C2594556B55}"/>
                        </a:ext>
                      </a:extLst>
                    </xdr:cNvPr>
                    <xdr:cNvPicPr>
                      <a:picLocks noChangeAspect="1" noChangeArrowheads="1"/>
                      <a:extLst>
                        <a:ext uri="{84589F7E-364E-4C9E-8A38-B11213B215E9}">
                          <a14:cameraTool cellRange="'KPI YOY'!$M$7" spid="_x0000_s14450"/>
                        </a:ext>
                      </a:extLst>
                    </xdr:cNvPicPr>
                  </xdr:nvPicPr>
                  <xdr:blipFill>
                    <a:blip xmlns:r="http://schemas.openxmlformats.org/officeDocument/2006/relationships" r:embed="rId6"/>
                    <a:srcRect/>
                    <a:stretch>
                      <a:fillRect/>
                    </a:stretch>
                  </xdr:blipFill>
                  <xdr:spPr bwMode="auto">
                    <a:xfrm>
                      <a:off x="10589092" y="2183279"/>
                      <a:ext cx="835212" cy="28194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71" name="Picture 70">
                      <a:extLst>
                        <a:ext uri="{FF2B5EF4-FFF2-40B4-BE49-F238E27FC236}">
                          <a16:creationId xmlns:a16="http://schemas.microsoft.com/office/drawing/2014/main" id="{4C01AC37-6A52-C153-AEF1-207C3CD24EB0}"/>
                        </a:ext>
                      </a:extLst>
                    </xdr:cNvPr>
                    <xdr:cNvPicPr>
                      <a:picLocks noChangeAspect="1" noChangeArrowheads="1"/>
                      <a:extLst>
                        <a:ext uri="{84589F7E-364E-4C9E-8A38-B11213B215E9}">
                          <a14:cameraTool cellRange="'KPI YOY'!$N$7" spid="_x0000_s14451"/>
                        </a:ext>
                      </a:extLst>
                    </xdr:cNvPicPr>
                  </xdr:nvPicPr>
                  <xdr:blipFill>
                    <a:blip xmlns:r="http://schemas.openxmlformats.org/officeDocument/2006/relationships" r:embed="rId7"/>
                    <a:srcRect/>
                    <a:stretch>
                      <a:fillRect/>
                    </a:stretch>
                  </xdr:blipFill>
                  <xdr:spPr bwMode="auto">
                    <a:xfrm>
                      <a:off x="13290549" y="2236507"/>
                      <a:ext cx="949512" cy="281940"/>
                    </a:xfrm>
                    <a:prstGeom prst="rect">
                      <a:avLst/>
                    </a:prstGeom>
                    <a:noFill/>
                    <a:extLst>
                      <a:ext uri="{909E8E84-426E-40DD-AFC4-6F175D3DCCD1}">
                        <a14:hiddenFill>
                          <a:solidFill>
                            <a:srgbClr val="FFFFFF"/>
                          </a:solidFill>
                        </a14:hiddenFill>
                      </a:ext>
                    </a:extLst>
                  </xdr:spPr>
                </xdr:pic>
              </mc:Choice>
              <mc:Fallback xmlns=""/>
            </mc:AlternateContent>
          </xdr:grpSp>
          <xdr:graphicFrame macro="">
            <xdr:nvGraphicFramePr>
              <xdr:cNvPr id="60" name="Chart 59">
                <a:extLst>
                  <a:ext uri="{FF2B5EF4-FFF2-40B4-BE49-F238E27FC236}">
                    <a16:creationId xmlns:a16="http://schemas.microsoft.com/office/drawing/2014/main" id="{C4B249B7-F7D3-4E14-9038-07AD4C0B4E0B}"/>
                  </a:ext>
                </a:extLst>
              </xdr:cNvPr>
              <xdr:cNvGraphicFramePr>
                <a:graphicFrameLocks/>
              </xdr:cNvGraphicFramePr>
            </xdr:nvGraphicFramePr>
            <xdr:xfrm>
              <a:off x="3519954" y="1585802"/>
              <a:ext cx="2058987" cy="52136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63" name="Chart 62">
                <a:extLst>
                  <a:ext uri="{FF2B5EF4-FFF2-40B4-BE49-F238E27FC236}">
                    <a16:creationId xmlns:a16="http://schemas.microsoft.com/office/drawing/2014/main" id="{3806E6B7-D1BB-4F31-8669-2ADFB2F5AC60}"/>
                  </a:ext>
                </a:extLst>
              </xdr:cNvPr>
              <xdr:cNvGraphicFramePr>
                <a:graphicFrameLocks/>
              </xdr:cNvGraphicFramePr>
            </xdr:nvGraphicFramePr>
            <xdr:xfrm>
              <a:off x="6276767" y="1465668"/>
              <a:ext cx="2264711" cy="58257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66" name="Chart 65">
                <a:extLst>
                  <a:ext uri="{FF2B5EF4-FFF2-40B4-BE49-F238E27FC236}">
                    <a16:creationId xmlns:a16="http://schemas.microsoft.com/office/drawing/2014/main" id="{F50F2F38-875A-4E40-AE5E-049B67C1B989}"/>
                  </a:ext>
                </a:extLst>
              </xdr:cNvPr>
              <xdr:cNvGraphicFramePr>
                <a:graphicFrameLocks/>
              </xdr:cNvGraphicFramePr>
            </xdr:nvGraphicFramePr>
            <xdr:xfrm>
              <a:off x="9107258" y="1451061"/>
              <a:ext cx="2229849" cy="634084"/>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67" name="Chart 66">
                <a:extLst>
                  <a:ext uri="{FF2B5EF4-FFF2-40B4-BE49-F238E27FC236}">
                    <a16:creationId xmlns:a16="http://schemas.microsoft.com/office/drawing/2014/main" id="{017EC42C-2D10-4E4D-AE2E-BFC5B8CF7FB3}"/>
                  </a:ext>
                </a:extLst>
              </xdr:cNvPr>
              <xdr:cNvGraphicFramePr>
                <a:graphicFrameLocks/>
              </xdr:cNvGraphicFramePr>
            </xdr:nvGraphicFramePr>
            <xdr:xfrm>
              <a:off x="12029998" y="1512778"/>
              <a:ext cx="2301288" cy="554074"/>
            </xdr:xfrm>
            <a:graphic>
              <a:graphicData uri="http://schemas.openxmlformats.org/drawingml/2006/chart">
                <c:chart xmlns:c="http://schemas.openxmlformats.org/drawingml/2006/chart" xmlns:r="http://schemas.openxmlformats.org/officeDocument/2006/relationships" r:id="rId11"/>
              </a:graphicData>
            </a:graphic>
          </xdr:graphicFrame>
        </xdr:grpSp>
        <xdr:grpSp>
          <xdr:nvGrpSpPr>
            <xdr:cNvPr id="21" name="Group 20">
              <a:extLst>
                <a:ext uri="{FF2B5EF4-FFF2-40B4-BE49-F238E27FC236}">
                  <a16:creationId xmlns:a16="http://schemas.microsoft.com/office/drawing/2014/main" id="{0794A1EC-B555-0ED5-08CE-6B0773112489}"/>
                </a:ext>
              </a:extLst>
            </xdr:cNvPr>
            <xdr:cNvGrpSpPr/>
          </xdr:nvGrpSpPr>
          <xdr:grpSpPr>
            <a:xfrm>
              <a:off x="176008" y="5433079"/>
              <a:ext cx="14261501" cy="2175267"/>
              <a:chOff x="176008" y="5433079"/>
              <a:chExt cx="14261501" cy="2175267"/>
            </a:xfrm>
          </xdr:grpSpPr>
          <xdr:grpSp>
            <xdr:nvGrpSpPr>
              <xdr:cNvPr id="101" name="Group 100">
                <a:extLst>
                  <a:ext uri="{FF2B5EF4-FFF2-40B4-BE49-F238E27FC236}">
                    <a16:creationId xmlns:a16="http://schemas.microsoft.com/office/drawing/2014/main" id="{2CB197A5-E648-E30E-C246-EA2CD539B889}"/>
                  </a:ext>
                </a:extLst>
              </xdr:cNvPr>
              <xdr:cNvGrpSpPr/>
            </xdr:nvGrpSpPr>
            <xdr:grpSpPr>
              <a:xfrm>
                <a:off x="246382" y="5433079"/>
                <a:ext cx="14191127" cy="2153752"/>
                <a:chOff x="285751" y="5214938"/>
                <a:chExt cx="14544644" cy="2246312"/>
              </a:xfrm>
            </xdr:grpSpPr>
            <xdr:sp macro="" textlink="">
              <xdr:nvSpPr>
                <xdr:cNvPr id="79" name="Rectangle: Rounded Corners 78">
                  <a:extLst>
                    <a:ext uri="{FF2B5EF4-FFF2-40B4-BE49-F238E27FC236}">
                      <a16:creationId xmlns:a16="http://schemas.microsoft.com/office/drawing/2014/main" id="{EFDA14C8-CC30-B11A-8172-ED35E800FCD0}"/>
                    </a:ext>
                  </a:extLst>
                </xdr:cNvPr>
                <xdr:cNvSpPr/>
              </xdr:nvSpPr>
              <xdr:spPr>
                <a:xfrm>
                  <a:off x="285751" y="5214938"/>
                  <a:ext cx="5865812" cy="2230437"/>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
              <xdr:nvSpPr>
                <xdr:cNvPr id="80" name="Rectangle: Rounded Corners 79">
                  <a:extLst>
                    <a:ext uri="{FF2B5EF4-FFF2-40B4-BE49-F238E27FC236}">
                      <a16:creationId xmlns:a16="http://schemas.microsoft.com/office/drawing/2014/main" id="{8A92BD25-11A5-47A1-35FE-35D00C8E84B5}"/>
                    </a:ext>
                  </a:extLst>
                </xdr:cNvPr>
                <xdr:cNvSpPr/>
              </xdr:nvSpPr>
              <xdr:spPr>
                <a:xfrm>
                  <a:off x="6238875" y="5222875"/>
                  <a:ext cx="4008438" cy="2230437"/>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
              <xdr:nvSpPr>
                <xdr:cNvPr id="82" name="Rectangle: Rounded Corners 81">
                  <a:extLst>
                    <a:ext uri="{FF2B5EF4-FFF2-40B4-BE49-F238E27FC236}">
                      <a16:creationId xmlns:a16="http://schemas.microsoft.com/office/drawing/2014/main" id="{3C5C9D2A-E191-2C97-E658-50E92B3FD22B}"/>
                    </a:ext>
                  </a:extLst>
                </xdr:cNvPr>
                <xdr:cNvSpPr/>
              </xdr:nvSpPr>
              <xdr:spPr>
                <a:xfrm>
                  <a:off x="10374313" y="5230813"/>
                  <a:ext cx="4456082" cy="2230437"/>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pSp>
          <xdr:sp macro="" textlink="">
            <xdr:nvSpPr>
              <xdr:cNvPr id="88" name="Rectangle: Rounded Corners 87">
                <a:extLst>
                  <a:ext uri="{FF2B5EF4-FFF2-40B4-BE49-F238E27FC236}">
                    <a16:creationId xmlns:a16="http://schemas.microsoft.com/office/drawing/2014/main" id="{714F547B-04FF-6314-9A2D-A2C30C86067D}"/>
                  </a:ext>
                </a:extLst>
              </xdr:cNvPr>
              <xdr:cNvSpPr/>
            </xdr:nvSpPr>
            <xdr:spPr>
              <a:xfrm>
                <a:off x="373063" y="5517124"/>
                <a:ext cx="3439626" cy="299626"/>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BY STATE </a:t>
                </a:r>
              </a:p>
            </xdr:txBody>
          </xdr:sp>
          <xdr:sp macro="" textlink="">
            <xdr:nvSpPr>
              <xdr:cNvPr id="91" name="Rectangle: Rounded Corners 90">
                <a:extLst>
                  <a:ext uri="{FF2B5EF4-FFF2-40B4-BE49-F238E27FC236}">
                    <a16:creationId xmlns:a16="http://schemas.microsoft.com/office/drawing/2014/main" id="{DFE13F31-2B8D-BDDC-0704-6F0777B274EB}"/>
                  </a:ext>
                </a:extLst>
              </xdr:cNvPr>
              <xdr:cNvSpPr/>
            </xdr:nvSpPr>
            <xdr:spPr>
              <a:xfrm>
                <a:off x="6215847" y="5539984"/>
                <a:ext cx="2984500" cy="303660"/>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TOP</a:t>
                </a:r>
                <a:r>
                  <a:rPr lang="en-IN" sz="1100" baseline="0">
                    <a:latin typeface="Lato Black" panose="020F0502020204030203" pitchFamily="34" charset="0"/>
                    <a:ea typeface="Lato Black" panose="020F0502020204030203" pitchFamily="34" charset="0"/>
                    <a:cs typeface="Lato Black" panose="020F0502020204030203" pitchFamily="34" charset="0"/>
                  </a:rPr>
                  <a:t> 10 SUBCATEGORIES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2" name="Rectangle: Rounded Corners 91">
                <a:extLst>
                  <a:ext uri="{FF2B5EF4-FFF2-40B4-BE49-F238E27FC236}">
                    <a16:creationId xmlns:a16="http://schemas.microsoft.com/office/drawing/2014/main" id="{73863299-ADD7-01A3-AED0-42D70A82768A}"/>
                  </a:ext>
                </a:extLst>
              </xdr:cNvPr>
              <xdr:cNvSpPr/>
            </xdr:nvSpPr>
            <xdr:spPr>
              <a:xfrm>
                <a:off x="10226956" y="5549342"/>
                <a:ext cx="2984500" cy="340022"/>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D4B8D9E2-9974-459A-AE88-E3AA6E44E7F9}"/>
                      </a:ext>
                    </a:extLst>
                  </xdr:cNvPr>
                  <xdr:cNvGraphicFramePr/>
                </xdr:nvGraphicFramePr>
                <xdr:xfrm>
                  <a:off x="176008" y="5807932"/>
                  <a:ext cx="5047128" cy="1800414"/>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76008" y="5807932"/>
                    <a:ext cx="5047128" cy="18004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0" name="Chart 9">
                <a:extLst>
                  <a:ext uri="{FF2B5EF4-FFF2-40B4-BE49-F238E27FC236}">
                    <a16:creationId xmlns:a16="http://schemas.microsoft.com/office/drawing/2014/main" id="{FA93ED02-B417-4AA6-B03B-311D27A0DC97}"/>
                  </a:ext>
                </a:extLst>
              </xdr:cNvPr>
              <xdr:cNvGraphicFramePr>
                <a:graphicFrameLocks/>
              </xdr:cNvGraphicFramePr>
            </xdr:nvGraphicFramePr>
            <xdr:xfrm>
              <a:off x="6131711" y="5837387"/>
              <a:ext cx="3776978" cy="1726584"/>
            </xdr:xfrm>
            <a:graphic>
              <a:graphicData uri="http://schemas.openxmlformats.org/drawingml/2006/chart">
                <c:chart xmlns:c="http://schemas.openxmlformats.org/drawingml/2006/chart" xmlns:r="http://schemas.openxmlformats.org/officeDocument/2006/relationships" r:id="rId13"/>
              </a:graphicData>
            </a:graphic>
          </xdr:graphicFrame>
          <mc:AlternateContent xmlns:mc="http://schemas.openxmlformats.org/markup-compatibility/2006" xmlns:a14="http://schemas.microsoft.com/office/drawing/2010/main">
            <mc:Choice Requires="a14">
              <xdr:graphicFrame macro="">
                <xdr:nvGraphicFramePr>
                  <xdr:cNvPr id="13" name="Year 2">
                    <a:extLst>
                      <a:ext uri="{FF2B5EF4-FFF2-40B4-BE49-F238E27FC236}">
                        <a16:creationId xmlns:a16="http://schemas.microsoft.com/office/drawing/2014/main" id="{5DDDD35E-C337-4A4A-A48C-788F749CD19D}"/>
                      </a:ext>
                    </a:extLst>
                  </xdr:cNvPr>
                  <xdr:cNvGraphicFramePr/>
                </xdr:nvGraphicFramePr>
                <xdr:xfrm>
                  <a:off x="10183009" y="6091517"/>
                  <a:ext cx="1158240" cy="1373394"/>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105416" y="7180467"/>
                    <a:ext cx="1243372" cy="16430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Segment 1">
                    <a:extLst>
                      <a:ext uri="{FF2B5EF4-FFF2-40B4-BE49-F238E27FC236}">
                        <a16:creationId xmlns:a16="http://schemas.microsoft.com/office/drawing/2014/main" id="{FADC2720-8B5B-43FF-BCDA-CB2DFBB4017E}"/>
                      </a:ext>
                    </a:extLst>
                  </xdr:cNvPr>
                  <xdr:cNvGraphicFramePr/>
                </xdr:nvGraphicFramePr>
                <xdr:xfrm>
                  <a:off x="12773809" y="6068659"/>
                  <a:ext cx="1516380" cy="1381012"/>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886642" y="7153121"/>
                    <a:ext cx="1627835" cy="1652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Region 1">
                    <a:extLst>
                      <a:ext uri="{FF2B5EF4-FFF2-40B4-BE49-F238E27FC236}">
                        <a16:creationId xmlns:a16="http://schemas.microsoft.com/office/drawing/2014/main" id="{722E2214-18A6-4840-8BED-0D6409A302B6}"/>
                      </a:ext>
                    </a:extLst>
                  </xdr:cNvPr>
                  <xdr:cNvGraphicFramePr/>
                </xdr:nvGraphicFramePr>
                <xdr:xfrm>
                  <a:off x="11394589" y="6076279"/>
                  <a:ext cx="1318260" cy="1373393"/>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406048" y="7162237"/>
                    <a:ext cx="1415153" cy="1643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graphicFrame macro="">
        <xdr:nvGraphicFramePr>
          <xdr:cNvPr id="102" name="Chart 101">
            <a:extLst>
              <a:ext uri="{FF2B5EF4-FFF2-40B4-BE49-F238E27FC236}">
                <a16:creationId xmlns:a16="http://schemas.microsoft.com/office/drawing/2014/main" id="{EE703E54-2ED5-4682-991F-DFA4B4832342}"/>
              </a:ext>
            </a:extLst>
          </xdr:cNvPr>
          <xdr:cNvGraphicFramePr>
            <a:graphicFrameLocks/>
          </xdr:cNvGraphicFramePr>
        </xdr:nvGraphicFramePr>
        <xdr:xfrm>
          <a:off x="356238" y="3198811"/>
          <a:ext cx="5427940" cy="2031161"/>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8" name="Chart 7">
            <a:extLst>
              <a:ext uri="{FF2B5EF4-FFF2-40B4-BE49-F238E27FC236}">
                <a16:creationId xmlns:a16="http://schemas.microsoft.com/office/drawing/2014/main" id="{A7CC31AD-F9C1-47F6-869B-B0BE40C23DB2}"/>
              </a:ext>
            </a:extLst>
          </xdr:cNvPr>
          <xdr:cNvGraphicFramePr>
            <a:graphicFrameLocks/>
          </xdr:cNvGraphicFramePr>
        </xdr:nvGraphicFramePr>
        <xdr:xfrm>
          <a:off x="10787529" y="3242235"/>
          <a:ext cx="3515659" cy="2027983"/>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0</xdr:col>
      <xdr:colOff>161156</xdr:colOff>
      <xdr:row>0</xdr:row>
      <xdr:rowOff>176561</xdr:rowOff>
    </xdr:from>
    <xdr:to>
      <xdr:col>2</xdr:col>
      <xdr:colOff>134262</xdr:colOff>
      <xdr:row>46</xdr:row>
      <xdr:rowOff>148683</xdr:rowOff>
    </xdr:to>
    <xdr:grpSp>
      <xdr:nvGrpSpPr>
        <xdr:cNvPr id="51" name="Group 50">
          <a:extLst>
            <a:ext uri="{FF2B5EF4-FFF2-40B4-BE49-F238E27FC236}">
              <a16:creationId xmlns:a16="http://schemas.microsoft.com/office/drawing/2014/main" id="{F37DF9FC-1050-CF47-F1D1-FB1F65D31D16}"/>
            </a:ext>
          </a:extLst>
        </xdr:cNvPr>
        <xdr:cNvGrpSpPr/>
      </xdr:nvGrpSpPr>
      <xdr:grpSpPr>
        <a:xfrm>
          <a:off x="161156" y="176561"/>
          <a:ext cx="1195850" cy="8628796"/>
          <a:chOff x="107577" y="591670"/>
          <a:chExt cx="968188" cy="6624918"/>
        </a:xfrm>
      </xdr:grpSpPr>
      <xdr:sp macro="" textlink="">
        <xdr:nvSpPr>
          <xdr:cNvPr id="25" name="Rectangle: Rounded Corners 24">
            <a:extLst>
              <a:ext uri="{FF2B5EF4-FFF2-40B4-BE49-F238E27FC236}">
                <a16:creationId xmlns:a16="http://schemas.microsoft.com/office/drawing/2014/main" id="{1CDCFCCF-8365-B71A-BF7B-55A46156B0C8}"/>
              </a:ext>
            </a:extLst>
          </xdr:cNvPr>
          <xdr:cNvSpPr/>
        </xdr:nvSpPr>
        <xdr:spPr>
          <a:xfrm>
            <a:off x="125507" y="591670"/>
            <a:ext cx="950258" cy="6624918"/>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pic>
        <xdr:nvPicPr>
          <xdr:cNvPr id="27" name="Graphic 26" descr="Gauge with solid fill">
            <a:hlinkClick xmlns:r="http://schemas.openxmlformats.org/officeDocument/2006/relationships" r:id="rId16"/>
            <a:extLst>
              <a:ext uri="{FF2B5EF4-FFF2-40B4-BE49-F238E27FC236}">
                <a16:creationId xmlns:a16="http://schemas.microsoft.com/office/drawing/2014/main" id="{1F729739-8572-0A73-3B5E-9F57E9E5E6D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43435" y="1952065"/>
            <a:ext cx="914400" cy="1021977"/>
          </a:xfrm>
          <a:prstGeom prst="rect">
            <a:avLst/>
          </a:prstGeom>
        </xdr:spPr>
      </xdr:pic>
      <xdr:pic>
        <xdr:nvPicPr>
          <xdr:cNvPr id="29" name="Graphic 28" descr="Bar graph with upward trend with solid fill">
            <a:hlinkClick xmlns:r="http://schemas.openxmlformats.org/officeDocument/2006/relationships" r:id="rId19"/>
            <a:extLst>
              <a:ext uri="{FF2B5EF4-FFF2-40B4-BE49-F238E27FC236}">
                <a16:creationId xmlns:a16="http://schemas.microsoft.com/office/drawing/2014/main" id="{2DCBA4E8-5874-E1A4-8879-66C7C937137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577" y="3402107"/>
            <a:ext cx="914400" cy="914400"/>
          </a:xfrm>
          <a:prstGeom prst="rect">
            <a:avLst/>
          </a:prstGeom>
        </xdr:spPr>
      </xdr:pic>
      <xdr:pic>
        <xdr:nvPicPr>
          <xdr:cNvPr id="40" name="Graphic 39" descr="Home with solid fill">
            <a:hlinkClick xmlns:r="http://schemas.openxmlformats.org/officeDocument/2006/relationships" r:id="rId22"/>
            <a:extLst>
              <a:ext uri="{FF2B5EF4-FFF2-40B4-BE49-F238E27FC236}">
                <a16:creationId xmlns:a16="http://schemas.microsoft.com/office/drawing/2014/main" id="{EDE7A084-0DEA-8452-F692-8C27692AF48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34470" y="609600"/>
            <a:ext cx="914400" cy="914400"/>
          </a:xfrm>
          <a:prstGeom prst="rect">
            <a:avLst/>
          </a:prstGeom>
        </xdr:spPr>
      </xdr:pic>
      <xdr:pic>
        <xdr:nvPicPr>
          <xdr:cNvPr id="48" name="Graphic 47" descr="Envelope with solid fill">
            <a:hlinkClick xmlns:r="http://schemas.openxmlformats.org/officeDocument/2006/relationships" r:id="rId25"/>
            <a:extLst>
              <a:ext uri="{FF2B5EF4-FFF2-40B4-BE49-F238E27FC236}">
                <a16:creationId xmlns:a16="http://schemas.microsoft.com/office/drawing/2014/main" id="{AE5A13C9-12E0-8511-A10F-91C316822FC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143436" y="6087035"/>
            <a:ext cx="914400" cy="914400"/>
          </a:xfrm>
          <a:prstGeom prst="rect">
            <a:avLst/>
          </a:prstGeom>
        </xdr:spPr>
      </xdr:pic>
      <xdr:pic>
        <xdr:nvPicPr>
          <xdr:cNvPr id="50" name="Graphic 49" descr="Database with solid fill">
            <a:hlinkClick xmlns:r="http://schemas.openxmlformats.org/officeDocument/2006/relationships" r:id="rId28"/>
            <a:extLst>
              <a:ext uri="{FF2B5EF4-FFF2-40B4-BE49-F238E27FC236}">
                <a16:creationId xmlns:a16="http://schemas.microsoft.com/office/drawing/2014/main" id="{26B4B2F9-69B6-85FF-9669-E64E4529F0D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6541" y="4744572"/>
            <a:ext cx="914400" cy="914400"/>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518160</xdr:colOff>
      <xdr:row>9</xdr:row>
      <xdr:rowOff>152400</xdr:rowOff>
    </xdr:from>
    <xdr:to>
      <xdr:col>14</xdr:col>
      <xdr:colOff>320040</xdr:colOff>
      <xdr:row>20</xdr:row>
      <xdr:rowOff>91440</xdr:rowOff>
    </xdr:to>
    <xdr:sp macro="" textlink="">
      <xdr:nvSpPr>
        <xdr:cNvPr id="2" name="Oval 1">
          <a:hlinkClick xmlns:r="http://schemas.openxmlformats.org/officeDocument/2006/relationships" r:id="rId1"/>
          <a:extLst>
            <a:ext uri="{FF2B5EF4-FFF2-40B4-BE49-F238E27FC236}">
              <a16:creationId xmlns:a16="http://schemas.microsoft.com/office/drawing/2014/main" id="{B524D781-75E5-9304-EF9A-4A75EE35D558}"/>
            </a:ext>
          </a:extLst>
        </xdr:cNvPr>
        <xdr:cNvSpPr/>
      </xdr:nvSpPr>
      <xdr:spPr>
        <a:xfrm>
          <a:off x="5394960" y="1798320"/>
          <a:ext cx="3459480" cy="1950720"/>
        </a:xfrm>
        <a:prstGeom prst="ellipse">
          <a:avLst/>
        </a:prstGeom>
        <a:solidFill>
          <a:srgbClr val="660066"/>
        </a:solidFill>
        <a:ln>
          <a:noFill/>
        </a:ln>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ctr"/>
          <a:r>
            <a:rPr lang="en-IN" sz="3200" b="0" cap="none" spc="0">
              <a:ln w="0"/>
              <a:solidFill>
                <a:srgbClr val="CC99FF"/>
              </a:solidFill>
              <a:effectLst>
                <a:reflection blurRad="6350" stA="53000" endA="300" endPos="35500" dir="5400000" sy="-90000" algn="bl" rotWithShape="0"/>
              </a:effectLst>
            </a:rPr>
            <a:t>DASHBOARD</a:t>
          </a:r>
          <a:endParaRPr lang="en-IN" sz="1400" b="0" cap="none" spc="0">
            <a:ln w="0"/>
            <a:solidFill>
              <a:srgbClr val="CC99FF"/>
            </a:solidFill>
            <a:effectLst>
              <a:reflection blurRad="6350" stA="53000" endA="300" endPos="35500" dir="5400000" sy="-90000" algn="bl" rotWithShape="0"/>
            </a:effectLst>
          </a:endParaRPr>
        </a:p>
      </xdr:txBody>
    </xdr:sp>
    <xdr:clientData/>
  </xdr:twoCellAnchor>
  <xdr:twoCellAnchor>
    <xdr:from>
      <xdr:col>1</xdr:col>
      <xdr:colOff>419100</xdr:colOff>
      <xdr:row>14</xdr:row>
      <xdr:rowOff>30480</xdr:rowOff>
    </xdr:from>
    <xdr:to>
      <xdr:col>4</xdr:col>
      <xdr:colOff>137160</xdr:colOff>
      <xdr:row>20</xdr:row>
      <xdr:rowOff>152400</xdr:rowOff>
    </xdr:to>
    <xdr:sp macro="" textlink="">
      <xdr:nvSpPr>
        <xdr:cNvPr id="3" name="Oval 2">
          <a:hlinkClick xmlns:r="http://schemas.openxmlformats.org/officeDocument/2006/relationships" r:id="rId2"/>
          <a:extLst>
            <a:ext uri="{FF2B5EF4-FFF2-40B4-BE49-F238E27FC236}">
              <a16:creationId xmlns:a16="http://schemas.microsoft.com/office/drawing/2014/main" id="{F71A2B00-A627-44D1-BC33-5D47DD837397}"/>
            </a:ext>
          </a:extLst>
        </xdr:cNvPr>
        <xdr:cNvSpPr/>
      </xdr:nvSpPr>
      <xdr:spPr>
        <a:xfrm>
          <a:off x="1028700" y="2590800"/>
          <a:ext cx="1546860" cy="1219200"/>
        </a:xfrm>
        <a:prstGeom prst="ellipse">
          <a:avLst/>
        </a:prstGeom>
        <a:solidFill>
          <a:srgbClr val="197278"/>
        </a:solidFill>
        <a:ln>
          <a:noFill/>
        </a:ln>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ctr"/>
          <a:r>
            <a:rPr lang="en-IN" sz="2400" b="0" cap="none" spc="0">
              <a:ln w="0"/>
              <a:solidFill>
                <a:schemeClr val="bg1">
                  <a:lumMod val="85000"/>
                </a:schemeClr>
              </a:solidFill>
              <a:effectLst>
                <a:outerShdw blurRad="38100" dist="25400" dir="5400000" algn="ctr" rotWithShape="0">
                  <a:srgbClr val="6E747A">
                    <a:alpha val="43000"/>
                  </a:srgbClr>
                </a:outerShdw>
              </a:effectLst>
            </a:rPr>
            <a:t>KPI</a:t>
          </a:r>
          <a:endParaRPr lang="en-IN" sz="1100" b="1">
            <a:solidFill>
              <a:schemeClr val="bg1">
                <a:lumMod val="85000"/>
              </a:schemeClr>
            </a:solidFill>
          </a:endParaRPr>
        </a:p>
      </xdr:txBody>
    </xdr:sp>
    <xdr:clientData/>
  </xdr:twoCellAnchor>
  <xdr:twoCellAnchor>
    <xdr:from>
      <xdr:col>18</xdr:col>
      <xdr:colOff>563880</xdr:colOff>
      <xdr:row>9</xdr:row>
      <xdr:rowOff>152400</xdr:rowOff>
    </xdr:from>
    <xdr:to>
      <xdr:col>22</xdr:col>
      <xdr:colOff>411480</xdr:colOff>
      <xdr:row>18</xdr:row>
      <xdr:rowOff>106680</xdr:rowOff>
    </xdr:to>
    <xdr:sp macro="" textlink="">
      <xdr:nvSpPr>
        <xdr:cNvPr id="5" name="Oval 4">
          <a:hlinkClick xmlns:r="http://schemas.openxmlformats.org/officeDocument/2006/relationships" r:id="rId3"/>
          <a:extLst>
            <a:ext uri="{FF2B5EF4-FFF2-40B4-BE49-F238E27FC236}">
              <a16:creationId xmlns:a16="http://schemas.microsoft.com/office/drawing/2014/main" id="{84D1303F-1A3C-4311-9CE4-F98BDF9EF90F}"/>
            </a:ext>
          </a:extLst>
        </xdr:cNvPr>
        <xdr:cNvSpPr/>
      </xdr:nvSpPr>
      <xdr:spPr>
        <a:xfrm>
          <a:off x="11536680" y="1798320"/>
          <a:ext cx="2286000" cy="1600200"/>
        </a:xfrm>
        <a:prstGeom prst="ellipse">
          <a:avLst/>
        </a:prstGeom>
        <a:solidFill>
          <a:srgbClr val="009C1A"/>
        </a:solidFill>
        <a:ln>
          <a:noFill/>
        </a:ln>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ctr"/>
          <a:r>
            <a:rPr lang="en-IN" sz="2000" b="0" cap="none" spc="0">
              <a:ln w="0"/>
              <a:solidFill>
                <a:srgbClr val="D2F2D4"/>
              </a:solidFill>
              <a:effectLst>
                <a:outerShdw blurRad="38100" dist="25400" dir="5400000" algn="ctr" rotWithShape="0">
                  <a:srgbClr val="6E747A">
                    <a:alpha val="43000"/>
                  </a:srgbClr>
                </a:outerShdw>
              </a:effectLst>
            </a:rPr>
            <a:t>CATEGORY</a:t>
          </a:r>
          <a:r>
            <a:rPr lang="en-IN" sz="2000" b="0" cap="none" spc="0" baseline="0">
              <a:ln w="0"/>
              <a:solidFill>
                <a:srgbClr val="D2F2D4"/>
              </a:solidFill>
              <a:effectLst>
                <a:outerShdw blurRad="38100" dist="25400" dir="5400000" algn="ctr" rotWithShape="0">
                  <a:srgbClr val="6E747A">
                    <a:alpha val="43000"/>
                  </a:srgbClr>
                </a:outerShdw>
              </a:effectLst>
            </a:rPr>
            <a:t> WISE SHARE %</a:t>
          </a:r>
          <a:endParaRPr lang="en-IN" sz="2000" b="0" cap="none" spc="0">
            <a:ln w="0"/>
            <a:solidFill>
              <a:srgbClr val="D2F2D4"/>
            </a:solidFill>
            <a:effectLst>
              <a:outerShdw blurRad="38100" dist="25400" dir="5400000" algn="ctr" rotWithShape="0">
                <a:srgbClr val="6E747A">
                  <a:alpha val="43000"/>
                </a:srgbClr>
              </a:outerShdw>
            </a:effectLst>
          </a:endParaRPr>
        </a:p>
      </xdr:txBody>
    </xdr:sp>
    <xdr:clientData/>
  </xdr:twoCellAnchor>
  <xdr:twoCellAnchor>
    <xdr:from>
      <xdr:col>9</xdr:col>
      <xdr:colOff>274320</xdr:colOff>
      <xdr:row>0</xdr:row>
      <xdr:rowOff>152400</xdr:rowOff>
    </xdr:from>
    <xdr:to>
      <xdr:col>12</xdr:col>
      <xdr:colOff>38100</xdr:colOff>
      <xdr:row>7</xdr:row>
      <xdr:rowOff>121920</xdr:rowOff>
    </xdr:to>
    <xdr:sp macro="" textlink="">
      <xdr:nvSpPr>
        <xdr:cNvPr id="7" name="Oval 6">
          <a:hlinkClick xmlns:r="http://schemas.openxmlformats.org/officeDocument/2006/relationships" r:id="rId4"/>
          <a:extLst>
            <a:ext uri="{FF2B5EF4-FFF2-40B4-BE49-F238E27FC236}">
              <a16:creationId xmlns:a16="http://schemas.microsoft.com/office/drawing/2014/main" id="{EB9829EC-2B90-4DBE-8379-8B80904E327C}"/>
            </a:ext>
          </a:extLst>
        </xdr:cNvPr>
        <xdr:cNvSpPr/>
      </xdr:nvSpPr>
      <xdr:spPr>
        <a:xfrm>
          <a:off x="5760720" y="152400"/>
          <a:ext cx="1592580" cy="1249680"/>
        </a:xfrm>
        <a:prstGeom prst="ellipse">
          <a:avLst/>
        </a:prstGeom>
        <a:solidFill>
          <a:srgbClr val="F20B97"/>
        </a:solidFill>
        <a:ln>
          <a:noFill/>
        </a:ln>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ctr"/>
          <a:r>
            <a:rPr lang="en-IN" sz="1600" b="0" cap="none" spc="0">
              <a:ln w="0"/>
              <a:solidFill>
                <a:srgbClr val="F9BBE6"/>
              </a:solidFill>
              <a:effectLst>
                <a:outerShdw blurRad="38100" dist="25400" dir="5400000" algn="ctr" rotWithShape="0">
                  <a:srgbClr val="6E747A">
                    <a:alpha val="43000"/>
                  </a:srgbClr>
                </a:outerShdw>
              </a:effectLst>
            </a:rPr>
            <a:t>TOP</a:t>
          </a:r>
          <a:r>
            <a:rPr lang="en-IN" sz="1600" b="0" cap="none" spc="0" baseline="0">
              <a:ln w="0"/>
              <a:solidFill>
                <a:srgbClr val="F9BBE6"/>
              </a:solidFill>
              <a:effectLst>
                <a:outerShdw blurRad="38100" dist="25400" dir="5400000" algn="ctr" rotWithShape="0">
                  <a:srgbClr val="6E747A">
                    <a:alpha val="43000"/>
                  </a:srgbClr>
                </a:outerShdw>
              </a:effectLst>
            </a:rPr>
            <a:t> 5</a:t>
          </a:r>
        </a:p>
        <a:p>
          <a:pPr algn="ctr"/>
          <a:r>
            <a:rPr lang="en-IN" sz="1600" b="0" cap="none" spc="0" baseline="0">
              <a:ln w="0"/>
              <a:solidFill>
                <a:srgbClr val="F9BBE6"/>
              </a:solidFill>
              <a:effectLst>
                <a:outerShdw blurRad="38100" dist="25400" dir="5400000" algn="ctr" rotWithShape="0">
                  <a:srgbClr val="6E747A">
                    <a:alpha val="43000"/>
                  </a:srgbClr>
                </a:outerShdw>
              </a:effectLst>
            </a:rPr>
            <a:t>PRODUCTS</a:t>
          </a:r>
          <a:endParaRPr lang="en-IN" sz="1600" b="0" cap="none" spc="0">
            <a:ln w="0"/>
            <a:solidFill>
              <a:srgbClr val="F9BBE6"/>
            </a:solidFill>
            <a:effectLst>
              <a:outerShdw blurRad="38100" dist="25400" dir="5400000" algn="ctr" rotWithShape="0">
                <a:srgbClr val="6E747A">
                  <a:alpha val="43000"/>
                </a:srgbClr>
              </a:outerShdw>
            </a:effectLst>
          </a:endParaRPr>
        </a:p>
      </xdr:txBody>
    </xdr:sp>
    <xdr:clientData/>
  </xdr:twoCellAnchor>
  <xdr:twoCellAnchor>
    <xdr:from>
      <xdr:col>16</xdr:col>
      <xdr:colOff>586740</xdr:colOff>
      <xdr:row>21</xdr:row>
      <xdr:rowOff>68580</xdr:rowOff>
    </xdr:from>
    <xdr:to>
      <xdr:col>20</xdr:col>
      <xdr:colOff>281940</xdr:colOff>
      <xdr:row>28</xdr:row>
      <xdr:rowOff>114300</xdr:rowOff>
    </xdr:to>
    <xdr:sp macro="" textlink="">
      <xdr:nvSpPr>
        <xdr:cNvPr id="8" name="Oval 7">
          <a:hlinkClick xmlns:r="http://schemas.openxmlformats.org/officeDocument/2006/relationships" r:id="rId5"/>
          <a:extLst>
            <a:ext uri="{FF2B5EF4-FFF2-40B4-BE49-F238E27FC236}">
              <a16:creationId xmlns:a16="http://schemas.microsoft.com/office/drawing/2014/main" id="{24EB89E1-6BFC-4A4E-A90B-EEF6F43D866D}"/>
            </a:ext>
          </a:extLst>
        </xdr:cNvPr>
        <xdr:cNvSpPr/>
      </xdr:nvSpPr>
      <xdr:spPr>
        <a:xfrm>
          <a:off x="10340340" y="3909060"/>
          <a:ext cx="2133600" cy="1325880"/>
        </a:xfrm>
        <a:prstGeom prst="ellipse">
          <a:avLst/>
        </a:prstGeom>
        <a:solidFill>
          <a:srgbClr val="333399"/>
        </a:solidFill>
        <a:ln>
          <a:noFill/>
        </a:ln>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ctr"/>
          <a:r>
            <a:rPr lang="en-IN" sz="1600" b="0" cap="none" spc="0">
              <a:ln w="0"/>
              <a:solidFill>
                <a:srgbClr val="6699FF"/>
              </a:solidFill>
              <a:effectLst>
                <a:outerShdw blurRad="38100" dist="25400" dir="5400000" algn="ctr" rotWithShape="0">
                  <a:srgbClr val="6E747A">
                    <a:alpha val="43000"/>
                  </a:srgbClr>
                </a:outerShdw>
              </a:effectLst>
            </a:rPr>
            <a:t>YEAR</a:t>
          </a:r>
          <a:r>
            <a:rPr lang="en-IN" sz="1600" b="0" cap="none" spc="0" baseline="0">
              <a:ln w="0"/>
              <a:solidFill>
                <a:srgbClr val="6699FF"/>
              </a:solidFill>
              <a:effectLst>
                <a:outerShdw blurRad="38100" dist="25400" dir="5400000" algn="ctr" rotWithShape="0">
                  <a:srgbClr val="6E747A">
                    <a:alpha val="43000"/>
                  </a:srgbClr>
                </a:outerShdw>
              </a:effectLst>
            </a:rPr>
            <a:t>  OF YEAR GROWTH</a:t>
          </a:r>
        </a:p>
        <a:p>
          <a:pPr algn="ctr"/>
          <a:r>
            <a:rPr lang="en-IN" sz="1600" b="0" cap="none" spc="0" baseline="0">
              <a:ln w="0"/>
              <a:solidFill>
                <a:srgbClr val="6699FF"/>
              </a:solidFill>
              <a:effectLst>
                <a:outerShdw blurRad="38100" dist="25400" dir="5400000" algn="ctr" rotWithShape="0">
                  <a:srgbClr val="6E747A">
                    <a:alpha val="43000"/>
                  </a:srgbClr>
                </a:outerShdw>
              </a:effectLst>
            </a:rPr>
            <a:t>(YOY)</a:t>
          </a:r>
          <a:endParaRPr lang="en-IN" sz="1600" b="0" cap="none" spc="0">
            <a:ln w="0"/>
            <a:solidFill>
              <a:srgbClr val="6699FF"/>
            </a:solidFill>
            <a:effectLst>
              <a:outerShdw blurRad="38100" dist="25400" dir="5400000" algn="ctr" rotWithShape="0">
                <a:srgbClr val="6E747A">
                  <a:alpha val="43000"/>
                </a:srgbClr>
              </a:outerShdw>
            </a:effectLst>
          </a:endParaRPr>
        </a:p>
      </xdr:txBody>
    </xdr:sp>
    <xdr:clientData/>
  </xdr:twoCellAnchor>
  <xdr:twoCellAnchor>
    <xdr:from>
      <xdr:col>11</xdr:col>
      <xdr:colOff>495300</xdr:colOff>
      <xdr:row>21</xdr:row>
      <xdr:rowOff>137160</xdr:rowOff>
    </xdr:from>
    <xdr:to>
      <xdr:col>15</xdr:col>
      <xdr:colOff>76200</xdr:colOff>
      <xdr:row>29</xdr:row>
      <xdr:rowOff>175260</xdr:rowOff>
    </xdr:to>
    <xdr:sp macro="" textlink="">
      <xdr:nvSpPr>
        <xdr:cNvPr id="9" name="Oval 8">
          <a:hlinkClick xmlns:r="http://schemas.openxmlformats.org/officeDocument/2006/relationships" r:id="rId6"/>
          <a:extLst>
            <a:ext uri="{FF2B5EF4-FFF2-40B4-BE49-F238E27FC236}">
              <a16:creationId xmlns:a16="http://schemas.microsoft.com/office/drawing/2014/main" id="{0E76DB3F-D0E3-4AC3-858E-62A7CECAE006}"/>
            </a:ext>
          </a:extLst>
        </xdr:cNvPr>
        <xdr:cNvSpPr/>
      </xdr:nvSpPr>
      <xdr:spPr>
        <a:xfrm>
          <a:off x="7200900" y="3977640"/>
          <a:ext cx="2019300" cy="1501140"/>
        </a:xfrm>
        <a:prstGeom prst="ellipse">
          <a:avLst/>
        </a:prstGeom>
        <a:solidFill>
          <a:srgbClr val="2E1915"/>
        </a:solidFill>
        <a:ln>
          <a:noFill/>
        </a:ln>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ctr"/>
          <a:r>
            <a:rPr lang="en-IN" sz="2000" b="0" cap="none" spc="0">
              <a:ln w="0"/>
              <a:solidFill>
                <a:srgbClr val="7C5835"/>
              </a:solidFill>
              <a:effectLst>
                <a:outerShdw blurRad="38100" dist="25400" dir="5400000" algn="ctr" rotWithShape="0">
                  <a:srgbClr val="6E747A">
                    <a:alpha val="43000"/>
                  </a:srgbClr>
                </a:outerShdw>
              </a:effectLst>
            </a:rPr>
            <a:t>ORIGINAL DATSET</a:t>
          </a:r>
        </a:p>
      </xdr:txBody>
    </xdr:sp>
    <xdr:clientData/>
  </xdr:twoCellAnchor>
  <xdr:twoCellAnchor>
    <xdr:from>
      <xdr:col>4</xdr:col>
      <xdr:colOff>335280</xdr:colOff>
      <xdr:row>22</xdr:row>
      <xdr:rowOff>160020</xdr:rowOff>
    </xdr:from>
    <xdr:to>
      <xdr:col>7</xdr:col>
      <xdr:colOff>441960</xdr:colOff>
      <xdr:row>30</xdr:row>
      <xdr:rowOff>15240</xdr:rowOff>
    </xdr:to>
    <xdr:sp macro="" textlink="">
      <xdr:nvSpPr>
        <xdr:cNvPr id="11" name="Oval 10">
          <a:hlinkClick xmlns:r="http://schemas.openxmlformats.org/officeDocument/2006/relationships" r:id="rId7"/>
          <a:extLst>
            <a:ext uri="{FF2B5EF4-FFF2-40B4-BE49-F238E27FC236}">
              <a16:creationId xmlns:a16="http://schemas.microsoft.com/office/drawing/2014/main" id="{D863F4F0-F433-4675-865C-56C3DA33E85D}"/>
            </a:ext>
          </a:extLst>
        </xdr:cNvPr>
        <xdr:cNvSpPr/>
      </xdr:nvSpPr>
      <xdr:spPr>
        <a:xfrm>
          <a:off x="2773680" y="4183380"/>
          <a:ext cx="1935480" cy="1318260"/>
        </a:xfrm>
        <a:prstGeom prst="ellipse">
          <a:avLst/>
        </a:prstGeom>
        <a:solidFill>
          <a:srgbClr val="FF7B00"/>
        </a:solidFill>
        <a:ln>
          <a:noFill/>
        </a:ln>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ctr"/>
          <a:r>
            <a:rPr lang="en-IN" sz="1600" b="1">
              <a:solidFill>
                <a:srgbClr val="FFCD90"/>
              </a:solidFill>
            </a:rPr>
            <a:t>REGIONAL</a:t>
          </a:r>
          <a:r>
            <a:rPr lang="en-IN" sz="1600" b="1" baseline="0">
              <a:solidFill>
                <a:srgbClr val="FFCD90"/>
              </a:solidFill>
            </a:rPr>
            <a:t> ANALYSIS</a:t>
          </a:r>
          <a:endParaRPr lang="en-IN" sz="1600" b="1">
            <a:solidFill>
              <a:srgbClr val="FFCD90"/>
            </a:solidFill>
          </a:endParaRPr>
        </a:p>
      </xdr:txBody>
    </xdr:sp>
    <xdr:clientData/>
  </xdr:twoCellAnchor>
  <xdr:twoCellAnchor>
    <xdr:from>
      <xdr:col>15</xdr:col>
      <xdr:colOff>167640</xdr:colOff>
      <xdr:row>1</xdr:row>
      <xdr:rowOff>68580</xdr:rowOff>
    </xdr:from>
    <xdr:to>
      <xdr:col>19</xdr:col>
      <xdr:colOff>60960</xdr:colOff>
      <xdr:row>9</xdr:row>
      <xdr:rowOff>53340</xdr:rowOff>
    </xdr:to>
    <xdr:sp macro="" textlink="">
      <xdr:nvSpPr>
        <xdr:cNvPr id="12" name="Oval 11">
          <a:hlinkClick xmlns:r="http://schemas.openxmlformats.org/officeDocument/2006/relationships" r:id="rId8"/>
          <a:extLst>
            <a:ext uri="{FF2B5EF4-FFF2-40B4-BE49-F238E27FC236}">
              <a16:creationId xmlns:a16="http://schemas.microsoft.com/office/drawing/2014/main" id="{C8967F77-7DA5-4F64-ACE6-03CA9697575D}"/>
            </a:ext>
          </a:extLst>
        </xdr:cNvPr>
        <xdr:cNvSpPr/>
      </xdr:nvSpPr>
      <xdr:spPr>
        <a:xfrm>
          <a:off x="9311640" y="251460"/>
          <a:ext cx="2331720" cy="1447800"/>
        </a:xfrm>
        <a:prstGeom prst="ellipse">
          <a:avLst/>
        </a:prstGeom>
        <a:solidFill>
          <a:srgbClr val="A70000"/>
        </a:solidFill>
        <a:ln>
          <a:noFill/>
        </a:ln>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ctr"/>
          <a:r>
            <a:rPr lang="en-IN" sz="1800" b="0" cap="none" spc="0">
              <a:ln w="0"/>
              <a:solidFill>
                <a:srgbClr val="FFBABA"/>
              </a:solidFill>
              <a:effectLst>
                <a:outerShdw blurRad="38100" dist="25400" dir="5400000" algn="ctr" rotWithShape="0">
                  <a:srgbClr val="6E747A">
                    <a:alpha val="43000"/>
                  </a:srgbClr>
                </a:outerShdw>
              </a:effectLst>
            </a:rPr>
            <a:t>SALES</a:t>
          </a:r>
          <a:r>
            <a:rPr lang="en-IN" sz="1800" b="0" cap="none" spc="0" baseline="0">
              <a:ln w="0"/>
              <a:solidFill>
                <a:srgbClr val="FFBABA"/>
              </a:solidFill>
              <a:effectLst>
                <a:outerShdw blurRad="38100" dist="25400" dir="5400000" algn="ctr" rotWithShape="0">
                  <a:srgbClr val="6E747A">
                    <a:alpha val="43000"/>
                  </a:srgbClr>
                </a:outerShdw>
              </a:effectLst>
            </a:rPr>
            <a:t> AND PROFIT ANALYSIS</a:t>
          </a:r>
          <a:endParaRPr lang="en-IN" sz="1800" b="0" cap="none" spc="0">
            <a:ln w="0"/>
            <a:solidFill>
              <a:srgbClr val="FFBABA"/>
            </a:solidFill>
            <a:effectLst>
              <a:outerShdw blurRad="38100" dist="25400" dir="5400000" algn="ctr" rotWithShape="0">
                <a:srgbClr val="6E747A">
                  <a:alpha val="43000"/>
                </a:srgbClr>
              </a:outerShdw>
            </a:effectLst>
          </a:endParaRPr>
        </a:p>
      </xdr:txBody>
    </xdr:sp>
    <xdr:clientData/>
  </xdr:twoCellAnchor>
  <xdr:twoCellAnchor>
    <xdr:from>
      <xdr:col>3</xdr:col>
      <xdr:colOff>518160</xdr:colOff>
      <xdr:row>2</xdr:row>
      <xdr:rowOff>76200</xdr:rowOff>
    </xdr:from>
    <xdr:to>
      <xdr:col>7</xdr:col>
      <xdr:colOff>457200</xdr:colOff>
      <xdr:row>10</xdr:row>
      <xdr:rowOff>99060</xdr:rowOff>
    </xdr:to>
    <xdr:sp macro="" textlink="">
      <xdr:nvSpPr>
        <xdr:cNvPr id="13" name="Oval 12">
          <a:hlinkClick xmlns:r="http://schemas.openxmlformats.org/officeDocument/2006/relationships" r:id="rId8"/>
          <a:extLst>
            <a:ext uri="{FF2B5EF4-FFF2-40B4-BE49-F238E27FC236}">
              <a16:creationId xmlns:a16="http://schemas.microsoft.com/office/drawing/2014/main" id="{0D5E1855-69E1-45B1-AFA7-D47EFC18025F}"/>
            </a:ext>
          </a:extLst>
        </xdr:cNvPr>
        <xdr:cNvSpPr/>
      </xdr:nvSpPr>
      <xdr:spPr>
        <a:xfrm>
          <a:off x="2346960" y="441960"/>
          <a:ext cx="2377440" cy="1485900"/>
        </a:xfrm>
        <a:prstGeom prst="ellipse">
          <a:avLst/>
        </a:prstGeom>
        <a:solidFill>
          <a:srgbClr val="DAB600"/>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ctr"/>
          <a:r>
            <a:rPr lang="en-IN" sz="2000" b="0" cap="none" spc="0">
              <a:ln w="0"/>
              <a:solidFill>
                <a:srgbClr val="F8ED62"/>
              </a:solidFill>
              <a:effectLst>
                <a:outerShdw blurRad="38100" dist="25400" dir="5400000" algn="ctr" rotWithShape="0">
                  <a:srgbClr val="6E747A">
                    <a:alpha val="43000"/>
                  </a:srgbClr>
                </a:outerShdw>
              </a:effectLst>
            </a:rPr>
            <a:t>CATEGORY</a:t>
          </a:r>
          <a:r>
            <a:rPr lang="en-IN" sz="2000" b="0" cap="none" spc="0" baseline="0">
              <a:ln w="0"/>
              <a:solidFill>
                <a:srgbClr val="F8ED62"/>
              </a:solidFill>
              <a:effectLst>
                <a:outerShdw blurRad="38100" dist="25400" dir="5400000" algn="ctr" rotWithShape="0">
                  <a:srgbClr val="6E747A">
                    <a:alpha val="43000"/>
                  </a:srgbClr>
                </a:outerShdw>
              </a:effectLst>
            </a:rPr>
            <a:t> VISE PROFIT</a:t>
          </a:r>
          <a:endParaRPr lang="en-IN" sz="2000" b="0" cap="none" spc="0">
            <a:ln w="0"/>
            <a:solidFill>
              <a:srgbClr val="F8ED62"/>
            </a:solidFill>
            <a:effectLst>
              <a:outerShdw blurRad="38100" dist="25400" dir="5400000" algn="ctr" rotWithShape="0">
                <a:srgbClr val="6E747A">
                  <a:alpha val="43000"/>
                </a:srgbClr>
              </a:outerShdw>
            </a:effectLs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xdr:colOff>
      <xdr:row>0</xdr:row>
      <xdr:rowOff>0</xdr:rowOff>
    </xdr:from>
    <xdr:to>
      <xdr:col>0</xdr:col>
      <xdr:colOff>1391817</xdr:colOff>
      <xdr:row>41</xdr:row>
      <xdr:rowOff>162188</xdr:rowOff>
    </xdr:to>
    <xdr:grpSp>
      <xdr:nvGrpSpPr>
        <xdr:cNvPr id="4" name="Group 3">
          <a:extLst>
            <a:ext uri="{FF2B5EF4-FFF2-40B4-BE49-F238E27FC236}">
              <a16:creationId xmlns:a16="http://schemas.microsoft.com/office/drawing/2014/main" id="{719398D5-02A4-4ED6-8382-2B2E803532E5}"/>
            </a:ext>
          </a:extLst>
        </xdr:cNvPr>
        <xdr:cNvGrpSpPr/>
      </xdr:nvGrpSpPr>
      <xdr:grpSpPr>
        <a:xfrm>
          <a:off x="1" y="0"/>
          <a:ext cx="1391816" cy="7216833"/>
          <a:chOff x="107577" y="591670"/>
          <a:chExt cx="968188" cy="6624918"/>
        </a:xfrm>
      </xdr:grpSpPr>
      <xdr:sp macro="" textlink="">
        <xdr:nvSpPr>
          <xdr:cNvPr id="5" name="Rectangle: Rounded Corners 4">
            <a:extLst>
              <a:ext uri="{FF2B5EF4-FFF2-40B4-BE49-F238E27FC236}">
                <a16:creationId xmlns:a16="http://schemas.microsoft.com/office/drawing/2014/main" id="{CE3222A0-D072-CB69-F96D-CC32ED944442}"/>
              </a:ext>
            </a:extLst>
          </xdr:cNvPr>
          <xdr:cNvSpPr/>
        </xdr:nvSpPr>
        <xdr:spPr>
          <a:xfrm>
            <a:off x="125507" y="591670"/>
            <a:ext cx="950258" cy="6624918"/>
          </a:xfrm>
          <a:prstGeom prst="roundRect">
            <a:avLst/>
          </a:prstGeom>
          <a:solidFill>
            <a:schemeClr val="tx1">
              <a:lumMod val="85000"/>
              <a:lumOff val="15000"/>
            </a:schemeClr>
          </a:solidFill>
        </xdr:spPr>
        <xdr:style>
          <a:lnRef idx="2">
            <a:schemeClr val="accent5">
              <a:shade val="15000"/>
            </a:schemeClr>
          </a:lnRef>
          <a:fillRef idx="1">
            <a:schemeClr val="accent5"/>
          </a:fillRef>
          <a:effectRef idx="0">
            <a:schemeClr val="accent5"/>
          </a:effectRef>
          <a:fontRef idx="minor">
            <a:schemeClr val="lt1"/>
          </a:fontRef>
        </xdr:style>
        <xdr:txBody>
          <a:bodyPr rtlCol="0" anchor="ctr"/>
          <a:lstStyle/>
          <a:p>
            <a:pPr algn="l"/>
            <a:endParaRPr lang="en-IN" sz="1100"/>
          </a:p>
        </xdr:txBody>
      </xdr:sp>
      <xdr:pic>
        <xdr:nvPicPr>
          <xdr:cNvPr id="6" name="Graphic 5" descr="Gauge with solid fill">
            <a:hlinkClick xmlns:r="http://schemas.openxmlformats.org/officeDocument/2006/relationships" r:id="rId1"/>
            <a:extLst>
              <a:ext uri="{FF2B5EF4-FFF2-40B4-BE49-F238E27FC236}">
                <a16:creationId xmlns:a16="http://schemas.microsoft.com/office/drawing/2014/main" id="{D2E62436-07AC-9155-B85C-74C03B2B27C5}"/>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3435" y="1952065"/>
            <a:ext cx="914400" cy="1021977"/>
          </a:xfrm>
          <a:prstGeom prst="rect">
            <a:avLst/>
          </a:prstGeom>
        </xdr:spPr>
      </xdr:pic>
      <xdr:pic>
        <xdr:nvPicPr>
          <xdr:cNvPr id="7" name="Graphic 6" descr="Bar graph with upward trend with solid fill">
            <a:hlinkClick xmlns:r="http://schemas.openxmlformats.org/officeDocument/2006/relationships" r:id="rId4"/>
            <a:extLst>
              <a:ext uri="{FF2B5EF4-FFF2-40B4-BE49-F238E27FC236}">
                <a16:creationId xmlns:a16="http://schemas.microsoft.com/office/drawing/2014/main" id="{675C1B11-4579-91A5-9D1B-536ED3D595B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577" y="3402107"/>
            <a:ext cx="914400" cy="914400"/>
          </a:xfrm>
          <a:prstGeom prst="rect">
            <a:avLst/>
          </a:prstGeom>
        </xdr:spPr>
      </xdr:pic>
      <xdr:pic>
        <xdr:nvPicPr>
          <xdr:cNvPr id="8" name="Graphic 7" descr="Home with solid fill">
            <a:hlinkClick xmlns:r="http://schemas.openxmlformats.org/officeDocument/2006/relationships" r:id="rId7"/>
            <a:extLst>
              <a:ext uri="{FF2B5EF4-FFF2-40B4-BE49-F238E27FC236}">
                <a16:creationId xmlns:a16="http://schemas.microsoft.com/office/drawing/2014/main" id="{AE44DC8E-6A46-6356-7AF5-FE2C67A834E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34470" y="609600"/>
            <a:ext cx="914400" cy="914400"/>
          </a:xfrm>
          <a:prstGeom prst="rect">
            <a:avLst/>
          </a:prstGeom>
        </xdr:spPr>
      </xdr:pic>
      <xdr:pic>
        <xdr:nvPicPr>
          <xdr:cNvPr id="9" name="Graphic 8" descr="Envelope with solid fill">
            <a:hlinkClick xmlns:r="http://schemas.openxmlformats.org/officeDocument/2006/relationships" r:id="rId10"/>
            <a:extLst>
              <a:ext uri="{FF2B5EF4-FFF2-40B4-BE49-F238E27FC236}">
                <a16:creationId xmlns:a16="http://schemas.microsoft.com/office/drawing/2014/main" id="{8701AFCE-53F8-1849-E16C-9E321F45D24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43436" y="6087035"/>
            <a:ext cx="914400" cy="914400"/>
          </a:xfrm>
          <a:prstGeom prst="rect">
            <a:avLst/>
          </a:prstGeom>
        </xdr:spPr>
      </xdr:pic>
      <xdr:pic>
        <xdr:nvPicPr>
          <xdr:cNvPr id="10" name="Graphic 9" descr="Database with solid fill">
            <a:hlinkClick xmlns:r="http://schemas.openxmlformats.org/officeDocument/2006/relationships" r:id="rId13"/>
            <a:extLst>
              <a:ext uri="{FF2B5EF4-FFF2-40B4-BE49-F238E27FC236}">
                <a16:creationId xmlns:a16="http://schemas.microsoft.com/office/drawing/2014/main" id="{19742837-307E-F79A-50A9-2AF4AA18DB9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6541" y="4744572"/>
            <a:ext cx="914400" cy="914400"/>
          </a:xfrm>
          <a:prstGeom prst="rect">
            <a:avLst/>
          </a:prstGeom>
        </xdr:spPr>
      </xdr:pic>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priy" refreshedDate="45749.439896875003" createdVersion="8" refreshedVersion="8" minRefreshableVersion="3" recordCount="9994" xr:uid="{6C07E833-7BF3-4CD6-98B2-5CDA9849EC4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938005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DA92D4-C30F-4568-8604-1BC91A8533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3:E16" firstHeaderRow="0"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07">
      <pivotArea collapsedLevelsAreSubtotals="1" fieldPosition="0">
        <references count="1">
          <reference field="22" count="1">
            <x v="1"/>
          </reference>
        </references>
      </pivotArea>
    </format>
    <format dxfId="106">
      <pivotArea collapsedLevelsAreSubtotals="1" fieldPosition="0">
        <references count="1">
          <reference field="22" count="1">
            <x v="2"/>
          </reference>
        </references>
      </pivotArea>
    </format>
    <format dxfId="105">
      <pivotArea collapsedLevelsAreSubtotals="1" fieldPosition="0">
        <references count="1">
          <reference field="22" count="1">
            <x v="3"/>
          </reference>
        </references>
      </pivotArea>
    </format>
    <format dxfId="104">
      <pivotArea collapsedLevelsAreSubtotals="1" fieldPosition="0">
        <references count="1">
          <reference field="22" count="1">
            <x v="4"/>
          </reference>
        </references>
      </pivotArea>
    </format>
    <format dxfId="103">
      <pivotArea collapsedLevelsAreSubtotals="1" fieldPosition="0">
        <references count="1">
          <reference field="22" count="1">
            <x v="5"/>
          </reference>
        </references>
      </pivotArea>
    </format>
    <format dxfId="102">
      <pivotArea collapsedLevelsAreSubtotals="1" fieldPosition="0">
        <references count="1">
          <reference field="22" count="1">
            <x v="6"/>
          </reference>
        </references>
      </pivotArea>
    </format>
    <format dxfId="101">
      <pivotArea collapsedLevelsAreSubtotals="1" fieldPosition="0">
        <references count="1">
          <reference field="22" count="1">
            <x v="7"/>
          </reference>
        </references>
      </pivotArea>
    </format>
    <format dxfId="100">
      <pivotArea collapsedLevelsAreSubtotals="1" fieldPosition="0">
        <references count="1">
          <reference field="22" count="1">
            <x v="8"/>
          </reference>
        </references>
      </pivotArea>
    </format>
    <format dxfId="99">
      <pivotArea collapsedLevelsAreSubtotals="1" fieldPosition="0">
        <references count="1">
          <reference field="22" count="1">
            <x v="9"/>
          </reference>
        </references>
      </pivotArea>
    </format>
    <format dxfId="98">
      <pivotArea collapsedLevelsAreSubtotals="1" fieldPosition="0">
        <references count="1">
          <reference field="22" count="1">
            <x v="10"/>
          </reference>
        </references>
      </pivotArea>
    </format>
    <format dxfId="97">
      <pivotArea collapsedLevelsAreSubtotals="1" fieldPosition="0">
        <references count="1">
          <reference field="22" count="1">
            <x v="11"/>
          </reference>
        </references>
      </pivotArea>
    </format>
    <format dxfId="96">
      <pivotArea collapsedLevelsAreSubtotals="1" fieldPosition="0">
        <references count="1">
          <reference field="22" count="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5B9B21-C8CE-41E6-A1C0-0BAE72D63DB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594052-8198-44E3-B10A-FA4181C24C2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4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2">
    <i>
      <x/>
    </i>
    <i>
      <x v="1"/>
    </i>
    <i>
      <x v="3"/>
    </i>
    <i>
      <x v="4"/>
    </i>
    <i>
      <x v="5"/>
    </i>
    <i>
      <x v="6"/>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3"/>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E32616-9661-46C6-8D59-3491D24104C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3:D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13"/>
    </i>
    <i>
      <x v="6"/>
    </i>
    <i>
      <x v="16"/>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2F08E4-56A3-44C5-9C1B-63B2CECAB62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AB171F-7F08-4EDA-B609-63F8F3050E6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C2:H6"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axis="axisRow" showAll="0">
      <items count="8">
        <item x="0"/>
        <item x="1"/>
        <item x="2"/>
        <item x="3"/>
        <item x="4"/>
        <item x="5"/>
        <item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6E8427-9E12-4DC8-9BB8-4676156DE97F}" name="PivotTable8"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2">
  <location ref="B3:C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DB0E7D7-8938-4653-88E5-810D50C36ABC}" name="PivotTable4"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9">
  <location ref="N3:O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6160D3-1E16-48E2-BD31-21DB85BA567E}" name="PivotTable3"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6">
  <location ref="K3:L16" firstHeaderRow="1" firstDataRow="1" firstDataCol="1"/>
  <pivotFields count="26">
    <pivotField showAll="0"/>
    <pivotField dataField="1"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22" baseItem="1"/>
  </dataField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98B1F49-7BF6-4DA9-BBF4-28B3F6A05D3D}"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4">
  <location ref="H3:I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03F7DC-D396-48AC-BCF3-0EF25DE71F6D}"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2">
  <location ref="E3:F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43BDD05-4CB2-4A27-ADD7-8988E13D8B0F}" sourceName="Year">
  <pivotTables>
    <pivotTable tabId="4" name="PivotTable2"/>
    <pivotTable tabId="3" name="PivotTable1"/>
    <pivotTable tabId="8" name="PivotTable1"/>
    <pivotTable tabId="8" name="PivotTable2"/>
    <pivotTable tabId="8" name="PivotTable3"/>
    <pivotTable tabId="8" name="PivotTable4"/>
    <pivotTable tabId="8" name="PivotTable8"/>
    <pivotTable tabId="6" name="PivotTable4"/>
    <pivotTable tabId="5" name="PivotTable3"/>
    <pivotTable tabId="7" name="PivotTable7"/>
  </pivotTables>
  <data>
    <tabular pivotCacheId="493800535">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F722392-6505-4CF5-81FA-A89A7B6DA91A}" sourceName="Segment">
  <pivotTables>
    <pivotTable tabId="4" name="PivotTable2"/>
    <pivotTable tabId="3" name="PivotTable1"/>
    <pivotTable tabId="8" name="PivotTable1"/>
    <pivotTable tabId="8" name="PivotTable2"/>
    <pivotTable tabId="8" name="PivotTable3"/>
    <pivotTable tabId="8" name="PivotTable4"/>
    <pivotTable tabId="8" name="PivotTable8"/>
    <pivotTable tabId="10" name="PivotTable5"/>
    <pivotTable tabId="6" name="PivotTable4"/>
    <pivotTable tabId="5" name="PivotTable3"/>
    <pivotTable tabId="7" name="PivotTable7"/>
  </pivotTables>
  <data>
    <tabular pivotCacheId="493800535">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7F3F9FE-12D9-4B7C-8020-83989F412399}" sourceName="Region">
  <pivotTables>
    <pivotTable tabId="4" name="PivotTable2"/>
    <pivotTable tabId="3" name="PivotTable1"/>
    <pivotTable tabId="8" name="PivotTable1"/>
    <pivotTable tabId="8" name="PivotTable2"/>
    <pivotTable tabId="8" name="PivotTable3"/>
    <pivotTable tabId="8" name="PivotTable4"/>
    <pivotTable tabId="8" name="PivotTable8"/>
    <pivotTable tabId="10" name="PivotTable5"/>
    <pivotTable tabId="6" name="PivotTable4"/>
    <pivotTable tabId="5" name="PivotTable3"/>
    <pivotTable tabId="7" name="PivotTable7"/>
  </pivotTables>
  <data>
    <tabular pivotCacheId="49380053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15D366C-A5D2-4B3C-A047-9E8F5F4C1C73}" cache="Slicer_Year1" caption="Year" rowHeight="234950"/>
  <slicer name="Segment" xr10:uid="{0ABAAF90-9664-43D1-AF26-18B5BBF62D31}" cache="Slicer_Segment" caption="Segment" rowHeight="234950"/>
  <slicer name="Region" xr10:uid="{9A2B6911-B6B6-453C-B35C-39CE915624E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B51C42D-90E7-4B14-AF91-E78DF3B22BBD}"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9A60881-E506-452D-A711-703311DD094F}" cache="Slicer_Year1" caption="Year" style="Slicer Style 1" rowHeight="234950"/>
  <slicer name="Segment 1" xr10:uid="{58131741-C42C-4B0D-AD6B-ECDB1D17A938}" cache="Slicer_Segment" caption="Segment" style="Slicer Style 1" rowHeight="234950"/>
  <slicer name="Region 1" xr10:uid="{777E7569-7703-4C87-9E8C-7CC4EFC0F698}" cache="Slicer_Region" caption="Region"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1:W9995">
  <autoFilter ref="B1:W9995" xr:uid="{00000000-000C-0000-FFFF-FFFF00000000}"/>
  <tableColumns count="22">
    <tableColumn id="1" xr3:uid="{00000000-0010-0000-0000-000001000000}" name="Row ID"/>
    <tableColumn id="2" xr3:uid="{00000000-0010-0000-0000-000002000000}" name="Order ID"/>
    <tableColumn id="3" xr3:uid="{00000000-0010-0000-0000-000003000000}" name="Year">
      <calculatedColumnFormula>YEAR(Data!$E2)</calculatedColumnFormula>
    </tableColumn>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a:lstStyle/>
      <a:style>
        <a:lnRef idx="2">
          <a:schemeClr val="accent5">
            <a:shade val="15000"/>
          </a:schemeClr>
        </a:lnRef>
        <a:fillRef idx="1">
          <a:schemeClr val="accent5"/>
        </a:fillRef>
        <a:effectRef idx="0">
          <a:schemeClr val="accent5"/>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FC48D-EC72-497A-9075-BDEFCF73439C}">
  <dimension ref="C3:E16"/>
  <sheetViews>
    <sheetView workbookViewId="0">
      <selection activeCell="D6" sqref="D6"/>
    </sheetView>
  </sheetViews>
  <sheetFormatPr defaultRowHeight="14.4" x14ac:dyDescent="0.3"/>
  <cols>
    <col min="1" max="1" width="12.44140625" bestFit="1" customWidth="1"/>
    <col min="2" max="2" width="11.21875" bestFit="1" customWidth="1"/>
    <col min="3" max="3" width="12.44140625" bestFit="1" customWidth="1"/>
    <col min="4" max="4" width="12" bestFit="1" customWidth="1"/>
    <col min="5" max="5" width="11.6640625" bestFit="1" customWidth="1"/>
  </cols>
  <sheetData>
    <row r="3" spans="3:5" x14ac:dyDescent="0.3">
      <c r="C3" s="17" t="s">
        <v>10932</v>
      </c>
      <c r="D3" s="22" t="s">
        <v>10946</v>
      </c>
      <c r="E3" s="23" t="s">
        <v>10947</v>
      </c>
    </row>
    <row r="4" spans="3:5" x14ac:dyDescent="0.3">
      <c r="C4" s="19" t="s">
        <v>10934</v>
      </c>
      <c r="D4" s="24">
        <v>9485.1239999999962</v>
      </c>
      <c r="E4" s="25">
        <v>1865.4546999999998</v>
      </c>
    </row>
    <row r="5" spans="3:5" x14ac:dyDescent="0.3">
      <c r="C5" s="19" t="s">
        <v>10935</v>
      </c>
      <c r="D5" s="24">
        <v>2866.8839999999996</v>
      </c>
      <c r="E5" s="25">
        <v>92.413799999999981</v>
      </c>
    </row>
    <row r="6" spans="3:5" x14ac:dyDescent="0.3">
      <c r="C6" s="19" t="s">
        <v>10936</v>
      </c>
      <c r="D6" s="24">
        <v>14226.473000000002</v>
      </c>
      <c r="E6" s="25">
        <v>-327.46010000000035</v>
      </c>
    </row>
    <row r="7" spans="3:5" x14ac:dyDescent="0.3">
      <c r="C7" s="19" t="s">
        <v>10937</v>
      </c>
      <c r="D7" s="24">
        <v>16065.488000000003</v>
      </c>
      <c r="E7" s="25">
        <v>3244.1382999999996</v>
      </c>
    </row>
    <row r="8" spans="3:5" x14ac:dyDescent="0.3">
      <c r="C8" s="19" t="s">
        <v>10938</v>
      </c>
      <c r="D8" s="24">
        <v>18564.146000000001</v>
      </c>
      <c r="E8" s="25">
        <v>3267.2496999999989</v>
      </c>
    </row>
    <row r="9" spans="3:5" x14ac:dyDescent="0.3">
      <c r="C9" s="19" t="s">
        <v>10939</v>
      </c>
      <c r="D9" s="24">
        <v>7788.4940000000006</v>
      </c>
      <c r="E9" s="25">
        <v>687.74829999999952</v>
      </c>
    </row>
    <row r="10" spans="3:5" x14ac:dyDescent="0.3">
      <c r="C10" s="19" t="s">
        <v>10940</v>
      </c>
      <c r="D10" s="24">
        <v>12305.790999999999</v>
      </c>
      <c r="E10" s="25">
        <v>1423.1228999999992</v>
      </c>
    </row>
    <row r="11" spans="3:5" x14ac:dyDescent="0.3">
      <c r="C11" s="19" t="s">
        <v>10941</v>
      </c>
      <c r="D11" s="24">
        <v>13806.5985</v>
      </c>
      <c r="E11" s="25">
        <v>959.63179999999977</v>
      </c>
    </row>
    <row r="12" spans="3:5" x14ac:dyDescent="0.3">
      <c r="C12" s="19" t="s">
        <v>10942</v>
      </c>
      <c r="D12" s="24">
        <v>17802.812300000001</v>
      </c>
      <c r="E12" s="25">
        <v>991.99529999999913</v>
      </c>
    </row>
    <row r="13" spans="3:5" x14ac:dyDescent="0.3">
      <c r="C13" s="19" t="s">
        <v>10943</v>
      </c>
      <c r="D13" s="24">
        <v>28904.944999999982</v>
      </c>
      <c r="E13" s="25">
        <v>9196.9841999999971</v>
      </c>
    </row>
    <row r="14" spans="3:5" x14ac:dyDescent="0.3">
      <c r="C14" s="19" t="s">
        <v>10944</v>
      </c>
      <c r="D14" s="24">
        <v>29718.78</v>
      </c>
      <c r="E14" s="25">
        <v>5232.4699999999984</v>
      </c>
    </row>
    <row r="15" spans="3:5" x14ac:dyDescent="0.3">
      <c r="C15" s="19" t="s">
        <v>10945</v>
      </c>
      <c r="D15" s="24">
        <v>35407.417999999998</v>
      </c>
      <c r="E15" s="25">
        <v>4305.8604000000023</v>
      </c>
    </row>
    <row r="16" spans="3:5" x14ac:dyDescent="0.3">
      <c r="C16" s="21" t="s">
        <v>10933</v>
      </c>
      <c r="D16" s="33">
        <v>206942.95380000002</v>
      </c>
      <c r="E16" s="34">
        <v>30939.609299999989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B1CC0-75A1-461B-AA10-6D6FCBCC5931}">
  <dimension ref="D3:H7"/>
  <sheetViews>
    <sheetView workbookViewId="0"/>
  </sheetViews>
  <sheetFormatPr defaultRowHeight="14.4" x14ac:dyDescent="0.3"/>
  <cols>
    <col min="1" max="1" width="13.109375" bestFit="1" customWidth="1"/>
    <col min="2" max="2" width="12" bestFit="1" customWidth="1"/>
    <col min="4" max="4" width="13.109375" bestFit="1" customWidth="1"/>
    <col min="5" max="5" width="11.6640625" bestFit="1" customWidth="1"/>
    <col min="8" max="8" width="9.44140625" bestFit="1" customWidth="1"/>
  </cols>
  <sheetData>
    <row r="3" spans="4:8" x14ac:dyDescent="0.3">
      <c r="D3" s="17" t="s">
        <v>10932</v>
      </c>
      <c r="E3" s="18" t="s">
        <v>10947</v>
      </c>
      <c r="G3" s="5" t="s">
        <v>15</v>
      </c>
      <c r="H3" s="5" t="s">
        <v>21</v>
      </c>
    </row>
    <row r="4" spans="4:8" x14ac:dyDescent="0.3">
      <c r="D4" s="19" t="s">
        <v>71</v>
      </c>
      <c r="E4" s="30">
        <v>19088.373899999991</v>
      </c>
      <c r="G4" s="5" t="str">
        <f>D4</f>
        <v>Technology</v>
      </c>
      <c r="H4" s="6">
        <f>GETPIVOTDATA("Profit",$D$3,"Category",D4)</f>
        <v>19088.373899999991</v>
      </c>
    </row>
    <row r="5" spans="4:8" x14ac:dyDescent="0.3">
      <c r="D5" s="20" t="s">
        <v>46</v>
      </c>
      <c r="E5" s="31">
        <v>8681.6314999999977</v>
      </c>
      <c r="G5" s="5" t="str">
        <f t="shared" ref="G5:G7" si="0">D5</f>
        <v>Office Supplies</v>
      </c>
      <c r="H5" s="6">
        <f>GETPIVOTDATA("Profit",$D$3,"Category",D5)</f>
        <v>8681.6314999999977</v>
      </c>
    </row>
    <row r="6" spans="4:8" x14ac:dyDescent="0.3">
      <c r="D6" s="20" t="s">
        <v>32</v>
      </c>
      <c r="E6" s="31">
        <v>3169.6038999999955</v>
      </c>
      <c r="G6" s="5" t="str">
        <f t="shared" si="0"/>
        <v>Furniture</v>
      </c>
      <c r="H6" s="6">
        <f>GETPIVOTDATA("Profit",$D$3,"Category",D6)</f>
        <v>3169.6038999999955</v>
      </c>
    </row>
    <row r="7" spans="4:8" x14ac:dyDescent="0.3">
      <c r="D7" s="21" t="s">
        <v>10933</v>
      </c>
      <c r="E7" s="32">
        <v>30939.609299999986</v>
      </c>
      <c r="G7" s="5" t="str">
        <f t="shared" si="0"/>
        <v>Grand Total</v>
      </c>
      <c r="H7" s="6">
        <f>GETPIVOTDATA("Profit",$D$3)</f>
        <v>30939.609299999986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F6A4E-2811-4BBD-A339-2424E5790E81}">
  <dimension ref="C3:G52"/>
  <sheetViews>
    <sheetView zoomScaleNormal="100" workbookViewId="0"/>
  </sheetViews>
  <sheetFormatPr defaultRowHeight="14.4" x14ac:dyDescent="0.3"/>
  <cols>
    <col min="1" max="1" width="17.33203125" bestFit="1" customWidth="1"/>
    <col min="2" max="2" width="12" bestFit="1" customWidth="1"/>
    <col min="3" max="3" width="14" bestFit="1" customWidth="1"/>
    <col min="4" max="5" width="12" bestFit="1" customWidth="1"/>
    <col min="7" max="7" width="9.33203125" bestFit="1" customWidth="1"/>
  </cols>
  <sheetData>
    <row r="3" spans="3:7" x14ac:dyDescent="0.3">
      <c r="C3" s="17" t="s">
        <v>10932</v>
      </c>
      <c r="D3" s="18" t="s">
        <v>10946</v>
      </c>
      <c r="F3" s="4" t="s">
        <v>11</v>
      </c>
      <c r="G3" s="4" t="s">
        <v>18</v>
      </c>
    </row>
    <row r="4" spans="3:7" x14ac:dyDescent="0.3">
      <c r="C4" s="19" t="s">
        <v>358</v>
      </c>
      <c r="D4" s="30">
        <v>4978.32</v>
      </c>
      <c r="F4" t="str">
        <f>C4</f>
        <v>Alabama</v>
      </c>
      <c r="G4" s="7">
        <f t="shared" ref="G4:G35" si="0">GETPIVOTDATA("Sales",$C$3,"State",C4)</f>
        <v>4978.32</v>
      </c>
    </row>
    <row r="5" spans="3:7" x14ac:dyDescent="0.3">
      <c r="C5" s="20" t="s">
        <v>310</v>
      </c>
      <c r="D5" s="31">
        <v>1893.1190000000001</v>
      </c>
      <c r="F5" t="str">
        <f t="shared" ref="F5:F52" si="1">C5</f>
        <v>Arizona</v>
      </c>
      <c r="G5" s="7">
        <f t="shared" si="0"/>
        <v>1893.1190000000001</v>
      </c>
    </row>
    <row r="6" spans="3:7" x14ac:dyDescent="0.3">
      <c r="C6" s="20" t="s">
        <v>43</v>
      </c>
      <c r="D6" s="31">
        <v>45152.229499999994</v>
      </c>
      <c r="F6" t="str">
        <f t="shared" si="1"/>
        <v>California</v>
      </c>
      <c r="G6" s="7">
        <f t="shared" si="0"/>
        <v>45152.229499999994</v>
      </c>
    </row>
    <row r="7" spans="3:7" x14ac:dyDescent="0.3">
      <c r="C7" s="20" t="s">
        <v>457</v>
      </c>
      <c r="D7" s="31">
        <v>5102.3519999999999</v>
      </c>
      <c r="F7" t="str">
        <f t="shared" si="1"/>
        <v>Colorado</v>
      </c>
      <c r="G7" s="7">
        <f t="shared" si="0"/>
        <v>5102.3519999999999</v>
      </c>
    </row>
    <row r="8" spans="3:7" x14ac:dyDescent="0.3">
      <c r="C8" s="20" t="s">
        <v>747</v>
      </c>
      <c r="D8" s="31">
        <v>1823.5400000000002</v>
      </c>
      <c r="F8" t="str">
        <f t="shared" si="1"/>
        <v>Connecticut</v>
      </c>
      <c r="G8" s="7">
        <f t="shared" si="0"/>
        <v>1823.5400000000002</v>
      </c>
    </row>
    <row r="9" spans="3:7" x14ac:dyDescent="0.3">
      <c r="C9" s="20" t="s">
        <v>245</v>
      </c>
      <c r="D9" s="31">
        <v>347.95</v>
      </c>
      <c r="F9" t="str">
        <f t="shared" si="1"/>
        <v>Delaware</v>
      </c>
      <c r="G9" s="7">
        <f t="shared" si="0"/>
        <v>347.95</v>
      </c>
    </row>
    <row r="10" spans="3:7" x14ac:dyDescent="0.3">
      <c r="C10" s="20" t="s">
        <v>54</v>
      </c>
      <c r="D10" s="31">
        <v>6306.3575000000001</v>
      </c>
      <c r="F10" t="str">
        <f t="shared" si="1"/>
        <v>Florida</v>
      </c>
      <c r="G10" s="7">
        <f t="shared" si="0"/>
        <v>6306.3575000000001</v>
      </c>
    </row>
    <row r="11" spans="3:7" x14ac:dyDescent="0.3">
      <c r="C11" s="20" t="s">
        <v>1272</v>
      </c>
      <c r="D11" s="31">
        <v>3082.3900000000003</v>
      </c>
      <c r="F11" t="str">
        <f t="shared" si="1"/>
        <v>Georgia</v>
      </c>
      <c r="G11" s="7">
        <f t="shared" si="0"/>
        <v>3082.3900000000003</v>
      </c>
    </row>
    <row r="12" spans="3:7" x14ac:dyDescent="0.3">
      <c r="C12" s="20" t="s">
        <v>6260</v>
      </c>
      <c r="D12" s="31">
        <v>1148.8059999999998</v>
      </c>
      <c r="F12" t="str">
        <f t="shared" si="1"/>
        <v>Idaho</v>
      </c>
      <c r="G12" s="7">
        <f t="shared" si="0"/>
        <v>1148.8059999999998</v>
      </c>
    </row>
    <row r="13" spans="3:7" x14ac:dyDescent="0.3">
      <c r="C13" s="20" t="s">
        <v>211</v>
      </c>
      <c r="D13" s="31">
        <v>3444.4299999999994</v>
      </c>
      <c r="F13" t="str">
        <f t="shared" si="1"/>
        <v>Illinois</v>
      </c>
      <c r="G13" s="7">
        <f t="shared" si="0"/>
        <v>3444.4299999999994</v>
      </c>
    </row>
    <row r="14" spans="3:7" x14ac:dyDescent="0.3">
      <c r="C14" s="20" t="s">
        <v>254</v>
      </c>
      <c r="D14" s="31">
        <v>21859.600000000002</v>
      </c>
      <c r="F14" t="str">
        <f t="shared" si="1"/>
        <v>Indiana</v>
      </c>
      <c r="G14" s="7">
        <f t="shared" si="0"/>
        <v>21859.600000000002</v>
      </c>
    </row>
    <row r="15" spans="3:7" x14ac:dyDescent="0.3">
      <c r="C15" s="20" t="s">
        <v>489</v>
      </c>
      <c r="D15" s="31">
        <v>571.23</v>
      </c>
      <c r="F15" t="str">
        <f t="shared" si="1"/>
        <v>Iowa</v>
      </c>
      <c r="G15" s="7">
        <f t="shared" si="0"/>
        <v>571.23</v>
      </c>
    </row>
    <row r="16" spans="3:7" x14ac:dyDescent="0.3">
      <c r="C16" s="20" t="s">
        <v>4530</v>
      </c>
      <c r="D16" s="31">
        <v>186.95</v>
      </c>
      <c r="F16" t="str">
        <f t="shared" si="1"/>
        <v>Kansas</v>
      </c>
      <c r="G16" s="7">
        <f t="shared" si="0"/>
        <v>186.95</v>
      </c>
    </row>
    <row r="17" spans="3:7" x14ac:dyDescent="0.3">
      <c r="C17" s="20" t="s">
        <v>29</v>
      </c>
      <c r="D17" s="31">
        <v>140.81</v>
      </c>
      <c r="F17" t="str">
        <f t="shared" si="1"/>
        <v>Kentucky</v>
      </c>
      <c r="G17" s="7">
        <f t="shared" si="0"/>
        <v>140.81</v>
      </c>
    </row>
    <row r="18" spans="3:7" x14ac:dyDescent="0.3">
      <c r="C18" s="20" t="s">
        <v>736</v>
      </c>
      <c r="D18" s="31">
        <v>100.24000000000001</v>
      </c>
      <c r="F18" t="str">
        <f t="shared" si="1"/>
        <v>Louisiana</v>
      </c>
      <c r="G18" s="7">
        <f t="shared" si="0"/>
        <v>100.24000000000001</v>
      </c>
    </row>
    <row r="19" spans="3:7" x14ac:dyDescent="0.3">
      <c r="C19" s="20" t="s">
        <v>5235</v>
      </c>
      <c r="D19" s="31">
        <v>547.32999999999993</v>
      </c>
      <c r="F19" t="str">
        <f t="shared" si="1"/>
        <v>Maine</v>
      </c>
      <c r="G19" s="7">
        <f t="shared" si="0"/>
        <v>547.32999999999993</v>
      </c>
    </row>
    <row r="20" spans="3:7" x14ac:dyDescent="0.3">
      <c r="C20" s="20" t="s">
        <v>2735</v>
      </c>
      <c r="D20" s="31">
        <v>736.02</v>
      </c>
      <c r="F20" t="str">
        <f t="shared" si="1"/>
        <v>Maryland</v>
      </c>
      <c r="G20" s="7">
        <f t="shared" si="0"/>
        <v>736.02</v>
      </c>
    </row>
    <row r="21" spans="3:7" x14ac:dyDescent="0.3">
      <c r="C21" s="20" t="s">
        <v>1245</v>
      </c>
      <c r="D21" s="31">
        <v>187.45999999999998</v>
      </c>
      <c r="F21" t="str">
        <f t="shared" si="1"/>
        <v>Massachusetts</v>
      </c>
      <c r="G21" s="7">
        <f t="shared" si="0"/>
        <v>187.45999999999998</v>
      </c>
    </row>
    <row r="22" spans="3:7" x14ac:dyDescent="0.3">
      <c r="C22" s="20" t="s">
        <v>238</v>
      </c>
      <c r="D22" s="31">
        <v>8140.4960000000001</v>
      </c>
      <c r="F22" t="str">
        <f t="shared" si="1"/>
        <v>Michigan</v>
      </c>
      <c r="G22" s="7">
        <f t="shared" si="0"/>
        <v>8140.4960000000001</v>
      </c>
    </row>
    <row r="23" spans="3:7" x14ac:dyDescent="0.3">
      <c r="C23" s="20" t="s">
        <v>229</v>
      </c>
      <c r="D23" s="31">
        <v>810.52</v>
      </c>
      <c r="F23" t="str">
        <f t="shared" si="1"/>
        <v>Minnesota</v>
      </c>
      <c r="G23" s="7">
        <f t="shared" si="0"/>
        <v>810.52</v>
      </c>
    </row>
    <row r="24" spans="3:7" x14ac:dyDescent="0.3">
      <c r="C24" s="20" t="s">
        <v>1487</v>
      </c>
      <c r="D24" s="31">
        <v>117.81</v>
      </c>
      <c r="F24" t="str">
        <f t="shared" si="1"/>
        <v>Mississippi</v>
      </c>
      <c r="G24" s="7">
        <f t="shared" si="0"/>
        <v>117.81</v>
      </c>
    </row>
    <row r="25" spans="3:7" x14ac:dyDescent="0.3">
      <c r="C25" s="20" t="s">
        <v>596</v>
      </c>
      <c r="D25" s="31">
        <v>119.25999999999999</v>
      </c>
      <c r="F25" t="str">
        <f t="shared" si="1"/>
        <v>Missouri</v>
      </c>
      <c r="G25" s="7">
        <f t="shared" si="0"/>
        <v>119.25999999999999</v>
      </c>
    </row>
    <row r="26" spans="3:7" x14ac:dyDescent="0.3">
      <c r="C26" s="20" t="s">
        <v>138</v>
      </c>
      <c r="D26" s="31">
        <v>79.8</v>
      </c>
      <c r="F26" t="str">
        <f t="shared" si="1"/>
        <v>Nebraska</v>
      </c>
      <c r="G26" s="7">
        <f t="shared" si="0"/>
        <v>79.8</v>
      </c>
    </row>
    <row r="27" spans="3:7" x14ac:dyDescent="0.3">
      <c r="C27" s="20" t="s">
        <v>1392</v>
      </c>
      <c r="D27" s="31">
        <v>4146.5880000000006</v>
      </c>
      <c r="F27" t="str">
        <f t="shared" si="1"/>
        <v>Nevada</v>
      </c>
      <c r="G27" s="7">
        <f t="shared" si="0"/>
        <v>4146.5880000000006</v>
      </c>
    </row>
    <row r="28" spans="3:7" x14ac:dyDescent="0.3">
      <c r="C28" s="20" t="s">
        <v>2694</v>
      </c>
      <c r="D28" s="31">
        <v>181.1</v>
      </c>
      <c r="F28" t="str">
        <f t="shared" si="1"/>
        <v>New Hampshire</v>
      </c>
      <c r="G28" s="7">
        <f t="shared" si="0"/>
        <v>181.1</v>
      </c>
    </row>
    <row r="29" spans="3:7" x14ac:dyDescent="0.3">
      <c r="C29" s="20" t="s">
        <v>788</v>
      </c>
      <c r="D29" s="31">
        <v>14303.189999999999</v>
      </c>
      <c r="F29" t="str">
        <f t="shared" si="1"/>
        <v>New Jersey</v>
      </c>
      <c r="G29" s="7">
        <f t="shared" si="0"/>
        <v>14303.189999999999</v>
      </c>
    </row>
    <row r="30" spans="3:7" x14ac:dyDescent="0.3">
      <c r="C30" s="20" t="s">
        <v>668</v>
      </c>
      <c r="D30" s="31">
        <v>24.904</v>
      </c>
      <c r="F30" t="str">
        <f t="shared" si="1"/>
        <v>New Mexico</v>
      </c>
      <c r="G30" s="7">
        <f t="shared" si="0"/>
        <v>24.904</v>
      </c>
    </row>
    <row r="31" spans="3:7" x14ac:dyDescent="0.3">
      <c r="C31" s="20" t="s">
        <v>267</v>
      </c>
      <c r="D31" s="31">
        <v>18468.682000000001</v>
      </c>
      <c r="F31" t="str">
        <f t="shared" si="1"/>
        <v>New York</v>
      </c>
      <c r="G31" s="7">
        <f t="shared" si="0"/>
        <v>18468.682000000001</v>
      </c>
    </row>
    <row r="32" spans="3:7" x14ac:dyDescent="0.3">
      <c r="C32" s="20" t="s">
        <v>88</v>
      </c>
      <c r="D32" s="31">
        <v>3082.7629999999999</v>
      </c>
      <c r="F32" t="str">
        <f t="shared" si="1"/>
        <v>North Carolina</v>
      </c>
      <c r="G32" s="7">
        <f t="shared" si="0"/>
        <v>3082.7629999999999</v>
      </c>
    </row>
    <row r="33" spans="3:7" x14ac:dyDescent="0.3">
      <c r="C33" s="20" t="s">
        <v>498</v>
      </c>
      <c r="D33" s="31">
        <v>5318.7320000000009</v>
      </c>
      <c r="F33" t="str">
        <f t="shared" si="1"/>
        <v>Ohio</v>
      </c>
      <c r="G33" s="7">
        <f t="shared" si="0"/>
        <v>5318.7320000000009</v>
      </c>
    </row>
    <row r="34" spans="3:7" x14ac:dyDescent="0.3">
      <c r="C34" s="20" t="s">
        <v>649</v>
      </c>
      <c r="D34" s="31">
        <v>2569.7500000000005</v>
      </c>
      <c r="F34" t="str">
        <f t="shared" si="1"/>
        <v>Oklahoma</v>
      </c>
      <c r="G34" s="7">
        <f t="shared" si="0"/>
        <v>2569.7500000000005</v>
      </c>
    </row>
    <row r="35" spans="3:7" x14ac:dyDescent="0.3">
      <c r="C35" s="20" t="s">
        <v>420</v>
      </c>
      <c r="D35" s="31">
        <v>3128.2700000000009</v>
      </c>
      <c r="F35" t="str">
        <f t="shared" si="1"/>
        <v>Oregon</v>
      </c>
      <c r="G35" s="7">
        <f t="shared" si="0"/>
        <v>3128.2700000000009</v>
      </c>
    </row>
    <row r="36" spans="3:7" x14ac:dyDescent="0.3">
      <c r="C36" s="20" t="s">
        <v>147</v>
      </c>
      <c r="D36" s="31">
        <v>7584.0949999999993</v>
      </c>
      <c r="F36" t="str">
        <f t="shared" si="1"/>
        <v>Pennsylvania</v>
      </c>
      <c r="G36" s="7">
        <f t="shared" ref="G36:G52" si="2">GETPIVOTDATA("Sales",$C$3,"State",C36)</f>
        <v>7584.0949999999993</v>
      </c>
    </row>
    <row r="37" spans="3:7" x14ac:dyDescent="0.3">
      <c r="C37" s="20" t="s">
        <v>1399</v>
      </c>
      <c r="D37" s="31">
        <v>2124.88</v>
      </c>
      <c r="F37" t="str">
        <f t="shared" si="1"/>
        <v>Rhode Island</v>
      </c>
      <c r="G37" s="7">
        <f t="shared" si="2"/>
        <v>2124.88</v>
      </c>
    </row>
    <row r="38" spans="3:7" x14ac:dyDescent="0.3">
      <c r="C38" s="20" t="s">
        <v>383</v>
      </c>
      <c r="D38" s="31">
        <v>199.17999999999998</v>
      </c>
      <c r="F38" t="str">
        <f t="shared" si="1"/>
        <v>South Carolina</v>
      </c>
      <c r="G38" s="7">
        <f t="shared" si="2"/>
        <v>199.17999999999998</v>
      </c>
    </row>
    <row r="39" spans="3:7" x14ac:dyDescent="0.3">
      <c r="C39" s="20" t="s">
        <v>335</v>
      </c>
      <c r="D39" s="31">
        <v>485.31000000000006</v>
      </c>
      <c r="F39" t="str">
        <f t="shared" si="1"/>
        <v>Tennessee</v>
      </c>
      <c r="G39" s="7">
        <f t="shared" si="2"/>
        <v>485.31000000000006</v>
      </c>
    </row>
    <row r="40" spans="3:7" x14ac:dyDescent="0.3">
      <c r="C40" s="20" t="s">
        <v>104</v>
      </c>
      <c r="D40" s="31">
        <v>15133.497800000001</v>
      </c>
      <c r="F40" t="str">
        <f t="shared" si="1"/>
        <v>Texas</v>
      </c>
      <c r="G40" s="7">
        <f t="shared" si="2"/>
        <v>15133.497800000001</v>
      </c>
    </row>
    <row r="41" spans="3:7" x14ac:dyDescent="0.3">
      <c r="C41" s="20" t="s">
        <v>5203</v>
      </c>
      <c r="D41" s="31">
        <v>1672.31</v>
      </c>
      <c r="F41" t="str">
        <f t="shared" si="1"/>
        <v>Vermont</v>
      </c>
      <c r="G41" s="7">
        <f t="shared" si="2"/>
        <v>1672.31</v>
      </c>
    </row>
    <row r="42" spans="3:7" x14ac:dyDescent="0.3">
      <c r="C42" s="20" t="s">
        <v>319</v>
      </c>
      <c r="D42" s="31">
        <v>8201.7099999999991</v>
      </c>
      <c r="F42" t="str">
        <f t="shared" si="1"/>
        <v>Virginia</v>
      </c>
      <c r="G42" s="7">
        <f t="shared" si="2"/>
        <v>8201.7099999999991</v>
      </c>
    </row>
    <row r="43" spans="3:7" x14ac:dyDescent="0.3">
      <c r="C43" s="20" t="s">
        <v>96</v>
      </c>
      <c r="D43" s="31">
        <v>5642.3919999999998</v>
      </c>
      <c r="F43" t="str">
        <f t="shared" si="1"/>
        <v>Washington</v>
      </c>
      <c r="G43" s="7">
        <f t="shared" si="2"/>
        <v>5642.3919999999998</v>
      </c>
    </row>
    <row r="44" spans="3:7" x14ac:dyDescent="0.3">
      <c r="C44" s="20" t="s">
        <v>114</v>
      </c>
      <c r="D44" s="31">
        <v>7798.5800000000008</v>
      </c>
      <c r="F44" t="str">
        <f t="shared" si="1"/>
        <v>Wisconsin</v>
      </c>
      <c r="G44" s="7">
        <f t="shared" si="2"/>
        <v>7798.5800000000008</v>
      </c>
    </row>
    <row r="45" spans="3:7" x14ac:dyDescent="0.3">
      <c r="C45" s="21" t="s">
        <v>10933</v>
      </c>
      <c r="D45" s="32">
        <v>206942.95379999996</v>
      </c>
      <c r="F45" t="str">
        <f t="shared" si="1"/>
        <v>Grand Total</v>
      </c>
      <c r="G45" s="7" t="e">
        <f t="shared" si="2"/>
        <v>#REF!</v>
      </c>
    </row>
    <row r="46" spans="3:7" x14ac:dyDescent="0.3">
      <c r="F46">
        <f t="shared" si="1"/>
        <v>0</v>
      </c>
      <c r="G46" s="7" t="e">
        <f t="shared" si="2"/>
        <v>#REF!</v>
      </c>
    </row>
    <row r="47" spans="3:7" x14ac:dyDescent="0.3">
      <c r="F47">
        <f t="shared" si="1"/>
        <v>0</v>
      </c>
      <c r="G47" s="7" t="e">
        <f t="shared" si="2"/>
        <v>#REF!</v>
      </c>
    </row>
    <row r="48" spans="3:7" x14ac:dyDescent="0.3">
      <c r="F48">
        <f t="shared" si="1"/>
        <v>0</v>
      </c>
      <c r="G48" s="7" t="e">
        <f t="shared" si="2"/>
        <v>#REF!</v>
      </c>
    </row>
    <row r="49" spans="6:7" x14ac:dyDescent="0.3">
      <c r="F49">
        <f t="shared" si="1"/>
        <v>0</v>
      </c>
      <c r="G49" s="7" t="e">
        <f t="shared" si="2"/>
        <v>#REF!</v>
      </c>
    </row>
    <row r="50" spans="6:7" x14ac:dyDescent="0.3">
      <c r="F50">
        <f t="shared" si="1"/>
        <v>0</v>
      </c>
      <c r="G50" s="7" t="e">
        <f t="shared" si="2"/>
        <v>#REF!</v>
      </c>
    </row>
    <row r="51" spans="6:7" x14ac:dyDescent="0.3">
      <c r="F51">
        <f t="shared" si="1"/>
        <v>0</v>
      </c>
      <c r="G51" s="7" t="e">
        <f t="shared" si="2"/>
        <v>#REF!</v>
      </c>
    </row>
    <row r="52" spans="6:7" x14ac:dyDescent="0.3">
      <c r="F52">
        <f t="shared" si="1"/>
        <v>0</v>
      </c>
      <c r="G52" s="7" t="e">
        <f t="shared" si="2"/>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3142A-9EF3-44F3-9A7F-035E2306207F}">
  <dimension ref="C3:D9"/>
  <sheetViews>
    <sheetView zoomScale="83" workbookViewId="0"/>
  </sheetViews>
  <sheetFormatPr defaultRowHeight="14.4" x14ac:dyDescent="0.3"/>
  <cols>
    <col min="1" max="1" width="12.44140625" bestFit="1" customWidth="1"/>
    <col min="2" max="2" width="11.21875" bestFit="1" customWidth="1"/>
    <col min="3" max="3" width="12.77734375" bestFit="1" customWidth="1"/>
    <col min="4" max="4" width="12" bestFit="1" customWidth="1"/>
  </cols>
  <sheetData>
    <row r="3" spans="3:4" x14ac:dyDescent="0.3">
      <c r="C3" s="17" t="s">
        <v>10932</v>
      </c>
      <c r="D3" s="18" t="s">
        <v>10946</v>
      </c>
    </row>
    <row r="4" spans="3:4" x14ac:dyDescent="0.3">
      <c r="C4" s="19" t="s">
        <v>59</v>
      </c>
      <c r="D4" s="30">
        <v>19242.259999999998</v>
      </c>
    </row>
    <row r="5" spans="3:4" x14ac:dyDescent="0.3">
      <c r="C5" s="20" t="s">
        <v>72</v>
      </c>
      <c r="D5" s="31">
        <v>22944.921999999999</v>
      </c>
    </row>
    <row r="6" spans="3:4" x14ac:dyDescent="0.3">
      <c r="C6" s="20" t="s">
        <v>1216</v>
      </c>
      <c r="D6" s="31">
        <v>22979.825999999997</v>
      </c>
    </row>
    <row r="7" spans="3:4" x14ac:dyDescent="0.3">
      <c r="C7" s="20" t="s">
        <v>56</v>
      </c>
      <c r="D7" s="31">
        <v>29427.681499999995</v>
      </c>
    </row>
    <row r="8" spans="3:4" x14ac:dyDescent="0.3">
      <c r="C8" s="20" t="s">
        <v>36</v>
      </c>
      <c r="D8" s="31">
        <v>34446.230999999992</v>
      </c>
    </row>
    <row r="9" spans="3:4" x14ac:dyDescent="0.3">
      <c r="C9" s="21" t="s">
        <v>10933</v>
      </c>
      <c r="D9" s="32">
        <v>129040.92049999998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A11BA-0489-4475-A1D8-D895719B279B}">
  <dimension ref="D3:E7"/>
  <sheetViews>
    <sheetView workbookViewId="0"/>
  </sheetViews>
  <sheetFormatPr defaultRowHeight="14.4" x14ac:dyDescent="0.3"/>
  <cols>
    <col min="1" max="1" width="13.109375" bestFit="1" customWidth="1"/>
    <col min="2" max="2" width="11.21875" bestFit="1" customWidth="1"/>
    <col min="4" max="4" width="13.109375" bestFit="1" customWidth="1"/>
    <col min="5" max="5" width="11.21875" bestFit="1" customWidth="1"/>
  </cols>
  <sheetData>
    <row r="3" spans="4:5" x14ac:dyDescent="0.3">
      <c r="D3" s="17" t="s">
        <v>10932</v>
      </c>
      <c r="E3" s="18" t="s">
        <v>10946</v>
      </c>
    </row>
    <row r="4" spans="4:5" x14ac:dyDescent="0.3">
      <c r="D4" s="19" t="s">
        <v>32</v>
      </c>
      <c r="E4" s="26">
        <v>0.37334608103965322</v>
      </c>
    </row>
    <row r="5" spans="4:5" x14ac:dyDescent="0.3">
      <c r="D5" s="20" t="s">
        <v>46</v>
      </c>
      <c r="E5" s="27">
        <v>0.26126930154990385</v>
      </c>
    </row>
    <row r="6" spans="4:5" x14ac:dyDescent="0.3">
      <c r="D6" s="20" t="s">
        <v>71</v>
      </c>
      <c r="E6" s="27">
        <v>0.36538461741044292</v>
      </c>
    </row>
    <row r="7" spans="4:5" x14ac:dyDescent="0.3">
      <c r="D7" s="21" t="s">
        <v>10933</v>
      </c>
      <c r="E7" s="2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081A-A586-47AD-BE5C-68CFD04AB2A6}">
  <dimension ref="C2:N8"/>
  <sheetViews>
    <sheetView workbookViewId="0"/>
  </sheetViews>
  <sheetFormatPr defaultRowHeight="14.4" x14ac:dyDescent="0.3"/>
  <cols>
    <col min="1" max="1" width="12.44140625" bestFit="1" customWidth="1"/>
    <col min="2" max="2" width="12" bestFit="1" customWidth="1"/>
    <col min="3" max="3" width="12.44140625" bestFit="1" customWidth="1"/>
    <col min="4" max="4" width="12" bestFit="1" customWidth="1"/>
    <col min="5" max="5" width="11.6640625" bestFit="1" customWidth="1"/>
    <col min="6" max="6" width="14.21875" bestFit="1" customWidth="1"/>
    <col min="7" max="7" width="15.5546875" bestFit="1" customWidth="1"/>
    <col min="8" max="8" width="17.88671875" bestFit="1" customWidth="1"/>
    <col min="9" max="9" width="13.33203125" customWidth="1"/>
    <col min="10" max="10" width="14.5546875" bestFit="1" customWidth="1"/>
    <col min="11" max="11" width="12.77734375" bestFit="1" customWidth="1"/>
    <col min="12" max="12" width="13.88671875" customWidth="1"/>
    <col min="13" max="13" width="12.21875" bestFit="1" customWidth="1"/>
    <col min="14" max="14" width="12.77734375" bestFit="1" customWidth="1"/>
  </cols>
  <sheetData>
    <row r="2" spans="3:14" x14ac:dyDescent="0.3">
      <c r="C2" s="11" t="s">
        <v>10932</v>
      </c>
      <c r="D2" t="s">
        <v>10946</v>
      </c>
      <c r="E2" t="s">
        <v>10947</v>
      </c>
      <c r="F2" t="s">
        <v>10948</v>
      </c>
      <c r="G2" t="s">
        <v>10949</v>
      </c>
      <c r="H2" t="s">
        <v>10950</v>
      </c>
    </row>
    <row r="3" spans="3:14" x14ac:dyDescent="0.3">
      <c r="C3" s="12" t="s">
        <v>10951</v>
      </c>
      <c r="D3" s="35">
        <v>128434.87370000004</v>
      </c>
      <c r="E3" s="35">
        <v>13513.276899999999</v>
      </c>
      <c r="F3" s="35">
        <v>2331</v>
      </c>
      <c r="G3" s="35">
        <v>611</v>
      </c>
      <c r="H3" s="35">
        <v>0.10521501295329257</v>
      </c>
    </row>
    <row r="4" spans="3:14" x14ac:dyDescent="0.3">
      <c r="C4" s="12" t="s">
        <v>10952</v>
      </c>
      <c r="D4" s="35">
        <v>128757.30690000007</v>
      </c>
      <c r="E4" s="35">
        <v>20688.324800000006</v>
      </c>
      <c r="F4" s="35">
        <v>2413</v>
      </c>
      <c r="G4" s="35">
        <v>636</v>
      </c>
      <c r="H4" s="35">
        <v>0.16067689902886587</v>
      </c>
    </row>
    <row r="5" spans="3:14" x14ac:dyDescent="0.3">
      <c r="C5" s="12" t="s">
        <v>10953</v>
      </c>
      <c r="D5" s="35">
        <v>206942.95380000005</v>
      </c>
      <c r="E5" s="35">
        <v>30939.609300000007</v>
      </c>
      <c r="F5" s="35">
        <v>3097</v>
      </c>
      <c r="G5" s="35">
        <v>791</v>
      </c>
      <c r="H5" s="35">
        <v>0.14950791380846715</v>
      </c>
    </row>
    <row r="6" spans="3:14" x14ac:dyDescent="0.3">
      <c r="C6" s="12" t="s">
        <v>10954</v>
      </c>
      <c r="D6" s="35">
        <v>242011.23240000027</v>
      </c>
      <c r="E6" s="35">
        <v>26837.922999999995</v>
      </c>
      <c r="F6" s="35">
        <v>3767</v>
      </c>
      <c r="G6" s="35">
        <v>982</v>
      </c>
      <c r="H6" s="35">
        <v>0.11089536107002596</v>
      </c>
    </row>
    <row r="7" spans="3:14" ht="22.2" x14ac:dyDescent="0.55000000000000004">
      <c r="J7" s="15">
        <f>GETPIVOTDATA("Sum of Sales",$C$2,"Years (Order Date)",2014)/GETPIVOTDATA("Sum of Sales",$C$2,"Years (Order Date)",2013)-1</f>
        <v>0.16945867426774996</v>
      </c>
      <c r="K7" s="16">
        <f>(GETPIVOTDATA("Sum of Profit",$C$2,"Years (Order Date)",2014)/GETPIVOTDATA("Sum of Profit",$C$2,"Years (Order Date)",2013))-1</f>
        <v>-0.13257072060053487</v>
      </c>
      <c r="L7" s="16">
        <f>(GETPIVOTDATA("Sum of Quantity",$C$2,"Years (Order Date)",2014)/GETPIVOTDATA("Sum of Quantity",$C$2,"Years (Order Date)",2013))-1</f>
        <v>0.21633839199225058</v>
      </c>
      <c r="M7" s="16">
        <f>(GETPIVOTDATA("Count of Order ID",$C$2,"Years (Order Date)",2014)/GETPIVOTDATA("Count of Order ID",$C$2,"Years (Order Date)",2013))-1</f>
        <v>0.24146649810366627</v>
      </c>
      <c r="N7" s="16">
        <f>(GETPIVOTDATA("Sum of Profit margin",$C$2,"Years (Order Date)",2014)/GETPIVOTDATA("Sum of Profit margin",$C$2,"Years (Order Date)",2013))-1</f>
        <v>-0.25826427347456193</v>
      </c>
    </row>
    <row r="8" spans="3:14" x14ac:dyDescent="0.3">
      <c r="K8" s="13"/>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19246-F017-4547-A0C6-D2F97C167791}">
  <dimension ref="A3:O17"/>
  <sheetViews>
    <sheetView zoomScale="90" zoomScaleNormal="90" workbookViewId="0">
      <selection activeCell="C28" sqref="C28"/>
    </sheetView>
  </sheetViews>
  <sheetFormatPr defaultRowHeight="14.4" x14ac:dyDescent="0.3"/>
  <cols>
    <col min="1" max="1" width="16.44140625" style="29" customWidth="1"/>
    <col min="2" max="2" width="13.109375" bestFit="1" customWidth="1"/>
    <col min="3" max="3" width="13.33203125" bestFit="1" customWidth="1"/>
    <col min="5" max="5" width="13.109375" bestFit="1" customWidth="1"/>
    <col min="6" max="6" width="12.44140625" bestFit="1" customWidth="1"/>
    <col min="8" max="8" width="13.109375" bestFit="1" customWidth="1"/>
    <col min="9" max="9" width="15.33203125" bestFit="1" customWidth="1"/>
    <col min="11" max="11" width="13.109375" bestFit="1" customWidth="1"/>
    <col min="12" max="12" width="16.33203125" bestFit="1" customWidth="1"/>
    <col min="14" max="14" width="13.109375" bestFit="1" customWidth="1"/>
    <col min="15" max="15" width="19.21875" bestFit="1" customWidth="1"/>
  </cols>
  <sheetData>
    <row r="3" spans="2:15" x14ac:dyDescent="0.3">
      <c r="B3" s="17" t="s">
        <v>10932</v>
      </c>
      <c r="C3" s="18" t="s">
        <v>10946</v>
      </c>
      <c r="E3" s="17" t="s">
        <v>10932</v>
      </c>
      <c r="F3" s="18" t="s">
        <v>10947</v>
      </c>
      <c r="H3" s="17" t="s">
        <v>10932</v>
      </c>
      <c r="I3" s="18" t="s">
        <v>10948</v>
      </c>
      <c r="K3" s="17" t="s">
        <v>10932</v>
      </c>
      <c r="L3" s="18" t="s">
        <v>10949</v>
      </c>
      <c r="N3" s="17" t="s">
        <v>10932</v>
      </c>
      <c r="O3" s="18" t="s">
        <v>10950</v>
      </c>
    </row>
    <row r="4" spans="2:15" x14ac:dyDescent="0.3">
      <c r="B4" s="19" t="s">
        <v>10934</v>
      </c>
      <c r="C4" s="30">
        <v>9485.1239999999962</v>
      </c>
      <c r="E4" s="19" t="s">
        <v>10934</v>
      </c>
      <c r="F4" s="30">
        <v>1865.4546999999998</v>
      </c>
      <c r="H4" s="19" t="s">
        <v>10934</v>
      </c>
      <c r="I4" s="30">
        <v>146</v>
      </c>
      <c r="K4" s="19" t="s">
        <v>10934</v>
      </c>
      <c r="L4" s="30">
        <v>35</v>
      </c>
      <c r="N4" s="19" t="s">
        <v>10934</v>
      </c>
      <c r="O4" s="30">
        <v>0.1966716196857311</v>
      </c>
    </row>
    <row r="5" spans="2:15" x14ac:dyDescent="0.3">
      <c r="B5" s="19" t="s">
        <v>10935</v>
      </c>
      <c r="C5" s="30">
        <v>2866.8839999999996</v>
      </c>
      <c r="E5" s="19" t="s">
        <v>10935</v>
      </c>
      <c r="F5" s="30">
        <v>92.413799999999981</v>
      </c>
      <c r="H5" s="19" t="s">
        <v>10935</v>
      </c>
      <c r="I5" s="30">
        <v>101</v>
      </c>
      <c r="K5" s="19" t="s">
        <v>10935</v>
      </c>
      <c r="L5" s="30">
        <v>26</v>
      </c>
      <c r="N5" s="19" t="s">
        <v>10935</v>
      </c>
      <c r="O5" s="30">
        <v>3.2234928235673296E-2</v>
      </c>
    </row>
    <row r="6" spans="2:15" x14ac:dyDescent="0.3">
      <c r="B6" s="19" t="s">
        <v>10936</v>
      </c>
      <c r="C6" s="30">
        <v>14226.473000000002</v>
      </c>
      <c r="E6" s="19" t="s">
        <v>10936</v>
      </c>
      <c r="F6" s="30">
        <v>-327.46010000000035</v>
      </c>
      <c r="H6" s="19" t="s">
        <v>10936</v>
      </c>
      <c r="I6" s="30">
        <v>167</v>
      </c>
      <c r="K6" s="19" t="s">
        <v>10936</v>
      </c>
      <c r="L6" s="30">
        <v>52</v>
      </c>
      <c r="N6" s="19" t="s">
        <v>10936</v>
      </c>
      <c r="O6" s="30">
        <v>-2.3017658698680995E-2</v>
      </c>
    </row>
    <row r="7" spans="2:15" x14ac:dyDescent="0.3">
      <c r="B7" s="19" t="s">
        <v>10937</v>
      </c>
      <c r="C7" s="30">
        <v>16065.488000000003</v>
      </c>
      <c r="E7" s="19" t="s">
        <v>10937</v>
      </c>
      <c r="F7" s="30">
        <v>3244.1382999999996</v>
      </c>
      <c r="H7" s="19" t="s">
        <v>10937</v>
      </c>
      <c r="I7" s="30">
        <v>141</v>
      </c>
      <c r="K7" s="19" t="s">
        <v>10937</v>
      </c>
      <c r="L7" s="30">
        <v>38</v>
      </c>
      <c r="N7" s="19" t="s">
        <v>10937</v>
      </c>
      <c r="O7" s="30">
        <v>0.20193213551931935</v>
      </c>
    </row>
    <row r="8" spans="2:15" x14ac:dyDescent="0.3">
      <c r="B8" s="19" t="s">
        <v>10938</v>
      </c>
      <c r="C8" s="30">
        <v>18564.146000000001</v>
      </c>
      <c r="E8" s="19" t="s">
        <v>10938</v>
      </c>
      <c r="F8" s="30">
        <v>3267.2496999999989</v>
      </c>
      <c r="H8" s="19" t="s">
        <v>10938</v>
      </c>
      <c r="I8" s="30">
        <v>258</v>
      </c>
      <c r="K8" s="19" t="s">
        <v>10938</v>
      </c>
      <c r="L8" s="30">
        <v>60</v>
      </c>
      <c r="N8" s="19" t="s">
        <v>10938</v>
      </c>
      <c r="O8" s="30">
        <v>0.17599784552437794</v>
      </c>
    </row>
    <row r="9" spans="2:15" x14ac:dyDescent="0.3">
      <c r="B9" s="19" t="s">
        <v>10939</v>
      </c>
      <c r="C9" s="30">
        <v>7788.4940000000006</v>
      </c>
      <c r="E9" s="19" t="s">
        <v>10939</v>
      </c>
      <c r="F9" s="30">
        <v>687.74829999999952</v>
      </c>
      <c r="H9" s="19" t="s">
        <v>10939</v>
      </c>
      <c r="I9" s="30">
        <v>177</v>
      </c>
      <c r="K9" s="19" t="s">
        <v>10939</v>
      </c>
      <c r="L9" s="30">
        <v>50</v>
      </c>
      <c r="N9" s="19" t="s">
        <v>10939</v>
      </c>
      <c r="O9" s="30">
        <v>8.8303117393426694E-2</v>
      </c>
    </row>
    <row r="10" spans="2:15" x14ac:dyDescent="0.3">
      <c r="B10" s="19" t="s">
        <v>10940</v>
      </c>
      <c r="C10" s="30">
        <v>12305.790999999999</v>
      </c>
      <c r="E10" s="19" t="s">
        <v>10940</v>
      </c>
      <c r="F10" s="30">
        <v>1423.1228999999992</v>
      </c>
      <c r="H10" s="19" t="s">
        <v>10940</v>
      </c>
      <c r="I10" s="30">
        <v>267</v>
      </c>
      <c r="K10" s="19" t="s">
        <v>10940</v>
      </c>
      <c r="L10" s="30">
        <v>72</v>
      </c>
      <c r="N10" s="19" t="s">
        <v>10940</v>
      </c>
      <c r="O10" s="30">
        <v>0.11564660085645849</v>
      </c>
    </row>
    <row r="11" spans="2:15" x14ac:dyDescent="0.3">
      <c r="B11" s="19" t="s">
        <v>10941</v>
      </c>
      <c r="C11" s="30">
        <v>13806.5985</v>
      </c>
      <c r="E11" s="19" t="s">
        <v>10941</v>
      </c>
      <c r="F11" s="30">
        <v>959.63179999999977</v>
      </c>
      <c r="H11" s="19" t="s">
        <v>10941</v>
      </c>
      <c r="I11" s="30">
        <v>214</v>
      </c>
      <c r="K11" s="19" t="s">
        <v>10941</v>
      </c>
      <c r="L11" s="30">
        <v>55</v>
      </c>
      <c r="N11" s="19" t="s">
        <v>10941</v>
      </c>
      <c r="O11" s="30">
        <v>6.9505302120576609E-2</v>
      </c>
    </row>
    <row r="12" spans="2:15" x14ac:dyDescent="0.3">
      <c r="B12" s="19" t="s">
        <v>10942</v>
      </c>
      <c r="C12" s="30">
        <v>17802.812300000001</v>
      </c>
      <c r="E12" s="19" t="s">
        <v>10942</v>
      </c>
      <c r="F12" s="30">
        <v>991.99529999999913</v>
      </c>
      <c r="H12" s="19" t="s">
        <v>10942</v>
      </c>
      <c r="I12" s="30">
        <v>382</v>
      </c>
      <c r="K12" s="19" t="s">
        <v>10942</v>
      </c>
      <c r="L12" s="30">
        <v>97</v>
      </c>
      <c r="N12" s="19" t="s">
        <v>10942</v>
      </c>
      <c r="O12" s="30">
        <v>5.5721269386185636E-2</v>
      </c>
    </row>
    <row r="13" spans="2:15" x14ac:dyDescent="0.3">
      <c r="B13" s="19" t="s">
        <v>10943</v>
      </c>
      <c r="C13" s="30">
        <v>28904.944999999982</v>
      </c>
      <c r="E13" s="19" t="s">
        <v>10943</v>
      </c>
      <c r="F13" s="30">
        <v>9196.9841999999971</v>
      </c>
      <c r="H13" s="19" t="s">
        <v>10943</v>
      </c>
      <c r="I13" s="30">
        <v>235</v>
      </c>
      <c r="K13" s="19" t="s">
        <v>10943</v>
      </c>
      <c r="L13" s="30">
        <v>62</v>
      </c>
      <c r="N13" s="19" t="s">
        <v>10943</v>
      </c>
      <c r="O13" s="30">
        <v>0.31818030444271744</v>
      </c>
    </row>
    <row r="14" spans="2:15" x14ac:dyDescent="0.3">
      <c r="B14" s="19" t="s">
        <v>10944</v>
      </c>
      <c r="C14" s="30">
        <v>29718.78</v>
      </c>
      <c r="E14" s="19" t="s">
        <v>10944</v>
      </c>
      <c r="F14" s="30">
        <v>5232.4699999999984</v>
      </c>
      <c r="H14" s="19" t="s">
        <v>10944</v>
      </c>
      <c r="I14" s="30">
        <v>464</v>
      </c>
      <c r="K14" s="19" t="s">
        <v>10944</v>
      </c>
      <c r="L14" s="30">
        <v>116</v>
      </c>
      <c r="N14" s="19" t="s">
        <v>10944</v>
      </c>
      <c r="O14" s="30">
        <v>0.17606611038541956</v>
      </c>
    </row>
    <row r="15" spans="2:15" x14ac:dyDescent="0.3">
      <c r="B15" s="19" t="s">
        <v>10945</v>
      </c>
      <c r="C15" s="30">
        <v>35407.417999999998</v>
      </c>
      <c r="E15" s="19" t="s">
        <v>10945</v>
      </c>
      <c r="F15" s="30">
        <v>4305.8604000000023</v>
      </c>
      <c r="H15" s="19" t="s">
        <v>10945</v>
      </c>
      <c r="I15" s="30">
        <v>545</v>
      </c>
      <c r="K15" s="19" t="s">
        <v>10945</v>
      </c>
      <c r="L15" s="30">
        <v>128</v>
      </c>
      <c r="N15" s="19" t="s">
        <v>10945</v>
      </c>
      <c r="O15" s="30">
        <v>0.12160899165254023</v>
      </c>
    </row>
    <row r="16" spans="2:15" x14ac:dyDescent="0.3">
      <c r="B16" s="21" t="s">
        <v>10933</v>
      </c>
      <c r="C16" s="32">
        <v>206942.95380000002</v>
      </c>
      <c r="E16" s="21" t="s">
        <v>10933</v>
      </c>
      <c r="F16" s="32">
        <v>30939.609299999989</v>
      </c>
      <c r="H16" s="21" t="s">
        <v>10933</v>
      </c>
      <c r="I16" s="32">
        <v>3097</v>
      </c>
      <c r="K16" s="21" t="s">
        <v>10933</v>
      </c>
      <c r="L16" s="32">
        <v>791</v>
      </c>
      <c r="N16" s="21" t="s">
        <v>10933</v>
      </c>
      <c r="O16" s="32">
        <v>0.14950791380846717</v>
      </c>
    </row>
    <row r="17" spans="3:15" x14ac:dyDescent="0.3">
      <c r="C17" s="8">
        <f>GETPIVOTDATA("Sales",$B$3)</f>
        <v>206942.95380000002</v>
      </c>
      <c r="F17" s="8">
        <f>GETPIVOTDATA("Profit",$E$3)</f>
        <v>30939.609299999989</v>
      </c>
      <c r="I17" s="9">
        <f>GETPIVOTDATA("Quantity",$H$3)</f>
        <v>3097</v>
      </c>
      <c r="L17" s="9">
        <f>GETPIVOTDATA("Order ID",$K$3)</f>
        <v>791</v>
      </c>
      <c r="O17" s="10">
        <f>GETPIVOTDATA("Profit margin",$N$3)</f>
        <v>0.14950791380846717</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25E5C-87FA-4E3D-AAC4-8FD9340540D7}">
  <dimension ref="C8:O23"/>
  <sheetViews>
    <sheetView showGridLines="0" showRowColHeaders="0" zoomScale="86" zoomScaleNormal="100" workbookViewId="0"/>
  </sheetViews>
  <sheetFormatPr defaultRowHeight="14.4" x14ac:dyDescent="0.3"/>
  <cols>
    <col min="3" max="3" width="11.33203125" bestFit="1" customWidth="1"/>
  </cols>
  <sheetData>
    <row r="8" spans="15:15" x14ac:dyDescent="0.3">
      <c r="O8" s="14"/>
    </row>
    <row r="23" spans="3:3" ht="22.2" x14ac:dyDescent="0.55000000000000004">
      <c r="C23" s="15"/>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373EC-6332-4D2D-B815-7CAC635456C8}">
  <dimension ref="A1"/>
  <sheetViews>
    <sheetView tabSelected="1" workbookViewId="0"/>
  </sheetViews>
  <sheetFormatPr defaultRowHeight="14.4" x14ac:dyDescent="0.3"/>
  <cols>
    <col min="1" max="16384" width="8.88671875" style="29"/>
  </cols>
  <sheetData>
    <row r="1" s="29" customFormat="1"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W9995"/>
  <sheetViews>
    <sheetView zoomScale="93" zoomScaleNormal="98" workbookViewId="0"/>
  </sheetViews>
  <sheetFormatPr defaultColWidth="14.44140625" defaultRowHeight="15" customHeight="1" x14ac:dyDescent="0.3"/>
  <cols>
    <col min="1" max="1" width="20.5546875" customWidth="1"/>
    <col min="2" max="2" width="9.88671875" bestFit="1"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2:23" ht="14.25" customHeight="1"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2:23" ht="14.25" customHeight="1" x14ac:dyDescent="0.3">
      <c r="B2" s="2">
        <v>1</v>
      </c>
      <c r="C2" s="2" t="s">
        <v>22</v>
      </c>
      <c r="D2" s="2">
        <f>YEAR(Data!$E2)</f>
        <v>2013</v>
      </c>
      <c r="E2" s="3">
        <v>41587</v>
      </c>
      <c r="F2" s="3">
        <v>41590</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2:23" ht="14.25" customHeight="1" x14ac:dyDescent="0.3">
      <c r="B3" s="2">
        <v>2</v>
      </c>
      <c r="C3" s="2" t="s">
        <v>22</v>
      </c>
      <c r="D3" s="2">
        <f>YEAR(Data!$E3)</f>
        <v>2013</v>
      </c>
      <c r="E3" s="3">
        <v>41587</v>
      </c>
      <c r="F3" s="3">
        <v>41590</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2:23" ht="14.25" customHeight="1" x14ac:dyDescent="0.3">
      <c r="B4" s="2">
        <v>3</v>
      </c>
      <c r="C4" s="2" t="s">
        <v>38</v>
      </c>
      <c r="D4" s="2">
        <f>YEAR(Data!$E4)</f>
        <v>2013</v>
      </c>
      <c r="E4" s="3">
        <v>41438</v>
      </c>
      <c r="F4" s="3">
        <v>41442</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2:23" ht="14.25" customHeight="1" x14ac:dyDescent="0.3">
      <c r="B5" s="2">
        <v>4</v>
      </c>
      <c r="C5" s="2" t="s">
        <v>49</v>
      </c>
      <c r="D5" s="2">
        <f>YEAR(Data!$E5)</f>
        <v>2012</v>
      </c>
      <c r="E5" s="3">
        <v>41193</v>
      </c>
      <c r="F5" s="3">
        <v>41200</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2:23" ht="14.25" customHeight="1" x14ac:dyDescent="0.3">
      <c r="B6" s="2">
        <v>5</v>
      </c>
      <c r="C6" s="2" t="s">
        <v>49</v>
      </c>
      <c r="D6" s="2">
        <f>YEAR(Data!$E6)</f>
        <v>2012</v>
      </c>
      <c r="E6" s="3">
        <v>41193</v>
      </c>
      <c r="F6" s="3">
        <v>41200</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2:23" ht="14.25" customHeight="1" x14ac:dyDescent="0.3">
      <c r="B7" s="2">
        <v>6</v>
      </c>
      <c r="C7" s="2" t="s">
        <v>61</v>
      </c>
      <c r="D7" s="2">
        <f>YEAR(Data!$E7)</f>
        <v>1900</v>
      </c>
      <c r="E7" s="3"/>
      <c r="F7" s="3">
        <v>40708</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2:23" ht="14.25" customHeight="1" x14ac:dyDescent="0.3">
      <c r="B8" s="2">
        <v>7</v>
      </c>
      <c r="C8" s="2" t="s">
        <v>61</v>
      </c>
      <c r="D8" s="2">
        <f>YEAR(Data!$E8)</f>
        <v>2011</v>
      </c>
      <c r="E8" s="3">
        <v>40703</v>
      </c>
      <c r="F8" s="3">
        <v>40708</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2:23" ht="14.25" customHeight="1" x14ac:dyDescent="0.3">
      <c r="B9" s="2">
        <v>8</v>
      </c>
      <c r="C9" s="2" t="s">
        <v>61</v>
      </c>
      <c r="D9" s="2">
        <f>YEAR(Data!$E9)</f>
        <v>2011</v>
      </c>
      <c r="E9" s="3">
        <v>40703</v>
      </c>
      <c r="F9" s="3">
        <v>40708</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2:23" ht="14.25" customHeight="1" x14ac:dyDescent="0.3">
      <c r="B10" s="2">
        <v>9</v>
      </c>
      <c r="C10" s="2" t="s">
        <v>61</v>
      </c>
      <c r="D10" s="2">
        <f>YEAR(Data!$E10)</f>
        <v>2011</v>
      </c>
      <c r="E10" s="3">
        <v>40703</v>
      </c>
      <c r="F10" s="3">
        <v>40708</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2:23" ht="14.25" customHeight="1" x14ac:dyDescent="0.3">
      <c r="B11" s="2">
        <v>10</v>
      </c>
      <c r="C11" s="2" t="s">
        <v>61</v>
      </c>
      <c r="D11" s="2">
        <f>YEAR(Data!$E11)</f>
        <v>2011</v>
      </c>
      <c r="E11" s="3">
        <v>40703</v>
      </c>
      <c r="F11" s="3">
        <v>40708</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2:23" ht="14.25" customHeight="1" x14ac:dyDescent="0.3">
      <c r="B12" s="2">
        <v>11</v>
      </c>
      <c r="C12" s="2" t="s">
        <v>61</v>
      </c>
      <c r="D12" s="2">
        <f>YEAR(Data!$E12)</f>
        <v>2011</v>
      </c>
      <c r="E12" s="3">
        <v>40703</v>
      </c>
      <c r="F12" s="3">
        <v>40708</v>
      </c>
      <c r="G12" s="2"/>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2:23" ht="14.25" customHeight="1" x14ac:dyDescent="0.3">
      <c r="B13" s="2">
        <v>12</v>
      </c>
      <c r="C13" s="2" t="s">
        <v>61</v>
      </c>
      <c r="D13" s="2">
        <f>YEAR(Data!$E13)</f>
        <v>2011</v>
      </c>
      <c r="E13" s="3">
        <v>40703</v>
      </c>
      <c r="F13" s="3">
        <v>40708</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2:23" ht="14.25" customHeight="1" x14ac:dyDescent="0.3">
      <c r="B14" s="2">
        <v>13</v>
      </c>
      <c r="C14" s="2" t="s">
        <v>84</v>
      </c>
      <c r="D14" s="2">
        <f>YEAR(Data!$E14)</f>
        <v>2014</v>
      </c>
      <c r="E14" s="3">
        <v>41745</v>
      </c>
      <c r="F14" s="3">
        <v>41750</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2:23" ht="14.25" customHeight="1" x14ac:dyDescent="0.3">
      <c r="B15" s="2">
        <v>14</v>
      </c>
      <c r="C15" s="2" t="s">
        <v>92</v>
      </c>
      <c r="D15" s="2">
        <f>YEAR(Data!$E15)</f>
        <v>2013</v>
      </c>
      <c r="E15" s="3">
        <v>41614</v>
      </c>
      <c r="F15" s="3">
        <v>41619</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2:23" ht="14.25" customHeight="1" x14ac:dyDescent="0.3">
      <c r="B16" s="2">
        <v>15</v>
      </c>
      <c r="C16" s="2" t="s">
        <v>99</v>
      </c>
      <c r="D16" s="2">
        <f>YEAR(Data!$E16)</f>
        <v>2012</v>
      </c>
      <c r="E16" s="3">
        <v>41235</v>
      </c>
      <c r="F16" s="3">
        <v>41239</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2:23" ht="14.25" customHeight="1" x14ac:dyDescent="0.3">
      <c r="B17" s="2">
        <v>16</v>
      </c>
      <c r="C17" s="2" t="s">
        <v>99</v>
      </c>
      <c r="D17" s="2">
        <f>YEAR(Data!$E17)</f>
        <v>2012</v>
      </c>
      <c r="E17" s="3">
        <v>41235</v>
      </c>
      <c r="F17" s="3">
        <v>41239</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2:23" ht="14.25" customHeight="1" x14ac:dyDescent="0.3">
      <c r="B18" s="2">
        <v>17</v>
      </c>
      <c r="C18" s="2" t="s">
        <v>110</v>
      </c>
      <c r="D18" s="2">
        <f>YEAR(Data!$E18)</f>
        <v>2011</v>
      </c>
      <c r="E18" s="3">
        <v>40858</v>
      </c>
      <c r="F18" s="3">
        <v>40865</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2:23" ht="14.25" customHeight="1" x14ac:dyDescent="0.3">
      <c r="B19" s="2">
        <v>18</v>
      </c>
      <c r="C19" s="2" t="s">
        <v>117</v>
      </c>
      <c r="D19" s="2">
        <f>YEAR(Data!$E19)</f>
        <v>2011</v>
      </c>
      <c r="E19" s="3">
        <v>40676</v>
      </c>
      <c r="F19" s="3">
        <v>40678</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2:23" ht="14.25" customHeight="1" x14ac:dyDescent="0.3">
      <c r="B20" s="2">
        <v>19</v>
      </c>
      <c r="C20" s="2" t="s">
        <v>124</v>
      </c>
      <c r="D20" s="2">
        <f>YEAR(Data!$E20)</f>
        <v>2011</v>
      </c>
      <c r="E20" s="3">
        <v>40782</v>
      </c>
      <c r="F20" s="3">
        <v>40787</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2:23" ht="14.25" customHeight="1" x14ac:dyDescent="0.3">
      <c r="B21" s="2">
        <v>20</v>
      </c>
      <c r="C21" s="2" t="s">
        <v>124</v>
      </c>
      <c r="D21" s="2">
        <f>YEAR(Data!$E21)</f>
        <v>2011</v>
      </c>
      <c r="E21" s="3">
        <v>40782</v>
      </c>
      <c r="F21" s="3">
        <v>40787</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2:23" ht="14.25" customHeight="1" x14ac:dyDescent="0.3">
      <c r="B22" s="2">
        <v>21</v>
      </c>
      <c r="C22" s="2" t="s">
        <v>124</v>
      </c>
      <c r="D22" s="2">
        <f>YEAR(Data!$E22)</f>
        <v>2011</v>
      </c>
      <c r="E22" s="3">
        <v>40782</v>
      </c>
      <c r="F22" s="3">
        <v>40787</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2:23" ht="14.25" customHeight="1" x14ac:dyDescent="0.3">
      <c r="B23" s="2">
        <v>22</v>
      </c>
      <c r="C23" s="2" t="s">
        <v>134</v>
      </c>
      <c r="D23" s="2">
        <f>YEAR(Data!$E23)</f>
        <v>2013</v>
      </c>
      <c r="E23" s="3">
        <v>41618</v>
      </c>
      <c r="F23" s="3">
        <v>41622</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2:23" ht="14.25" customHeight="1" x14ac:dyDescent="0.3">
      <c r="B24" s="2">
        <v>23</v>
      </c>
      <c r="C24" s="2" t="s">
        <v>134</v>
      </c>
      <c r="D24" s="2">
        <f>YEAR(Data!$E24)</f>
        <v>2013</v>
      </c>
      <c r="E24" s="3">
        <v>41618</v>
      </c>
      <c r="F24" s="3">
        <v>41622</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2:23" ht="14.25" customHeight="1" x14ac:dyDescent="0.3">
      <c r="B25" s="2">
        <v>24</v>
      </c>
      <c r="C25" s="2" t="s">
        <v>143</v>
      </c>
      <c r="D25" s="2">
        <f>YEAR(Data!$E25)</f>
        <v>2014</v>
      </c>
      <c r="E25" s="3">
        <v>41837</v>
      </c>
      <c r="F25" s="3">
        <v>41839</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2:23" ht="14.25" customHeight="1" x14ac:dyDescent="0.3">
      <c r="B26" s="2">
        <v>25</v>
      </c>
      <c r="C26" s="2" t="s">
        <v>151</v>
      </c>
      <c r="D26" s="2">
        <f>YEAR(Data!$E26)</f>
        <v>2012</v>
      </c>
      <c r="E26" s="3">
        <v>41177</v>
      </c>
      <c r="F26" s="3">
        <v>41182</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2:23" ht="14.25" customHeight="1" x14ac:dyDescent="0.3">
      <c r="B27" s="2">
        <v>26</v>
      </c>
      <c r="C27" s="2" t="s">
        <v>155</v>
      </c>
      <c r="D27" s="2">
        <f>YEAR(Data!$E27)</f>
        <v>2013</v>
      </c>
      <c r="E27" s="3">
        <v>41290</v>
      </c>
      <c r="F27" s="3">
        <v>41294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2:23" ht="14.25" customHeight="1" x14ac:dyDescent="0.3">
      <c r="B28" s="2">
        <v>27</v>
      </c>
      <c r="C28" s="2" t="s">
        <v>155</v>
      </c>
      <c r="D28" s="2">
        <f>YEAR(Data!$E28)</f>
        <v>2013</v>
      </c>
      <c r="E28" s="3">
        <v>41290</v>
      </c>
      <c r="F28" s="3">
        <v>41294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2:23" ht="14.25" customHeight="1" x14ac:dyDescent="0.3">
      <c r="B29" s="2">
        <v>28</v>
      </c>
      <c r="C29" s="2" t="s">
        <v>163</v>
      </c>
      <c r="D29" s="2">
        <f>YEAR(Data!$E29)</f>
        <v>2012</v>
      </c>
      <c r="E29" s="3">
        <v>41169</v>
      </c>
      <c r="F29" s="3">
        <v>41173</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2:23" ht="14.25" customHeight="1" x14ac:dyDescent="0.3">
      <c r="B30" s="2">
        <v>29</v>
      </c>
      <c r="C30" s="2" t="s">
        <v>163</v>
      </c>
      <c r="D30" s="2">
        <f>YEAR(Data!$E30)</f>
        <v>2012</v>
      </c>
      <c r="E30" s="3">
        <v>41169</v>
      </c>
      <c r="F30" s="3">
        <v>41173</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2:23" ht="14.25" customHeight="1" x14ac:dyDescent="0.3">
      <c r="B31" s="2">
        <v>30</v>
      </c>
      <c r="C31" s="2" t="s">
        <v>163</v>
      </c>
      <c r="D31" s="2">
        <f>YEAR(Data!$E31)</f>
        <v>2012</v>
      </c>
      <c r="E31" s="3">
        <v>41169</v>
      </c>
      <c r="F31" s="3">
        <v>41173</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2:23" ht="14.25" customHeight="1" x14ac:dyDescent="0.3">
      <c r="B32" s="2">
        <v>31</v>
      </c>
      <c r="C32" s="2" t="s">
        <v>163</v>
      </c>
      <c r="D32" s="2">
        <f>YEAR(Data!$E32)</f>
        <v>2012</v>
      </c>
      <c r="E32" s="3">
        <v>41169</v>
      </c>
      <c r="F32" s="3">
        <v>41173</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2:23" ht="14.25" customHeight="1" x14ac:dyDescent="0.3">
      <c r="B33" s="2">
        <v>32</v>
      </c>
      <c r="C33" s="2" t="s">
        <v>163</v>
      </c>
      <c r="D33" s="2">
        <f>YEAR(Data!$E33)</f>
        <v>2012</v>
      </c>
      <c r="E33" s="3">
        <v>41169</v>
      </c>
      <c r="F33" s="3">
        <v>41173</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2:23" ht="14.25" customHeight="1" x14ac:dyDescent="0.3">
      <c r="B34" s="2">
        <v>33</v>
      </c>
      <c r="C34" s="2" t="s">
        <v>163</v>
      </c>
      <c r="D34" s="2">
        <f>YEAR(Data!$E34)</f>
        <v>2012</v>
      </c>
      <c r="E34" s="3">
        <v>41169</v>
      </c>
      <c r="F34" s="3">
        <v>41173</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2:23" ht="14.25" customHeight="1" x14ac:dyDescent="0.3">
      <c r="B35" s="2">
        <v>34</v>
      </c>
      <c r="C35" s="2" t="s">
        <v>163</v>
      </c>
      <c r="D35" s="2">
        <f>YEAR(Data!$E35)</f>
        <v>2012</v>
      </c>
      <c r="E35" s="3">
        <v>41169</v>
      </c>
      <c r="F35" s="3">
        <v>41173</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2:23" ht="14.25" customHeight="1" x14ac:dyDescent="0.3">
      <c r="B36" s="2">
        <v>35</v>
      </c>
      <c r="C36" s="2" t="s">
        <v>181</v>
      </c>
      <c r="D36" s="2">
        <f>YEAR(Data!$E36)</f>
        <v>2014</v>
      </c>
      <c r="E36" s="3">
        <v>41932</v>
      </c>
      <c r="F36" s="3">
        <v>41936</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2:23" ht="14.25" customHeight="1" x14ac:dyDescent="0.3">
      <c r="B37" s="2">
        <v>36</v>
      </c>
      <c r="C37" s="2" t="s">
        <v>187</v>
      </c>
      <c r="D37" s="2">
        <f>YEAR(Data!$E37)</f>
        <v>2013</v>
      </c>
      <c r="E37" s="3">
        <v>41617</v>
      </c>
      <c r="F37" s="3">
        <v>41619</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2:23" ht="14.25" customHeight="1" x14ac:dyDescent="0.3">
      <c r="B38" s="2">
        <v>37</v>
      </c>
      <c r="C38" s="2" t="s">
        <v>187</v>
      </c>
      <c r="D38" s="2">
        <f>YEAR(Data!$E38)</f>
        <v>2013</v>
      </c>
      <c r="E38" s="3">
        <v>41617</v>
      </c>
      <c r="F38" s="3">
        <v>41619</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2:23" ht="14.25" customHeight="1" x14ac:dyDescent="0.3">
      <c r="B39" s="2">
        <v>38</v>
      </c>
      <c r="C39" s="2" t="s">
        <v>196</v>
      </c>
      <c r="D39" s="2">
        <f>YEAR(Data!$E39)</f>
        <v>2012</v>
      </c>
      <c r="E39" s="3">
        <v>41270</v>
      </c>
      <c r="F39" s="3">
        <v>41274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2:23" ht="14.25" customHeight="1" x14ac:dyDescent="0.3">
      <c r="B40" s="2">
        <v>39</v>
      </c>
      <c r="C40" s="2" t="s">
        <v>196</v>
      </c>
      <c r="D40" s="2">
        <f>YEAR(Data!$E40)</f>
        <v>2012</v>
      </c>
      <c r="E40" s="3">
        <v>41270</v>
      </c>
      <c r="F40" s="3">
        <v>41274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2:23" ht="14.25" customHeight="1" x14ac:dyDescent="0.3">
      <c r="B41" s="2">
        <v>40</v>
      </c>
      <c r="C41" s="2" t="s">
        <v>196</v>
      </c>
      <c r="D41" s="2">
        <f>YEAR(Data!$E41)</f>
        <v>2012</v>
      </c>
      <c r="E41" s="3">
        <v>41270</v>
      </c>
      <c r="F41" s="3">
        <v>41274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2:23" ht="14.25" customHeight="1" x14ac:dyDescent="0.3">
      <c r="B42" s="2">
        <v>41</v>
      </c>
      <c r="C42" s="2" t="s">
        <v>196</v>
      </c>
      <c r="D42" s="2">
        <f>YEAR(Data!$E42)</f>
        <v>2012</v>
      </c>
      <c r="E42" s="3">
        <v>41270</v>
      </c>
      <c r="F42" s="3">
        <v>41274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2:23" ht="14.25" customHeight="1" x14ac:dyDescent="0.3">
      <c r="B43" s="2">
        <v>42</v>
      </c>
      <c r="C43" s="2" t="s">
        <v>207</v>
      </c>
      <c r="D43" s="2">
        <f>YEAR(Data!$E43)</f>
        <v>2014</v>
      </c>
      <c r="E43" s="3">
        <v>41893</v>
      </c>
      <c r="F43" s="3">
        <v>41898</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2:23" ht="14.25" customHeight="1" x14ac:dyDescent="0.3">
      <c r="B44" s="2">
        <v>43</v>
      </c>
      <c r="C44" s="2" t="s">
        <v>214</v>
      </c>
      <c r="D44" s="2">
        <f>YEAR(Data!$E44)</f>
        <v>2013</v>
      </c>
      <c r="E44" s="3">
        <v>41473</v>
      </c>
      <c r="F44" s="3">
        <v>41478</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2:23" ht="14.25" customHeight="1" x14ac:dyDescent="0.3">
      <c r="B45" s="2">
        <v>44</v>
      </c>
      <c r="C45" s="2" t="s">
        <v>219</v>
      </c>
      <c r="D45" s="2">
        <f>YEAR(Data!$E45)</f>
        <v>2014</v>
      </c>
      <c r="E45" s="3">
        <v>41902</v>
      </c>
      <c r="F45" s="3">
        <v>41906</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2:23" ht="14.25" customHeight="1" x14ac:dyDescent="0.3">
      <c r="B46" s="2">
        <v>45</v>
      </c>
      <c r="C46" s="2" t="s">
        <v>225</v>
      </c>
      <c r="D46" s="2">
        <f>YEAR(Data!$E46)</f>
        <v>2013</v>
      </c>
      <c r="E46" s="3">
        <v>41345</v>
      </c>
      <c r="F46" s="3">
        <v>41347</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2:23" ht="14.25" customHeight="1" x14ac:dyDescent="0.3">
      <c r="B47" s="2">
        <v>46</v>
      </c>
      <c r="C47" s="2" t="s">
        <v>225</v>
      </c>
      <c r="D47" s="2">
        <f>YEAR(Data!$E47)</f>
        <v>2013</v>
      </c>
      <c r="E47" s="3">
        <v>41345</v>
      </c>
      <c r="F47" s="3">
        <v>41347</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2:23" ht="14.25" customHeight="1" x14ac:dyDescent="0.3">
      <c r="B48" s="2">
        <v>47</v>
      </c>
      <c r="C48" s="2" t="s">
        <v>234</v>
      </c>
      <c r="D48" s="2">
        <f>YEAR(Data!$E48)</f>
        <v>2011</v>
      </c>
      <c r="E48" s="3">
        <v>40836</v>
      </c>
      <c r="F48" s="3">
        <v>40841</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2:23" ht="14.25" customHeight="1" x14ac:dyDescent="0.3">
      <c r="B49" s="2">
        <v>48</v>
      </c>
      <c r="C49" s="2" t="s">
        <v>241</v>
      </c>
      <c r="D49" s="2">
        <f>YEAR(Data!$E49)</f>
        <v>2013</v>
      </c>
      <c r="E49" s="3">
        <v>41446</v>
      </c>
      <c r="F49" s="3">
        <v>41451</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2:23" ht="14.25" customHeight="1" x14ac:dyDescent="0.3">
      <c r="B50" s="2">
        <v>49</v>
      </c>
      <c r="C50" s="2" t="s">
        <v>241</v>
      </c>
      <c r="D50" s="2">
        <f>YEAR(Data!$E50)</f>
        <v>2013</v>
      </c>
      <c r="E50" s="3">
        <v>41446</v>
      </c>
      <c r="F50" s="3">
        <v>41451</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2:23" ht="14.25" customHeight="1" x14ac:dyDescent="0.3">
      <c r="B51" s="2">
        <v>50</v>
      </c>
      <c r="C51" s="2" t="s">
        <v>250</v>
      </c>
      <c r="D51" s="2">
        <f>YEAR(Data!$E51)</f>
        <v>2012</v>
      </c>
      <c r="E51" s="3">
        <v>41017</v>
      </c>
      <c r="F51" s="3">
        <v>41021</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2:23" ht="14.25" customHeight="1" x14ac:dyDescent="0.3">
      <c r="B52" s="2">
        <v>51</v>
      </c>
      <c r="C52" s="2" t="s">
        <v>250</v>
      </c>
      <c r="D52" s="2">
        <f>YEAR(Data!$E52)</f>
        <v>2012</v>
      </c>
      <c r="E52" s="3">
        <v>41017</v>
      </c>
      <c r="F52" s="3">
        <v>41021</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2:23" ht="14.25" customHeight="1" x14ac:dyDescent="0.3">
      <c r="B53" s="2">
        <v>52</v>
      </c>
      <c r="C53" s="2" t="s">
        <v>250</v>
      </c>
      <c r="D53" s="2">
        <f>YEAR(Data!$E53)</f>
        <v>2012</v>
      </c>
      <c r="E53" s="3">
        <v>41017</v>
      </c>
      <c r="F53" s="3">
        <v>41021</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2:23" ht="14.25" customHeight="1" x14ac:dyDescent="0.3">
      <c r="B54" s="2">
        <v>53</v>
      </c>
      <c r="C54" s="2" t="s">
        <v>250</v>
      </c>
      <c r="D54" s="2">
        <f>YEAR(Data!$E54)</f>
        <v>2012</v>
      </c>
      <c r="E54" s="3">
        <v>41017</v>
      </c>
      <c r="F54" s="3">
        <v>41021</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2:23" ht="14.25" customHeight="1" x14ac:dyDescent="0.3">
      <c r="B55" s="2">
        <v>54</v>
      </c>
      <c r="C55" s="2" t="s">
        <v>263</v>
      </c>
      <c r="D55" s="2">
        <f>YEAR(Data!$E55)</f>
        <v>2013</v>
      </c>
      <c r="E55" s="3">
        <v>41620</v>
      </c>
      <c r="F55" s="3">
        <v>41626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2:23" ht="14.25" customHeight="1" x14ac:dyDescent="0.3">
      <c r="B56" s="2">
        <v>55</v>
      </c>
      <c r="C56" s="2" t="s">
        <v>263</v>
      </c>
      <c r="D56" s="2">
        <f>YEAR(Data!$E56)</f>
        <v>2013</v>
      </c>
      <c r="E56" s="3">
        <v>41620</v>
      </c>
      <c r="F56" s="3">
        <v>41626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2:23" ht="14.25" customHeight="1" x14ac:dyDescent="0.3">
      <c r="B57" s="2">
        <v>56</v>
      </c>
      <c r="C57" s="2" t="s">
        <v>273</v>
      </c>
      <c r="D57" s="2">
        <f>YEAR(Data!$E57)</f>
        <v>2013</v>
      </c>
      <c r="E57" s="3">
        <v>41443</v>
      </c>
      <c r="F57" s="3">
        <v>41444</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2:23" ht="14.25" customHeight="1" x14ac:dyDescent="0.3">
      <c r="B58" s="2">
        <v>57</v>
      </c>
      <c r="C58" s="2" t="s">
        <v>273</v>
      </c>
      <c r="D58" s="2">
        <f>YEAR(Data!$E58)</f>
        <v>2013</v>
      </c>
      <c r="E58" s="3">
        <v>41443</v>
      </c>
      <c r="F58" s="3">
        <v>41444</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2:23" ht="14.25" customHeight="1" x14ac:dyDescent="0.3">
      <c r="B59" s="2">
        <v>58</v>
      </c>
      <c r="C59" s="2" t="s">
        <v>273</v>
      </c>
      <c r="D59" s="2">
        <f>YEAR(Data!$E59)</f>
        <v>2013</v>
      </c>
      <c r="E59" s="3">
        <v>41443</v>
      </c>
      <c r="F59" s="3">
        <v>41444</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2:23" ht="14.25" customHeight="1" x14ac:dyDescent="0.3">
      <c r="B60" s="2">
        <v>59</v>
      </c>
      <c r="C60" s="2" t="s">
        <v>273</v>
      </c>
      <c r="D60" s="2">
        <f>YEAR(Data!$E60)</f>
        <v>2013</v>
      </c>
      <c r="E60" s="3">
        <v>41443</v>
      </c>
      <c r="F60" s="3">
        <v>41444</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2:23" ht="14.25" customHeight="1" x14ac:dyDescent="0.3">
      <c r="B61" s="2">
        <v>60</v>
      </c>
      <c r="C61" s="2" t="s">
        <v>273</v>
      </c>
      <c r="D61" s="2">
        <f>YEAR(Data!$E61)</f>
        <v>2013</v>
      </c>
      <c r="E61" s="3">
        <v>41443</v>
      </c>
      <c r="F61" s="3">
        <v>41444</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2:23" ht="14.25" customHeight="1" x14ac:dyDescent="0.3">
      <c r="B62" s="2">
        <v>61</v>
      </c>
      <c r="C62" s="2" t="s">
        <v>273</v>
      </c>
      <c r="D62" s="2">
        <f>YEAR(Data!$E62)</f>
        <v>2013</v>
      </c>
      <c r="E62" s="3">
        <v>41443</v>
      </c>
      <c r="F62" s="3">
        <v>41444</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2:23" ht="14.25" customHeight="1" x14ac:dyDescent="0.3">
      <c r="B63" s="2">
        <v>62</v>
      </c>
      <c r="C63" s="2" t="s">
        <v>273</v>
      </c>
      <c r="D63" s="2">
        <f>YEAR(Data!$E63)</f>
        <v>2013</v>
      </c>
      <c r="E63" s="3">
        <v>41443</v>
      </c>
      <c r="F63" s="3">
        <v>41444</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2:23" ht="14.25" customHeight="1" x14ac:dyDescent="0.3">
      <c r="B64" s="2">
        <v>63</v>
      </c>
      <c r="C64" s="2" t="s">
        <v>289</v>
      </c>
      <c r="D64" s="2">
        <f>YEAR(Data!$E64)</f>
        <v>2012</v>
      </c>
      <c r="E64" s="3">
        <v>41237</v>
      </c>
      <c r="F64" s="3">
        <v>41243</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2:23" ht="14.25" customHeight="1" x14ac:dyDescent="0.3">
      <c r="B65" s="2">
        <v>64</v>
      </c>
      <c r="C65" s="2" t="s">
        <v>289</v>
      </c>
      <c r="D65" s="2">
        <f>YEAR(Data!$E65)</f>
        <v>2012</v>
      </c>
      <c r="E65" s="3">
        <v>41237</v>
      </c>
      <c r="F65" s="3">
        <v>41243</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2:23" ht="14.25" customHeight="1" x14ac:dyDescent="0.3">
      <c r="B66" s="2">
        <v>65</v>
      </c>
      <c r="C66" s="2" t="s">
        <v>289</v>
      </c>
      <c r="D66" s="2">
        <f>YEAR(Data!$E66)</f>
        <v>2012</v>
      </c>
      <c r="E66" s="3">
        <v>41237</v>
      </c>
      <c r="F66" s="3">
        <v>41243</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2:23" ht="14.25" customHeight="1" x14ac:dyDescent="0.3">
      <c r="B67" s="2">
        <v>66</v>
      </c>
      <c r="C67" s="2" t="s">
        <v>289</v>
      </c>
      <c r="D67" s="2">
        <f>YEAR(Data!$E67)</f>
        <v>2012</v>
      </c>
      <c r="E67" s="3">
        <v>41237</v>
      </c>
      <c r="F67" s="3">
        <v>41243</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2:23" ht="14.25" customHeight="1" x14ac:dyDescent="0.3">
      <c r="B68" s="2">
        <v>67</v>
      </c>
      <c r="C68" s="2" t="s">
        <v>300</v>
      </c>
      <c r="D68" s="2">
        <f>YEAR(Data!$E68)</f>
        <v>2012</v>
      </c>
      <c r="E68" s="3">
        <v>41029</v>
      </c>
      <c r="F68" s="3">
        <v>41034</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2:23" ht="14.25" customHeight="1" x14ac:dyDescent="0.3">
      <c r="B69" s="2">
        <v>68</v>
      </c>
      <c r="C69" s="2" t="s">
        <v>306</v>
      </c>
      <c r="D69" s="2">
        <f>YEAR(Data!$E69)</f>
        <v>2011</v>
      </c>
      <c r="E69" s="3">
        <v>40882</v>
      </c>
      <c r="F69" s="3">
        <v>40887</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2:23" ht="14.25" customHeight="1" x14ac:dyDescent="0.3">
      <c r="B70" s="2">
        <v>69</v>
      </c>
      <c r="C70" s="2" t="s">
        <v>306</v>
      </c>
      <c r="D70" s="2">
        <f>YEAR(Data!$E70)</f>
        <v>2011</v>
      </c>
      <c r="E70" s="3">
        <v>40882</v>
      </c>
      <c r="F70" s="3">
        <v>40887</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2:23" ht="14.25" customHeight="1" x14ac:dyDescent="0.3">
      <c r="B71" s="2">
        <v>70</v>
      </c>
      <c r="C71" s="2" t="s">
        <v>315</v>
      </c>
      <c r="D71" s="2">
        <f>YEAR(Data!$E71)</f>
        <v>2013</v>
      </c>
      <c r="E71" s="3">
        <v>41430</v>
      </c>
      <c r="F71" s="3">
        <v>41432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2:23" ht="14.25" customHeight="1" x14ac:dyDescent="0.3">
      <c r="B72" s="2">
        <v>71</v>
      </c>
      <c r="C72" s="2" t="s">
        <v>322</v>
      </c>
      <c r="D72" s="2">
        <f>YEAR(Data!$E72)</f>
        <v>2013</v>
      </c>
      <c r="E72" s="3">
        <v>41536</v>
      </c>
      <c r="F72" s="3">
        <v>41541</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2:23" ht="14.25" customHeight="1" x14ac:dyDescent="0.3">
      <c r="B73" s="2">
        <v>72</v>
      </c>
      <c r="C73" s="2" t="s">
        <v>327</v>
      </c>
      <c r="D73" s="2">
        <f>YEAR(Data!$E73)</f>
        <v>2014</v>
      </c>
      <c r="E73" s="3">
        <v>41897</v>
      </c>
      <c r="F73" s="3">
        <v>41900</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2:23" ht="14.25" customHeight="1" x14ac:dyDescent="0.3">
      <c r="B74" s="2">
        <v>73</v>
      </c>
      <c r="C74" s="2" t="s">
        <v>331</v>
      </c>
      <c r="D74" s="2">
        <f>YEAR(Data!$E74)</f>
        <v>2012</v>
      </c>
      <c r="E74" s="3">
        <v>41025</v>
      </c>
      <c r="F74" s="3">
        <v>41031</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2:23" ht="14.25" customHeight="1" x14ac:dyDescent="0.3">
      <c r="B75" s="2">
        <v>74</v>
      </c>
      <c r="C75" s="2" t="s">
        <v>331</v>
      </c>
      <c r="D75" s="2">
        <f>YEAR(Data!$E75)</f>
        <v>2012</v>
      </c>
      <c r="E75" s="3">
        <v>41025</v>
      </c>
      <c r="F75" s="3">
        <v>41031</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2:23" ht="14.25" customHeight="1" x14ac:dyDescent="0.3">
      <c r="B76" s="2">
        <v>75</v>
      </c>
      <c r="C76" s="2" t="s">
        <v>331</v>
      </c>
      <c r="D76" s="2">
        <f>YEAR(Data!$E76)</f>
        <v>2012</v>
      </c>
      <c r="E76" s="3">
        <v>41025</v>
      </c>
      <c r="F76" s="3">
        <v>41031</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2:23" ht="14.25" customHeight="1" x14ac:dyDescent="0.3">
      <c r="B77" s="2">
        <v>76</v>
      </c>
      <c r="C77" s="2" t="s">
        <v>342</v>
      </c>
      <c r="D77" s="2">
        <f>YEAR(Data!$E77)</f>
        <v>2014</v>
      </c>
      <c r="E77" s="3">
        <v>41983</v>
      </c>
      <c r="F77" s="3">
        <v>41985</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2:23" ht="14.25" customHeight="1" x14ac:dyDescent="0.3">
      <c r="B78" s="2">
        <v>77</v>
      </c>
      <c r="C78" s="2" t="s">
        <v>342</v>
      </c>
      <c r="D78" s="2">
        <f>YEAR(Data!$E78)</f>
        <v>2014</v>
      </c>
      <c r="E78" s="3">
        <v>41983</v>
      </c>
      <c r="F78" s="3">
        <v>41985</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2:23" ht="14.25" customHeight="1" x14ac:dyDescent="0.3">
      <c r="B79" s="2">
        <v>78</v>
      </c>
      <c r="C79" s="2" t="s">
        <v>342</v>
      </c>
      <c r="D79" s="2">
        <f>YEAR(Data!$E79)</f>
        <v>2014</v>
      </c>
      <c r="E79" s="3">
        <v>41983</v>
      </c>
      <c r="F79" s="3">
        <v>41985</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2:23" ht="14.25" customHeight="1" x14ac:dyDescent="0.3">
      <c r="B80" s="2">
        <v>79</v>
      </c>
      <c r="C80" s="2" t="s">
        <v>351</v>
      </c>
      <c r="D80" s="2">
        <f>YEAR(Data!$E80)</f>
        <v>2011</v>
      </c>
      <c r="E80" s="3">
        <v>40873</v>
      </c>
      <c r="F80" s="3">
        <v>40878</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2:23" ht="14.25" customHeight="1" x14ac:dyDescent="0.3">
      <c r="B81" s="2">
        <v>80</v>
      </c>
      <c r="C81" s="2" t="s">
        <v>354</v>
      </c>
      <c r="D81" s="2">
        <f>YEAR(Data!$E81)</f>
        <v>2013</v>
      </c>
      <c r="E81" s="3">
        <v>41438</v>
      </c>
      <c r="F81" s="3">
        <v>41441</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2:23" ht="14.25" customHeight="1" x14ac:dyDescent="0.3">
      <c r="B82" s="2">
        <v>81</v>
      </c>
      <c r="C82" s="2" t="s">
        <v>354</v>
      </c>
      <c r="D82" s="2">
        <f>YEAR(Data!$E82)</f>
        <v>2013</v>
      </c>
      <c r="E82" s="3">
        <v>41438</v>
      </c>
      <c r="F82" s="3">
        <v>41441</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2:23" ht="14.25" customHeight="1" x14ac:dyDescent="0.3">
      <c r="B83" s="2">
        <v>82</v>
      </c>
      <c r="C83" s="2" t="s">
        <v>363</v>
      </c>
      <c r="D83" s="2">
        <f>YEAR(Data!$E83)</f>
        <v>2011</v>
      </c>
      <c r="E83" s="3">
        <v>40828</v>
      </c>
      <c r="F83" s="3">
        <v>40832</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2:23" ht="14.25" customHeight="1" x14ac:dyDescent="0.3">
      <c r="B84" s="2">
        <v>83</v>
      </c>
      <c r="C84" s="2" t="s">
        <v>363</v>
      </c>
      <c r="D84" s="2">
        <f>YEAR(Data!$E84)</f>
        <v>2011</v>
      </c>
      <c r="E84" s="3">
        <v>40828</v>
      </c>
      <c r="F84" s="3">
        <v>40832</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2:23" ht="14.25" customHeight="1" x14ac:dyDescent="0.3">
      <c r="B85" s="2">
        <v>84</v>
      </c>
      <c r="C85" s="2" t="s">
        <v>370</v>
      </c>
      <c r="D85" s="2">
        <f>YEAR(Data!$E85)</f>
        <v>2012</v>
      </c>
      <c r="E85" s="3">
        <v>41155</v>
      </c>
      <c r="F85" s="3">
        <v>41160</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2:23" ht="14.25" customHeight="1" x14ac:dyDescent="0.3">
      <c r="B86" s="2">
        <v>85</v>
      </c>
      <c r="C86" s="2" t="s">
        <v>376</v>
      </c>
      <c r="D86" s="2">
        <f>YEAR(Data!$E86)</f>
        <v>2014</v>
      </c>
      <c r="E86" s="3">
        <v>41957</v>
      </c>
      <c r="F86" s="3">
        <v>41960</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2:23" ht="14.25" customHeight="1" x14ac:dyDescent="0.3">
      <c r="B87" s="2">
        <v>86</v>
      </c>
      <c r="C87" s="2" t="s">
        <v>381</v>
      </c>
      <c r="D87" s="2">
        <f>YEAR(Data!$E87)</f>
        <v>2014</v>
      </c>
      <c r="E87" s="3">
        <v>41788</v>
      </c>
      <c r="F87" s="3">
        <v>41790</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2:23" ht="14.25" customHeight="1" x14ac:dyDescent="0.3">
      <c r="B88" s="2">
        <v>87</v>
      </c>
      <c r="C88" s="2" t="s">
        <v>386</v>
      </c>
      <c r="D88" s="2">
        <f>YEAR(Data!$E88)</f>
        <v>2014</v>
      </c>
      <c r="E88" s="3">
        <v>41939</v>
      </c>
      <c r="F88" s="3">
        <v>41946</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2:23" ht="14.25" customHeight="1" x14ac:dyDescent="0.3">
      <c r="B89" s="2">
        <v>88</v>
      </c>
      <c r="C89" s="2" t="s">
        <v>386</v>
      </c>
      <c r="D89" s="2">
        <f>YEAR(Data!$E89)</f>
        <v>2014</v>
      </c>
      <c r="E89" s="3">
        <v>41939</v>
      </c>
      <c r="F89" s="3">
        <v>41946</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2:23" ht="14.25" customHeight="1" x14ac:dyDescent="0.3">
      <c r="B90" s="2">
        <v>89</v>
      </c>
      <c r="C90" s="2" t="s">
        <v>394</v>
      </c>
      <c r="D90" s="2">
        <f>YEAR(Data!$E90)</f>
        <v>2013</v>
      </c>
      <c r="E90" s="3">
        <v>41370</v>
      </c>
      <c r="F90" s="3">
        <v>41375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2:23" ht="14.25" customHeight="1" x14ac:dyDescent="0.3">
      <c r="B91" s="2">
        <v>90</v>
      </c>
      <c r="C91" s="2" t="s">
        <v>399</v>
      </c>
      <c r="D91" s="2">
        <f>YEAR(Data!$E91)</f>
        <v>2013</v>
      </c>
      <c r="E91" s="3">
        <v>41535</v>
      </c>
      <c r="F91" s="3">
        <v>41540</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2:23" ht="14.25" customHeight="1" x14ac:dyDescent="0.3">
      <c r="B92" s="2">
        <v>91</v>
      </c>
      <c r="C92" s="2" t="s">
        <v>399</v>
      </c>
      <c r="D92" s="2">
        <f>YEAR(Data!$E92)</f>
        <v>2013</v>
      </c>
      <c r="E92" s="3">
        <v>41535</v>
      </c>
      <c r="F92" s="3">
        <v>41540</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2:23" ht="14.25" customHeight="1" x14ac:dyDescent="0.3">
      <c r="B93" s="2">
        <v>92</v>
      </c>
      <c r="C93" s="2" t="s">
        <v>399</v>
      </c>
      <c r="D93" s="2">
        <f>YEAR(Data!$E93)</f>
        <v>2013</v>
      </c>
      <c r="E93" s="3">
        <v>41535</v>
      </c>
      <c r="F93" s="3">
        <v>41540</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2:23" ht="14.25" customHeight="1" x14ac:dyDescent="0.3">
      <c r="B94" s="2">
        <v>93</v>
      </c>
      <c r="C94" s="2" t="s">
        <v>406</v>
      </c>
      <c r="D94" s="2">
        <f>YEAR(Data!$E94)</f>
        <v>2012</v>
      </c>
      <c r="E94" s="3">
        <v>40939</v>
      </c>
      <c r="F94" s="3">
        <v>40944</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2:23" ht="14.25" customHeight="1" x14ac:dyDescent="0.3">
      <c r="B95" s="2">
        <v>94</v>
      </c>
      <c r="C95" s="2" t="s">
        <v>406</v>
      </c>
      <c r="D95" s="2">
        <f>YEAR(Data!$E95)</f>
        <v>2012</v>
      </c>
      <c r="E95" s="3">
        <v>40939</v>
      </c>
      <c r="F95" s="3">
        <v>40944</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2:23" ht="14.25" customHeight="1" x14ac:dyDescent="0.3">
      <c r="B96" s="2">
        <v>95</v>
      </c>
      <c r="C96" s="2" t="s">
        <v>406</v>
      </c>
      <c r="D96" s="2">
        <f>YEAR(Data!$E96)</f>
        <v>2012</v>
      </c>
      <c r="E96" s="3">
        <v>40939</v>
      </c>
      <c r="F96" s="3">
        <v>40944</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2:23" ht="14.25" customHeight="1" x14ac:dyDescent="0.3">
      <c r="B97" s="2">
        <v>96</v>
      </c>
      <c r="C97" s="2" t="s">
        <v>416</v>
      </c>
      <c r="D97" s="2">
        <f>YEAR(Data!$E97)</f>
        <v>2014</v>
      </c>
      <c r="E97" s="3">
        <v>41950</v>
      </c>
      <c r="F97" s="3">
        <v>41956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2:23" ht="14.25" customHeight="1" x14ac:dyDescent="0.3">
      <c r="B98" s="2">
        <v>97</v>
      </c>
      <c r="C98" s="2" t="s">
        <v>423</v>
      </c>
      <c r="D98" s="2">
        <f>YEAR(Data!$E98)</f>
        <v>2014</v>
      </c>
      <c r="E98" s="3">
        <v>41953</v>
      </c>
      <c r="F98" s="3">
        <v>41955</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2:23" ht="14.25" customHeight="1" x14ac:dyDescent="0.3">
      <c r="B99" s="2">
        <v>98</v>
      </c>
      <c r="C99" s="2" t="s">
        <v>428</v>
      </c>
      <c r="D99" s="2">
        <f>YEAR(Data!$E99)</f>
        <v>2014</v>
      </c>
      <c r="E99" s="3">
        <v>41808</v>
      </c>
      <c r="F99" s="3">
        <v>41811</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2:23" ht="14.25" customHeight="1" x14ac:dyDescent="0.3">
      <c r="B100" s="2">
        <v>99</v>
      </c>
      <c r="C100" s="2" t="s">
        <v>433</v>
      </c>
      <c r="D100" s="2">
        <f>YEAR(Data!$E100)</f>
        <v>2013</v>
      </c>
      <c r="E100" s="3">
        <v>41524</v>
      </c>
      <c r="F100" s="3">
        <v>41529</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2:23" ht="14.25" customHeight="1" x14ac:dyDescent="0.3">
      <c r="B101" s="2">
        <v>100</v>
      </c>
      <c r="C101" s="2" t="s">
        <v>439</v>
      </c>
      <c r="D101" s="2">
        <f>YEAR(Data!$E101)</f>
        <v>2013</v>
      </c>
      <c r="E101" s="3">
        <v>41516</v>
      </c>
      <c r="F101" s="3">
        <v>41520</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2:23" ht="14.25" customHeight="1" x14ac:dyDescent="0.3">
      <c r="B102" s="2">
        <v>101</v>
      </c>
      <c r="C102" s="2" t="s">
        <v>439</v>
      </c>
      <c r="D102" s="2">
        <f>YEAR(Data!$E102)</f>
        <v>2013</v>
      </c>
      <c r="E102" s="3">
        <v>41516</v>
      </c>
      <c r="F102" s="3">
        <v>41520</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2:23" ht="14.25" customHeight="1" x14ac:dyDescent="0.3">
      <c r="B103" s="2">
        <v>102</v>
      </c>
      <c r="C103" s="2" t="s">
        <v>439</v>
      </c>
      <c r="D103" s="2">
        <f>YEAR(Data!$E103)</f>
        <v>2013</v>
      </c>
      <c r="E103" s="3">
        <v>41516</v>
      </c>
      <c r="F103" s="3">
        <v>41520</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2:23" ht="14.25" customHeight="1" x14ac:dyDescent="0.3">
      <c r="B104" s="2">
        <v>103</v>
      </c>
      <c r="C104" s="2" t="s">
        <v>448</v>
      </c>
      <c r="D104" s="2">
        <f>YEAR(Data!$E104)</f>
        <v>2013</v>
      </c>
      <c r="E104" s="3">
        <v>41610</v>
      </c>
      <c r="F104" s="3">
        <v>41613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2:23" ht="14.25" customHeight="1" x14ac:dyDescent="0.3">
      <c r="B105" s="2">
        <v>104</v>
      </c>
      <c r="C105" s="2" t="s">
        <v>453</v>
      </c>
      <c r="D105" s="2">
        <f>YEAR(Data!$E105)</f>
        <v>2012</v>
      </c>
      <c r="E105" s="3">
        <v>41226</v>
      </c>
      <c r="F105" s="3">
        <v>41230</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2:23" ht="14.25" customHeight="1" x14ac:dyDescent="0.3">
      <c r="B106" s="2">
        <v>105</v>
      </c>
      <c r="C106" s="2" t="s">
        <v>453</v>
      </c>
      <c r="D106" s="2">
        <f>YEAR(Data!$E106)</f>
        <v>2012</v>
      </c>
      <c r="E106" s="3">
        <v>41226</v>
      </c>
      <c r="F106" s="3">
        <v>41230</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2:23" ht="14.25" customHeight="1" x14ac:dyDescent="0.3">
      <c r="B107" s="2">
        <v>106</v>
      </c>
      <c r="C107" s="2" t="s">
        <v>453</v>
      </c>
      <c r="D107" s="2">
        <f>YEAR(Data!$E107)</f>
        <v>2012</v>
      </c>
      <c r="E107" s="3">
        <v>41226</v>
      </c>
      <c r="F107" s="3">
        <v>41230</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2:23" ht="14.25" customHeight="1" x14ac:dyDescent="0.3">
      <c r="B108" s="2">
        <v>107</v>
      </c>
      <c r="C108" s="2" t="s">
        <v>464</v>
      </c>
      <c r="D108" s="2">
        <f>YEAR(Data!$E108)</f>
        <v>2014</v>
      </c>
      <c r="E108" s="3">
        <v>41967</v>
      </c>
      <c r="F108" s="3">
        <v>41972</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2:23" ht="14.25" customHeight="1" x14ac:dyDescent="0.3">
      <c r="B109" s="2">
        <v>108</v>
      </c>
      <c r="C109" s="2" t="s">
        <v>464</v>
      </c>
      <c r="D109" s="2">
        <f>YEAR(Data!$E109)</f>
        <v>2014</v>
      </c>
      <c r="E109" s="3">
        <v>41967</v>
      </c>
      <c r="F109" s="3">
        <v>41972</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2:23" ht="14.25" customHeight="1" x14ac:dyDescent="0.3">
      <c r="B110" s="2">
        <v>109</v>
      </c>
      <c r="C110" s="2" t="s">
        <v>464</v>
      </c>
      <c r="D110" s="2">
        <f>YEAR(Data!$E110)</f>
        <v>2014</v>
      </c>
      <c r="E110" s="3">
        <v>41967</v>
      </c>
      <c r="F110" s="3">
        <v>41972</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2:23" ht="14.25" customHeight="1" x14ac:dyDescent="0.3">
      <c r="B111" s="2">
        <v>110</v>
      </c>
      <c r="C111" s="2" t="s">
        <v>474</v>
      </c>
      <c r="D111" s="2">
        <f>YEAR(Data!$E111)</f>
        <v>2012</v>
      </c>
      <c r="E111" s="3">
        <v>41197</v>
      </c>
      <c r="F111" s="3">
        <v>41202</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2:23" ht="14.25" customHeight="1" x14ac:dyDescent="0.3">
      <c r="B112" s="2">
        <v>111</v>
      </c>
      <c r="C112" s="2" t="s">
        <v>480</v>
      </c>
      <c r="D112" s="2">
        <f>YEAR(Data!$E112)</f>
        <v>2014</v>
      </c>
      <c r="E112" s="3">
        <v>41999</v>
      </c>
      <c r="F112" s="3">
        <v>42004</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2:23" ht="14.25" customHeight="1" x14ac:dyDescent="0.3">
      <c r="B113" s="2">
        <v>112</v>
      </c>
      <c r="C113" s="2" t="s">
        <v>485</v>
      </c>
      <c r="D113" s="2">
        <f>YEAR(Data!$E113)</f>
        <v>2013</v>
      </c>
      <c r="E113" s="3">
        <v>41582</v>
      </c>
      <c r="F113" s="3">
        <v>41589</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2:23" ht="14.25" customHeight="1" x14ac:dyDescent="0.3">
      <c r="B114" s="2">
        <v>113</v>
      </c>
      <c r="C114" s="2" t="s">
        <v>485</v>
      </c>
      <c r="D114" s="2">
        <f>YEAR(Data!$E114)</f>
        <v>2013</v>
      </c>
      <c r="E114" s="3">
        <v>41582</v>
      </c>
      <c r="F114" s="3">
        <v>41589</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2:23" ht="14.25" customHeight="1" x14ac:dyDescent="0.3">
      <c r="B115" s="2">
        <v>114</v>
      </c>
      <c r="C115" s="2" t="s">
        <v>494</v>
      </c>
      <c r="D115" s="2">
        <f>YEAR(Data!$E115)</f>
        <v>2011</v>
      </c>
      <c r="E115" s="3">
        <v>40780</v>
      </c>
      <c r="F115" s="3">
        <v>40782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2:23" ht="14.25" customHeight="1" x14ac:dyDescent="0.3">
      <c r="B116" s="2">
        <v>115</v>
      </c>
      <c r="C116" s="2" t="s">
        <v>494</v>
      </c>
      <c r="D116" s="2">
        <f>YEAR(Data!$E116)</f>
        <v>2011</v>
      </c>
      <c r="E116" s="3">
        <v>40780</v>
      </c>
      <c r="F116" s="3">
        <v>40782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2:23" ht="14.25" customHeight="1" x14ac:dyDescent="0.3">
      <c r="B117" s="2">
        <v>116</v>
      </c>
      <c r="C117" s="2" t="s">
        <v>494</v>
      </c>
      <c r="D117" s="2">
        <f>YEAR(Data!$E117)</f>
        <v>2011</v>
      </c>
      <c r="E117" s="3">
        <v>40780</v>
      </c>
      <c r="F117" s="3">
        <v>40782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2:23" ht="14.25" customHeight="1" x14ac:dyDescent="0.3">
      <c r="B118" s="2">
        <v>117</v>
      </c>
      <c r="C118" s="2" t="s">
        <v>494</v>
      </c>
      <c r="D118" s="2">
        <f>YEAR(Data!$E118)</f>
        <v>2011</v>
      </c>
      <c r="E118" s="3">
        <v>40780</v>
      </c>
      <c r="F118" s="3">
        <v>40782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2:23" ht="14.25" customHeight="1" x14ac:dyDescent="0.3">
      <c r="B119" s="2">
        <v>118</v>
      </c>
      <c r="C119" s="2" t="s">
        <v>507</v>
      </c>
      <c r="D119" s="2">
        <f>YEAR(Data!$E119)</f>
        <v>2012</v>
      </c>
      <c r="E119" s="3">
        <v>40970</v>
      </c>
      <c r="F119" s="3">
        <v>40974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2:23" ht="14.25" customHeight="1" x14ac:dyDescent="0.3">
      <c r="B120" s="2">
        <v>119</v>
      </c>
      <c r="C120" s="2" t="s">
        <v>512</v>
      </c>
      <c r="D120" s="2">
        <f>YEAR(Data!$E120)</f>
        <v>2012</v>
      </c>
      <c r="E120" s="3">
        <v>41004</v>
      </c>
      <c r="F120" s="3">
        <v>41009</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2:23" ht="14.25" customHeight="1" x14ac:dyDescent="0.3">
      <c r="B121" s="2">
        <v>120</v>
      </c>
      <c r="C121" s="2" t="s">
        <v>518</v>
      </c>
      <c r="D121" s="2">
        <f>YEAR(Data!$E121)</f>
        <v>2013</v>
      </c>
      <c r="E121" s="3">
        <v>41438</v>
      </c>
      <c r="F121" s="3">
        <v>41441</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2:23" ht="14.25" customHeight="1" x14ac:dyDescent="0.3">
      <c r="B122" s="2">
        <v>121</v>
      </c>
      <c r="C122" s="2" t="s">
        <v>518</v>
      </c>
      <c r="D122" s="2">
        <f>YEAR(Data!$E122)</f>
        <v>2013</v>
      </c>
      <c r="E122" s="3">
        <v>41438</v>
      </c>
      <c r="F122" s="3">
        <v>41441</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2:23" ht="14.25" customHeight="1" x14ac:dyDescent="0.3">
      <c r="B123" s="2">
        <v>122</v>
      </c>
      <c r="C123" s="2" t="s">
        <v>518</v>
      </c>
      <c r="D123" s="2">
        <f>YEAR(Data!$E123)</f>
        <v>2013</v>
      </c>
      <c r="E123" s="3">
        <v>41438</v>
      </c>
      <c r="F123" s="3">
        <v>41441</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2:23" ht="14.25" customHeight="1" x14ac:dyDescent="0.3">
      <c r="B124" s="2">
        <v>123</v>
      </c>
      <c r="C124" s="2" t="s">
        <v>518</v>
      </c>
      <c r="D124" s="2">
        <f>YEAR(Data!$E124)</f>
        <v>2013</v>
      </c>
      <c r="E124" s="3">
        <v>41438</v>
      </c>
      <c r="F124" s="3">
        <v>41441</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2:23" ht="14.25" customHeight="1" x14ac:dyDescent="0.3">
      <c r="B125" s="2">
        <v>124</v>
      </c>
      <c r="C125" s="2" t="s">
        <v>518</v>
      </c>
      <c r="D125" s="2">
        <f>YEAR(Data!$E125)</f>
        <v>2013</v>
      </c>
      <c r="E125" s="3">
        <v>41438</v>
      </c>
      <c r="F125" s="3">
        <v>41441</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2:23" ht="14.25" customHeight="1" x14ac:dyDescent="0.3">
      <c r="B126" s="2">
        <v>125</v>
      </c>
      <c r="C126" s="2" t="s">
        <v>530</v>
      </c>
      <c r="D126" s="2">
        <f>YEAR(Data!$E126)</f>
        <v>2011</v>
      </c>
      <c r="E126" s="3">
        <v>40903</v>
      </c>
      <c r="F126" s="3">
        <v>40905</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2:23" ht="14.25" customHeight="1" x14ac:dyDescent="0.3">
      <c r="B127" s="2">
        <v>126</v>
      </c>
      <c r="C127" s="2" t="s">
        <v>535</v>
      </c>
      <c r="D127" s="2">
        <f>YEAR(Data!$E127)</f>
        <v>2011</v>
      </c>
      <c r="E127" s="3">
        <v>40806</v>
      </c>
      <c r="F127" s="3">
        <v>40811</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2:23" ht="14.25" customHeight="1" x14ac:dyDescent="0.3">
      <c r="B128" s="2">
        <v>127</v>
      </c>
      <c r="C128" s="2" t="s">
        <v>541</v>
      </c>
      <c r="D128" s="2">
        <f>YEAR(Data!$E128)</f>
        <v>2014</v>
      </c>
      <c r="E128" s="3">
        <v>41949</v>
      </c>
      <c r="F128" s="3">
        <v>41956</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2:23" ht="14.25" customHeight="1" x14ac:dyDescent="0.3">
      <c r="B129" s="2">
        <v>128</v>
      </c>
      <c r="C129" s="2" t="s">
        <v>541</v>
      </c>
      <c r="D129" s="2">
        <f>YEAR(Data!$E129)</f>
        <v>2014</v>
      </c>
      <c r="E129" s="3">
        <v>41949</v>
      </c>
      <c r="F129" s="3">
        <v>41956</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2:23" ht="14.25" customHeight="1" x14ac:dyDescent="0.3">
      <c r="B130" s="2">
        <v>129</v>
      </c>
      <c r="C130" s="2" t="s">
        <v>549</v>
      </c>
      <c r="D130" s="2">
        <f>YEAR(Data!$E130)</f>
        <v>2013</v>
      </c>
      <c r="E130" s="3">
        <v>41585</v>
      </c>
      <c r="F130" s="3">
        <v>41589</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2:23" ht="14.25" customHeight="1" x14ac:dyDescent="0.3">
      <c r="B131" s="2">
        <v>130</v>
      </c>
      <c r="C131" s="2" t="s">
        <v>549</v>
      </c>
      <c r="D131" s="2">
        <f>YEAR(Data!$E131)</f>
        <v>2013</v>
      </c>
      <c r="E131" s="3">
        <v>41585</v>
      </c>
      <c r="F131" s="3">
        <v>41589</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2:23" ht="14.25" customHeight="1" x14ac:dyDescent="0.3">
      <c r="B132" s="2">
        <v>131</v>
      </c>
      <c r="C132" s="2" t="s">
        <v>555</v>
      </c>
      <c r="D132" s="2">
        <f>YEAR(Data!$E132)</f>
        <v>2014</v>
      </c>
      <c r="E132" s="3">
        <v>41673</v>
      </c>
      <c r="F132" s="3">
        <v>41676</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2:23" ht="14.25" customHeight="1" x14ac:dyDescent="0.3">
      <c r="B133" s="2">
        <v>132</v>
      </c>
      <c r="C133" s="2" t="s">
        <v>555</v>
      </c>
      <c r="D133" s="2">
        <f>YEAR(Data!$E133)</f>
        <v>2014</v>
      </c>
      <c r="E133" s="3">
        <v>41673</v>
      </c>
      <c r="F133" s="3">
        <v>41676</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2:23" ht="14.25" customHeight="1" x14ac:dyDescent="0.3">
      <c r="B134" s="2">
        <v>133</v>
      </c>
      <c r="C134" s="2" t="s">
        <v>555</v>
      </c>
      <c r="D134" s="2">
        <f>YEAR(Data!$E134)</f>
        <v>2014</v>
      </c>
      <c r="E134" s="3">
        <v>41673</v>
      </c>
      <c r="F134" s="3">
        <v>41676</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2:23" ht="14.25" customHeight="1" x14ac:dyDescent="0.3">
      <c r="B135" s="2">
        <v>134</v>
      </c>
      <c r="C135" s="2" t="s">
        <v>563</v>
      </c>
      <c r="D135" s="2">
        <f>YEAR(Data!$E135)</f>
        <v>2013</v>
      </c>
      <c r="E135" s="3">
        <v>41561</v>
      </c>
      <c r="F135" s="3">
        <v>41567</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2:23" ht="14.25" customHeight="1" x14ac:dyDescent="0.3">
      <c r="B136" s="2">
        <v>135</v>
      </c>
      <c r="C136" s="2" t="s">
        <v>563</v>
      </c>
      <c r="D136" s="2">
        <f>YEAR(Data!$E136)</f>
        <v>2013</v>
      </c>
      <c r="E136" s="3">
        <v>41561</v>
      </c>
      <c r="F136" s="3">
        <v>41567</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2:23" ht="14.25" customHeight="1" x14ac:dyDescent="0.3">
      <c r="B137" s="2">
        <v>136</v>
      </c>
      <c r="C137" s="2" t="s">
        <v>563</v>
      </c>
      <c r="D137" s="2">
        <f>YEAR(Data!$E137)</f>
        <v>2013</v>
      </c>
      <c r="E137" s="3">
        <v>41561</v>
      </c>
      <c r="F137" s="3">
        <v>41567</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2:23" ht="14.25" customHeight="1" x14ac:dyDescent="0.3">
      <c r="B138" s="2">
        <v>137</v>
      </c>
      <c r="C138" s="2" t="s">
        <v>563</v>
      </c>
      <c r="D138" s="2">
        <f>YEAR(Data!$E138)</f>
        <v>2013</v>
      </c>
      <c r="E138" s="3">
        <v>41561</v>
      </c>
      <c r="F138" s="3">
        <v>41567</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2:23" ht="14.25" customHeight="1" x14ac:dyDescent="0.3">
      <c r="B139" s="2">
        <v>138</v>
      </c>
      <c r="C139" s="2" t="s">
        <v>563</v>
      </c>
      <c r="D139" s="2">
        <f>YEAR(Data!$E139)</f>
        <v>2013</v>
      </c>
      <c r="E139" s="3">
        <v>41561</v>
      </c>
      <c r="F139" s="3">
        <v>41567</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2:23" ht="14.25" customHeight="1" x14ac:dyDescent="0.3">
      <c r="B140" s="2">
        <v>139</v>
      </c>
      <c r="C140" s="2" t="s">
        <v>563</v>
      </c>
      <c r="D140" s="2">
        <f>YEAR(Data!$E140)</f>
        <v>2013</v>
      </c>
      <c r="E140" s="3">
        <v>41561</v>
      </c>
      <c r="F140" s="3">
        <v>41567</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2:23" ht="14.25" customHeight="1" x14ac:dyDescent="0.3">
      <c r="B141" s="2">
        <v>140</v>
      </c>
      <c r="C141" s="2" t="s">
        <v>563</v>
      </c>
      <c r="D141" s="2">
        <f>YEAR(Data!$E141)</f>
        <v>2013</v>
      </c>
      <c r="E141" s="3">
        <v>41561</v>
      </c>
      <c r="F141" s="3">
        <v>41567</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2:23" ht="14.25" customHeight="1" x14ac:dyDescent="0.3">
      <c r="B142" s="2">
        <v>141</v>
      </c>
      <c r="C142" s="2" t="s">
        <v>580</v>
      </c>
      <c r="D142" s="2">
        <f>YEAR(Data!$E142)</f>
        <v>2013</v>
      </c>
      <c r="E142" s="3">
        <v>41523</v>
      </c>
      <c r="F142" s="3">
        <v>41525</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2:23" ht="14.25" customHeight="1" x14ac:dyDescent="0.3">
      <c r="B143" s="2">
        <v>142</v>
      </c>
      <c r="C143" s="2" t="s">
        <v>583</v>
      </c>
      <c r="D143" s="2">
        <f>YEAR(Data!$E143)</f>
        <v>2014</v>
      </c>
      <c r="E143" s="3">
        <v>41901</v>
      </c>
      <c r="F143" s="3">
        <v>41906</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2:23" ht="14.25" customHeight="1" x14ac:dyDescent="0.3">
      <c r="B144" s="2">
        <v>143</v>
      </c>
      <c r="C144" s="2" t="s">
        <v>583</v>
      </c>
      <c r="D144" s="2">
        <f>YEAR(Data!$E144)</f>
        <v>2014</v>
      </c>
      <c r="E144" s="3">
        <v>41901</v>
      </c>
      <c r="F144" s="3">
        <v>41906</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2:23" ht="14.25" customHeight="1" x14ac:dyDescent="0.3">
      <c r="B145" s="2">
        <v>144</v>
      </c>
      <c r="C145" s="2" t="s">
        <v>583</v>
      </c>
      <c r="D145" s="2">
        <f>YEAR(Data!$E145)</f>
        <v>2014</v>
      </c>
      <c r="E145" s="3">
        <v>41901</v>
      </c>
      <c r="F145" s="3">
        <v>41906</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2:23" ht="14.25" customHeight="1" x14ac:dyDescent="0.3">
      <c r="B146" s="2">
        <v>145</v>
      </c>
      <c r="C146" s="2" t="s">
        <v>592</v>
      </c>
      <c r="D146" s="2">
        <f>YEAR(Data!$E146)</f>
        <v>2014</v>
      </c>
      <c r="E146" s="3">
        <v>41996</v>
      </c>
      <c r="F146" s="3">
        <v>42001</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2:23" ht="14.25" customHeight="1" x14ac:dyDescent="0.3">
      <c r="B147" s="2">
        <v>146</v>
      </c>
      <c r="C147" s="2" t="s">
        <v>599</v>
      </c>
      <c r="D147" s="2">
        <f>YEAR(Data!$E147)</f>
        <v>2012</v>
      </c>
      <c r="E147" s="3">
        <v>41159</v>
      </c>
      <c r="F147" s="3">
        <v>41164</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2:23" ht="14.25" customHeight="1" x14ac:dyDescent="0.3">
      <c r="B148" s="2">
        <v>147</v>
      </c>
      <c r="C148" s="2" t="s">
        <v>603</v>
      </c>
      <c r="D148" s="2">
        <f>YEAR(Data!$E148)</f>
        <v>2011</v>
      </c>
      <c r="E148" s="3">
        <v>40838</v>
      </c>
      <c r="F148" s="3">
        <v>40844</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2:23" ht="14.25" customHeight="1" x14ac:dyDescent="0.3">
      <c r="B149" s="2">
        <v>148</v>
      </c>
      <c r="C149" s="2" t="s">
        <v>609</v>
      </c>
      <c r="D149" s="2">
        <f>YEAR(Data!$E149)</f>
        <v>2013</v>
      </c>
      <c r="E149" s="3">
        <v>41614</v>
      </c>
      <c r="F149" s="3">
        <v>41618</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2:23" ht="14.25" customHeight="1" x14ac:dyDescent="0.3">
      <c r="B150" s="2">
        <v>149</v>
      </c>
      <c r="C150" s="2" t="s">
        <v>609</v>
      </c>
      <c r="D150" s="2">
        <f>YEAR(Data!$E150)</f>
        <v>2013</v>
      </c>
      <c r="E150" s="3">
        <v>41614</v>
      </c>
      <c r="F150" s="3">
        <v>41618</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2:23" ht="14.25" customHeight="1" x14ac:dyDescent="0.3">
      <c r="B151" s="2">
        <v>150</v>
      </c>
      <c r="C151" s="2" t="s">
        <v>609</v>
      </c>
      <c r="D151" s="2">
        <f>YEAR(Data!$E151)</f>
        <v>2013</v>
      </c>
      <c r="E151" s="3">
        <v>41614</v>
      </c>
      <c r="F151" s="3">
        <v>41618</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2:23" ht="14.25" customHeight="1" x14ac:dyDescent="0.3">
      <c r="B152" s="2">
        <v>151</v>
      </c>
      <c r="C152" s="2" t="s">
        <v>609</v>
      </c>
      <c r="D152" s="2">
        <f>YEAR(Data!$E152)</f>
        <v>2013</v>
      </c>
      <c r="E152" s="3">
        <v>41614</v>
      </c>
      <c r="F152" s="3">
        <v>41618</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2:23" ht="14.25" customHeight="1" x14ac:dyDescent="0.3">
      <c r="B153" s="2">
        <v>152</v>
      </c>
      <c r="C153" s="2" t="s">
        <v>619</v>
      </c>
      <c r="D153" s="2">
        <f>YEAR(Data!$E153)</f>
        <v>2013</v>
      </c>
      <c r="E153" s="3">
        <v>41347</v>
      </c>
      <c r="F153" s="3">
        <v>41350</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2:23" ht="14.25" customHeight="1" x14ac:dyDescent="0.3">
      <c r="B154" s="2">
        <v>153</v>
      </c>
      <c r="C154" s="2" t="s">
        <v>619</v>
      </c>
      <c r="D154" s="2">
        <f>YEAR(Data!$E154)</f>
        <v>2013</v>
      </c>
      <c r="E154" s="3">
        <v>41347</v>
      </c>
      <c r="F154" s="3">
        <v>41350</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2:23" ht="14.25" customHeight="1" x14ac:dyDescent="0.3">
      <c r="B155" s="2">
        <v>154</v>
      </c>
      <c r="C155" s="2" t="s">
        <v>627</v>
      </c>
      <c r="D155" s="2">
        <f>YEAR(Data!$E155)</f>
        <v>2012</v>
      </c>
      <c r="E155" s="3">
        <v>41060</v>
      </c>
      <c r="F155" s="3">
        <v>41062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2:23" ht="14.25" customHeight="1" x14ac:dyDescent="0.3">
      <c r="B156" s="2">
        <v>155</v>
      </c>
      <c r="C156" s="2" t="s">
        <v>627</v>
      </c>
      <c r="D156" s="2">
        <f>YEAR(Data!$E156)</f>
        <v>2012</v>
      </c>
      <c r="E156" s="3">
        <v>41060</v>
      </c>
      <c r="F156" s="3">
        <v>41062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2:23" ht="14.25" customHeight="1" x14ac:dyDescent="0.3">
      <c r="B157" s="2">
        <v>156</v>
      </c>
      <c r="C157" s="2" t="s">
        <v>627</v>
      </c>
      <c r="D157" s="2">
        <f>YEAR(Data!$E157)</f>
        <v>2012</v>
      </c>
      <c r="E157" s="3">
        <v>41060</v>
      </c>
      <c r="F157" s="3">
        <v>41062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2:23" ht="14.25" customHeight="1" x14ac:dyDescent="0.3">
      <c r="B158" s="2">
        <v>157</v>
      </c>
      <c r="C158" s="2" t="s">
        <v>637</v>
      </c>
      <c r="D158" s="2">
        <f>YEAR(Data!$E158)</f>
        <v>2012</v>
      </c>
      <c r="E158" s="3">
        <v>41057</v>
      </c>
      <c r="F158" s="3">
        <v>41063</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2:23" ht="14.25" customHeight="1" x14ac:dyDescent="0.3">
      <c r="B159" s="2">
        <v>158</v>
      </c>
      <c r="C159" s="2" t="s">
        <v>642</v>
      </c>
      <c r="D159" s="2">
        <f>YEAR(Data!$E159)</f>
        <v>2011</v>
      </c>
      <c r="E159" s="3">
        <v>40603</v>
      </c>
      <c r="F159" s="3">
        <v>40608</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2:23" ht="14.25" customHeight="1" x14ac:dyDescent="0.3">
      <c r="B160" s="2">
        <v>159</v>
      </c>
      <c r="C160" s="2" t="s">
        <v>645</v>
      </c>
      <c r="D160" s="2">
        <f>YEAR(Data!$E160)</f>
        <v>2013</v>
      </c>
      <c r="E160" s="3">
        <v>41599</v>
      </c>
      <c r="F160" s="3">
        <v>41603</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2:23" ht="14.25" customHeight="1" x14ac:dyDescent="0.3">
      <c r="B161" s="2">
        <v>160</v>
      </c>
      <c r="C161" s="2" t="s">
        <v>645</v>
      </c>
      <c r="D161" s="2">
        <f>YEAR(Data!$E161)</f>
        <v>2013</v>
      </c>
      <c r="E161" s="3">
        <v>41599</v>
      </c>
      <c r="F161" s="3">
        <v>41603</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2:23" ht="14.25" customHeight="1" x14ac:dyDescent="0.3">
      <c r="B162" s="2">
        <v>161</v>
      </c>
      <c r="C162" s="2" t="s">
        <v>654</v>
      </c>
      <c r="D162" s="2">
        <f>YEAR(Data!$E162)</f>
        <v>2013</v>
      </c>
      <c r="E162" s="3">
        <v>41406</v>
      </c>
      <c r="F162" s="3">
        <v>41407</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2:23" ht="14.25" customHeight="1" x14ac:dyDescent="0.3">
      <c r="B163" s="2">
        <v>162</v>
      </c>
      <c r="C163" s="2" t="s">
        <v>659</v>
      </c>
      <c r="D163" s="2">
        <f>YEAR(Data!$E163)</f>
        <v>2012</v>
      </c>
      <c r="E163" s="3">
        <v>41271</v>
      </c>
      <c r="F163" s="3">
        <v>41274</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2:23" ht="14.25" customHeight="1" x14ac:dyDescent="0.3">
      <c r="B164" s="2">
        <v>163</v>
      </c>
      <c r="C164" s="2" t="s">
        <v>664</v>
      </c>
      <c r="D164" s="2">
        <f>YEAR(Data!$E164)</f>
        <v>2013</v>
      </c>
      <c r="E164" s="3">
        <v>41595</v>
      </c>
      <c r="F164" s="3">
        <v>41599</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2:23" ht="14.25" customHeight="1" x14ac:dyDescent="0.3">
      <c r="B165" s="2">
        <v>164</v>
      </c>
      <c r="C165" s="2" t="s">
        <v>670</v>
      </c>
      <c r="D165" s="2">
        <f>YEAR(Data!$E165)</f>
        <v>2013</v>
      </c>
      <c r="E165" s="3">
        <v>41586</v>
      </c>
      <c r="F165" s="3">
        <v>41590</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2:23" ht="14.25" customHeight="1" x14ac:dyDescent="0.3">
      <c r="B166" s="2">
        <v>165</v>
      </c>
      <c r="C166" s="2" t="s">
        <v>675</v>
      </c>
      <c r="D166" s="2">
        <f>YEAR(Data!$E166)</f>
        <v>2011</v>
      </c>
      <c r="E166" s="3">
        <v>40794</v>
      </c>
      <c r="F166" s="3">
        <v>40798</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2:23" ht="14.25" customHeight="1" x14ac:dyDescent="0.3">
      <c r="B167" s="2">
        <v>166</v>
      </c>
      <c r="C167" s="2" t="s">
        <v>675</v>
      </c>
      <c r="D167" s="2">
        <f>YEAR(Data!$E167)</f>
        <v>2011</v>
      </c>
      <c r="E167" s="3">
        <v>40794</v>
      </c>
      <c r="F167" s="3">
        <v>40798</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2:23" ht="14.25" customHeight="1" x14ac:dyDescent="0.3">
      <c r="B168" s="2">
        <v>167</v>
      </c>
      <c r="C168" s="2" t="s">
        <v>675</v>
      </c>
      <c r="D168" s="2">
        <f>YEAR(Data!$E168)</f>
        <v>2011</v>
      </c>
      <c r="E168" s="3">
        <v>40794</v>
      </c>
      <c r="F168" s="3">
        <v>40798</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2:23" ht="14.25" customHeight="1" x14ac:dyDescent="0.3">
      <c r="B169" s="2">
        <v>168</v>
      </c>
      <c r="C169" s="2" t="s">
        <v>675</v>
      </c>
      <c r="D169" s="2">
        <f>YEAR(Data!$E169)</f>
        <v>2011</v>
      </c>
      <c r="E169" s="3">
        <v>40794</v>
      </c>
      <c r="F169" s="3">
        <v>40798</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2:23" ht="14.25" customHeight="1" x14ac:dyDescent="0.3">
      <c r="B170" s="2">
        <v>169</v>
      </c>
      <c r="C170" s="2" t="s">
        <v>675</v>
      </c>
      <c r="D170" s="2">
        <f>YEAR(Data!$E170)</f>
        <v>2011</v>
      </c>
      <c r="E170" s="3">
        <v>40794</v>
      </c>
      <c r="F170" s="3">
        <v>40798</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2:23" ht="14.25" customHeight="1" x14ac:dyDescent="0.3">
      <c r="B171" s="2">
        <v>170</v>
      </c>
      <c r="C171" s="2" t="s">
        <v>675</v>
      </c>
      <c r="D171" s="2">
        <f>YEAR(Data!$E171)</f>
        <v>2011</v>
      </c>
      <c r="E171" s="3">
        <v>40794</v>
      </c>
      <c r="F171" s="3">
        <v>40798</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2:23" ht="14.25" customHeight="1" x14ac:dyDescent="0.3">
      <c r="B172" s="2">
        <v>171</v>
      </c>
      <c r="C172" s="2" t="s">
        <v>675</v>
      </c>
      <c r="D172" s="2">
        <f>YEAR(Data!$E172)</f>
        <v>2011</v>
      </c>
      <c r="E172" s="3">
        <v>40794</v>
      </c>
      <c r="F172" s="3">
        <v>40798</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2:23" ht="14.25" customHeight="1" x14ac:dyDescent="0.3">
      <c r="B173" s="2">
        <v>172</v>
      </c>
      <c r="C173" s="2" t="s">
        <v>694</v>
      </c>
      <c r="D173" s="2">
        <f>YEAR(Data!$E173)</f>
        <v>2011</v>
      </c>
      <c r="E173" s="3">
        <v>40760</v>
      </c>
      <c r="F173" s="3">
        <v>40764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2:23" ht="14.25" customHeight="1" x14ac:dyDescent="0.3">
      <c r="B174" s="2">
        <v>173</v>
      </c>
      <c r="C174" s="2" t="s">
        <v>694</v>
      </c>
      <c r="D174" s="2">
        <f>YEAR(Data!$E174)</f>
        <v>2011</v>
      </c>
      <c r="E174" s="3">
        <v>40760</v>
      </c>
      <c r="F174" s="3">
        <v>40764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2:23" ht="14.25" customHeight="1" x14ac:dyDescent="0.3">
      <c r="B175" s="2">
        <v>174</v>
      </c>
      <c r="C175" s="2" t="s">
        <v>694</v>
      </c>
      <c r="D175" s="2">
        <f>YEAR(Data!$E175)</f>
        <v>2011</v>
      </c>
      <c r="E175" s="3">
        <v>40760</v>
      </c>
      <c r="F175" s="3">
        <v>40764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2:23" ht="14.25" customHeight="1" x14ac:dyDescent="0.3">
      <c r="B176" s="2">
        <v>175</v>
      </c>
      <c r="C176" s="2" t="s">
        <v>703</v>
      </c>
      <c r="D176" s="2">
        <f>YEAR(Data!$E176)</f>
        <v>2011</v>
      </c>
      <c r="E176" s="3">
        <v>40800</v>
      </c>
      <c r="F176" s="3">
        <v>40805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2:23" ht="14.25" customHeight="1" x14ac:dyDescent="0.3">
      <c r="B177" s="2">
        <v>176</v>
      </c>
      <c r="C177" s="2" t="s">
        <v>703</v>
      </c>
      <c r="D177" s="2">
        <f>YEAR(Data!$E177)</f>
        <v>2011</v>
      </c>
      <c r="E177" s="3">
        <v>40800</v>
      </c>
      <c r="F177" s="3">
        <v>40805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2:23" ht="14.25" customHeight="1" x14ac:dyDescent="0.3">
      <c r="B178" s="2">
        <v>177</v>
      </c>
      <c r="C178" s="2" t="s">
        <v>710</v>
      </c>
      <c r="D178" s="2">
        <f>YEAR(Data!$E178)</f>
        <v>2014</v>
      </c>
      <c r="E178" s="3">
        <v>41751</v>
      </c>
      <c r="F178" s="3">
        <v>41755</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2:23" ht="14.25" customHeight="1" x14ac:dyDescent="0.3">
      <c r="B179" s="2">
        <v>178</v>
      </c>
      <c r="C179" s="2" t="s">
        <v>715</v>
      </c>
      <c r="D179" s="2">
        <f>YEAR(Data!$E179)</f>
        <v>2012</v>
      </c>
      <c r="E179" s="3">
        <v>41234</v>
      </c>
      <c r="F179" s="3">
        <v>41236</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2:23" ht="14.25" customHeight="1" x14ac:dyDescent="0.3">
      <c r="B180" s="2">
        <v>179</v>
      </c>
      <c r="C180" s="2" t="s">
        <v>715</v>
      </c>
      <c r="D180" s="2">
        <f>YEAR(Data!$E180)</f>
        <v>2012</v>
      </c>
      <c r="E180" s="3">
        <v>41234</v>
      </c>
      <c r="F180" s="3">
        <v>41236</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2:23" ht="14.25" customHeight="1" x14ac:dyDescent="0.3">
      <c r="B181" s="2">
        <v>180</v>
      </c>
      <c r="C181" s="2" t="s">
        <v>720</v>
      </c>
      <c r="D181" s="2">
        <f>YEAR(Data!$E181)</f>
        <v>2012</v>
      </c>
      <c r="E181" s="3">
        <v>41258</v>
      </c>
      <c r="F181" s="3">
        <v>41262</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2:23" ht="14.25" customHeight="1" x14ac:dyDescent="0.3">
      <c r="B182" s="2">
        <v>181</v>
      </c>
      <c r="C182" s="2" t="s">
        <v>725</v>
      </c>
      <c r="D182" s="2">
        <f>YEAR(Data!$E182)</f>
        <v>2011</v>
      </c>
      <c r="E182" s="3">
        <v>40882</v>
      </c>
      <c r="F182" s="3">
        <v>40886</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2:23" ht="14.25" customHeight="1" x14ac:dyDescent="0.3">
      <c r="B183" s="2">
        <v>182</v>
      </c>
      <c r="C183" s="2" t="s">
        <v>725</v>
      </c>
      <c r="D183" s="2">
        <f>YEAR(Data!$E183)</f>
        <v>2011</v>
      </c>
      <c r="E183" s="3">
        <v>40882</v>
      </c>
      <c r="F183" s="3">
        <v>40886</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2:23" ht="14.25" customHeight="1" x14ac:dyDescent="0.3">
      <c r="B184" s="2">
        <v>183</v>
      </c>
      <c r="C184" s="2" t="s">
        <v>732</v>
      </c>
      <c r="D184" s="2">
        <f>YEAR(Data!$E184)</f>
        <v>2011</v>
      </c>
      <c r="E184" s="3">
        <v>40866</v>
      </c>
      <c r="F184" s="3">
        <v>40871</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2:23" ht="14.25" customHeight="1" x14ac:dyDescent="0.3">
      <c r="B185" s="2">
        <v>184</v>
      </c>
      <c r="C185" s="2" t="s">
        <v>732</v>
      </c>
      <c r="D185" s="2">
        <f>YEAR(Data!$E185)</f>
        <v>2011</v>
      </c>
      <c r="E185" s="3">
        <v>40866</v>
      </c>
      <c r="F185" s="3">
        <v>40871</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2:23" ht="14.25" customHeight="1" x14ac:dyDescent="0.3">
      <c r="B186" s="2">
        <v>185</v>
      </c>
      <c r="C186" s="2" t="s">
        <v>732</v>
      </c>
      <c r="D186" s="2">
        <f>YEAR(Data!$E186)</f>
        <v>2011</v>
      </c>
      <c r="E186" s="3">
        <v>40866</v>
      </c>
      <c r="F186" s="3">
        <v>40871</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2:23" ht="14.25" customHeight="1" x14ac:dyDescent="0.3">
      <c r="B187" s="2">
        <v>186</v>
      </c>
      <c r="C187" s="2" t="s">
        <v>743</v>
      </c>
      <c r="D187" s="2">
        <f>YEAR(Data!$E187)</f>
        <v>2013</v>
      </c>
      <c r="E187" s="3">
        <v>41607</v>
      </c>
      <c r="F187" s="3">
        <v>41611</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2:23" ht="14.25" customHeight="1" x14ac:dyDescent="0.3">
      <c r="B188" s="2">
        <v>187</v>
      </c>
      <c r="C188" s="2" t="s">
        <v>750</v>
      </c>
      <c r="D188" s="2">
        <f>YEAR(Data!$E188)</f>
        <v>2011</v>
      </c>
      <c r="E188" s="3">
        <v>40781</v>
      </c>
      <c r="F188" s="3">
        <v>40785</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2:23" ht="14.25" customHeight="1" x14ac:dyDescent="0.3">
      <c r="B189" s="2">
        <v>188</v>
      </c>
      <c r="C189" s="2" t="s">
        <v>755</v>
      </c>
      <c r="D189" s="2">
        <f>YEAR(Data!$E189)</f>
        <v>2013</v>
      </c>
      <c r="E189" s="3">
        <v>41472</v>
      </c>
      <c r="F189" s="3">
        <v>41478</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2:23" ht="14.25" customHeight="1" x14ac:dyDescent="0.3">
      <c r="B190" s="2">
        <v>189</v>
      </c>
      <c r="C190" s="2" t="s">
        <v>755</v>
      </c>
      <c r="D190" s="2">
        <f>YEAR(Data!$E190)</f>
        <v>2013</v>
      </c>
      <c r="E190" s="3">
        <v>41472</v>
      </c>
      <c r="F190" s="3">
        <v>41478</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2:23" ht="14.25" customHeight="1" x14ac:dyDescent="0.3">
      <c r="B191" s="2">
        <v>190</v>
      </c>
      <c r="C191" s="2" t="s">
        <v>761</v>
      </c>
      <c r="D191" s="2">
        <f>YEAR(Data!$E191)</f>
        <v>2012</v>
      </c>
      <c r="E191" s="3">
        <v>41194</v>
      </c>
      <c r="F191" s="3">
        <v>41196</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2:23" ht="14.25" customHeight="1" x14ac:dyDescent="0.3">
      <c r="B192" s="2">
        <v>191</v>
      </c>
      <c r="C192" s="2" t="s">
        <v>761</v>
      </c>
      <c r="D192" s="2">
        <f>YEAR(Data!$E192)</f>
        <v>2012</v>
      </c>
      <c r="E192" s="3">
        <v>41194</v>
      </c>
      <c r="F192" s="3">
        <v>41196</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2:23" ht="14.25" customHeight="1" x14ac:dyDescent="0.3">
      <c r="B193" s="2">
        <v>192</v>
      </c>
      <c r="C193" s="2" t="s">
        <v>761</v>
      </c>
      <c r="D193" s="2">
        <f>YEAR(Data!$E193)</f>
        <v>2012</v>
      </c>
      <c r="E193" s="3">
        <v>41194</v>
      </c>
      <c r="F193" s="3">
        <v>41196</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2:23" ht="14.25" customHeight="1" x14ac:dyDescent="0.3">
      <c r="B194" s="2">
        <v>193</v>
      </c>
      <c r="C194" s="2" t="s">
        <v>761</v>
      </c>
      <c r="D194" s="2">
        <f>YEAR(Data!$E194)</f>
        <v>2012</v>
      </c>
      <c r="E194" s="3">
        <v>41194</v>
      </c>
      <c r="F194" s="3">
        <v>41196</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2:23" ht="14.25" customHeight="1" x14ac:dyDescent="0.3">
      <c r="B195" s="2">
        <v>194</v>
      </c>
      <c r="C195" s="2" t="s">
        <v>761</v>
      </c>
      <c r="D195" s="2">
        <f>YEAR(Data!$E195)</f>
        <v>2012</v>
      </c>
      <c r="E195" s="3">
        <v>41194</v>
      </c>
      <c r="F195" s="3">
        <v>41196</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2:23" ht="14.25" customHeight="1" x14ac:dyDescent="0.3">
      <c r="B196" s="2">
        <v>195</v>
      </c>
      <c r="C196" s="2" t="s">
        <v>772</v>
      </c>
      <c r="D196" s="2">
        <f>YEAR(Data!$E196)</f>
        <v>2012</v>
      </c>
      <c r="E196" s="3">
        <v>41213</v>
      </c>
      <c r="F196" s="3">
        <v>41219</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2:23" ht="14.25" customHeight="1" x14ac:dyDescent="0.3">
      <c r="B197" s="2">
        <v>196</v>
      </c>
      <c r="C197" s="2" t="s">
        <v>776</v>
      </c>
      <c r="D197" s="2">
        <f>YEAR(Data!$E197)</f>
        <v>2011</v>
      </c>
      <c r="E197" s="3">
        <v>40623</v>
      </c>
      <c r="F197" s="3">
        <v>40627</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2:23" ht="14.25" customHeight="1" x14ac:dyDescent="0.3">
      <c r="B198" s="2">
        <v>197</v>
      </c>
      <c r="C198" s="2" t="s">
        <v>776</v>
      </c>
      <c r="D198" s="2">
        <f>YEAR(Data!$E198)</f>
        <v>2011</v>
      </c>
      <c r="E198" s="3">
        <v>40623</v>
      </c>
      <c r="F198" s="3">
        <v>40627</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2:23" ht="14.25" customHeight="1" x14ac:dyDescent="0.3">
      <c r="B199" s="2">
        <v>198</v>
      </c>
      <c r="C199" s="2" t="s">
        <v>784</v>
      </c>
      <c r="D199" s="2">
        <f>YEAR(Data!$E199)</f>
        <v>2014</v>
      </c>
      <c r="E199" s="3">
        <v>41950</v>
      </c>
      <c r="F199" s="3">
        <v>41957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2:23" ht="14.25" customHeight="1" x14ac:dyDescent="0.3">
      <c r="B200" s="2">
        <v>199</v>
      </c>
      <c r="C200" s="2" t="s">
        <v>791</v>
      </c>
      <c r="D200" s="2">
        <f>YEAR(Data!$E200)</f>
        <v>2014</v>
      </c>
      <c r="E200" s="3">
        <v>41827</v>
      </c>
      <c r="F200" s="3">
        <v>41834</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2:23" ht="14.25" customHeight="1" x14ac:dyDescent="0.3">
      <c r="B201" s="2">
        <v>200</v>
      </c>
      <c r="C201" s="2" t="s">
        <v>791</v>
      </c>
      <c r="D201" s="2">
        <f>YEAR(Data!$E201)</f>
        <v>2014</v>
      </c>
      <c r="E201" s="3">
        <v>41827</v>
      </c>
      <c r="F201" s="3">
        <v>41834</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2:23" ht="14.25" customHeight="1" x14ac:dyDescent="0.3">
      <c r="B202" s="2">
        <v>201</v>
      </c>
      <c r="C202" s="2" t="s">
        <v>798</v>
      </c>
      <c r="D202" s="2">
        <f>YEAR(Data!$E202)</f>
        <v>2014</v>
      </c>
      <c r="E202" s="3">
        <v>41815</v>
      </c>
      <c r="F202" s="3">
        <v>41820</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2:23" ht="14.25" customHeight="1" x14ac:dyDescent="0.3">
      <c r="B203" s="2">
        <v>202</v>
      </c>
      <c r="C203" s="2" t="s">
        <v>804</v>
      </c>
      <c r="D203" s="2">
        <f>YEAR(Data!$E203)</f>
        <v>2011</v>
      </c>
      <c r="E203" s="3">
        <v>40758</v>
      </c>
      <c r="F203" s="3">
        <v>40760</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2:23" ht="14.25" customHeight="1" x14ac:dyDescent="0.3">
      <c r="B204" s="2">
        <v>203</v>
      </c>
      <c r="C204" s="2" t="s">
        <v>804</v>
      </c>
      <c r="D204" s="2">
        <f>YEAR(Data!$E204)</f>
        <v>2011</v>
      </c>
      <c r="E204" s="3">
        <v>40758</v>
      </c>
      <c r="F204" s="3">
        <v>40760</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2:23" ht="14.25" customHeight="1" x14ac:dyDescent="0.3">
      <c r="B205" s="2">
        <v>204</v>
      </c>
      <c r="C205" s="2" t="s">
        <v>812</v>
      </c>
      <c r="D205" s="2">
        <f>YEAR(Data!$E205)</f>
        <v>2014</v>
      </c>
      <c r="E205" s="3">
        <v>41991</v>
      </c>
      <c r="F205" s="3">
        <v>41995</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2:23" ht="14.25" customHeight="1" x14ac:dyDescent="0.3">
      <c r="B206" s="2">
        <v>205</v>
      </c>
      <c r="C206" s="2" t="s">
        <v>818</v>
      </c>
      <c r="D206" s="2">
        <f>YEAR(Data!$E206)</f>
        <v>2014</v>
      </c>
      <c r="E206" s="3">
        <v>41794</v>
      </c>
      <c r="F206" s="3">
        <v>41798</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2:23" ht="14.25" customHeight="1" x14ac:dyDescent="0.3">
      <c r="B207" s="2">
        <v>206</v>
      </c>
      <c r="C207" s="2" t="s">
        <v>823</v>
      </c>
      <c r="D207" s="2">
        <f>YEAR(Data!$E207)</f>
        <v>2014</v>
      </c>
      <c r="E207" s="3">
        <v>41983</v>
      </c>
      <c r="F207" s="3">
        <v>41988</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2:23" ht="14.25" customHeight="1" x14ac:dyDescent="0.3">
      <c r="B208" s="2">
        <v>207</v>
      </c>
      <c r="C208" s="2" t="s">
        <v>829</v>
      </c>
      <c r="D208" s="2">
        <f>YEAR(Data!$E208)</f>
        <v>2014</v>
      </c>
      <c r="E208" s="3">
        <v>41975</v>
      </c>
      <c r="F208" s="3">
        <v>41981</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2:23" ht="14.25" customHeight="1" x14ac:dyDescent="0.3">
      <c r="B209" s="2">
        <v>208</v>
      </c>
      <c r="C209" s="2" t="s">
        <v>829</v>
      </c>
      <c r="D209" s="2">
        <f>YEAR(Data!$E209)</f>
        <v>2014</v>
      </c>
      <c r="E209" s="3">
        <v>41975</v>
      </c>
      <c r="F209" s="3">
        <v>41981</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2:23" ht="14.25" customHeight="1" x14ac:dyDescent="0.3">
      <c r="B210" s="2">
        <v>209</v>
      </c>
      <c r="C210" s="2" t="s">
        <v>829</v>
      </c>
      <c r="D210" s="2">
        <f>YEAR(Data!$E210)</f>
        <v>2014</v>
      </c>
      <c r="E210" s="3">
        <v>41975</v>
      </c>
      <c r="F210" s="3">
        <v>41981</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2:23" ht="14.25" customHeight="1" x14ac:dyDescent="0.3">
      <c r="B211" s="2">
        <v>210</v>
      </c>
      <c r="C211" s="2" t="s">
        <v>829</v>
      </c>
      <c r="D211" s="2">
        <f>YEAR(Data!$E211)</f>
        <v>2014</v>
      </c>
      <c r="E211" s="3">
        <v>41975</v>
      </c>
      <c r="F211" s="3">
        <v>41981</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2:23" ht="14.25" customHeight="1" x14ac:dyDescent="0.3">
      <c r="B212" s="2">
        <v>211</v>
      </c>
      <c r="C212" s="2" t="s">
        <v>829</v>
      </c>
      <c r="D212" s="2">
        <f>YEAR(Data!$E212)</f>
        <v>2014</v>
      </c>
      <c r="E212" s="3">
        <v>41975</v>
      </c>
      <c r="F212" s="3">
        <v>41981</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2:23" ht="14.25" customHeight="1" x14ac:dyDescent="0.3">
      <c r="B213" s="2">
        <v>212</v>
      </c>
      <c r="C213" s="2" t="s">
        <v>841</v>
      </c>
      <c r="D213" s="2">
        <f>YEAR(Data!$E213)</f>
        <v>2012</v>
      </c>
      <c r="E213" s="3">
        <v>40948</v>
      </c>
      <c r="F213" s="3">
        <v>40952</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2:23" ht="14.25" customHeight="1" x14ac:dyDescent="0.3">
      <c r="B214" s="2">
        <v>213</v>
      </c>
      <c r="C214" s="2" t="s">
        <v>846</v>
      </c>
      <c r="D214" s="2">
        <f>YEAR(Data!$E214)</f>
        <v>2012</v>
      </c>
      <c r="E214" s="3">
        <v>40910</v>
      </c>
      <c r="F214" s="3">
        <v>40917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2:23" ht="14.25" customHeight="1" x14ac:dyDescent="0.3">
      <c r="B215" s="2">
        <v>214</v>
      </c>
      <c r="C215" s="2" t="s">
        <v>846</v>
      </c>
      <c r="D215" s="2">
        <f>YEAR(Data!$E215)</f>
        <v>2012</v>
      </c>
      <c r="E215" s="3">
        <v>40910</v>
      </c>
      <c r="F215" s="3">
        <v>40917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2:23" ht="14.25" customHeight="1" x14ac:dyDescent="0.3">
      <c r="B216" s="2">
        <v>215</v>
      </c>
      <c r="C216" s="2" t="s">
        <v>846</v>
      </c>
      <c r="D216" s="2">
        <f>YEAR(Data!$E216)</f>
        <v>2012</v>
      </c>
      <c r="E216" s="3">
        <v>40910</v>
      </c>
      <c r="F216" s="3">
        <v>40917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2:23" ht="14.25" customHeight="1" x14ac:dyDescent="0.3">
      <c r="B217" s="2">
        <v>216</v>
      </c>
      <c r="C217" s="2" t="s">
        <v>846</v>
      </c>
      <c r="D217" s="2">
        <f>YEAR(Data!$E217)</f>
        <v>2012</v>
      </c>
      <c r="E217" s="3">
        <v>40910</v>
      </c>
      <c r="F217" s="3">
        <v>40917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2:23" ht="14.25" customHeight="1" x14ac:dyDescent="0.3">
      <c r="B218" s="2">
        <v>217</v>
      </c>
      <c r="C218" s="2" t="s">
        <v>846</v>
      </c>
      <c r="D218" s="2">
        <f>YEAR(Data!$E218)</f>
        <v>2012</v>
      </c>
      <c r="E218" s="3">
        <v>40910</v>
      </c>
      <c r="F218" s="3">
        <v>40917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2:23" ht="14.25" customHeight="1" x14ac:dyDescent="0.3">
      <c r="B219" s="2">
        <v>218</v>
      </c>
      <c r="C219" s="2" t="s">
        <v>858</v>
      </c>
      <c r="D219" s="2">
        <f>YEAR(Data!$E219)</f>
        <v>2013</v>
      </c>
      <c r="E219" s="3">
        <v>41576</v>
      </c>
      <c r="F219" s="3">
        <v>41580</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2:23" ht="14.25" customHeight="1" x14ac:dyDescent="0.3">
      <c r="B220" s="2">
        <v>219</v>
      </c>
      <c r="C220" s="2" t="s">
        <v>858</v>
      </c>
      <c r="D220" s="2">
        <f>YEAR(Data!$E220)</f>
        <v>2013</v>
      </c>
      <c r="E220" s="3">
        <v>41576</v>
      </c>
      <c r="F220" s="3">
        <v>41580</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2:23" ht="14.25" customHeight="1" x14ac:dyDescent="0.3">
      <c r="B221" s="2">
        <v>220</v>
      </c>
      <c r="C221" s="2" t="s">
        <v>863</v>
      </c>
      <c r="D221" s="2">
        <f>YEAR(Data!$E221)</f>
        <v>2012</v>
      </c>
      <c r="E221" s="3">
        <v>41267</v>
      </c>
      <c r="F221" s="3">
        <v>41270</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2:23" ht="14.25" customHeight="1" x14ac:dyDescent="0.3">
      <c r="B222" s="2">
        <v>221</v>
      </c>
      <c r="C222" s="2" t="s">
        <v>863</v>
      </c>
      <c r="D222" s="2">
        <f>YEAR(Data!$E222)</f>
        <v>2012</v>
      </c>
      <c r="E222" s="3">
        <v>41267</v>
      </c>
      <c r="F222" s="3">
        <v>41270</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2:23" ht="14.25" customHeight="1" x14ac:dyDescent="0.3">
      <c r="B223" s="2">
        <v>222</v>
      </c>
      <c r="C223" s="2" t="s">
        <v>863</v>
      </c>
      <c r="D223" s="2">
        <f>YEAR(Data!$E223)</f>
        <v>2012</v>
      </c>
      <c r="E223" s="3">
        <v>41267</v>
      </c>
      <c r="F223" s="3">
        <v>41270</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2:23" ht="14.25" customHeight="1" x14ac:dyDescent="0.3">
      <c r="B224" s="2">
        <v>223</v>
      </c>
      <c r="C224" s="2" t="s">
        <v>863</v>
      </c>
      <c r="D224" s="2">
        <f>YEAR(Data!$E224)</f>
        <v>2012</v>
      </c>
      <c r="E224" s="3">
        <v>41267</v>
      </c>
      <c r="F224" s="3">
        <v>41270</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2:23" ht="14.25" customHeight="1" x14ac:dyDescent="0.3">
      <c r="B225" s="2">
        <v>224</v>
      </c>
      <c r="C225" s="2" t="s">
        <v>863</v>
      </c>
      <c r="D225" s="2">
        <f>YEAR(Data!$E225)</f>
        <v>2012</v>
      </c>
      <c r="E225" s="3">
        <v>41267</v>
      </c>
      <c r="F225" s="3">
        <v>41270</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2:23" ht="14.25" customHeight="1" x14ac:dyDescent="0.3">
      <c r="B226" s="2">
        <v>225</v>
      </c>
      <c r="C226" s="2" t="s">
        <v>863</v>
      </c>
      <c r="D226" s="2">
        <f>YEAR(Data!$E226)</f>
        <v>2012</v>
      </c>
      <c r="E226" s="3">
        <v>41267</v>
      </c>
      <c r="F226" s="3">
        <v>41270</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2:23" ht="14.25" customHeight="1" x14ac:dyDescent="0.3">
      <c r="B227" s="2">
        <v>226</v>
      </c>
      <c r="C227" s="2" t="s">
        <v>877</v>
      </c>
      <c r="D227" s="2">
        <f>YEAR(Data!$E227)</f>
        <v>2012</v>
      </c>
      <c r="E227" s="3">
        <v>41130</v>
      </c>
      <c r="F227" s="3">
        <v>41137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2:23" ht="14.25" customHeight="1" x14ac:dyDescent="0.3">
      <c r="B228" s="2">
        <v>227</v>
      </c>
      <c r="C228" s="2" t="s">
        <v>877</v>
      </c>
      <c r="D228" s="2">
        <f>YEAR(Data!$E228)</f>
        <v>2012</v>
      </c>
      <c r="E228" s="3">
        <v>41130</v>
      </c>
      <c r="F228" s="3">
        <v>41137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2:23" ht="14.25" customHeight="1" x14ac:dyDescent="0.3">
      <c r="B229" s="2">
        <v>228</v>
      </c>
      <c r="C229" s="2" t="s">
        <v>877</v>
      </c>
      <c r="D229" s="2">
        <f>YEAR(Data!$E229)</f>
        <v>2012</v>
      </c>
      <c r="E229" s="3">
        <v>41130</v>
      </c>
      <c r="F229" s="3">
        <v>41137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2:23" ht="14.25" customHeight="1" x14ac:dyDescent="0.3">
      <c r="B230" s="2">
        <v>229</v>
      </c>
      <c r="C230" s="2" t="s">
        <v>887</v>
      </c>
      <c r="D230" s="2">
        <f>YEAR(Data!$E230)</f>
        <v>2012</v>
      </c>
      <c r="E230" s="3">
        <v>40967</v>
      </c>
      <c r="F230" s="3">
        <v>40972</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2:23" ht="14.25" customHeight="1" x14ac:dyDescent="0.3">
      <c r="B231" s="2">
        <v>230</v>
      </c>
      <c r="C231" s="2" t="s">
        <v>887</v>
      </c>
      <c r="D231" s="2">
        <f>YEAR(Data!$E231)</f>
        <v>2012</v>
      </c>
      <c r="E231" s="3">
        <v>40967</v>
      </c>
      <c r="F231" s="3">
        <v>40972</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2:23" ht="14.25" customHeight="1" x14ac:dyDescent="0.3">
      <c r="B232" s="2">
        <v>231</v>
      </c>
      <c r="C232" s="2" t="s">
        <v>894</v>
      </c>
      <c r="D232" s="2">
        <f>YEAR(Data!$E232)</f>
        <v>2011</v>
      </c>
      <c r="E232" s="3">
        <v>40799</v>
      </c>
      <c r="F232" s="3">
        <v>40803</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2:23" ht="14.25" customHeight="1" x14ac:dyDescent="0.3">
      <c r="B233" s="2">
        <v>232</v>
      </c>
      <c r="C233" s="2" t="s">
        <v>899</v>
      </c>
      <c r="D233" s="2">
        <f>YEAR(Data!$E233)</f>
        <v>2014</v>
      </c>
      <c r="E233" s="3">
        <v>41737</v>
      </c>
      <c r="F233" s="3">
        <v>41742</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2:23" ht="14.25" customHeight="1" x14ac:dyDescent="0.3">
      <c r="B234" s="2">
        <v>233</v>
      </c>
      <c r="C234" s="2" t="s">
        <v>899</v>
      </c>
      <c r="D234" s="2">
        <f>YEAR(Data!$E234)</f>
        <v>2014</v>
      </c>
      <c r="E234" s="3">
        <v>41737</v>
      </c>
      <c r="F234" s="3">
        <v>41742</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2:23" ht="14.25" customHeight="1" x14ac:dyDescent="0.3">
      <c r="B235" s="2">
        <v>234</v>
      </c>
      <c r="C235" s="2" t="s">
        <v>899</v>
      </c>
      <c r="D235" s="2">
        <f>YEAR(Data!$E235)</f>
        <v>2014</v>
      </c>
      <c r="E235" s="3">
        <v>41737</v>
      </c>
      <c r="F235" s="3">
        <v>41742</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2:23" ht="14.25" customHeight="1" x14ac:dyDescent="0.3">
      <c r="B236" s="2">
        <v>235</v>
      </c>
      <c r="C236" s="2" t="s">
        <v>899</v>
      </c>
      <c r="D236" s="2">
        <f>YEAR(Data!$E236)</f>
        <v>2014</v>
      </c>
      <c r="E236" s="3">
        <v>41737</v>
      </c>
      <c r="F236" s="3">
        <v>41742</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2:23" ht="14.25" customHeight="1" x14ac:dyDescent="0.3">
      <c r="B237" s="2">
        <v>236</v>
      </c>
      <c r="C237" s="2" t="s">
        <v>899</v>
      </c>
      <c r="D237" s="2">
        <f>YEAR(Data!$E237)</f>
        <v>2014</v>
      </c>
      <c r="E237" s="3">
        <v>41737</v>
      </c>
      <c r="F237" s="3">
        <v>41742</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2:23" ht="14.25" customHeight="1" x14ac:dyDescent="0.3">
      <c r="B238" s="2">
        <v>237</v>
      </c>
      <c r="C238" s="2" t="s">
        <v>909</v>
      </c>
      <c r="D238" s="2">
        <f>YEAR(Data!$E238)</f>
        <v>2014</v>
      </c>
      <c r="E238" s="3">
        <v>41956</v>
      </c>
      <c r="F238" s="3">
        <v>41960</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2:23" ht="14.25" customHeight="1" x14ac:dyDescent="0.3">
      <c r="B239" s="2">
        <v>238</v>
      </c>
      <c r="C239" s="2" t="s">
        <v>915</v>
      </c>
      <c r="D239" s="2">
        <f>YEAR(Data!$E239)</f>
        <v>2013</v>
      </c>
      <c r="E239" s="3">
        <v>41430</v>
      </c>
      <c r="F239" s="3">
        <v>41435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2:23" ht="14.25" customHeight="1" x14ac:dyDescent="0.3">
      <c r="B240" s="2">
        <v>239</v>
      </c>
      <c r="C240" s="2" t="s">
        <v>915</v>
      </c>
      <c r="D240" s="2">
        <f>YEAR(Data!$E240)</f>
        <v>2013</v>
      </c>
      <c r="E240" s="3">
        <v>41430</v>
      </c>
      <c r="F240" s="3">
        <v>41435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2:23" ht="14.25" customHeight="1" x14ac:dyDescent="0.3">
      <c r="B241" s="2">
        <v>240</v>
      </c>
      <c r="C241" s="2" t="s">
        <v>915</v>
      </c>
      <c r="D241" s="2">
        <f>YEAR(Data!$E241)</f>
        <v>2013</v>
      </c>
      <c r="E241" s="3">
        <v>41430</v>
      </c>
      <c r="F241" s="3">
        <v>41435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2:23" ht="14.25" customHeight="1" x14ac:dyDescent="0.3">
      <c r="B242" s="2">
        <v>241</v>
      </c>
      <c r="C242" s="2" t="s">
        <v>915</v>
      </c>
      <c r="D242" s="2">
        <f>YEAR(Data!$E242)</f>
        <v>2013</v>
      </c>
      <c r="E242" s="3">
        <v>41430</v>
      </c>
      <c r="F242" s="3">
        <v>41435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2:23" ht="14.25" customHeight="1" x14ac:dyDescent="0.3">
      <c r="B243" s="2">
        <v>242</v>
      </c>
      <c r="C243" s="2" t="s">
        <v>915</v>
      </c>
      <c r="D243" s="2">
        <f>YEAR(Data!$E243)</f>
        <v>2013</v>
      </c>
      <c r="E243" s="3">
        <v>41430</v>
      </c>
      <c r="F243" s="3">
        <v>41435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2:23" ht="14.25" customHeight="1" x14ac:dyDescent="0.3">
      <c r="B244" s="2">
        <v>243</v>
      </c>
      <c r="C244" s="2" t="s">
        <v>915</v>
      </c>
      <c r="D244" s="2">
        <f>YEAR(Data!$E244)</f>
        <v>2013</v>
      </c>
      <c r="E244" s="3">
        <v>41430</v>
      </c>
      <c r="F244" s="3">
        <v>41435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2:23" ht="14.25" customHeight="1" x14ac:dyDescent="0.3">
      <c r="B245" s="2">
        <v>244</v>
      </c>
      <c r="C245" s="2" t="s">
        <v>915</v>
      </c>
      <c r="D245" s="2">
        <f>YEAR(Data!$E245)</f>
        <v>2013</v>
      </c>
      <c r="E245" s="3">
        <v>41430</v>
      </c>
      <c r="F245" s="3">
        <v>41435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2:23" ht="14.25" customHeight="1" x14ac:dyDescent="0.3">
      <c r="B246" s="2">
        <v>245</v>
      </c>
      <c r="C246" s="2" t="s">
        <v>929</v>
      </c>
      <c r="D246" s="2">
        <f>YEAR(Data!$E246)</f>
        <v>2011</v>
      </c>
      <c r="E246" s="3">
        <v>40695</v>
      </c>
      <c r="F246" s="3">
        <v>40700</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2:23" ht="14.25" customHeight="1" x14ac:dyDescent="0.3">
      <c r="B247" s="2">
        <v>246</v>
      </c>
      <c r="C247" s="2" t="s">
        <v>929</v>
      </c>
      <c r="D247" s="2">
        <f>YEAR(Data!$E247)</f>
        <v>2011</v>
      </c>
      <c r="E247" s="3">
        <v>40695</v>
      </c>
      <c r="F247" s="3">
        <v>40700</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2:23" ht="14.25" customHeight="1" x14ac:dyDescent="0.3">
      <c r="B248" s="2">
        <v>247</v>
      </c>
      <c r="C248" s="2" t="s">
        <v>929</v>
      </c>
      <c r="D248" s="2">
        <f>YEAR(Data!$E248)</f>
        <v>2011</v>
      </c>
      <c r="E248" s="3">
        <v>40695</v>
      </c>
      <c r="F248" s="3">
        <v>40700</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2:23" ht="14.25" customHeight="1" x14ac:dyDescent="0.3">
      <c r="B249" s="2">
        <v>248</v>
      </c>
      <c r="C249" s="2" t="s">
        <v>929</v>
      </c>
      <c r="D249" s="2">
        <f>YEAR(Data!$E249)</f>
        <v>2011</v>
      </c>
      <c r="E249" s="3">
        <v>40695</v>
      </c>
      <c r="F249" s="3">
        <v>40700</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2:23" ht="14.25" customHeight="1" x14ac:dyDescent="0.3">
      <c r="B250" s="2">
        <v>249</v>
      </c>
      <c r="C250" s="2" t="s">
        <v>929</v>
      </c>
      <c r="D250" s="2">
        <f>YEAR(Data!$E250)</f>
        <v>2011</v>
      </c>
      <c r="E250" s="3">
        <v>40695</v>
      </c>
      <c r="F250" s="3">
        <v>40700</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2:23" ht="14.25" customHeight="1" x14ac:dyDescent="0.3">
      <c r="B251" s="2">
        <v>250</v>
      </c>
      <c r="C251" s="2" t="s">
        <v>939</v>
      </c>
      <c r="D251" s="2">
        <f>YEAR(Data!$E251)</f>
        <v>2013</v>
      </c>
      <c r="E251" s="3">
        <v>41619</v>
      </c>
      <c r="F251" s="3">
        <v>41624</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2:23" ht="14.25" customHeight="1" x14ac:dyDescent="0.3">
      <c r="B252" s="2">
        <v>251</v>
      </c>
      <c r="C252" s="2" t="s">
        <v>944</v>
      </c>
      <c r="D252" s="2">
        <f>YEAR(Data!$E252)</f>
        <v>2013</v>
      </c>
      <c r="E252" s="3">
        <v>41529</v>
      </c>
      <c r="F252" s="3">
        <v>41535</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2:23" ht="14.25" customHeight="1" x14ac:dyDescent="0.3">
      <c r="B253" s="2">
        <v>252</v>
      </c>
      <c r="C253" s="2" t="s">
        <v>944</v>
      </c>
      <c r="D253" s="2">
        <f>YEAR(Data!$E253)</f>
        <v>2013</v>
      </c>
      <c r="E253" s="3">
        <v>41529</v>
      </c>
      <c r="F253" s="3">
        <v>41535</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2:23" ht="14.25" customHeight="1" x14ac:dyDescent="0.3">
      <c r="B254" s="2">
        <v>253</v>
      </c>
      <c r="C254" s="2" t="s">
        <v>950</v>
      </c>
      <c r="D254" s="2">
        <f>YEAR(Data!$E254)</f>
        <v>2013</v>
      </c>
      <c r="E254" s="3">
        <v>41619</v>
      </c>
      <c r="F254" s="3">
        <v>41622</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2:23" ht="14.25" customHeight="1" x14ac:dyDescent="0.3">
      <c r="B255" s="2">
        <v>254</v>
      </c>
      <c r="C255" s="2" t="s">
        <v>950</v>
      </c>
      <c r="D255" s="2">
        <f>YEAR(Data!$E255)</f>
        <v>2013</v>
      </c>
      <c r="E255" s="3">
        <v>41619</v>
      </c>
      <c r="F255" s="3">
        <v>41622</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2:23" ht="14.25" customHeight="1" x14ac:dyDescent="0.3">
      <c r="B256" s="2">
        <v>255</v>
      </c>
      <c r="C256" s="2" t="s">
        <v>957</v>
      </c>
      <c r="D256" s="2">
        <f>YEAR(Data!$E256)</f>
        <v>2012</v>
      </c>
      <c r="E256" s="3">
        <v>41241</v>
      </c>
      <c r="F256" s="3">
        <v>41247</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2:23" ht="14.25" customHeight="1" x14ac:dyDescent="0.3">
      <c r="B257" s="2">
        <v>256</v>
      </c>
      <c r="C257" s="2" t="s">
        <v>957</v>
      </c>
      <c r="D257" s="2">
        <f>YEAR(Data!$E257)</f>
        <v>2012</v>
      </c>
      <c r="E257" s="3">
        <v>41241</v>
      </c>
      <c r="F257" s="3">
        <v>41247</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2:23" ht="14.25" customHeight="1" x14ac:dyDescent="0.3">
      <c r="B258" s="2">
        <v>257</v>
      </c>
      <c r="C258" s="2" t="s">
        <v>957</v>
      </c>
      <c r="D258" s="2">
        <f>YEAR(Data!$E258)</f>
        <v>2012</v>
      </c>
      <c r="E258" s="3">
        <v>41241</v>
      </c>
      <c r="F258" s="3">
        <v>41247</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2:23" ht="14.25" customHeight="1" x14ac:dyDescent="0.3">
      <c r="B259" s="2">
        <v>258</v>
      </c>
      <c r="C259" s="2" t="s">
        <v>957</v>
      </c>
      <c r="D259" s="2">
        <f>YEAR(Data!$E259)</f>
        <v>2012</v>
      </c>
      <c r="E259" s="3">
        <v>41241</v>
      </c>
      <c r="F259" s="3">
        <v>41247</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2:23" ht="14.25" customHeight="1" x14ac:dyDescent="0.3">
      <c r="B260" s="2">
        <v>259</v>
      </c>
      <c r="C260" s="2" t="s">
        <v>964</v>
      </c>
      <c r="D260" s="2">
        <f>YEAR(Data!$E260)</f>
        <v>2014</v>
      </c>
      <c r="E260" s="3">
        <v>41975</v>
      </c>
      <c r="F260" s="3">
        <v>41977</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2:23" ht="14.25" customHeight="1" x14ac:dyDescent="0.3">
      <c r="B261" s="2">
        <v>260</v>
      </c>
      <c r="C261" s="2" t="s">
        <v>964</v>
      </c>
      <c r="D261" s="2">
        <f>YEAR(Data!$E261)</f>
        <v>2014</v>
      </c>
      <c r="E261" s="3">
        <v>41975</v>
      </c>
      <c r="F261" s="3">
        <v>41977</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2:23" ht="14.25" customHeight="1" x14ac:dyDescent="0.3">
      <c r="B262" s="2">
        <v>261</v>
      </c>
      <c r="C262" s="2" t="s">
        <v>964</v>
      </c>
      <c r="D262" s="2">
        <f>YEAR(Data!$E262)</f>
        <v>2014</v>
      </c>
      <c r="E262" s="3">
        <v>41975</v>
      </c>
      <c r="F262" s="3">
        <v>41977</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2:23" ht="14.25" customHeight="1" x14ac:dyDescent="0.3">
      <c r="B263" s="2">
        <v>262</v>
      </c>
      <c r="C263" s="2" t="s">
        <v>973</v>
      </c>
      <c r="D263" s="2">
        <f>YEAR(Data!$E263)</f>
        <v>2014</v>
      </c>
      <c r="E263" s="3">
        <v>41799</v>
      </c>
      <c r="F263" s="3">
        <v>41803</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2:23" ht="14.25" customHeight="1" x14ac:dyDescent="0.3">
      <c r="B264" s="2">
        <v>263</v>
      </c>
      <c r="C264" s="2" t="s">
        <v>978</v>
      </c>
      <c r="D264" s="2">
        <f>YEAR(Data!$E264)</f>
        <v>2011</v>
      </c>
      <c r="E264" s="3">
        <v>40805</v>
      </c>
      <c r="F264" s="3">
        <v>40807</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2:23" ht="14.25" customHeight="1" x14ac:dyDescent="0.3">
      <c r="B265" s="2">
        <v>264</v>
      </c>
      <c r="C265" s="2" t="s">
        <v>978</v>
      </c>
      <c r="D265" s="2">
        <f>YEAR(Data!$E265)</f>
        <v>2011</v>
      </c>
      <c r="E265" s="3">
        <v>40805</v>
      </c>
      <c r="F265" s="3">
        <v>40807</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2:23" ht="14.25" customHeight="1" x14ac:dyDescent="0.3">
      <c r="B266" s="2">
        <v>265</v>
      </c>
      <c r="C266" s="2" t="s">
        <v>983</v>
      </c>
      <c r="D266" s="2">
        <f>YEAR(Data!$E266)</f>
        <v>2013</v>
      </c>
      <c r="E266" s="3">
        <v>41432</v>
      </c>
      <c r="F266" s="3">
        <v>41439</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2:23" ht="14.25" customHeight="1" x14ac:dyDescent="0.3">
      <c r="B267" s="2">
        <v>266</v>
      </c>
      <c r="C267" s="2" t="s">
        <v>988</v>
      </c>
      <c r="D267" s="2">
        <f>YEAR(Data!$E267)</f>
        <v>2012</v>
      </c>
      <c r="E267" s="3">
        <v>41223</v>
      </c>
      <c r="F267" s="3">
        <v>41228</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2:23" ht="14.25" customHeight="1" x14ac:dyDescent="0.3">
      <c r="B268" s="2">
        <v>267</v>
      </c>
      <c r="C268" s="2" t="s">
        <v>994</v>
      </c>
      <c r="D268" s="2">
        <f>YEAR(Data!$E268)</f>
        <v>2014</v>
      </c>
      <c r="E268" s="3">
        <v>41807</v>
      </c>
      <c r="F268" s="3">
        <v>41811</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2:23" ht="14.25" customHeight="1" x14ac:dyDescent="0.3">
      <c r="B269" s="2">
        <v>268</v>
      </c>
      <c r="C269" s="2" t="s">
        <v>1000</v>
      </c>
      <c r="D269" s="2">
        <f>YEAR(Data!$E269)</f>
        <v>2013</v>
      </c>
      <c r="E269" s="3">
        <v>41296</v>
      </c>
      <c r="F269" s="3">
        <v>41302</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2:23" ht="14.25" customHeight="1" x14ac:dyDescent="0.3">
      <c r="B270" s="2">
        <v>269</v>
      </c>
      <c r="C270" s="2" t="s">
        <v>1004</v>
      </c>
      <c r="D270" s="2">
        <f>YEAR(Data!$E270)</f>
        <v>2014</v>
      </c>
      <c r="E270" s="3">
        <v>41983</v>
      </c>
      <c r="F270" s="3">
        <v>41987</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2:23" ht="14.25" customHeight="1" x14ac:dyDescent="0.3">
      <c r="B271" s="2">
        <v>270</v>
      </c>
      <c r="C271" s="2" t="s">
        <v>1004</v>
      </c>
      <c r="D271" s="2">
        <f>YEAR(Data!$E271)</f>
        <v>2014</v>
      </c>
      <c r="E271" s="3">
        <v>41983</v>
      </c>
      <c r="F271" s="3">
        <v>41987</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2:23" ht="14.25" customHeight="1" x14ac:dyDescent="0.3">
      <c r="B272" s="2">
        <v>271</v>
      </c>
      <c r="C272" s="2" t="s">
        <v>1012</v>
      </c>
      <c r="D272" s="2">
        <f>YEAR(Data!$E272)</f>
        <v>2014</v>
      </c>
      <c r="E272" s="3">
        <v>42002</v>
      </c>
      <c r="F272" s="3">
        <v>42007</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2:23" ht="14.25" customHeight="1" x14ac:dyDescent="0.3">
      <c r="B273" s="2">
        <v>272</v>
      </c>
      <c r="C273" s="2" t="s">
        <v>1017</v>
      </c>
      <c r="D273" s="2">
        <f>YEAR(Data!$E273)</f>
        <v>2012</v>
      </c>
      <c r="E273" s="3">
        <v>41120</v>
      </c>
      <c r="F273" s="3">
        <v>41121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2:23" ht="14.25" customHeight="1" x14ac:dyDescent="0.3">
      <c r="B274" s="2">
        <v>273</v>
      </c>
      <c r="C274" s="2" t="s">
        <v>1017</v>
      </c>
      <c r="D274" s="2">
        <f>YEAR(Data!$E274)</f>
        <v>2012</v>
      </c>
      <c r="E274" s="3">
        <v>41120</v>
      </c>
      <c r="F274" s="3">
        <v>41121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2:23" ht="14.25" customHeight="1" x14ac:dyDescent="0.3">
      <c r="B275" s="2">
        <v>274</v>
      </c>
      <c r="C275" s="2" t="s">
        <v>1017</v>
      </c>
      <c r="D275" s="2">
        <f>YEAR(Data!$E275)</f>
        <v>2012</v>
      </c>
      <c r="E275" s="3">
        <v>41120</v>
      </c>
      <c r="F275" s="3">
        <v>41121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2:23" ht="14.25" customHeight="1" x14ac:dyDescent="0.3">
      <c r="B276" s="2">
        <v>275</v>
      </c>
      <c r="C276" s="2" t="s">
        <v>1024</v>
      </c>
      <c r="D276" s="2">
        <f>YEAR(Data!$E276)</f>
        <v>2014</v>
      </c>
      <c r="E276" s="3">
        <v>41899</v>
      </c>
      <c r="F276" s="3">
        <v>41900</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2:23" ht="14.25" customHeight="1" x14ac:dyDescent="0.3">
      <c r="B277" s="2">
        <v>276</v>
      </c>
      <c r="C277" s="2" t="s">
        <v>1024</v>
      </c>
      <c r="D277" s="2">
        <f>YEAR(Data!$E277)</f>
        <v>2014</v>
      </c>
      <c r="E277" s="3">
        <v>41899</v>
      </c>
      <c r="F277" s="3">
        <v>41900</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2:23" ht="14.25" customHeight="1" x14ac:dyDescent="0.3">
      <c r="B278" s="2">
        <v>277</v>
      </c>
      <c r="C278" s="2" t="s">
        <v>1032</v>
      </c>
      <c r="D278" s="2">
        <f>YEAR(Data!$E278)</f>
        <v>2014</v>
      </c>
      <c r="E278" s="3">
        <v>41926</v>
      </c>
      <c r="F278" s="3">
        <v>41930</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2:23" ht="14.25" customHeight="1" x14ac:dyDescent="0.3">
      <c r="B279" s="2">
        <v>278</v>
      </c>
      <c r="C279" s="2" t="s">
        <v>1032</v>
      </c>
      <c r="D279" s="2">
        <f>YEAR(Data!$E279)</f>
        <v>2014</v>
      </c>
      <c r="E279" s="3">
        <v>41926</v>
      </c>
      <c r="F279" s="3">
        <v>41930</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2:23" ht="14.25" customHeight="1" x14ac:dyDescent="0.3">
      <c r="B280" s="2">
        <v>279</v>
      </c>
      <c r="C280" s="2" t="s">
        <v>1032</v>
      </c>
      <c r="D280" s="2">
        <f>YEAR(Data!$E280)</f>
        <v>2014</v>
      </c>
      <c r="E280" s="3">
        <v>41926</v>
      </c>
      <c r="F280" s="3">
        <v>41930</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2:23" ht="14.25" customHeight="1" x14ac:dyDescent="0.3">
      <c r="B281" s="2">
        <v>280</v>
      </c>
      <c r="C281" s="2" t="s">
        <v>1032</v>
      </c>
      <c r="D281" s="2">
        <f>YEAR(Data!$E281)</f>
        <v>2014</v>
      </c>
      <c r="E281" s="3">
        <v>41926</v>
      </c>
      <c r="F281" s="3">
        <v>41930</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2:23" ht="14.25" customHeight="1" x14ac:dyDescent="0.3">
      <c r="B282" s="2">
        <v>281</v>
      </c>
      <c r="C282" s="2" t="s">
        <v>1043</v>
      </c>
      <c r="D282" s="2">
        <f>YEAR(Data!$E282)</f>
        <v>2012</v>
      </c>
      <c r="E282" s="3">
        <v>41178</v>
      </c>
      <c r="F282" s="3">
        <v>41180</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2:23" ht="14.25" customHeight="1" x14ac:dyDescent="0.3">
      <c r="B283" s="2">
        <v>282</v>
      </c>
      <c r="C283" s="2" t="s">
        <v>1043</v>
      </c>
      <c r="D283" s="2">
        <f>YEAR(Data!$E283)</f>
        <v>2012</v>
      </c>
      <c r="E283" s="3">
        <v>41178</v>
      </c>
      <c r="F283" s="3">
        <v>41180</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2:23" ht="14.25" customHeight="1" x14ac:dyDescent="0.3">
      <c r="B284" s="2">
        <v>283</v>
      </c>
      <c r="C284" s="2" t="s">
        <v>1048</v>
      </c>
      <c r="D284" s="2">
        <f>YEAR(Data!$E284)</f>
        <v>2012</v>
      </c>
      <c r="E284" s="3">
        <v>41215</v>
      </c>
      <c r="F284" s="3">
        <v>41219</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2:23" ht="14.25" customHeight="1" x14ac:dyDescent="0.3">
      <c r="B285" s="2">
        <v>284</v>
      </c>
      <c r="C285" s="2" t="s">
        <v>1053</v>
      </c>
      <c r="D285" s="2">
        <f>YEAR(Data!$E285)</f>
        <v>2012</v>
      </c>
      <c r="E285" s="3">
        <v>41178</v>
      </c>
      <c r="F285" s="3">
        <v>41184</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2:23" ht="14.25" customHeight="1" x14ac:dyDescent="0.3">
      <c r="B286" s="2">
        <v>285</v>
      </c>
      <c r="C286" s="2" t="s">
        <v>1053</v>
      </c>
      <c r="D286" s="2">
        <f>YEAR(Data!$E286)</f>
        <v>2012</v>
      </c>
      <c r="E286" s="3">
        <v>41178</v>
      </c>
      <c r="F286" s="3">
        <v>41184</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2:23" ht="14.25" customHeight="1" x14ac:dyDescent="0.3">
      <c r="B287" s="2">
        <v>286</v>
      </c>
      <c r="C287" s="2" t="s">
        <v>1053</v>
      </c>
      <c r="D287" s="2">
        <f>YEAR(Data!$E287)</f>
        <v>2012</v>
      </c>
      <c r="E287" s="3">
        <v>41178</v>
      </c>
      <c r="F287" s="3">
        <v>41184</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2:23" ht="14.25" customHeight="1" x14ac:dyDescent="0.3">
      <c r="B288" s="2">
        <v>287</v>
      </c>
      <c r="C288" s="2" t="s">
        <v>1059</v>
      </c>
      <c r="D288" s="2">
        <f>YEAR(Data!$E288)</f>
        <v>2013</v>
      </c>
      <c r="E288" s="3">
        <v>41627</v>
      </c>
      <c r="F288" s="3">
        <v>41629</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2:23" ht="14.25" customHeight="1" x14ac:dyDescent="0.3">
      <c r="B289" s="2">
        <v>288</v>
      </c>
      <c r="C289" s="2" t="s">
        <v>1059</v>
      </c>
      <c r="D289" s="2">
        <f>YEAR(Data!$E289)</f>
        <v>2013</v>
      </c>
      <c r="E289" s="3">
        <v>41627</v>
      </c>
      <c r="F289" s="3">
        <v>41629</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2:23" ht="14.25" customHeight="1" x14ac:dyDescent="0.3">
      <c r="B290" s="2">
        <v>289</v>
      </c>
      <c r="C290" s="2" t="s">
        <v>1059</v>
      </c>
      <c r="D290" s="2">
        <f>YEAR(Data!$E290)</f>
        <v>2013</v>
      </c>
      <c r="E290" s="3">
        <v>41627</v>
      </c>
      <c r="F290" s="3">
        <v>41629</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2:23" ht="14.25" customHeight="1" x14ac:dyDescent="0.3">
      <c r="B291" s="2">
        <v>290</v>
      </c>
      <c r="C291" s="2" t="s">
        <v>1067</v>
      </c>
      <c r="D291" s="2">
        <f>YEAR(Data!$E291)</f>
        <v>2013</v>
      </c>
      <c r="E291" s="3">
        <v>41599</v>
      </c>
      <c r="F291" s="3">
        <v>41603</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2:23" ht="14.25" customHeight="1" x14ac:dyDescent="0.3">
      <c r="B292" s="2">
        <v>291</v>
      </c>
      <c r="C292" s="2" t="s">
        <v>1067</v>
      </c>
      <c r="D292" s="2">
        <f>YEAR(Data!$E292)</f>
        <v>2013</v>
      </c>
      <c r="E292" s="3">
        <v>41599</v>
      </c>
      <c r="F292" s="3">
        <v>41603</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2:23" ht="14.25" customHeight="1" x14ac:dyDescent="0.3">
      <c r="B293" s="2">
        <v>292</v>
      </c>
      <c r="C293" s="2" t="s">
        <v>1067</v>
      </c>
      <c r="D293" s="2">
        <f>YEAR(Data!$E293)</f>
        <v>2013</v>
      </c>
      <c r="E293" s="3">
        <v>41599</v>
      </c>
      <c r="F293" s="3">
        <v>41603</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2:23" ht="14.25" customHeight="1" x14ac:dyDescent="0.3">
      <c r="B294" s="2">
        <v>293</v>
      </c>
      <c r="C294" s="2" t="s">
        <v>1067</v>
      </c>
      <c r="D294" s="2">
        <f>YEAR(Data!$E294)</f>
        <v>2013</v>
      </c>
      <c r="E294" s="3">
        <v>41599</v>
      </c>
      <c r="F294" s="3">
        <v>41603</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2:23" ht="14.25" customHeight="1" x14ac:dyDescent="0.3">
      <c r="B295" s="2">
        <v>294</v>
      </c>
      <c r="C295" s="2" t="s">
        <v>1078</v>
      </c>
      <c r="D295" s="2">
        <f>YEAR(Data!$E295)</f>
        <v>2011</v>
      </c>
      <c r="E295" s="3">
        <v>40903</v>
      </c>
      <c r="F295" s="3">
        <v>40905</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2:23" ht="14.25" customHeight="1" x14ac:dyDescent="0.3">
      <c r="B296" s="2">
        <v>295</v>
      </c>
      <c r="C296" s="2" t="s">
        <v>1078</v>
      </c>
      <c r="D296" s="2">
        <f>YEAR(Data!$E296)</f>
        <v>2011</v>
      </c>
      <c r="E296" s="3">
        <v>40903</v>
      </c>
      <c r="F296" s="3">
        <v>40905</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2:23" ht="14.25" customHeight="1" x14ac:dyDescent="0.3">
      <c r="B297" s="2">
        <v>296</v>
      </c>
      <c r="C297" s="2" t="s">
        <v>1078</v>
      </c>
      <c r="D297" s="2">
        <f>YEAR(Data!$E297)</f>
        <v>2011</v>
      </c>
      <c r="E297" s="3">
        <v>40903</v>
      </c>
      <c r="F297" s="3">
        <v>40905</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2:23" ht="14.25" customHeight="1" x14ac:dyDescent="0.3">
      <c r="B298" s="2">
        <v>297</v>
      </c>
      <c r="C298" s="2" t="s">
        <v>1078</v>
      </c>
      <c r="D298" s="2">
        <f>YEAR(Data!$E298)</f>
        <v>2011</v>
      </c>
      <c r="E298" s="3">
        <v>40903</v>
      </c>
      <c r="F298" s="3">
        <v>40905</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2:23" ht="14.25" customHeight="1" x14ac:dyDescent="0.3">
      <c r="B299" s="2">
        <v>298</v>
      </c>
      <c r="C299" s="2" t="s">
        <v>1078</v>
      </c>
      <c r="D299" s="2">
        <f>YEAR(Data!$E299)</f>
        <v>2011</v>
      </c>
      <c r="E299" s="3">
        <v>40903</v>
      </c>
      <c r="F299" s="3">
        <v>40905</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2:23" ht="14.25" customHeight="1" x14ac:dyDescent="0.3">
      <c r="B300" s="2">
        <v>299</v>
      </c>
      <c r="C300" s="2" t="s">
        <v>1092</v>
      </c>
      <c r="D300" s="2">
        <f>YEAR(Data!$E300)</f>
        <v>2013</v>
      </c>
      <c r="E300" s="3">
        <v>41576</v>
      </c>
      <c r="F300" s="3">
        <v>41582</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2:23" ht="14.25" customHeight="1" x14ac:dyDescent="0.3">
      <c r="B301" s="2">
        <v>300</v>
      </c>
      <c r="C301" s="2" t="s">
        <v>1092</v>
      </c>
      <c r="D301" s="2">
        <f>YEAR(Data!$E301)</f>
        <v>2013</v>
      </c>
      <c r="E301" s="3">
        <v>41576</v>
      </c>
      <c r="F301" s="3">
        <v>41582</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2:23" ht="14.25" customHeight="1" x14ac:dyDescent="0.3">
      <c r="B302" s="2">
        <v>301</v>
      </c>
      <c r="C302" s="2" t="s">
        <v>1092</v>
      </c>
      <c r="D302" s="2">
        <f>YEAR(Data!$E302)</f>
        <v>2013</v>
      </c>
      <c r="E302" s="3">
        <v>41576</v>
      </c>
      <c r="F302" s="3">
        <v>41582</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2:23" ht="14.25" customHeight="1" x14ac:dyDescent="0.3">
      <c r="B303" s="2">
        <v>302</v>
      </c>
      <c r="C303" s="2" t="s">
        <v>1092</v>
      </c>
      <c r="D303" s="2">
        <f>YEAR(Data!$E303)</f>
        <v>2013</v>
      </c>
      <c r="E303" s="3">
        <v>41576</v>
      </c>
      <c r="F303" s="3">
        <v>41582</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2:23" ht="14.25" customHeight="1" x14ac:dyDescent="0.3">
      <c r="B304" s="2">
        <v>303</v>
      </c>
      <c r="C304" s="2" t="s">
        <v>1092</v>
      </c>
      <c r="D304" s="2">
        <f>YEAR(Data!$E304)</f>
        <v>2013</v>
      </c>
      <c r="E304" s="3">
        <v>41576</v>
      </c>
      <c r="F304" s="3">
        <v>41582</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2:23" ht="14.25" customHeight="1" x14ac:dyDescent="0.3">
      <c r="B305" s="2">
        <v>304</v>
      </c>
      <c r="C305" s="2" t="s">
        <v>1104</v>
      </c>
      <c r="D305" s="2">
        <f>YEAR(Data!$E305)</f>
        <v>2014</v>
      </c>
      <c r="E305" s="3">
        <v>41963</v>
      </c>
      <c r="F305" s="3">
        <v>41967</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2:23" ht="14.25" customHeight="1" x14ac:dyDescent="0.3">
      <c r="B306" s="2">
        <v>305</v>
      </c>
      <c r="C306" s="2" t="s">
        <v>1107</v>
      </c>
      <c r="D306" s="2">
        <f>YEAR(Data!$E306)</f>
        <v>2012</v>
      </c>
      <c r="E306" s="3">
        <v>41033</v>
      </c>
      <c r="F306" s="3">
        <v>41038</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2:23" ht="14.25" customHeight="1" x14ac:dyDescent="0.3">
      <c r="B307" s="2">
        <v>306</v>
      </c>
      <c r="C307" s="2" t="s">
        <v>1112</v>
      </c>
      <c r="D307" s="2">
        <f>YEAR(Data!$E307)</f>
        <v>2011</v>
      </c>
      <c r="E307" s="3">
        <v>40907</v>
      </c>
      <c r="F307" s="3">
        <v>40912</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2:23" ht="14.25" customHeight="1" x14ac:dyDescent="0.3">
      <c r="B308" s="2">
        <v>307</v>
      </c>
      <c r="C308" s="2" t="s">
        <v>1116</v>
      </c>
      <c r="D308" s="2">
        <f>YEAR(Data!$E308)</f>
        <v>2011</v>
      </c>
      <c r="E308" s="3">
        <v>40695</v>
      </c>
      <c r="F308" s="3">
        <v>40700</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2:23" ht="14.25" customHeight="1" x14ac:dyDescent="0.3">
      <c r="B309" s="2">
        <v>308</v>
      </c>
      <c r="C309" s="2" t="s">
        <v>1116</v>
      </c>
      <c r="D309" s="2">
        <f>YEAR(Data!$E309)</f>
        <v>2011</v>
      </c>
      <c r="E309" s="3">
        <v>40695</v>
      </c>
      <c r="F309" s="3">
        <v>40700</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2:23" ht="14.25" customHeight="1" x14ac:dyDescent="0.3">
      <c r="B310" s="2">
        <v>309</v>
      </c>
      <c r="C310" s="2" t="s">
        <v>1124</v>
      </c>
      <c r="D310" s="2">
        <f>YEAR(Data!$E310)</f>
        <v>2014</v>
      </c>
      <c r="E310" s="3">
        <v>41745</v>
      </c>
      <c r="F310" s="3">
        <v>41747</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2:23" ht="14.25" customHeight="1" x14ac:dyDescent="0.3">
      <c r="B311" s="2">
        <v>310</v>
      </c>
      <c r="C311" s="2" t="s">
        <v>1130</v>
      </c>
      <c r="D311" s="2">
        <f>YEAR(Data!$E311)</f>
        <v>2013</v>
      </c>
      <c r="E311" s="3">
        <v>41530</v>
      </c>
      <c r="F311" s="3">
        <v>41532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2:23" ht="14.25" customHeight="1" x14ac:dyDescent="0.3">
      <c r="B312" s="2">
        <v>311</v>
      </c>
      <c r="C312" s="2" t="s">
        <v>1130</v>
      </c>
      <c r="D312" s="2">
        <f>YEAR(Data!$E312)</f>
        <v>2013</v>
      </c>
      <c r="E312" s="3">
        <v>41530</v>
      </c>
      <c r="F312" s="3">
        <v>41532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2:23" ht="14.25" customHeight="1" x14ac:dyDescent="0.3">
      <c r="B313" s="2">
        <v>312</v>
      </c>
      <c r="C313" s="2" t="s">
        <v>1130</v>
      </c>
      <c r="D313" s="2">
        <f>YEAR(Data!$E313)</f>
        <v>2013</v>
      </c>
      <c r="E313" s="3">
        <v>41530</v>
      </c>
      <c r="F313" s="3">
        <v>41532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2:23" ht="14.25" customHeight="1" x14ac:dyDescent="0.3">
      <c r="B314" s="2">
        <v>313</v>
      </c>
      <c r="C314" s="2" t="s">
        <v>1130</v>
      </c>
      <c r="D314" s="2">
        <f>YEAR(Data!$E314)</f>
        <v>2013</v>
      </c>
      <c r="E314" s="3">
        <v>41530</v>
      </c>
      <c r="F314" s="3">
        <v>41532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2:23" ht="14.25" customHeight="1" x14ac:dyDescent="0.3">
      <c r="B315" s="2">
        <v>314</v>
      </c>
      <c r="C315" s="2" t="s">
        <v>1142</v>
      </c>
      <c r="D315" s="2">
        <f>YEAR(Data!$E315)</f>
        <v>2011</v>
      </c>
      <c r="E315" s="3">
        <v>40813</v>
      </c>
      <c r="F315" s="3">
        <v>40819</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2:23" ht="14.25" customHeight="1" x14ac:dyDescent="0.3">
      <c r="B316" s="2">
        <v>315</v>
      </c>
      <c r="C316" s="2" t="s">
        <v>1148</v>
      </c>
      <c r="D316" s="2">
        <f>YEAR(Data!$E316)</f>
        <v>2011</v>
      </c>
      <c r="E316" s="3">
        <v>40764</v>
      </c>
      <c r="F316" s="3">
        <v>40771</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2:23" ht="14.25" customHeight="1" x14ac:dyDescent="0.3">
      <c r="B317" s="2">
        <v>316</v>
      </c>
      <c r="C317" s="2" t="s">
        <v>1148</v>
      </c>
      <c r="D317" s="2">
        <f>YEAR(Data!$E317)</f>
        <v>2011</v>
      </c>
      <c r="E317" s="3">
        <v>40764</v>
      </c>
      <c r="F317" s="3">
        <v>40771</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2:23" ht="14.25" customHeight="1" x14ac:dyDescent="0.3">
      <c r="B318" s="2">
        <v>317</v>
      </c>
      <c r="C318" s="2" t="s">
        <v>1156</v>
      </c>
      <c r="D318" s="2">
        <f>YEAR(Data!$E318)</f>
        <v>2011</v>
      </c>
      <c r="E318" s="3">
        <v>40905</v>
      </c>
      <c r="F318" s="3">
        <v>40907</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2:23" ht="14.25" customHeight="1" x14ac:dyDescent="0.3">
      <c r="B319" s="2">
        <v>318</v>
      </c>
      <c r="C319" s="2" t="s">
        <v>1161</v>
      </c>
      <c r="D319" s="2">
        <f>YEAR(Data!$E319)</f>
        <v>2011</v>
      </c>
      <c r="E319" s="3">
        <v>40851</v>
      </c>
      <c r="F319" s="3">
        <v>40856</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2:23" ht="14.25" customHeight="1" x14ac:dyDescent="0.3">
      <c r="B320" s="2">
        <v>319</v>
      </c>
      <c r="C320" s="2" t="s">
        <v>1161</v>
      </c>
      <c r="D320" s="2">
        <f>YEAR(Data!$E320)</f>
        <v>2011</v>
      </c>
      <c r="E320" s="3">
        <v>40851</v>
      </c>
      <c r="F320" s="3">
        <v>40856</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2:23" ht="14.25" customHeight="1" x14ac:dyDescent="0.3">
      <c r="B321" s="2">
        <v>320</v>
      </c>
      <c r="C321" s="2" t="s">
        <v>1161</v>
      </c>
      <c r="D321" s="2">
        <f>YEAR(Data!$E321)</f>
        <v>2011</v>
      </c>
      <c r="E321" s="3">
        <v>40851</v>
      </c>
      <c r="F321" s="3">
        <v>40856</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2:23" ht="14.25" customHeight="1" x14ac:dyDescent="0.3">
      <c r="B322" s="2">
        <v>321</v>
      </c>
      <c r="C322" s="2" t="s">
        <v>1161</v>
      </c>
      <c r="D322" s="2">
        <f>YEAR(Data!$E322)</f>
        <v>2011</v>
      </c>
      <c r="E322" s="3">
        <v>40851</v>
      </c>
      <c r="F322" s="3">
        <v>40856</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2:23" ht="14.25" customHeight="1" x14ac:dyDescent="0.3">
      <c r="B323" s="2">
        <v>322</v>
      </c>
      <c r="C323" s="2" t="s">
        <v>1161</v>
      </c>
      <c r="D323" s="2">
        <f>YEAR(Data!$E323)</f>
        <v>2011</v>
      </c>
      <c r="E323" s="3">
        <v>40851</v>
      </c>
      <c r="F323" s="3">
        <v>40856</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2:23" ht="14.25" customHeight="1" x14ac:dyDescent="0.3">
      <c r="B324" s="2">
        <v>323</v>
      </c>
      <c r="C324" s="2" t="s">
        <v>1170</v>
      </c>
      <c r="D324" s="2">
        <f>YEAR(Data!$E324)</f>
        <v>2011</v>
      </c>
      <c r="E324" s="3">
        <v>40805</v>
      </c>
      <c r="F324" s="3">
        <v>40810</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2:23" ht="14.25" customHeight="1" x14ac:dyDescent="0.3">
      <c r="B325" s="2">
        <v>324</v>
      </c>
      <c r="C325" s="2" t="s">
        <v>1176</v>
      </c>
      <c r="D325" s="2">
        <f>YEAR(Data!$E325)</f>
        <v>2013</v>
      </c>
      <c r="E325" s="3">
        <v>41388</v>
      </c>
      <c r="F325" s="3">
        <v>41392</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2:23" ht="14.25" customHeight="1" x14ac:dyDescent="0.3">
      <c r="B326" s="2">
        <v>325</v>
      </c>
      <c r="C326" s="2" t="s">
        <v>1176</v>
      </c>
      <c r="D326" s="2">
        <f>YEAR(Data!$E326)</f>
        <v>2013</v>
      </c>
      <c r="E326" s="3">
        <v>41388</v>
      </c>
      <c r="F326" s="3">
        <v>41392</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2:23" ht="14.25" customHeight="1" x14ac:dyDescent="0.3">
      <c r="B327" s="2">
        <v>326</v>
      </c>
      <c r="C327" s="2" t="s">
        <v>1182</v>
      </c>
      <c r="D327" s="2">
        <f>YEAR(Data!$E327)</f>
        <v>2014</v>
      </c>
      <c r="E327" s="3">
        <v>41947</v>
      </c>
      <c r="F327" s="3">
        <v>41949</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2:23" ht="14.25" customHeight="1" x14ac:dyDescent="0.3">
      <c r="B328" s="2">
        <v>327</v>
      </c>
      <c r="C328" s="2" t="s">
        <v>1188</v>
      </c>
      <c r="D328" s="2">
        <f>YEAR(Data!$E328)</f>
        <v>2013</v>
      </c>
      <c r="E328" s="3">
        <v>41517</v>
      </c>
      <c r="F328" s="3">
        <v>41519</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2:23" ht="14.25" customHeight="1" x14ac:dyDescent="0.3">
      <c r="B329" s="2">
        <v>328</v>
      </c>
      <c r="C329" s="2" t="s">
        <v>1188</v>
      </c>
      <c r="D329" s="2">
        <f>YEAR(Data!$E329)</f>
        <v>2013</v>
      </c>
      <c r="E329" s="3">
        <v>41517</v>
      </c>
      <c r="F329" s="3">
        <v>41519</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2:23" ht="14.25" customHeight="1" x14ac:dyDescent="0.3">
      <c r="B330" s="2">
        <v>329</v>
      </c>
      <c r="C330" s="2" t="s">
        <v>1188</v>
      </c>
      <c r="D330" s="2">
        <f>YEAR(Data!$E330)</f>
        <v>2013</v>
      </c>
      <c r="E330" s="3">
        <v>41517</v>
      </c>
      <c r="F330" s="3">
        <v>41519</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2:23" ht="14.25" customHeight="1" x14ac:dyDescent="0.3">
      <c r="B331" s="2">
        <v>330</v>
      </c>
      <c r="C331" s="2" t="s">
        <v>1188</v>
      </c>
      <c r="D331" s="2">
        <f>YEAR(Data!$E331)</f>
        <v>2013</v>
      </c>
      <c r="E331" s="3">
        <v>41517</v>
      </c>
      <c r="F331" s="3">
        <v>41519</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2:23" ht="14.25" customHeight="1" x14ac:dyDescent="0.3">
      <c r="B332" s="2">
        <v>331</v>
      </c>
      <c r="C332" s="2" t="s">
        <v>1188</v>
      </c>
      <c r="D332" s="2">
        <f>YEAR(Data!$E332)</f>
        <v>2013</v>
      </c>
      <c r="E332" s="3">
        <v>41517</v>
      </c>
      <c r="F332" s="3">
        <v>41519</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2:23" ht="14.25" customHeight="1" x14ac:dyDescent="0.3">
      <c r="B333" s="2">
        <v>332</v>
      </c>
      <c r="C333" s="2" t="s">
        <v>1201</v>
      </c>
      <c r="D333" s="2">
        <f>YEAR(Data!$E333)</f>
        <v>2013</v>
      </c>
      <c r="E333" s="3">
        <v>41390</v>
      </c>
      <c r="F333" s="3">
        <v>41394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2:23" ht="14.25" customHeight="1" x14ac:dyDescent="0.3">
      <c r="B334" s="2">
        <v>333</v>
      </c>
      <c r="C334" s="2" t="s">
        <v>1201</v>
      </c>
      <c r="D334" s="2">
        <f>YEAR(Data!$E334)</f>
        <v>2013</v>
      </c>
      <c r="E334" s="3">
        <v>41390</v>
      </c>
      <c r="F334" s="3">
        <v>41394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2:23" ht="14.25" customHeight="1" x14ac:dyDescent="0.3">
      <c r="B335" s="2">
        <v>334</v>
      </c>
      <c r="C335" s="2" t="s">
        <v>1201</v>
      </c>
      <c r="D335" s="2">
        <f>YEAR(Data!$E335)</f>
        <v>2013</v>
      </c>
      <c r="E335" s="3">
        <v>41390</v>
      </c>
      <c r="F335" s="3">
        <v>41394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2:23" ht="14.25" customHeight="1" x14ac:dyDescent="0.3">
      <c r="B336" s="2">
        <v>335</v>
      </c>
      <c r="C336" s="2" t="s">
        <v>1210</v>
      </c>
      <c r="D336" s="2">
        <f>YEAR(Data!$E336)</f>
        <v>2012</v>
      </c>
      <c r="E336" s="3">
        <v>41153</v>
      </c>
      <c r="F336" s="3">
        <v>41156</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2:23" ht="14.25" customHeight="1" x14ac:dyDescent="0.3">
      <c r="B337" s="2">
        <v>336</v>
      </c>
      <c r="C337" s="2" t="s">
        <v>1210</v>
      </c>
      <c r="D337" s="2">
        <f>YEAR(Data!$E337)</f>
        <v>2012</v>
      </c>
      <c r="E337" s="3">
        <v>41153</v>
      </c>
      <c r="F337" s="3">
        <v>41156</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2:23" ht="14.25" customHeight="1" x14ac:dyDescent="0.3">
      <c r="B338" s="2">
        <v>337</v>
      </c>
      <c r="C338" s="2" t="s">
        <v>1210</v>
      </c>
      <c r="D338" s="2">
        <f>YEAR(Data!$E338)</f>
        <v>2012</v>
      </c>
      <c r="E338" s="3">
        <v>41153</v>
      </c>
      <c r="F338" s="3">
        <v>41156</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2:23" ht="14.25" customHeight="1" x14ac:dyDescent="0.3">
      <c r="B339" s="2">
        <v>338</v>
      </c>
      <c r="C339" s="2" t="s">
        <v>1220</v>
      </c>
      <c r="D339" s="2">
        <f>YEAR(Data!$E339)</f>
        <v>2011</v>
      </c>
      <c r="E339" s="3">
        <v>40736</v>
      </c>
      <c r="F339" s="3">
        <v>40741</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2:23" ht="14.25" customHeight="1" x14ac:dyDescent="0.3">
      <c r="B340" s="2">
        <v>339</v>
      </c>
      <c r="C340" s="2" t="s">
        <v>1220</v>
      </c>
      <c r="D340" s="2">
        <f>YEAR(Data!$E340)</f>
        <v>2011</v>
      </c>
      <c r="E340" s="3">
        <v>40736</v>
      </c>
      <c r="F340" s="3">
        <v>40741</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2:23" ht="14.25" customHeight="1" x14ac:dyDescent="0.3">
      <c r="B341" s="2">
        <v>340</v>
      </c>
      <c r="C341" s="2" t="s">
        <v>1227</v>
      </c>
      <c r="D341" s="2">
        <f>YEAR(Data!$E341)</f>
        <v>2012</v>
      </c>
      <c r="E341" s="3">
        <v>41082</v>
      </c>
      <c r="F341" s="3">
        <v>41086</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2:23" ht="14.25" customHeight="1" x14ac:dyDescent="0.3">
      <c r="B342" s="2">
        <v>341</v>
      </c>
      <c r="C342" s="2" t="s">
        <v>1231</v>
      </c>
      <c r="D342" s="2">
        <f>YEAR(Data!$E342)</f>
        <v>2011</v>
      </c>
      <c r="E342" s="3">
        <v>40646</v>
      </c>
      <c r="F342" s="3">
        <v>40650</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2:23" ht="14.25" customHeight="1" x14ac:dyDescent="0.3">
      <c r="B343" s="2">
        <v>342</v>
      </c>
      <c r="C343" s="2" t="s">
        <v>1231</v>
      </c>
      <c r="D343" s="2">
        <f>YEAR(Data!$E343)</f>
        <v>2011</v>
      </c>
      <c r="E343" s="3">
        <v>40646</v>
      </c>
      <c r="F343" s="3">
        <v>40650</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2:23" ht="14.25" customHeight="1" x14ac:dyDescent="0.3">
      <c r="B344" s="2">
        <v>343</v>
      </c>
      <c r="C344" s="2" t="s">
        <v>1231</v>
      </c>
      <c r="D344" s="2">
        <f>YEAR(Data!$E344)</f>
        <v>2011</v>
      </c>
      <c r="E344" s="3">
        <v>40646</v>
      </c>
      <c r="F344" s="3">
        <v>40650</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2:23" ht="14.25" customHeight="1" x14ac:dyDescent="0.3">
      <c r="B345" s="2">
        <v>344</v>
      </c>
      <c r="C345" s="2" t="s">
        <v>1231</v>
      </c>
      <c r="D345" s="2">
        <f>YEAR(Data!$E345)</f>
        <v>2011</v>
      </c>
      <c r="E345" s="3">
        <v>40646</v>
      </c>
      <c r="F345" s="3">
        <v>40650</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2:23" ht="14.25" customHeight="1" x14ac:dyDescent="0.3">
      <c r="B346" s="2">
        <v>345</v>
      </c>
      <c r="C346" s="2" t="s">
        <v>1236</v>
      </c>
      <c r="D346" s="2">
        <f>YEAR(Data!$E346)</f>
        <v>2012</v>
      </c>
      <c r="E346" s="3">
        <v>41263</v>
      </c>
      <c r="F346" s="3">
        <v>41267</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2:23" ht="14.25" customHeight="1" x14ac:dyDescent="0.3">
      <c r="B347" s="2">
        <v>346</v>
      </c>
      <c r="C347" s="2" t="s">
        <v>1238</v>
      </c>
      <c r="D347" s="2">
        <f>YEAR(Data!$E347)</f>
        <v>2014</v>
      </c>
      <c r="E347" s="3">
        <v>41806</v>
      </c>
      <c r="F347" s="3">
        <v>41810</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2:23" ht="14.25" customHeight="1" x14ac:dyDescent="0.3">
      <c r="B348" s="2">
        <v>347</v>
      </c>
      <c r="C348" s="2" t="s">
        <v>1241</v>
      </c>
      <c r="D348" s="2">
        <f>YEAR(Data!$E348)</f>
        <v>2014</v>
      </c>
      <c r="E348" s="3">
        <v>41829</v>
      </c>
      <c r="F348" s="3">
        <v>41833</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2:23" ht="14.25" customHeight="1" x14ac:dyDescent="0.3">
      <c r="B349" s="2">
        <v>348</v>
      </c>
      <c r="C349" s="2" t="s">
        <v>1241</v>
      </c>
      <c r="D349" s="2">
        <f>YEAR(Data!$E349)</f>
        <v>2014</v>
      </c>
      <c r="E349" s="3">
        <v>41829</v>
      </c>
      <c r="F349" s="3">
        <v>41833</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2:23" ht="14.25" customHeight="1" x14ac:dyDescent="0.3">
      <c r="B350" s="2">
        <v>349</v>
      </c>
      <c r="C350" s="2" t="s">
        <v>1241</v>
      </c>
      <c r="D350" s="2">
        <f>YEAR(Data!$E350)</f>
        <v>2014</v>
      </c>
      <c r="E350" s="3">
        <v>41829</v>
      </c>
      <c r="F350" s="3">
        <v>41833</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2:23" ht="14.25" customHeight="1" x14ac:dyDescent="0.3">
      <c r="B351" s="2">
        <v>350</v>
      </c>
      <c r="C351" s="2" t="s">
        <v>1248</v>
      </c>
      <c r="D351" s="2">
        <f>YEAR(Data!$E351)</f>
        <v>2013</v>
      </c>
      <c r="E351" s="3">
        <v>41519</v>
      </c>
      <c r="F351" s="3">
        <v>41521</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2:23" ht="14.25" customHeight="1" x14ac:dyDescent="0.3">
      <c r="B352" s="2">
        <v>351</v>
      </c>
      <c r="C352" s="2" t="s">
        <v>1248</v>
      </c>
      <c r="D352" s="2">
        <f>YEAR(Data!$E352)</f>
        <v>2013</v>
      </c>
      <c r="E352" s="3">
        <v>41519</v>
      </c>
      <c r="F352" s="3">
        <v>41521</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2:23" ht="14.25" customHeight="1" x14ac:dyDescent="0.3">
      <c r="B353" s="2">
        <v>352</v>
      </c>
      <c r="C353" s="2" t="s">
        <v>1248</v>
      </c>
      <c r="D353" s="2">
        <f>YEAR(Data!$E353)</f>
        <v>2013</v>
      </c>
      <c r="E353" s="3">
        <v>41519</v>
      </c>
      <c r="F353" s="3">
        <v>41521</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2:23" ht="14.25" customHeight="1" x14ac:dyDescent="0.3">
      <c r="B354" s="2">
        <v>353</v>
      </c>
      <c r="C354" s="2" t="s">
        <v>1248</v>
      </c>
      <c r="D354" s="2">
        <f>YEAR(Data!$E354)</f>
        <v>2013</v>
      </c>
      <c r="E354" s="3">
        <v>41519</v>
      </c>
      <c r="F354" s="3">
        <v>41521</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2:23" ht="14.25" customHeight="1" x14ac:dyDescent="0.3">
      <c r="B355" s="2">
        <v>354</v>
      </c>
      <c r="C355" s="2" t="s">
        <v>1248</v>
      </c>
      <c r="D355" s="2">
        <f>YEAR(Data!$E355)</f>
        <v>2013</v>
      </c>
      <c r="E355" s="3">
        <v>41519</v>
      </c>
      <c r="F355" s="3">
        <v>41521</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2:23" ht="14.25" customHeight="1" x14ac:dyDescent="0.3">
      <c r="B356" s="2">
        <v>355</v>
      </c>
      <c r="C356" s="2" t="s">
        <v>1257</v>
      </c>
      <c r="D356" s="2">
        <f>YEAR(Data!$E356)</f>
        <v>2013</v>
      </c>
      <c r="E356" s="3">
        <v>41373</v>
      </c>
      <c r="F356" s="3">
        <v>41378</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2:23" ht="14.25" customHeight="1" x14ac:dyDescent="0.3">
      <c r="B357" s="2">
        <v>356</v>
      </c>
      <c r="C357" s="2" t="s">
        <v>1257</v>
      </c>
      <c r="D357" s="2">
        <f>YEAR(Data!$E357)</f>
        <v>2013</v>
      </c>
      <c r="E357" s="3">
        <v>41373</v>
      </c>
      <c r="F357" s="3">
        <v>41378</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2:23" ht="14.25" customHeight="1" x14ac:dyDescent="0.3">
      <c r="B358" s="2">
        <v>357</v>
      </c>
      <c r="C358" s="2" t="s">
        <v>1257</v>
      </c>
      <c r="D358" s="2">
        <f>YEAR(Data!$E358)</f>
        <v>2013</v>
      </c>
      <c r="E358" s="3">
        <v>41373</v>
      </c>
      <c r="F358" s="3">
        <v>41378</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2:23" ht="14.25" customHeight="1" x14ac:dyDescent="0.3">
      <c r="B359" s="2">
        <v>358</v>
      </c>
      <c r="C359" s="2" t="s">
        <v>1257</v>
      </c>
      <c r="D359" s="2">
        <f>YEAR(Data!$E359)</f>
        <v>2013</v>
      </c>
      <c r="E359" s="3">
        <v>41373</v>
      </c>
      <c r="F359" s="3">
        <v>41378</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2:23" ht="14.25" customHeight="1" x14ac:dyDescent="0.3">
      <c r="B360" s="2">
        <v>359</v>
      </c>
      <c r="C360" s="2" t="s">
        <v>1268</v>
      </c>
      <c r="D360" s="2">
        <f>YEAR(Data!$E360)</f>
        <v>2013</v>
      </c>
      <c r="E360" s="3">
        <v>41388</v>
      </c>
      <c r="F360" s="3">
        <v>41393</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2:23" ht="14.25" customHeight="1" x14ac:dyDescent="0.3">
      <c r="B361" s="2">
        <v>360</v>
      </c>
      <c r="C361" s="2" t="s">
        <v>1269</v>
      </c>
      <c r="D361" s="2">
        <f>YEAR(Data!$E361)</f>
        <v>2014</v>
      </c>
      <c r="E361" s="3">
        <v>41707</v>
      </c>
      <c r="F361" s="3">
        <v>41710</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2:23" ht="14.25" customHeight="1" x14ac:dyDescent="0.3">
      <c r="B362" s="2">
        <v>361</v>
      </c>
      <c r="C362" s="2" t="s">
        <v>1269</v>
      </c>
      <c r="D362" s="2">
        <f>YEAR(Data!$E362)</f>
        <v>2014</v>
      </c>
      <c r="E362" s="3">
        <v>41707</v>
      </c>
      <c r="F362" s="3">
        <v>41710</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2:23" ht="14.25" customHeight="1" x14ac:dyDescent="0.3">
      <c r="B363" s="2">
        <v>362</v>
      </c>
      <c r="C363" s="2" t="s">
        <v>1277</v>
      </c>
      <c r="D363" s="2">
        <f>YEAR(Data!$E363)</f>
        <v>2014</v>
      </c>
      <c r="E363" s="3">
        <v>41908</v>
      </c>
      <c r="F363" s="3">
        <v>41914</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2:23" ht="14.25" customHeight="1" x14ac:dyDescent="0.3">
      <c r="B364" s="2">
        <v>363</v>
      </c>
      <c r="C364" s="2" t="s">
        <v>1277</v>
      </c>
      <c r="D364" s="2">
        <f>YEAR(Data!$E364)</f>
        <v>2014</v>
      </c>
      <c r="E364" s="3">
        <v>41908</v>
      </c>
      <c r="F364" s="3">
        <v>41914</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2:23" ht="14.25" customHeight="1" x14ac:dyDescent="0.3">
      <c r="B365" s="2">
        <v>364</v>
      </c>
      <c r="C365" s="2" t="s">
        <v>1277</v>
      </c>
      <c r="D365" s="2">
        <f>YEAR(Data!$E365)</f>
        <v>2014</v>
      </c>
      <c r="E365" s="3">
        <v>41908</v>
      </c>
      <c r="F365" s="3">
        <v>41914</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2:23" ht="14.25" customHeight="1" x14ac:dyDescent="0.3">
      <c r="B366" s="2">
        <v>365</v>
      </c>
      <c r="C366" s="2" t="s">
        <v>1277</v>
      </c>
      <c r="D366" s="2">
        <f>YEAR(Data!$E366)</f>
        <v>2014</v>
      </c>
      <c r="E366" s="3">
        <v>41908</v>
      </c>
      <c r="F366" s="3">
        <v>41914</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2:23" ht="14.25" customHeight="1" x14ac:dyDescent="0.3">
      <c r="B367" s="2">
        <v>366</v>
      </c>
      <c r="C367" s="2" t="s">
        <v>1286</v>
      </c>
      <c r="D367" s="2">
        <f>YEAR(Data!$E367)</f>
        <v>2011</v>
      </c>
      <c r="E367" s="3">
        <v>40810</v>
      </c>
      <c r="F367" s="3">
        <v>40815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2:23" ht="14.25" customHeight="1" x14ac:dyDescent="0.3">
      <c r="B368" s="2">
        <v>367</v>
      </c>
      <c r="C368" s="2" t="s">
        <v>1289</v>
      </c>
      <c r="D368" s="2">
        <f>YEAR(Data!$E368)</f>
        <v>2013</v>
      </c>
      <c r="E368" s="3">
        <v>41569</v>
      </c>
      <c r="F368" s="3">
        <v>41569</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2:23" ht="14.25" customHeight="1" x14ac:dyDescent="0.3">
      <c r="B369" s="2">
        <v>368</v>
      </c>
      <c r="C369" s="2" t="s">
        <v>1289</v>
      </c>
      <c r="D369" s="2">
        <f>YEAR(Data!$E369)</f>
        <v>2013</v>
      </c>
      <c r="E369" s="3">
        <v>41569</v>
      </c>
      <c r="F369" s="3">
        <v>41569</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2:23" ht="14.25" customHeight="1" x14ac:dyDescent="0.3">
      <c r="B370" s="2">
        <v>369</v>
      </c>
      <c r="C370" s="2" t="s">
        <v>1289</v>
      </c>
      <c r="D370" s="2">
        <f>YEAR(Data!$E370)</f>
        <v>2013</v>
      </c>
      <c r="E370" s="3">
        <v>41569</v>
      </c>
      <c r="F370" s="3">
        <v>41569</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2:23" ht="14.25" customHeight="1" x14ac:dyDescent="0.3">
      <c r="B371" s="2">
        <v>370</v>
      </c>
      <c r="C371" s="2" t="s">
        <v>1289</v>
      </c>
      <c r="D371" s="2">
        <f>YEAR(Data!$E371)</f>
        <v>2013</v>
      </c>
      <c r="E371" s="3">
        <v>41569</v>
      </c>
      <c r="F371" s="3">
        <v>41569</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2:23" ht="14.25" customHeight="1" x14ac:dyDescent="0.3">
      <c r="B372" s="2">
        <v>371</v>
      </c>
      <c r="C372" s="2" t="s">
        <v>1299</v>
      </c>
      <c r="D372" s="2">
        <f>YEAR(Data!$E372)</f>
        <v>2014</v>
      </c>
      <c r="E372" s="3">
        <v>41789</v>
      </c>
      <c r="F372" s="3">
        <v>41795</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2:23" ht="14.25" customHeight="1" x14ac:dyDescent="0.3">
      <c r="B373" s="2">
        <v>372</v>
      </c>
      <c r="C373" s="2" t="s">
        <v>1299</v>
      </c>
      <c r="D373" s="2">
        <f>YEAR(Data!$E373)</f>
        <v>2014</v>
      </c>
      <c r="E373" s="3">
        <v>41789</v>
      </c>
      <c r="F373" s="3">
        <v>41795</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2:23" ht="14.25" customHeight="1" x14ac:dyDescent="0.3">
      <c r="B374" s="2">
        <v>373</v>
      </c>
      <c r="C374" s="2" t="s">
        <v>1307</v>
      </c>
      <c r="D374" s="2">
        <f>YEAR(Data!$E374)</f>
        <v>2011</v>
      </c>
      <c r="E374" s="3">
        <v>40747</v>
      </c>
      <c r="F374" s="3">
        <v>40751</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2:23" ht="14.25" customHeight="1" x14ac:dyDescent="0.3">
      <c r="B375" s="2">
        <v>374</v>
      </c>
      <c r="C375" s="2" t="s">
        <v>1307</v>
      </c>
      <c r="D375" s="2">
        <f>YEAR(Data!$E375)</f>
        <v>2011</v>
      </c>
      <c r="E375" s="3">
        <v>40747</v>
      </c>
      <c r="F375" s="3">
        <v>40751</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2:23" ht="14.25" customHeight="1" x14ac:dyDescent="0.3">
      <c r="B376" s="2">
        <v>375</v>
      </c>
      <c r="C376" s="2" t="s">
        <v>1307</v>
      </c>
      <c r="D376" s="2">
        <f>YEAR(Data!$E376)</f>
        <v>2011</v>
      </c>
      <c r="E376" s="3">
        <v>40747</v>
      </c>
      <c r="F376" s="3">
        <v>40751</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2:23" ht="14.25" customHeight="1" x14ac:dyDescent="0.3">
      <c r="B377" s="2">
        <v>376</v>
      </c>
      <c r="C377" s="2" t="s">
        <v>1307</v>
      </c>
      <c r="D377" s="2">
        <f>YEAR(Data!$E377)</f>
        <v>2011</v>
      </c>
      <c r="E377" s="3">
        <v>40747</v>
      </c>
      <c r="F377" s="3">
        <v>40751</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2:23" ht="14.25" customHeight="1" x14ac:dyDescent="0.3">
      <c r="B378" s="2">
        <v>377</v>
      </c>
      <c r="C378" s="2" t="s">
        <v>1317</v>
      </c>
      <c r="D378" s="2">
        <f>YEAR(Data!$E378)</f>
        <v>2013</v>
      </c>
      <c r="E378" s="3">
        <v>41546</v>
      </c>
      <c r="F378" s="3">
        <v>41549</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2:23" ht="14.25" customHeight="1" x14ac:dyDescent="0.3">
      <c r="B379" s="2">
        <v>378</v>
      </c>
      <c r="C379" s="2" t="s">
        <v>1323</v>
      </c>
      <c r="D379" s="2">
        <f>YEAR(Data!$E379)</f>
        <v>2014</v>
      </c>
      <c r="E379" s="3">
        <v>41879</v>
      </c>
      <c r="F379" s="3">
        <v>41884</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2:23" ht="14.25" customHeight="1" x14ac:dyDescent="0.3">
      <c r="B380" s="2">
        <v>379</v>
      </c>
      <c r="C380" s="2" t="s">
        <v>1328</v>
      </c>
      <c r="D380" s="2">
        <f>YEAR(Data!$E380)</f>
        <v>2012</v>
      </c>
      <c r="E380" s="3">
        <v>41027</v>
      </c>
      <c r="F380" s="3">
        <v>41034</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2:23" ht="14.25" customHeight="1" x14ac:dyDescent="0.3">
      <c r="B381" s="2">
        <v>380</v>
      </c>
      <c r="C381" s="2" t="s">
        <v>1328</v>
      </c>
      <c r="D381" s="2">
        <f>YEAR(Data!$E381)</f>
        <v>2012</v>
      </c>
      <c r="E381" s="3">
        <v>41027</v>
      </c>
      <c r="F381" s="3">
        <v>41034</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2:23" ht="14.25" customHeight="1" x14ac:dyDescent="0.3">
      <c r="B382" s="2">
        <v>381</v>
      </c>
      <c r="C382" s="2" t="s">
        <v>1328</v>
      </c>
      <c r="D382" s="2">
        <f>YEAR(Data!$E382)</f>
        <v>2012</v>
      </c>
      <c r="E382" s="3">
        <v>41027</v>
      </c>
      <c r="F382" s="3">
        <v>41034</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2:23" ht="14.25" customHeight="1" x14ac:dyDescent="0.3">
      <c r="B383" s="2">
        <v>382</v>
      </c>
      <c r="C383" s="2" t="s">
        <v>1337</v>
      </c>
      <c r="D383" s="2">
        <f>YEAR(Data!$E383)</f>
        <v>2013</v>
      </c>
      <c r="E383" s="3">
        <v>41576</v>
      </c>
      <c r="F383" s="3">
        <v>41577</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2:23" ht="14.25" customHeight="1" x14ac:dyDescent="0.3">
      <c r="B384" s="2">
        <v>383</v>
      </c>
      <c r="C384" s="2" t="s">
        <v>1337</v>
      </c>
      <c r="D384" s="2">
        <f>YEAR(Data!$E384)</f>
        <v>2013</v>
      </c>
      <c r="E384" s="3">
        <v>41576</v>
      </c>
      <c r="F384" s="3">
        <v>41577</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2:23" ht="14.25" customHeight="1" x14ac:dyDescent="0.3">
      <c r="B385" s="2">
        <v>384</v>
      </c>
      <c r="C385" s="2" t="s">
        <v>1344</v>
      </c>
      <c r="D385" s="2">
        <f>YEAR(Data!$E385)</f>
        <v>2012</v>
      </c>
      <c r="E385" s="3">
        <v>41086</v>
      </c>
      <c r="F385" s="3">
        <v>41089</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2:23" ht="14.25" customHeight="1" x14ac:dyDescent="0.3">
      <c r="B386" s="2">
        <v>385</v>
      </c>
      <c r="C386" s="2" t="s">
        <v>1349</v>
      </c>
      <c r="D386" s="2">
        <f>YEAR(Data!$E386)</f>
        <v>2012</v>
      </c>
      <c r="E386" s="3">
        <v>41240</v>
      </c>
      <c r="F386" s="3">
        <v>41245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2:23" ht="14.25" customHeight="1" x14ac:dyDescent="0.3">
      <c r="B387" s="2">
        <v>386</v>
      </c>
      <c r="C387" s="2" t="s">
        <v>1349</v>
      </c>
      <c r="D387" s="2">
        <f>YEAR(Data!$E387)</f>
        <v>2012</v>
      </c>
      <c r="E387" s="3">
        <v>41240</v>
      </c>
      <c r="F387" s="3">
        <v>41245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2:23" ht="14.25" customHeight="1" x14ac:dyDescent="0.3">
      <c r="B388" s="2">
        <v>387</v>
      </c>
      <c r="C388" s="2" t="s">
        <v>1357</v>
      </c>
      <c r="D388" s="2">
        <f>YEAR(Data!$E388)</f>
        <v>2012</v>
      </c>
      <c r="E388" s="3">
        <v>41246</v>
      </c>
      <c r="F388" s="3">
        <v>41250</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2:23" ht="14.25" customHeight="1" x14ac:dyDescent="0.3">
      <c r="B389" s="2">
        <v>388</v>
      </c>
      <c r="C389" s="2" t="s">
        <v>1357</v>
      </c>
      <c r="D389" s="2">
        <f>YEAR(Data!$E389)</f>
        <v>2012</v>
      </c>
      <c r="E389" s="3">
        <v>41246</v>
      </c>
      <c r="F389" s="3">
        <v>41250</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2:23" ht="14.25" customHeight="1" x14ac:dyDescent="0.3">
      <c r="B390" s="2">
        <v>389</v>
      </c>
      <c r="C390" s="2" t="s">
        <v>1364</v>
      </c>
      <c r="D390" s="2">
        <f>YEAR(Data!$E390)</f>
        <v>2011</v>
      </c>
      <c r="E390" s="3">
        <v>40871</v>
      </c>
      <c r="F390" s="3">
        <v>40873</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2:23" ht="14.25" customHeight="1" x14ac:dyDescent="0.3">
      <c r="B391" s="2">
        <v>390</v>
      </c>
      <c r="C391" s="2" t="s">
        <v>1369</v>
      </c>
      <c r="D391" s="2">
        <f>YEAR(Data!$E391)</f>
        <v>2014</v>
      </c>
      <c r="E391" s="3">
        <v>41985</v>
      </c>
      <c r="F391" s="3">
        <v>41989</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2:23" ht="14.25" customHeight="1" x14ac:dyDescent="0.3">
      <c r="B392" s="2">
        <v>391</v>
      </c>
      <c r="C392" s="2" t="s">
        <v>1369</v>
      </c>
      <c r="D392" s="2">
        <f>YEAR(Data!$E392)</f>
        <v>2014</v>
      </c>
      <c r="E392" s="3">
        <v>41985</v>
      </c>
      <c r="F392" s="3">
        <v>41989</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2:23" ht="14.25" customHeight="1" x14ac:dyDescent="0.3">
      <c r="B393" s="2">
        <v>392</v>
      </c>
      <c r="C393" s="2" t="s">
        <v>1374</v>
      </c>
      <c r="D393" s="2">
        <f>YEAR(Data!$E393)</f>
        <v>2011</v>
      </c>
      <c r="E393" s="3">
        <v>40807</v>
      </c>
      <c r="F393" s="3">
        <v>40809</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2:23" ht="14.25" customHeight="1" x14ac:dyDescent="0.3">
      <c r="B394" s="2">
        <v>393</v>
      </c>
      <c r="C394" s="2" t="s">
        <v>1374</v>
      </c>
      <c r="D394" s="2">
        <f>YEAR(Data!$E394)</f>
        <v>2011</v>
      </c>
      <c r="E394" s="3">
        <v>40807</v>
      </c>
      <c r="F394" s="3">
        <v>40809</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2:23" ht="14.25" customHeight="1" x14ac:dyDescent="0.3">
      <c r="B395" s="2">
        <v>394</v>
      </c>
      <c r="C395" s="2" t="s">
        <v>1382</v>
      </c>
      <c r="D395" s="2">
        <f>YEAR(Data!$E395)</f>
        <v>2011</v>
      </c>
      <c r="E395" s="3">
        <v>40701</v>
      </c>
      <c r="F395" s="3">
        <v>40704</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2:23" ht="14.25" customHeight="1" x14ac:dyDescent="0.3">
      <c r="B396" s="2">
        <v>395</v>
      </c>
      <c r="C396" s="2" t="s">
        <v>1388</v>
      </c>
      <c r="D396" s="2">
        <f>YEAR(Data!$E396)</f>
        <v>2014</v>
      </c>
      <c r="E396" s="3">
        <v>41821</v>
      </c>
      <c r="F396" s="3">
        <v>41826</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2:23" ht="14.25" customHeight="1" x14ac:dyDescent="0.3">
      <c r="B397" s="2">
        <v>396</v>
      </c>
      <c r="C397" s="2" t="s">
        <v>1395</v>
      </c>
      <c r="D397" s="2">
        <f>YEAR(Data!$E397)</f>
        <v>2014</v>
      </c>
      <c r="E397" s="3">
        <v>41930</v>
      </c>
      <c r="F397" s="3">
        <v>41932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2:23" ht="14.25" customHeight="1" x14ac:dyDescent="0.3">
      <c r="B398" s="2">
        <v>397</v>
      </c>
      <c r="C398" s="2" t="s">
        <v>1395</v>
      </c>
      <c r="D398" s="2">
        <f>YEAR(Data!$E398)</f>
        <v>2014</v>
      </c>
      <c r="E398" s="3">
        <v>41930</v>
      </c>
      <c r="F398" s="3">
        <v>41932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2:23" ht="14.25" customHeight="1" x14ac:dyDescent="0.3">
      <c r="B399" s="2">
        <v>398</v>
      </c>
      <c r="C399" s="2" t="s">
        <v>1404</v>
      </c>
      <c r="D399" s="2">
        <f>YEAR(Data!$E399)</f>
        <v>2012</v>
      </c>
      <c r="E399" s="3">
        <v>41213</v>
      </c>
      <c r="F399" s="3">
        <v>41217</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2:23" ht="14.25" customHeight="1" x14ac:dyDescent="0.3">
      <c r="B400" s="2">
        <v>399</v>
      </c>
      <c r="C400" s="2" t="s">
        <v>1407</v>
      </c>
      <c r="D400" s="2">
        <f>YEAR(Data!$E400)</f>
        <v>2013</v>
      </c>
      <c r="E400" s="3">
        <v>41526</v>
      </c>
      <c r="F400" s="3">
        <v>41528</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2:23" ht="14.25" customHeight="1" x14ac:dyDescent="0.3">
      <c r="B401" s="2">
        <v>400</v>
      </c>
      <c r="C401" s="2" t="s">
        <v>1407</v>
      </c>
      <c r="D401" s="2">
        <f>YEAR(Data!$E401)</f>
        <v>2013</v>
      </c>
      <c r="E401" s="3">
        <v>41526</v>
      </c>
      <c r="F401" s="3">
        <v>41528</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2:23" ht="14.25" customHeight="1" x14ac:dyDescent="0.3">
      <c r="B402" s="2">
        <v>401</v>
      </c>
      <c r="C402" s="2" t="s">
        <v>1407</v>
      </c>
      <c r="D402" s="2">
        <f>YEAR(Data!$E402)</f>
        <v>2013</v>
      </c>
      <c r="E402" s="3">
        <v>41526</v>
      </c>
      <c r="F402" s="3">
        <v>41528</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2:23" ht="14.25" customHeight="1" x14ac:dyDescent="0.3">
      <c r="B403" s="2">
        <v>402</v>
      </c>
      <c r="C403" s="2" t="s">
        <v>1407</v>
      </c>
      <c r="D403" s="2">
        <f>YEAR(Data!$E403)</f>
        <v>2013</v>
      </c>
      <c r="E403" s="3">
        <v>41526</v>
      </c>
      <c r="F403" s="3">
        <v>41528</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2:23" ht="14.25" customHeight="1" x14ac:dyDescent="0.3">
      <c r="B404" s="2">
        <v>403</v>
      </c>
      <c r="C404" s="2" t="s">
        <v>1416</v>
      </c>
      <c r="D404" s="2">
        <f>YEAR(Data!$E404)</f>
        <v>2011</v>
      </c>
      <c r="E404" s="3">
        <v>40901</v>
      </c>
      <c r="F404" s="3">
        <v>40903</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2:23" ht="14.25" customHeight="1" x14ac:dyDescent="0.3">
      <c r="B405" s="2">
        <v>404</v>
      </c>
      <c r="C405" s="2" t="s">
        <v>1422</v>
      </c>
      <c r="D405" s="2">
        <f>YEAR(Data!$E405)</f>
        <v>2011</v>
      </c>
      <c r="E405" s="3">
        <v>40649</v>
      </c>
      <c r="F405" s="3">
        <v>40653</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2:23" ht="14.25" customHeight="1" x14ac:dyDescent="0.3">
      <c r="B406" s="2">
        <v>405</v>
      </c>
      <c r="C406" s="2" t="s">
        <v>1425</v>
      </c>
      <c r="D406" s="2">
        <f>YEAR(Data!$E406)</f>
        <v>2014</v>
      </c>
      <c r="E406" s="3">
        <v>41998</v>
      </c>
      <c r="F406" s="3">
        <v>42003</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2:23" ht="14.25" customHeight="1" x14ac:dyDescent="0.3">
      <c r="B407" s="2">
        <v>406</v>
      </c>
      <c r="C407" s="2" t="s">
        <v>1429</v>
      </c>
      <c r="D407" s="2">
        <f>YEAR(Data!$E407)</f>
        <v>2014</v>
      </c>
      <c r="E407" s="3">
        <v>41982</v>
      </c>
      <c r="F407" s="3">
        <v>41986</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2:23" ht="14.25" customHeight="1" x14ac:dyDescent="0.3">
      <c r="B408" s="2">
        <v>407</v>
      </c>
      <c r="C408" s="2" t="s">
        <v>1429</v>
      </c>
      <c r="D408" s="2">
        <f>YEAR(Data!$E408)</f>
        <v>2014</v>
      </c>
      <c r="E408" s="3">
        <v>41982</v>
      </c>
      <c r="F408" s="3">
        <v>41986</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2:23" ht="14.25" customHeight="1" x14ac:dyDescent="0.3">
      <c r="B409" s="2">
        <v>408</v>
      </c>
      <c r="C409" s="2" t="s">
        <v>1429</v>
      </c>
      <c r="D409" s="2">
        <f>YEAR(Data!$E409)</f>
        <v>2014</v>
      </c>
      <c r="E409" s="3">
        <v>41982</v>
      </c>
      <c r="F409" s="3">
        <v>41986</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2:23" ht="14.25" customHeight="1" x14ac:dyDescent="0.3">
      <c r="B410" s="2">
        <v>409</v>
      </c>
      <c r="C410" s="2" t="s">
        <v>1429</v>
      </c>
      <c r="D410" s="2">
        <f>YEAR(Data!$E410)</f>
        <v>2014</v>
      </c>
      <c r="E410" s="3">
        <v>41982</v>
      </c>
      <c r="F410" s="3">
        <v>41986</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2:23" ht="14.25" customHeight="1" x14ac:dyDescent="0.3">
      <c r="B411" s="2">
        <v>410</v>
      </c>
      <c r="C411" s="2" t="s">
        <v>1429</v>
      </c>
      <c r="D411" s="2">
        <f>YEAR(Data!$E411)</f>
        <v>2014</v>
      </c>
      <c r="E411" s="3">
        <v>41982</v>
      </c>
      <c r="F411" s="3">
        <v>41986</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2:23" ht="14.25" customHeight="1" x14ac:dyDescent="0.3">
      <c r="B412" s="2">
        <v>411</v>
      </c>
      <c r="C412" s="2" t="s">
        <v>1429</v>
      </c>
      <c r="D412" s="2">
        <f>YEAR(Data!$E412)</f>
        <v>2014</v>
      </c>
      <c r="E412" s="3">
        <v>41982</v>
      </c>
      <c r="F412" s="3">
        <v>41986</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2:23" ht="14.25" customHeight="1" x14ac:dyDescent="0.3">
      <c r="B413" s="2">
        <v>412</v>
      </c>
      <c r="C413" s="2" t="s">
        <v>1429</v>
      </c>
      <c r="D413" s="2">
        <f>YEAR(Data!$E413)</f>
        <v>2014</v>
      </c>
      <c r="E413" s="3">
        <v>41982</v>
      </c>
      <c r="F413" s="3">
        <v>41986</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2:23" ht="14.25" customHeight="1" x14ac:dyDescent="0.3">
      <c r="B414" s="2">
        <v>413</v>
      </c>
      <c r="C414" s="2" t="s">
        <v>1429</v>
      </c>
      <c r="D414" s="2">
        <f>YEAR(Data!$E414)</f>
        <v>2014</v>
      </c>
      <c r="E414" s="3">
        <v>41982</v>
      </c>
      <c r="F414" s="3">
        <v>41986</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2:23" ht="14.25" customHeight="1" x14ac:dyDescent="0.3">
      <c r="B415" s="2">
        <v>414</v>
      </c>
      <c r="C415" s="2" t="s">
        <v>1429</v>
      </c>
      <c r="D415" s="2">
        <f>YEAR(Data!$E415)</f>
        <v>2014</v>
      </c>
      <c r="E415" s="3">
        <v>41982</v>
      </c>
      <c r="F415" s="3">
        <v>41986</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2:23" ht="14.25" customHeight="1" x14ac:dyDescent="0.3">
      <c r="B416" s="2">
        <v>415</v>
      </c>
      <c r="C416" s="2" t="s">
        <v>1447</v>
      </c>
      <c r="D416" s="2">
        <f>YEAR(Data!$E416)</f>
        <v>2014</v>
      </c>
      <c r="E416" s="3">
        <v>41947</v>
      </c>
      <c r="F416" s="3">
        <v>41951</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2:23" ht="14.25" customHeight="1" x14ac:dyDescent="0.3">
      <c r="B417" s="2">
        <v>416</v>
      </c>
      <c r="C417" s="2" t="s">
        <v>1447</v>
      </c>
      <c r="D417" s="2">
        <f>YEAR(Data!$E417)</f>
        <v>2014</v>
      </c>
      <c r="E417" s="3">
        <v>41947</v>
      </c>
      <c r="F417" s="3">
        <v>41951</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2:23" ht="14.25" customHeight="1" x14ac:dyDescent="0.3">
      <c r="B418" s="2">
        <v>417</v>
      </c>
      <c r="C418" s="2" t="s">
        <v>1452</v>
      </c>
      <c r="D418" s="2">
        <f>YEAR(Data!$E418)</f>
        <v>2014</v>
      </c>
      <c r="E418" s="3">
        <v>41815</v>
      </c>
      <c r="F418" s="3">
        <v>41819</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2:23" ht="14.25" customHeight="1" x14ac:dyDescent="0.3">
      <c r="B419" s="2">
        <v>418</v>
      </c>
      <c r="C419" s="2" t="s">
        <v>1458</v>
      </c>
      <c r="D419" s="2">
        <f>YEAR(Data!$E419)</f>
        <v>2013</v>
      </c>
      <c r="E419" s="3">
        <v>41379</v>
      </c>
      <c r="F419" s="3">
        <v>41383</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2:23" ht="14.25" customHeight="1" x14ac:dyDescent="0.3">
      <c r="B420" s="2">
        <v>419</v>
      </c>
      <c r="C420" s="2" t="s">
        <v>1463</v>
      </c>
      <c r="D420" s="2">
        <f>YEAR(Data!$E420)</f>
        <v>2014</v>
      </c>
      <c r="E420" s="3">
        <v>41950</v>
      </c>
      <c r="F420" s="3">
        <v>41954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2:23" ht="14.25" customHeight="1" x14ac:dyDescent="0.3">
      <c r="B421" s="2">
        <v>420</v>
      </c>
      <c r="C421" s="2" t="s">
        <v>1467</v>
      </c>
      <c r="D421" s="2">
        <f>YEAR(Data!$E421)</f>
        <v>2014</v>
      </c>
      <c r="E421" s="3">
        <v>41703</v>
      </c>
      <c r="F421" s="3">
        <v>41708</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2:23" ht="14.25" customHeight="1" x14ac:dyDescent="0.3">
      <c r="B422" s="2">
        <v>421</v>
      </c>
      <c r="C422" s="2" t="s">
        <v>1467</v>
      </c>
      <c r="D422" s="2">
        <f>YEAR(Data!$E422)</f>
        <v>2014</v>
      </c>
      <c r="E422" s="3">
        <v>41703</v>
      </c>
      <c r="F422" s="3">
        <v>41708</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2:23" ht="14.25" customHeight="1" x14ac:dyDescent="0.3">
      <c r="B423" s="2">
        <v>422</v>
      </c>
      <c r="C423" s="2" t="s">
        <v>1472</v>
      </c>
      <c r="D423" s="2">
        <f>YEAR(Data!$E423)</f>
        <v>2011</v>
      </c>
      <c r="E423" s="3">
        <v>40716</v>
      </c>
      <c r="F423" s="3">
        <v>40719</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2:23" ht="14.25" customHeight="1" x14ac:dyDescent="0.3">
      <c r="B424" s="2">
        <v>423</v>
      </c>
      <c r="C424" s="2" t="s">
        <v>1476</v>
      </c>
      <c r="D424" s="2">
        <f>YEAR(Data!$E424)</f>
        <v>2014</v>
      </c>
      <c r="E424" s="3">
        <v>41932</v>
      </c>
      <c r="F424" s="3">
        <v>41936</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2:23" ht="14.25" customHeight="1" x14ac:dyDescent="0.3">
      <c r="B425" s="2">
        <v>424</v>
      </c>
      <c r="C425" s="2" t="s">
        <v>1476</v>
      </c>
      <c r="D425" s="2">
        <f>YEAR(Data!$E425)</f>
        <v>2014</v>
      </c>
      <c r="E425" s="3">
        <v>41932</v>
      </c>
      <c r="F425" s="3">
        <v>41936</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2:23" ht="14.25" customHeight="1" x14ac:dyDescent="0.3">
      <c r="B426" s="2">
        <v>425</v>
      </c>
      <c r="C426" s="2" t="s">
        <v>1484</v>
      </c>
      <c r="D426" s="2">
        <f>YEAR(Data!$E426)</f>
        <v>2014</v>
      </c>
      <c r="E426" s="3">
        <v>41873</v>
      </c>
      <c r="F426" s="3">
        <v>41875</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2:23" ht="14.25" customHeight="1" x14ac:dyDescent="0.3">
      <c r="B427" s="2">
        <v>426</v>
      </c>
      <c r="C427" s="2" t="s">
        <v>1490</v>
      </c>
      <c r="D427" s="2">
        <f>YEAR(Data!$E427)</f>
        <v>2014</v>
      </c>
      <c r="E427" s="3">
        <v>41967</v>
      </c>
      <c r="F427" s="3">
        <v>41970</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2:23" ht="14.25" customHeight="1" x14ac:dyDescent="0.3">
      <c r="B428" s="2">
        <v>427</v>
      </c>
      <c r="C428" s="2" t="s">
        <v>1490</v>
      </c>
      <c r="D428" s="2">
        <f>YEAR(Data!$E428)</f>
        <v>2014</v>
      </c>
      <c r="E428" s="3">
        <v>41967</v>
      </c>
      <c r="F428" s="3">
        <v>41970</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2:23" ht="14.25" customHeight="1" x14ac:dyDescent="0.3">
      <c r="B429" s="2">
        <v>428</v>
      </c>
      <c r="C429" s="2" t="s">
        <v>1496</v>
      </c>
      <c r="D429" s="2">
        <f>YEAR(Data!$E429)</f>
        <v>2011</v>
      </c>
      <c r="E429" s="3">
        <v>40798</v>
      </c>
      <c r="F429" s="3">
        <v>40799</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2:23" ht="14.25" customHeight="1" x14ac:dyDescent="0.3">
      <c r="B430" s="2">
        <v>429</v>
      </c>
      <c r="C430" s="2" t="s">
        <v>1502</v>
      </c>
      <c r="D430" s="2">
        <f>YEAR(Data!$E430)</f>
        <v>2014</v>
      </c>
      <c r="E430" s="3">
        <v>41914</v>
      </c>
      <c r="F430" s="3">
        <v>41921</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2:23" ht="14.25" customHeight="1" x14ac:dyDescent="0.3">
      <c r="B431" s="2">
        <v>430</v>
      </c>
      <c r="C431" s="2" t="s">
        <v>1507</v>
      </c>
      <c r="D431" s="2">
        <f>YEAR(Data!$E431)</f>
        <v>2013</v>
      </c>
      <c r="E431" s="3">
        <v>41380</v>
      </c>
      <c r="F431" s="3">
        <v>41386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2:23" ht="14.25" customHeight="1" x14ac:dyDescent="0.3">
      <c r="B432" s="2">
        <v>431</v>
      </c>
      <c r="C432" s="2" t="s">
        <v>1507</v>
      </c>
      <c r="D432" s="2">
        <f>YEAR(Data!$E432)</f>
        <v>2013</v>
      </c>
      <c r="E432" s="3">
        <v>41380</v>
      </c>
      <c r="F432" s="3">
        <v>41386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2:23" ht="14.25" customHeight="1" x14ac:dyDescent="0.3">
      <c r="B433" s="2">
        <v>432</v>
      </c>
      <c r="C433" s="2" t="s">
        <v>1507</v>
      </c>
      <c r="D433" s="2">
        <f>YEAR(Data!$E433)</f>
        <v>2013</v>
      </c>
      <c r="E433" s="3">
        <v>41380</v>
      </c>
      <c r="F433" s="3">
        <v>41386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2:23" ht="14.25" customHeight="1" x14ac:dyDescent="0.3">
      <c r="B434" s="2">
        <v>433</v>
      </c>
      <c r="C434" s="2" t="s">
        <v>1507</v>
      </c>
      <c r="D434" s="2">
        <f>YEAR(Data!$E434)</f>
        <v>2013</v>
      </c>
      <c r="E434" s="3">
        <v>41380</v>
      </c>
      <c r="F434" s="3">
        <v>41386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2:23" ht="14.25" customHeight="1" x14ac:dyDescent="0.3">
      <c r="B435" s="2">
        <v>434</v>
      </c>
      <c r="C435" s="2" t="s">
        <v>1515</v>
      </c>
      <c r="D435" s="2">
        <f>YEAR(Data!$E435)</f>
        <v>2013</v>
      </c>
      <c r="E435" s="3">
        <v>41432</v>
      </c>
      <c r="F435" s="3">
        <v>41433</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2:23" ht="14.25" customHeight="1" x14ac:dyDescent="0.3">
      <c r="B436" s="2">
        <v>435</v>
      </c>
      <c r="C436" s="2" t="s">
        <v>1518</v>
      </c>
      <c r="D436" s="2">
        <f>YEAR(Data!$E436)</f>
        <v>2011</v>
      </c>
      <c r="E436" s="3">
        <v>40896</v>
      </c>
      <c r="F436" s="3">
        <v>40902</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2:23" ht="14.25" customHeight="1" x14ac:dyDescent="0.3">
      <c r="B437" s="2">
        <v>436</v>
      </c>
      <c r="C437" s="2" t="s">
        <v>1518</v>
      </c>
      <c r="D437" s="2">
        <f>YEAR(Data!$E437)</f>
        <v>2011</v>
      </c>
      <c r="E437" s="3">
        <v>40896</v>
      </c>
      <c r="F437" s="3">
        <v>40902</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2:23" ht="14.25" customHeight="1" x14ac:dyDescent="0.3">
      <c r="B438" s="2">
        <v>437</v>
      </c>
      <c r="C438" s="2" t="s">
        <v>1526</v>
      </c>
      <c r="D438" s="2">
        <f>YEAR(Data!$E438)</f>
        <v>2013</v>
      </c>
      <c r="E438" s="3">
        <v>41438</v>
      </c>
      <c r="F438" s="3">
        <v>41440</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2:23" ht="14.25" customHeight="1" x14ac:dyDescent="0.3">
      <c r="B439" s="2">
        <v>438</v>
      </c>
      <c r="C439" s="2" t="s">
        <v>1526</v>
      </c>
      <c r="D439" s="2">
        <f>YEAR(Data!$E439)</f>
        <v>2013</v>
      </c>
      <c r="E439" s="3">
        <v>41438</v>
      </c>
      <c r="F439" s="3">
        <v>41440</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2:23" ht="14.25" customHeight="1" x14ac:dyDescent="0.3">
      <c r="B440" s="2">
        <v>439</v>
      </c>
      <c r="C440" s="2" t="s">
        <v>1531</v>
      </c>
      <c r="D440" s="2">
        <f>YEAR(Data!$E440)</f>
        <v>2014</v>
      </c>
      <c r="E440" s="3">
        <v>41898</v>
      </c>
      <c r="F440" s="3">
        <v>41902</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2:23" ht="14.25" customHeight="1" x14ac:dyDescent="0.3">
      <c r="B441" s="2">
        <v>440</v>
      </c>
      <c r="C441" s="2" t="s">
        <v>1536</v>
      </c>
      <c r="D441" s="2">
        <f>YEAR(Data!$E441)</f>
        <v>2014</v>
      </c>
      <c r="E441" s="3">
        <v>41660</v>
      </c>
      <c r="F441" s="3">
        <v>41663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2:23" ht="14.25" customHeight="1" x14ac:dyDescent="0.3">
      <c r="B442" s="2">
        <v>441</v>
      </c>
      <c r="C442" s="2" t="s">
        <v>1539</v>
      </c>
      <c r="D442" s="2">
        <f>YEAR(Data!$E442)</f>
        <v>2013</v>
      </c>
      <c r="E442" s="3">
        <v>41523</v>
      </c>
      <c r="F442" s="3">
        <v>41525</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2:23" ht="14.25" customHeight="1" x14ac:dyDescent="0.3">
      <c r="B443" s="2">
        <v>442</v>
      </c>
      <c r="C443" s="2" t="s">
        <v>1539</v>
      </c>
      <c r="D443" s="2">
        <f>YEAR(Data!$E443)</f>
        <v>2013</v>
      </c>
      <c r="E443" s="3">
        <v>41523</v>
      </c>
      <c r="F443" s="3">
        <v>41525</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2:23" ht="14.25" customHeight="1" x14ac:dyDescent="0.3">
      <c r="B444" s="2">
        <v>443</v>
      </c>
      <c r="C444" s="2" t="s">
        <v>1539</v>
      </c>
      <c r="D444" s="2">
        <f>YEAR(Data!$E444)</f>
        <v>2013</v>
      </c>
      <c r="E444" s="3">
        <v>41523</v>
      </c>
      <c r="F444" s="3">
        <v>41525</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2:23" ht="14.25" customHeight="1" x14ac:dyDescent="0.3">
      <c r="B445" s="2">
        <v>444</v>
      </c>
      <c r="C445" s="2" t="s">
        <v>1539</v>
      </c>
      <c r="D445" s="2">
        <f>YEAR(Data!$E445)</f>
        <v>2013</v>
      </c>
      <c r="E445" s="3">
        <v>41523</v>
      </c>
      <c r="F445" s="3">
        <v>41525</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2:23" ht="14.25" customHeight="1" x14ac:dyDescent="0.3">
      <c r="B446" s="2">
        <v>445</v>
      </c>
      <c r="C446" s="2" t="s">
        <v>1539</v>
      </c>
      <c r="D446" s="2">
        <f>YEAR(Data!$E446)</f>
        <v>2013</v>
      </c>
      <c r="E446" s="3">
        <v>41523</v>
      </c>
      <c r="F446" s="3">
        <v>41525</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2:23" ht="14.25" customHeight="1" x14ac:dyDescent="0.3">
      <c r="B447" s="2">
        <v>446</v>
      </c>
      <c r="C447" s="2" t="s">
        <v>1539</v>
      </c>
      <c r="D447" s="2">
        <f>YEAR(Data!$E447)</f>
        <v>2013</v>
      </c>
      <c r="E447" s="3">
        <v>41523</v>
      </c>
      <c r="F447" s="3">
        <v>41525</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2:23" ht="14.25" customHeight="1" x14ac:dyDescent="0.3">
      <c r="B448" s="2">
        <v>447</v>
      </c>
      <c r="C448" s="2" t="s">
        <v>1552</v>
      </c>
      <c r="D448" s="2">
        <f>YEAR(Data!$E448)</f>
        <v>2014</v>
      </c>
      <c r="E448" s="3">
        <v>41719</v>
      </c>
      <c r="F448" s="3">
        <v>41724</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2:23" ht="14.25" customHeight="1" x14ac:dyDescent="0.3">
      <c r="B449" s="2">
        <v>448</v>
      </c>
      <c r="C449" s="2" t="s">
        <v>1557</v>
      </c>
      <c r="D449" s="2">
        <f>YEAR(Data!$E449)</f>
        <v>2013</v>
      </c>
      <c r="E449" s="3">
        <v>41366</v>
      </c>
      <c r="F449" s="3">
        <v>41368</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2:23" ht="14.25" customHeight="1" x14ac:dyDescent="0.3">
      <c r="B450" s="2">
        <v>449</v>
      </c>
      <c r="C450" s="2" t="s">
        <v>1557</v>
      </c>
      <c r="D450" s="2">
        <f>YEAR(Data!$E450)</f>
        <v>2013</v>
      </c>
      <c r="E450" s="3">
        <v>41366</v>
      </c>
      <c r="F450" s="3">
        <v>41368</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2:23" ht="14.25" customHeight="1" x14ac:dyDescent="0.3">
      <c r="B451" s="2">
        <v>450</v>
      </c>
      <c r="C451" s="2" t="s">
        <v>1557</v>
      </c>
      <c r="D451" s="2">
        <f>YEAR(Data!$E451)</f>
        <v>2013</v>
      </c>
      <c r="E451" s="3">
        <v>41366</v>
      </c>
      <c r="F451" s="3">
        <v>41368</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2:23" ht="14.25" customHeight="1" x14ac:dyDescent="0.3">
      <c r="B452" s="2">
        <v>451</v>
      </c>
      <c r="C452" s="2" t="s">
        <v>1557</v>
      </c>
      <c r="D452" s="2">
        <f>YEAR(Data!$E452)</f>
        <v>2013</v>
      </c>
      <c r="E452" s="3">
        <v>41366</v>
      </c>
      <c r="F452" s="3">
        <v>41368</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2:23" ht="14.25" customHeight="1" x14ac:dyDescent="0.3">
      <c r="B453" s="2">
        <v>452</v>
      </c>
      <c r="C453" s="2" t="s">
        <v>1557</v>
      </c>
      <c r="D453" s="2">
        <f>YEAR(Data!$E453)</f>
        <v>2013</v>
      </c>
      <c r="E453" s="3">
        <v>41366</v>
      </c>
      <c r="F453" s="3">
        <v>41368</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2:23" ht="14.25" customHeight="1" x14ac:dyDescent="0.3">
      <c r="B454" s="2">
        <v>453</v>
      </c>
      <c r="C454" s="2" t="s">
        <v>1557</v>
      </c>
      <c r="D454" s="2">
        <f>YEAR(Data!$E454)</f>
        <v>2013</v>
      </c>
      <c r="E454" s="3">
        <v>41366</v>
      </c>
      <c r="F454" s="3">
        <v>41368</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2:23" ht="14.25" customHeight="1" x14ac:dyDescent="0.3">
      <c r="B455" s="2">
        <v>454</v>
      </c>
      <c r="C455" s="2" t="s">
        <v>1573</v>
      </c>
      <c r="D455" s="2">
        <f>YEAR(Data!$E455)</f>
        <v>2014</v>
      </c>
      <c r="E455" s="3">
        <v>41933</v>
      </c>
      <c r="F455" s="3">
        <v>41937</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2:23" ht="14.25" customHeight="1" x14ac:dyDescent="0.3">
      <c r="B456" s="2">
        <v>455</v>
      </c>
      <c r="C456" s="2" t="s">
        <v>1573</v>
      </c>
      <c r="D456" s="2">
        <f>YEAR(Data!$E456)</f>
        <v>2014</v>
      </c>
      <c r="E456" s="3">
        <v>41933</v>
      </c>
      <c r="F456" s="3">
        <v>41937</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2:23" ht="14.25" customHeight="1" x14ac:dyDescent="0.3">
      <c r="B457" s="2">
        <v>456</v>
      </c>
      <c r="C457" s="2" t="s">
        <v>1578</v>
      </c>
      <c r="D457" s="2">
        <f>YEAR(Data!$E457)</f>
        <v>2013</v>
      </c>
      <c r="E457" s="3">
        <v>41622</v>
      </c>
      <c r="F457" s="3">
        <v>41626</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2:23" ht="14.25" customHeight="1" x14ac:dyDescent="0.3">
      <c r="B458" s="2">
        <v>457</v>
      </c>
      <c r="C458" s="2" t="s">
        <v>1582</v>
      </c>
      <c r="D458" s="2">
        <f>YEAR(Data!$E458)</f>
        <v>2011</v>
      </c>
      <c r="E458" s="3">
        <v>40587</v>
      </c>
      <c r="F458" s="3">
        <v>40593</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2:23" ht="14.25" customHeight="1" x14ac:dyDescent="0.3">
      <c r="B459" s="2">
        <v>458</v>
      </c>
      <c r="C459" s="2" t="s">
        <v>1587</v>
      </c>
      <c r="D459" s="2">
        <f>YEAR(Data!$E459)</f>
        <v>2013</v>
      </c>
      <c r="E459" s="3">
        <v>41544</v>
      </c>
      <c r="F459" s="3">
        <v>41549</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2:23" ht="14.25" customHeight="1" x14ac:dyDescent="0.3">
      <c r="B460" s="2">
        <v>459</v>
      </c>
      <c r="C460" s="2" t="s">
        <v>1587</v>
      </c>
      <c r="D460" s="2">
        <f>YEAR(Data!$E460)</f>
        <v>2013</v>
      </c>
      <c r="E460" s="3">
        <v>41544</v>
      </c>
      <c r="F460" s="3">
        <v>41549</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2:23" ht="14.25" customHeight="1" x14ac:dyDescent="0.3">
      <c r="B461" s="2">
        <v>460</v>
      </c>
      <c r="C461" s="2" t="s">
        <v>1591</v>
      </c>
      <c r="D461" s="2">
        <f>YEAR(Data!$E461)</f>
        <v>2012</v>
      </c>
      <c r="E461" s="3">
        <v>41258</v>
      </c>
      <c r="F461" s="3">
        <v>41265</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2:23" ht="14.25" customHeight="1" x14ac:dyDescent="0.3">
      <c r="B462" s="2">
        <v>461</v>
      </c>
      <c r="C462" s="2" t="s">
        <v>1591</v>
      </c>
      <c r="D462" s="2">
        <f>YEAR(Data!$E462)</f>
        <v>2012</v>
      </c>
      <c r="E462" s="3">
        <v>41258</v>
      </c>
      <c r="F462" s="3">
        <v>41265</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2:23" ht="14.25" customHeight="1" x14ac:dyDescent="0.3">
      <c r="B463" s="2">
        <v>462</v>
      </c>
      <c r="C463" s="2" t="s">
        <v>1591</v>
      </c>
      <c r="D463" s="2">
        <f>YEAR(Data!$E463)</f>
        <v>2012</v>
      </c>
      <c r="E463" s="3">
        <v>41258</v>
      </c>
      <c r="F463" s="3">
        <v>41265</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2:23" ht="14.25" customHeight="1" x14ac:dyDescent="0.3">
      <c r="B464" s="2">
        <v>463</v>
      </c>
      <c r="C464" s="2" t="s">
        <v>1598</v>
      </c>
      <c r="D464" s="2">
        <f>YEAR(Data!$E464)</f>
        <v>2013</v>
      </c>
      <c r="E464" s="3">
        <v>41387</v>
      </c>
      <c r="F464" s="3">
        <v>41394</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2:23" ht="14.25" customHeight="1" x14ac:dyDescent="0.3">
      <c r="B465" s="2">
        <v>464</v>
      </c>
      <c r="C465" s="2" t="s">
        <v>1598</v>
      </c>
      <c r="D465" s="2">
        <f>YEAR(Data!$E465)</f>
        <v>2013</v>
      </c>
      <c r="E465" s="3">
        <v>41387</v>
      </c>
      <c r="F465" s="3">
        <v>41394</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2:23" ht="14.25" customHeight="1" x14ac:dyDescent="0.3">
      <c r="B466" s="2">
        <v>465</v>
      </c>
      <c r="C466" s="2" t="s">
        <v>1598</v>
      </c>
      <c r="D466" s="2">
        <f>YEAR(Data!$E466)</f>
        <v>2013</v>
      </c>
      <c r="E466" s="3">
        <v>41387</v>
      </c>
      <c r="F466" s="3">
        <v>41394</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2:23" ht="14.25" customHeight="1" x14ac:dyDescent="0.3">
      <c r="B467" s="2">
        <v>466</v>
      </c>
      <c r="C467" s="2" t="s">
        <v>1598</v>
      </c>
      <c r="D467" s="2">
        <f>YEAR(Data!$E467)</f>
        <v>2013</v>
      </c>
      <c r="E467" s="3">
        <v>41387</v>
      </c>
      <c r="F467" s="3">
        <v>41394</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2:23" ht="14.25" customHeight="1" x14ac:dyDescent="0.3">
      <c r="B468" s="2">
        <v>467</v>
      </c>
      <c r="C468" s="2" t="s">
        <v>1598</v>
      </c>
      <c r="D468" s="2">
        <f>YEAR(Data!$E468)</f>
        <v>2013</v>
      </c>
      <c r="E468" s="3">
        <v>41387</v>
      </c>
      <c r="F468" s="3">
        <v>41394</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2:23" ht="14.25" customHeight="1" x14ac:dyDescent="0.3">
      <c r="B469" s="2">
        <v>468</v>
      </c>
      <c r="C469" s="2" t="s">
        <v>1609</v>
      </c>
      <c r="D469" s="2">
        <f>YEAR(Data!$E469)</f>
        <v>2012</v>
      </c>
      <c r="E469" s="3">
        <v>40925</v>
      </c>
      <c r="F469" s="3">
        <v>40932</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2:23" ht="14.25" customHeight="1" x14ac:dyDescent="0.3">
      <c r="B470" s="2">
        <v>469</v>
      </c>
      <c r="C470" s="2" t="s">
        <v>1613</v>
      </c>
      <c r="D470" s="2">
        <f>YEAR(Data!$E470)</f>
        <v>2014</v>
      </c>
      <c r="E470" s="3">
        <v>41730</v>
      </c>
      <c r="F470" s="3">
        <v>41734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2:23" ht="14.25" customHeight="1" x14ac:dyDescent="0.3">
      <c r="B471" s="2">
        <v>470</v>
      </c>
      <c r="C471" s="2" t="s">
        <v>1617</v>
      </c>
      <c r="D471" s="2">
        <f>YEAR(Data!$E471)</f>
        <v>2013</v>
      </c>
      <c r="E471" s="3">
        <v>41625</v>
      </c>
      <c r="F471" s="3">
        <v>41629</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2:23" ht="14.25" customHeight="1" x14ac:dyDescent="0.3">
      <c r="B472" s="2">
        <v>471</v>
      </c>
      <c r="C472" s="2" t="s">
        <v>1620</v>
      </c>
      <c r="D472" s="2">
        <f>YEAR(Data!$E472)</f>
        <v>2012</v>
      </c>
      <c r="E472" s="3">
        <v>41263</v>
      </c>
      <c r="F472" s="3">
        <v>41267</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2:23" ht="14.25" customHeight="1" x14ac:dyDescent="0.3">
      <c r="B473" s="2">
        <v>472</v>
      </c>
      <c r="C473" s="2" t="s">
        <v>1626</v>
      </c>
      <c r="D473" s="2">
        <f>YEAR(Data!$E473)</f>
        <v>2011</v>
      </c>
      <c r="E473" s="3">
        <v>40856</v>
      </c>
      <c r="F473" s="3">
        <v>40858</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2:23" ht="14.25" customHeight="1" x14ac:dyDescent="0.3">
      <c r="B474" s="2">
        <v>473</v>
      </c>
      <c r="C474" s="2" t="s">
        <v>1626</v>
      </c>
      <c r="D474" s="2">
        <f>YEAR(Data!$E474)</f>
        <v>2011</v>
      </c>
      <c r="E474" s="3">
        <v>40856</v>
      </c>
      <c r="F474" s="3">
        <v>40858</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2:23" ht="14.25" customHeight="1" x14ac:dyDescent="0.3">
      <c r="B475" s="2">
        <v>474</v>
      </c>
      <c r="C475" s="2" t="s">
        <v>1626</v>
      </c>
      <c r="D475" s="2">
        <f>YEAR(Data!$E475)</f>
        <v>2011</v>
      </c>
      <c r="E475" s="3">
        <v>40856</v>
      </c>
      <c r="F475" s="3">
        <v>40858</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2:23" ht="14.25" customHeight="1" x14ac:dyDescent="0.3">
      <c r="B476" s="2">
        <v>475</v>
      </c>
      <c r="C476" s="2" t="s">
        <v>1626</v>
      </c>
      <c r="D476" s="2">
        <f>YEAR(Data!$E476)</f>
        <v>2011</v>
      </c>
      <c r="E476" s="3">
        <v>40856</v>
      </c>
      <c r="F476" s="3">
        <v>40858</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2:23" ht="14.25" customHeight="1" x14ac:dyDescent="0.3">
      <c r="B477" s="2">
        <v>476</v>
      </c>
      <c r="C477" s="2" t="s">
        <v>1626</v>
      </c>
      <c r="D477" s="2">
        <f>YEAR(Data!$E477)</f>
        <v>2011</v>
      </c>
      <c r="E477" s="3">
        <v>40856</v>
      </c>
      <c r="F477" s="3">
        <v>40858</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2:23" ht="14.25" customHeight="1" x14ac:dyDescent="0.3">
      <c r="B478" s="2">
        <v>477</v>
      </c>
      <c r="C478" s="2" t="s">
        <v>1626</v>
      </c>
      <c r="D478" s="2">
        <f>YEAR(Data!$E478)</f>
        <v>2011</v>
      </c>
      <c r="E478" s="3">
        <v>40856</v>
      </c>
      <c r="F478" s="3">
        <v>40858</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2:23" ht="14.25" customHeight="1" x14ac:dyDescent="0.3">
      <c r="B479" s="2">
        <v>478</v>
      </c>
      <c r="C479" s="2" t="s">
        <v>1641</v>
      </c>
      <c r="D479" s="2">
        <f>YEAR(Data!$E479)</f>
        <v>2013</v>
      </c>
      <c r="E479" s="3">
        <v>41468</v>
      </c>
      <c r="F479" s="3">
        <v>41475</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2:23" ht="14.25" customHeight="1" x14ac:dyDescent="0.3">
      <c r="B480" s="2">
        <v>479</v>
      </c>
      <c r="C480" s="2" t="s">
        <v>1644</v>
      </c>
      <c r="D480" s="2">
        <f>YEAR(Data!$E480)</f>
        <v>2013</v>
      </c>
      <c r="E480" s="3">
        <v>41575</v>
      </c>
      <c r="F480" s="3">
        <v>41581</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2:23" ht="14.25" customHeight="1" x14ac:dyDescent="0.3">
      <c r="B481" s="2">
        <v>480</v>
      </c>
      <c r="C481" s="2" t="s">
        <v>1647</v>
      </c>
      <c r="D481" s="2">
        <f>YEAR(Data!$E481)</f>
        <v>2013</v>
      </c>
      <c r="E481" s="3">
        <v>41452</v>
      </c>
      <c r="F481" s="3">
        <v>41458</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2:23" ht="14.25" customHeight="1" x14ac:dyDescent="0.3">
      <c r="B482" s="2">
        <v>481</v>
      </c>
      <c r="C482" s="2" t="s">
        <v>1647</v>
      </c>
      <c r="D482" s="2">
        <f>YEAR(Data!$E482)</f>
        <v>2013</v>
      </c>
      <c r="E482" s="3">
        <v>41452</v>
      </c>
      <c r="F482" s="3">
        <v>41458</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2:23" ht="14.25" customHeight="1" x14ac:dyDescent="0.3">
      <c r="B483" s="2">
        <v>482</v>
      </c>
      <c r="C483" s="2" t="s">
        <v>1654</v>
      </c>
      <c r="D483" s="2">
        <f>YEAR(Data!$E483)</f>
        <v>2011</v>
      </c>
      <c r="E483" s="3">
        <v>40822</v>
      </c>
      <c r="F483" s="3">
        <v>40826</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2:23" ht="14.25" customHeight="1" x14ac:dyDescent="0.3">
      <c r="B484" s="2">
        <v>483</v>
      </c>
      <c r="C484" s="2" t="s">
        <v>1659</v>
      </c>
      <c r="D484" s="2">
        <f>YEAR(Data!$E484)</f>
        <v>2011</v>
      </c>
      <c r="E484" s="3">
        <v>40746</v>
      </c>
      <c r="F484" s="3">
        <v>40751</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2:23" ht="14.25" customHeight="1" x14ac:dyDescent="0.3">
      <c r="B485" s="2">
        <v>484</v>
      </c>
      <c r="C485" s="2" t="s">
        <v>1659</v>
      </c>
      <c r="D485" s="2">
        <f>YEAR(Data!$E485)</f>
        <v>2011</v>
      </c>
      <c r="E485" s="3">
        <v>40746</v>
      </c>
      <c r="F485" s="3">
        <v>40751</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2:23" ht="14.25" customHeight="1" x14ac:dyDescent="0.3">
      <c r="B486" s="2">
        <v>485</v>
      </c>
      <c r="C486" s="2" t="s">
        <v>1664</v>
      </c>
      <c r="D486" s="2">
        <f>YEAR(Data!$E486)</f>
        <v>2014</v>
      </c>
      <c r="E486" s="3">
        <v>41801</v>
      </c>
      <c r="F486" s="3">
        <v>41804</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2:23" ht="14.25" customHeight="1" x14ac:dyDescent="0.3">
      <c r="B487" s="2">
        <v>486</v>
      </c>
      <c r="C487" s="2" t="s">
        <v>1664</v>
      </c>
      <c r="D487" s="2">
        <f>YEAR(Data!$E487)</f>
        <v>2014</v>
      </c>
      <c r="E487" s="3">
        <v>41801</v>
      </c>
      <c r="F487" s="3">
        <v>41804</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2:23" ht="14.25" customHeight="1" x14ac:dyDescent="0.3">
      <c r="B488" s="2">
        <v>487</v>
      </c>
      <c r="C488" s="2" t="s">
        <v>1664</v>
      </c>
      <c r="D488" s="2">
        <f>YEAR(Data!$E488)</f>
        <v>2014</v>
      </c>
      <c r="E488" s="3">
        <v>41801</v>
      </c>
      <c r="F488" s="3">
        <v>41804</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2:23" ht="14.25" customHeight="1" x14ac:dyDescent="0.3">
      <c r="B489" s="2">
        <v>488</v>
      </c>
      <c r="C489" s="2" t="s">
        <v>1673</v>
      </c>
      <c r="D489" s="2">
        <f>YEAR(Data!$E489)</f>
        <v>2011</v>
      </c>
      <c r="E489" s="3">
        <v>40845</v>
      </c>
      <c r="F489" s="3">
        <v>40847</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2:23" ht="14.25" customHeight="1" x14ac:dyDescent="0.3">
      <c r="B490" s="2">
        <v>489</v>
      </c>
      <c r="C490" s="2" t="s">
        <v>1678</v>
      </c>
      <c r="D490" s="2">
        <f>YEAR(Data!$E490)</f>
        <v>2011</v>
      </c>
      <c r="E490" s="3">
        <v>40703</v>
      </c>
      <c r="F490" s="3">
        <v>40707</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2:23" ht="14.25" customHeight="1" x14ac:dyDescent="0.3">
      <c r="B491" s="2">
        <v>490</v>
      </c>
      <c r="C491" s="2" t="s">
        <v>1678</v>
      </c>
      <c r="D491" s="2">
        <f>YEAR(Data!$E491)</f>
        <v>2011</v>
      </c>
      <c r="E491" s="3">
        <v>40703</v>
      </c>
      <c r="F491" s="3">
        <v>40707</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2:23" ht="14.25" customHeight="1" x14ac:dyDescent="0.3">
      <c r="B492" s="2">
        <v>491</v>
      </c>
      <c r="C492" s="2" t="s">
        <v>1678</v>
      </c>
      <c r="D492" s="2">
        <f>YEAR(Data!$E492)</f>
        <v>2011</v>
      </c>
      <c r="E492" s="3">
        <v>40703</v>
      </c>
      <c r="F492" s="3">
        <v>40707</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2:23" ht="14.25" customHeight="1" x14ac:dyDescent="0.3">
      <c r="B493" s="2">
        <v>492</v>
      </c>
      <c r="C493" s="2" t="s">
        <v>1686</v>
      </c>
      <c r="D493" s="2">
        <f>YEAR(Data!$E493)</f>
        <v>2011</v>
      </c>
      <c r="E493" s="3">
        <v>40800</v>
      </c>
      <c r="F493" s="3">
        <v>40805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2:23" ht="14.25" customHeight="1" x14ac:dyDescent="0.3">
      <c r="B494" s="2">
        <v>493</v>
      </c>
      <c r="C494" s="2" t="s">
        <v>1686</v>
      </c>
      <c r="D494" s="2">
        <f>YEAR(Data!$E494)</f>
        <v>2011</v>
      </c>
      <c r="E494" s="3">
        <v>40800</v>
      </c>
      <c r="F494" s="3">
        <v>40805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2:23" ht="14.25" customHeight="1" x14ac:dyDescent="0.3">
      <c r="B495" s="2">
        <v>494</v>
      </c>
      <c r="C495" s="2" t="s">
        <v>1693</v>
      </c>
      <c r="D495" s="2">
        <f>YEAR(Data!$E495)</f>
        <v>2013</v>
      </c>
      <c r="E495" s="3">
        <v>41404</v>
      </c>
      <c r="F495" s="3">
        <v>41409</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2:23" ht="14.25" customHeight="1" x14ac:dyDescent="0.3">
      <c r="B496" s="2">
        <v>495</v>
      </c>
      <c r="C496" s="2" t="s">
        <v>1698</v>
      </c>
      <c r="D496" s="2">
        <f>YEAR(Data!$E496)</f>
        <v>2013</v>
      </c>
      <c r="E496" s="3">
        <v>41352</v>
      </c>
      <c r="F496" s="3">
        <v>41355</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2:23" ht="14.25" customHeight="1" x14ac:dyDescent="0.3">
      <c r="B497" s="2">
        <v>496</v>
      </c>
      <c r="C497" s="2" t="s">
        <v>1703</v>
      </c>
      <c r="D497" s="2">
        <f>YEAR(Data!$E497)</f>
        <v>2012</v>
      </c>
      <c r="E497" s="3">
        <v>41270</v>
      </c>
      <c r="F497" s="3">
        <v>41274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2:23" ht="14.25" customHeight="1" x14ac:dyDescent="0.3">
      <c r="B498" s="2">
        <v>497</v>
      </c>
      <c r="C498" s="2" t="s">
        <v>1710</v>
      </c>
      <c r="D498" s="2">
        <f>YEAR(Data!$E498)</f>
        <v>2013</v>
      </c>
      <c r="E498" s="3">
        <v>41481</v>
      </c>
      <c r="F498" s="3">
        <v>41487</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2:23" ht="14.25" customHeight="1" x14ac:dyDescent="0.3">
      <c r="B499" s="2">
        <v>498</v>
      </c>
      <c r="C499" s="2" t="s">
        <v>1710</v>
      </c>
      <c r="D499" s="2">
        <f>YEAR(Data!$E499)</f>
        <v>2013</v>
      </c>
      <c r="E499" s="3">
        <v>41481</v>
      </c>
      <c r="F499" s="3">
        <v>41487</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2:23" ht="14.25" customHeight="1" x14ac:dyDescent="0.3">
      <c r="B500" s="2">
        <v>499</v>
      </c>
      <c r="C500" s="2" t="s">
        <v>1710</v>
      </c>
      <c r="D500" s="2">
        <f>YEAR(Data!$E500)</f>
        <v>2013</v>
      </c>
      <c r="E500" s="3">
        <v>41481</v>
      </c>
      <c r="F500" s="3">
        <v>41487</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2:23" ht="14.25" customHeight="1" x14ac:dyDescent="0.3">
      <c r="B501" s="2">
        <v>500</v>
      </c>
      <c r="C501" s="2" t="s">
        <v>1710</v>
      </c>
      <c r="D501" s="2">
        <f>YEAR(Data!$E501)</f>
        <v>2013</v>
      </c>
      <c r="E501" s="3">
        <v>41481</v>
      </c>
      <c r="F501" s="3">
        <v>41487</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2:23" ht="14.25" customHeight="1" x14ac:dyDescent="0.3">
      <c r="B502" s="2">
        <v>501</v>
      </c>
      <c r="C502" s="2" t="s">
        <v>1718</v>
      </c>
      <c r="D502" s="2">
        <f>YEAR(Data!$E502)</f>
        <v>2013</v>
      </c>
      <c r="E502" s="3">
        <v>41425</v>
      </c>
      <c r="F502" s="3">
        <v>41430</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2:23" ht="14.25" customHeight="1" x14ac:dyDescent="0.3">
      <c r="B503" s="2">
        <v>502</v>
      </c>
      <c r="C503" s="2" t="s">
        <v>1718</v>
      </c>
      <c r="D503" s="2">
        <f>YEAR(Data!$E503)</f>
        <v>2013</v>
      </c>
      <c r="E503" s="3">
        <v>41425</v>
      </c>
      <c r="F503" s="3">
        <v>41430</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2:23" ht="14.25" customHeight="1" x14ac:dyDescent="0.3">
      <c r="B504" s="2">
        <v>503</v>
      </c>
      <c r="C504" s="2" t="s">
        <v>1718</v>
      </c>
      <c r="D504" s="2">
        <f>YEAR(Data!$E504)</f>
        <v>2013</v>
      </c>
      <c r="E504" s="3">
        <v>41425</v>
      </c>
      <c r="F504" s="3">
        <v>41430</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2:23" ht="14.25" customHeight="1" x14ac:dyDescent="0.3">
      <c r="B505" s="2">
        <v>504</v>
      </c>
      <c r="C505" s="2" t="s">
        <v>1718</v>
      </c>
      <c r="D505" s="2">
        <f>YEAR(Data!$E505)</f>
        <v>2013</v>
      </c>
      <c r="E505" s="3">
        <v>41425</v>
      </c>
      <c r="F505" s="3">
        <v>41430</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2:23" ht="14.25" customHeight="1" x14ac:dyDescent="0.3">
      <c r="B506" s="2">
        <v>505</v>
      </c>
      <c r="C506" s="2" t="s">
        <v>1718</v>
      </c>
      <c r="D506" s="2">
        <f>YEAR(Data!$E506)</f>
        <v>2013</v>
      </c>
      <c r="E506" s="3">
        <v>41425</v>
      </c>
      <c r="F506" s="3">
        <v>41430</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2:23" ht="14.25" customHeight="1" x14ac:dyDescent="0.3">
      <c r="B507" s="2">
        <v>506</v>
      </c>
      <c r="C507" s="2" t="s">
        <v>1732</v>
      </c>
      <c r="D507" s="2">
        <f>YEAR(Data!$E507)</f>
        <v>2014</v>
      </c>
      <c r="E507" s="3">
        <v>41956</v>
      </c>
      <c r="F507" s="3">
        <v>41959</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2:23" ht="14.25" customHeight="1" x14ac:dyDescent="0.3">
      <c r="B508" s="2">
        <v>507</v>
      </c>
      <c r="C508" s="2" t="s">
        <v>1733</v>
      </c>
      <c r="D508" s="2">
        <f>YEAR(Data!$E508)</f>
        <v>2012</v>
      </c>
      <c r="E508" s="3">
        <v>40984</v>
      </c>
      <c r="F508" s="3">
        <v>40990</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2:23" ht="14.25" customHeight="1" x14ac:dyDescent="0.3">
      <c r="B509" s="2">
        <v>508</v>
      </c>
      <c r="C509" s="2" t="s">
        <v>1733</v>
      </c>
      <c r="D509" s="2">
        <f>YEAR(Data!$E509)</f>
        <v>2012</v>
      </c>
      <c r="E509" s="3">
        <v>40984</v>
      </c>
      <c r="F509" s="3">
        <v>40990</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2:23" ht="14.25" customHeight="1" x14ac:dyDescent="0.3">
      <c r="B510" s="2">
        <v>509</v>
      </c>
      <c r="C510" s="2" t="s">
        <v>1733</v>
      </c>
      <c r="D510" s="2">
        <f>YEAR(Data!$E510)</f>
        <v>2012</v>
      </c>
      <c r="E510" s="3">
        <v>40984</v>
      </c>
      <c r="F510" s="3">
        <v>40990</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2:23" ht="14.25" customHeight="1" x14ac:dyDescent="0.3">
      <c r="B511" s="2">
        <v>510</v>
      </c>
      <c r="C511" s="2" t="s">
        <v>1733</v>
      </c>
      <c r="D511" s="2">
        <f>YEAR(Data!$E511)</f>
        <v>2012</v>
      </c>
      <c r="E511" s="3">
        <v>40984</v>
      </c>
      <c r="F511" s="3">
        <v>40990</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2:23" ht="14.25" customHeight="1" x14ac:dyDescent="0.3">
      <c r="B512" s="2">
        <v>511</v>
      </c>
      <c r="C512" s="2" t="s">
        <v>1744</v>
      </c>
      <c r="D512" s="2">
        <f>YEAR(Data!$E512)</f>
        <v>2014</v>
      </c>
      <c r="E512" s="3">
        <v>41970</v>
      </c>
      <c r="F512" s="3">
        <v>41971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2:23" ht="14.25" customHeight="1" x14ac:dyDescent="0.3">
      <c r="B513" s="2">
        <v>512</v>
      </c>
      <c r="C513" s="2" t="s">
        <v>1744</v>
      </c>
      <c r="D513" s="2">
        <f>YEAR(Data!$E513)</f>
        <v>2014</v>
      </c>
      <c r="E513" s="3">
        <v>41970</v>
      </c>
      <c r="F513" s="3">
        <v>41971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2:23" ht="14.25" customHeight="1" x14ac:dyDescent="0.3">
      <c r="B514" s="2">
        <v>513</v>
      </c>
      <c r="C514" s="2" t="s">
        <v>1752</v>
      </c>
      <c r="D514" s="2">
        <f>YEAR(Data!$E514)</f>
        <v>2013</v>
      </c>
      <c r="E514" s="3">
        <v>41568</v>
      </c>
      <c r="F514" s="3">
        <v>41571</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2:23" ht="14.25" customHeight="1" x14ac:dyDescent="0.3">
      <c r="B515" s="2">
        <v>514</v>
      </c>
      <c r="C515" s="2" t="s">
        <v>1753</v>
      </c>
      <c r="D515" s="2">
        <f>YEAR(Data!$E515)</f>
        <v>2014</v>
      </c>
      <c r="E515" s="3">
        <v>41995</v>
      </c>
      <c r="F515" s="3">
        <v>41999</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2:23" ht="14.25" customHeight="1" x14ac:dyDescent="0.3">
      <c r="B516" s="2">
        <v>515</v>
      </c>
      <c r="C516" s="2" t="s">
        <v>1753</v>
      </c>
      <c r="D516" s="2">
        <f>YEAR(Data!$E516)</f>
        <v>2014</v>
      </c>
      <c r="E516" s="3">
        <v>41995</v>
      </c>
      <c r="F516" s="3">
        <v>41999</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2:23" ht="14.25" customHeight="1" x14ac:dyDescent="0.3">
      <c r="B517" s="2">
        <v>516</v>
      </c>
      <c r="C517" s="2" t="s">
        <v>1760</v>
      </c>
      <c r="D517" s="2">
        <f>YEAR(Data!$E517)</f>
        <v>2014</v>
      </c>
      <c r="E517" s="3">
        <v>41662</v>
      </c>
      <c r="F517" s="3">
        <v>41667</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2:23" ht="14.25" customHeight="1" x14ac:dyDescent="0.3">
      <c r="B518" s="2">
        <v>517</v>
      </c>
      <c r="C518" s="2" t="s">
        <v>1760</v>
      </c>
      <c r="D518" s="2">
        <f>YEAR(Data!$E518)</f>
        <v>2014</v>
      </c>
      <c r="E518" s="3">
        <v>41662</v>
      </c>
      <c r="F518" s="3">
        <v>41667</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2:23" ht="14.25" customHeight="1" x14ac:dyDescent="0.3">
      <c r="B519" s="2">
        <v>518</v>
      </c>
      <c r="C519" s="2" t="s">
        <v>1760</v>
      </c>
      <c r="D519" s="2">
        <f>YEAR(Data!$E519)</f>
        <v>2014</v>
      </c>
      <c r="E519" s="3">
        <v>41662</v>
      </c>
      <c r="F519" s="3">
        <v>41667</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2:23" ht="14.25" customHeight="1" x14ac:dyDescent="0.3">
      <c r="B520" s="2">
        <v>519</v>
      </c>
      <c r="C520" s="2" t="s">
        <v>1760</v>
      </c>
      <c r="D520" s="2">
        <f>YEAR(Data!$E520)</f>
        <v>2014</v>
      </c>
      <c r="E520" s="3">
        <v>41662</v>
      </c>
      <c r="F520" s="3">
        <v>41667</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2:23" ht="14.25" customHeight="1" x14ac:dyDescent="0.3">
      <c r="B521" s="2">
        <v>520</v>
      </c>
      <c r="C521" s="2" t="s">
        <v>1771</v>
      </c>
      <c r="D521" s="2">
        <f>YEAR(Data!$E521)</f>
        <v>2012</v>
      </c>
      <c r="E521" s="3">
        <v>40990</v>
      </c>
      <c r="F521" s="3">
        <v>40994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2:23" ht="14.25" customHeight="1" x14ac:dyDescent="0.3">
      <c r="B522" s="2">
        <v>521</v>
      </c>
      <c r="C522" s="2" t="s">
        <v>1771</v>
      </c>
      <c r="D522" s="2">
        <f>YEAR(Data!$E522)</f>
        <v>2012</v>
      </c>
      <c r="E522" s="3">
        <v>40990</v>
      </c>
      <c r="F522" s="3">
        <v>40994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2:23" ht="14.25" customHeight="1" x14ac:dyDescent="0.3">
      <c r="B523" s="2">
        <v>522</v>
      </c>
      <c r="C523" s="2" t="s">
        <v>1771</v>
      </c>
      <c r="D523" s="2">
        <f>YEAR(Data!$E523)</f>
        <v>2012</v>
      </c>
      <c r="E523" s="3">
        <v>40990</v>
      </c>
      <c r="F523" s="3">
        <v>40994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2:23" ht="14.25" customHeight="1" x14ac:dyDescent="0.3">
      <c r="B524" s="2">
        <v>523</v>
      </c>
      <c r="C524" s="2" t="s">
        <v>1778</v>
      </c>
      <c r="D524" s="2">
        <f>YEAR(Data!$E524)</f>
        <v>2014</v>
      </c>
      <c r="E524" s="3">
        <v>41663</v>
      </c>
      <c r="F524" s="3">
        <v>41665</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2:23" ht="14.25" customHeight="1" x14ac:dyDescent="0.3">
      <c r="B525" s="2">
        <v>524</v>
      </c>
      <c r="C525" s="2" t="s">
        <v>1781</v>
      </c>
      <c r="D525" s="2">
        <f>YEAR(Data!$E525)</f>
        <v>2013</v>
      </c>
      <c r="E525" s="3">
        <v>41416</v>
      </c>
      <c r="F525" s="3">
        <v>41418</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2:23" ht="14.25" customHeight="1" x14ac:dyDescent="0.3">
      <c r="B526" s="2">
        <v>525</v>
      </c>
      <c r="C526" s="2" t="s">
        <v>1781</v>
      </c>
      <c r="D526" s="2">
        <f>YEAR(Data!$E526)</f>
        <v>2013</v>
      </c>
      <c r="E526" s="3">
        <v>41416</v>
      </c>
      <c r="F526" s="3">
        <v>41418</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2:23" ht="14.25" customHeight="1" x14ac:dyDescent="0.3">
      <c r="B527" s="2">
        <v>526</v>
      </c>
      <c r="C527" s="2" t="s">
        <v>1785</v>
      </c>
      <c r="D527" s="2">
        <f>YEAR(Data!$E527)</f>
        <v>2012</v>
      </c>
      <c r="E527" s="3">
        <v>41269</v>
      </c>
      <c r="F527" s="3">
        <v>41276</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2:23" ht="14.25" customHeight="1" x14ac:dyDescent="0.3">
      <c r="B528" s="2">
        <v>527</v>
      </c>
      <c r="C528" s="2" t="s">
        <v>1789</v>
      </c>
      <c r="D528" s="2">
        <f>YEAR(Data!$E528)</f>
        <v>2014</v>
      </c>
      <c r="E528" s="3">
        <v>41934</v>
      </c>
      <c r="F528" s="3">
        <v>41939</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2:23" ht="14.25" customHeight="1" x14ac:dyDescent="0.3">
      <c r="B529" s="2">
        <v>528</v>
      </c>
      <c r="C529" s="2" t="s">
        <v>1789</v>
      </c>
      <c r="D529" s="2">
        <f>YEAR(Data!$E529)</f>
        <v>2014</v>
      </c>
      <c r="E529" s="3">
        <v>41934</v>
      </c>
      <c r="F529" s="3">
        <v>41939</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2:23" ht="14.25" customHeight="1" x14ac:dyDescent="0.3">
      <c r="B530" s="2">
        <v>529</v>
      </c>
      <c r="C530" s="2" t="s">
        <v>1795</v>
      </c>
      <c r="D530" s="2">
        <f>YEAR(Data!$E530)</f>
        <v>2012</v>
      </c>
      <c r="E530" s="3">
        <v>41155</v>
      </c>
      <c r="F530" s="3">
        <v>41159</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2:23" ht="14.25" customHeight="1" x14ac:dyDescent="0.3">
      <c r="B531" s="2">
        <v>530</v>
      </c>
      <c r="C531" s="2" t="s">
        <v>1795</v>
      </c>
      <c r="D531" s="2">
        <f>YEAR(Data!$E531)</f>
        <v>2012</v>
      </c>
      <c r="E531" s="3">
        <v>41155</v>
      </c>
      <c r="F531" s="3">
        <v>41159</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2:23" ht="14.25" customHeight="1" x14ac:dyDescent="0.3">
      <c r="B532" s="2">
        <v>531</v>
      </c>
      <c r="C532" s="2" t="s">
        <v>1795</v>
      </c>
      <c r="D532" s="2">
        <f>YEAR(Data!$E532)</f>
        <v>2012</v>
      </c>
      <c r="E532" s="3">
        <v>41155</v>
      </c>
      <c r="F532" s="3">
        <v>41159</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2:23" ht="14.25" customHeight="1" x14ac:dyDescent="0.3">
      <c r="B533" s="2">
        <v>532</v>
      </c>
      <c r="C533" s="2" t="s">
        <v>1804</v>
      </c>
      <c r="D533" s="2">
        <f>YEAR(Data!$E533)</f>
        <v>2012</v>
      </c>
      <c r="E533" s="3">
        <v>41220</v>
      </c>
      <c r="F533" s="3">
        <v>41222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2:23" ht="14.25" customHeight="1" x14ac:dyDescent="0.3">
      <c r="B534" s="2">
        <v>533</v>
      </c>
      <c r="C534" s="2" t="s">
        <v>1809</v>
      </c>
      <c r="D534" s="2">
        <f>YEAR(Data!$E534)</f>
        <v>2014</v>
      </c>
      <c r="E534" s="3">
        <v>41890</v>
      </c>
      <c r="F534" s="3">
        <v>41894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2:23" ht="14.25" customHeight="1" x14ac:dyDescent="0.3">
      <c r="B535" s="2">
        <v>534</v>
      </c>
      <c r="C535" s="2" t="s">
        <v>1814</v>
      </c>
      <c r="D535" s="2">
        <f>YEAR(Data!$E535)</f>
        <v>2013</v>
      </c>
      <c r="E535" s="3">
        <v>41424</v>
      </c>
      <c r="F535" s="3">
        <v>41427</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2:23" ht="14.25" customHeight="1" x14ac:dyDescent="0.3">
      <c r="B536" s="2">
        <v>535</v>
      </c>
      <c r="C536" s="2" t="s">
        <v>1814</v>
      </c>
      <c r="D536" s="2">
        <f>YEAR(Data!$E536)</f>
        <v>2013</v>
      </c>
      <c r="E536" s="3">
        <v>41424</v>
      </c>
      <c r="F536" s="3">
        <v>41427</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2:23" ht="14.25" customHeight="1" x14ac:dyDescent="0.3">
      <c r="B537" s="2">
        <v>536</v>
      </c>
      <c r="C537" s="2" t="s">
        <v>1820</v>
      </c>
      <c r="D537" s="2">
        <f>YEAR(Data!$E537)</f>
        <v>2013</v>
      </c>
      <c r="E537" s="3">
        <v>41466</v>
      </c>
      <c r="F537" s="3">
        <v>41472</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2:23" ht="14.25" customHeight="1" x14ac:dyDescent="0.3">
      <c r="B538" s="2">
        <v>537</v>
      </c>
      <c r="C538" s="2" t="s">
        <v>1826</v>
      </c>
      <c r="D538" s="2">
        <f>YEAR(Data!$E538)</f>
        <v>2014</v>
      </c>
      <c r="E538" s="3">
        <v>41886</v>
      </c>
      <c r="F538" s="3">
        <v>41891</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2:23" ht="14.25" customHeight="1" x14ac:dyDescent="0.3">
      <c r="B539" s="2">
        <v>538</v>
      </c>
      <c r="C539" s="2" t="s">
        <v>1831</v>
      </c>
      <c r="D539" s="2">
        <f>YEAR(Data!$E539)</f>
        <v>2012</v>
      </c>
      <c r="E539" s="3">
        <v>41246</v>
      </c>
      <c r="F539" s="3">
        <v>41251</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2:23" ht="14.25" customHeight="1" x14ac:dyDescent="0.3">
      <c r="B540" s="2">
        <v>539</v>
      </c>
      <c r="C540" s="2" t="s">
        <v>1834</v>
      </c>
      <c r="D540" s="2">
        <f>YEAR(Data!$E540)</f>
        <v>2012</v>
      </c>
      <c r="E540" s="3">
        <v>41250</v>
      </c>
      <c r="F540" s="3">
        <v>41254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2:23" ht="14.25" customHeight="1" x14ac:dyDescent="0.3">
      <c r="B541" s="2">
        <v>540</v>
      </c>
      <c r="C541" s="2" t="s">
        <v>1834</v>
      </c>
      <c r="D541" s="2">
        <f>YEAR(Data!$E541)</f>
        <v>2012</v>
      </c>
      <c r="E541" s="3">
        <v>41250</v>
      </c>
      <c r="F541" s="3">
        <v>41254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2:23" ht="14.25" customHeight="1" x14ac:dyDescent="0.3">
      <c r="B542" s="2">
        <v>541</v>
      </c>
      <c r="C542" s="2" t="s">
        <v>1841</v>
      </c>
      <c r="D542" s="2">
        <f>YEAR(Data!$E542)</f>
        <v>2011</v>
      </c>
      <c r="E542" s="3">
        <v>40576</v>
      </c>
      <c r="F542" s="3">
        <v>40578</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2:23" ht="14.25" customHeight="1" x14ac:dyDescent="0.3">
      <c r="B543" s="2">
        <v>542</v>
      </c>
      <c r="C543" s="2" t="s">
        <v>1847</v>
      </c>
      <c r="D543" s="2">
        <f>YEAR(Data!$E543)</f>
        <v>2013</v>
      </c>
      <c r="E543" s="3">
        <v>41470</v>
      </c>
      <c r="F543" s="3">
        <v>41473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2:23" ht="14.25" customHeight="1" x14ac:dyDescent="0.3">
      <c r="B544" s="2">
        <v>543</v>
      </c>
      <c r="C544" s="2" t="s">
        <v>1850</v>
      </c>
      <c r="D544" s="2">
        <f>YEAR(Data!$E544)</f>
        <v>2012</v>
      </c>
      <c r="E544" s="3">
        <v>41261</v>
      </c>
      <c r="F544" s="3">
        <v>41266</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2:23" ht="14.25" customHeight="1" x14ac:dyDescent="0.3">
      <c r="B545" s="2">
        <v>544</v>
      </c>
      <c r="C545" s="2" t="s">
        <v>1853</v>
      </c>
      <c r="D545" s="2">
        <f>YEAR(Data!$E545)</f>
        <v>2011</v>
      </c>
      <c r="E545" s="3">
        <v>40674</v>
      </c>
      <c r="F545" s="3">
        <v>40679</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2:23" ht="14.25" customHeight="1" x14ac:dyDescent="0.3">
      <c r="B546" s="2">
        <v>545</v>
      </c>
      <c r="C546" s="2" t="s">
        <v>1853</v>
      </c>
      <c r="D546" s="2">
        <f>YEAR(Data!$E546)</f>
        <v>2011</v>
      </c>
      <c r="E546" s="3">
        <v>40674</v>
      </c>
      <c r="F546" s="3">
        <v>40679</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2:23" ht="14.25" customHeight="1" x14ac:dyDescent="0.3">
      <c r="B547" s="2">
        <v>546</v>
      </c>
      <c r="C547" s="2" t="s">
        <v>1853</v>
      </c>
      <c r="D547" s="2">
        <f>YEAR(Data!$E547)</f>
        <v>2011</v>
      </c>
      <c r="E547" s="3">
        <v>40674</v>
      </c>
      <c r="F547" s="3">
        <v>40679</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2:23" ht="14.25" customHeight="1" x14ac:dyDescent="0.3">
      <c r="B548" s="2">
        <v>547</v>
      </c>
      <c r="C548" s="2" t="s">
        <v>1860</v>
      </c>
      <c r="D548" s="2">
        <f>YEAR(Data!$E548)</f>
        <v>2014</v>
      </c>
      <c r="E548" s="3">
        <v>41963</v>
      </c>
      <c r="F548" s="3">
        <v>41966</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2:23" ht="14.25" customHeight="1" x14ac:dyDescent="0.3">
      <c r="B549" s="2">
        <v>548</v>
      </c>
      <c r="C549" s="2" t="s">
        <v>1860</v>
      </c>
      <c r="D549" s="2">
        <f>YEAR(Data!$E549)</f>
        <v>2014</v>
      </c>
      <c r="E549" s="3">
        <v>41963</v>
      </c>
      <c r="F549" s="3">
        <v>41966</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2:23" ht="14.25" customHeight="1" x14ac:dyDescent="0.3">
      <c r="B550" s="2">
        <v>549</v>
      </c>
      <c r="C550" s="2" t="s">
        <v>1867</v>
      </c>
      <c r="D550" s="2">
        <f>YEAR(Data!$E550)</f>
        <v>2012</v>
      </c>
      <c r="E550" s="3">
        <v>41228</v>
      </c>
      <c r="F550" s="3">
        <v>41230</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2:23" ht="14.25" customHeight="1" x14ac:dyDescent="0.3">
      <c r="B551" s="2">
        <v>550</v>
      </c>
      <c r="C551" s="2" t="s">
        <v>1867</v>
      </c>
      <c r="D551" s="2">
        <f>YEAR(Data!$E551)</f>
        <v>2012</v>
      </c>
      <c r="E551" s="3">
        <v>41228</v>
      </c>
      <c r="F551" s="3">
        <v>41230</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2:23" ht="14.25" customHeight="1" x14ac:dyDescent="0.3">
      <c r="B552" s="2">
        <v>551</v>
      </c>
      <c r="C552" s="2" t="s">
        <v>1867</v>
      </c>
      <c r="D552" s="2">
        <f>YEAR(Data!$E552)</f>
        <v>2012</v>
      </c>
      <c r="E552" s="3">
        <v>41228</v>
      </c>
      <c r="F552" s="3">
        <v>41230</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2:23" ht="14.25" customHeight="1" x14ac:dyDescent="0.3">
      <c r="B553" s="2">
        <v>552</v>
      </c>
      <c r="C553" s="2" t="s">
        <v>1869</v>
      </c>
      <c r="D553" s="2">
        <f>YEAR(Data!$E553)</f>
        <v>2013</v>
      </c>
      <c r="E553" s="3">
        <v>41380</v>
      </c>
      <c r="F553" s="3">
        <v>41382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2:23" ht="14.25" customHeight="1" x14ac:dyDescent="0.3">
      <c r="B554" s="2">
        <v>553</v>
      </c>
      <c r="C554" s="2" t="s">
        <v>1874</v>
      </c>
      <c r="D554" s="2">
        <f>YEAR(Data!$E554)</f>
        <v>2014</v>
      </c>
      <c r="E554" s="3">
        <v>41894</v>
      </c>
      <c r="F554" s="3">
        <v>41895</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2:23" ht="14.25" customHeight="1" x14ac:dyDescent="0.3">
      <c r="B555" s="2">
        <v>554</v>
      </c>
      <c r="C555" s="2" t="s">
        <v>1877</v>
      </c>
      <c r="D555" s="2">
        <f>YEAR(Data!$E555)</f>
        <v>2014</v>
      </c>
      <c r="E555" s="3">
        <v>41968</v>
      </c>
      <c r="F555" s="3">
        <v>41972</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2:23" ht="14.25" customHeight="1" x14ac:dyDescent="0.3">
      <c r="B556" s="2">
        <v>555</v>
      </c>
      <c r="C556" s="2" t="s">
        <v>1882</v>
      </c>
      <c r="D556" s="2">
        <f>YEAR(Data!$E556)</f>
        <v>2014</v>
      </c>
      <c r="E556" s="3">
        <v>41820</v>
      </c>
      <c r="F556" s="3">
        <v>41824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2:23" ht="14.25" customHeight="1" x14ac:dyDescent="0.3">
      <c r="B557" s="2">
        <v>556</v>
      </c>
      <c r="C557" s="2" t="s">
        <v>1886</v>
      </c>
      <c r="D557" s="2">
        <f>YEAR(Data!$E557)</f>
        <v>2011</v>
      </c>
      <c r="E557" s="3">
        <v>40605</v>
      </c>
      <c r="F557" s="3">
        <v>40609</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2:23" ht="14.25" customHeight="1" x14ac:dyDescent="0.3">
      <c r="B558" s="2">
        <v>557</v>
      </c>
      <c r="C558" s="2" t="s">
        <v>1891</v>
      </c>
      <c r="D558" s="2">
        <f>YEAR(Data!$E558)</f>
        <v>2013</v>
      </c>
      <c r="E558" s="3">
        <v>41436</v>
      </c>
      <c r="F558" s="3">
        <v>41441</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2:23" ht="14.25" customHeight="1" x14ac:dyDescent="0.3">
      <c r="B559" s="2">
        <v>558</v>
      </c>
      <c r="C559" s="2" t="s">
        <v>1891</v>
      </c>
      <c r="D559" s="2">
        <f>YEAR(Data!$E559)</f>
        <v>2013</v>
      </c>
      <c r="E559" s="3">
        <v>41436</v>
      </c>
      <c r="F559" s="3">
        <v>41441</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2:23" ht="14.25" customHeight="1" x14ac:dyDescent="0.3">
      <c r="B560" s="2">
        <v>559</v>
      </c>
      <c r="C560" s="2" t="s">
        <v>1891</v>
      </c>
      <c r="D560" s="2">
        <f>YEAR(Data!$E560)</f>
        <v>2013</v>
      </c>
      <c r="E560" s="3">
        <v>41436</v>
      </c>
      <c r="F560" s="3">
        <v>41441</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2:23" ht="14.25" customHeight="1" x14ac:dyDescent="0.3">
      <c r="B561" s="2">
        <v>560</v>
      </c>
      <c r="C561" s="2" t="s">
        <v>1900</v>
      </c>
      <c r="D561" s="2">
        <f>YEAR(Data!$E561)</f>
        <v>2014</v>
      </c>
      <c r="E561" s="3">
        <v>41964</v>
      </c>
      <c r="F561" s="3">
        <v>41966</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2:23" ht="14.25" customHeight="1" x14ac:dyDescent="0.3">
      <c r="B562" s="2">
        <v>561</v>
      </c>
      <c r="C562" s="2" t="s">
        <v>1900</v>
      </c>
      <c r="D562" s="2">
        <f>YEAR(Data!$E562)</f>
        <v>2014</v>
      </c>
      <c r="E562" s="3">
        <v>41964</v>
      </c>
      <c r="F562" s="3">
        <v>41966</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2:23" ht="14.25" customHeight="1" x14ac:dyDescent="0.3">
      <c r="B563" s="2">
        <v>562</v>
      </c>
      <c r="C563" s="2" t="s">
        <v>1905</v>
      </c>
      <c r="D563" s="2">
        <f>YEAR(Data!$E563)</f>
        <v>2011</v>
      </c>
      <c r="E563" s="3">
        <v>40800</v>
      </c>
      <c r="F563" s="3">
        <v>40804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2:23" ht="14.25" customHeight="1" x14ac:dyDescent="0.3">
      <c r="B564" s="2">
        <v>563</v>
      </c>
      <c r="C564" s="2" t="s">
        <v>1905</v>
      </c>
      <c r="D564" s="2">
        <f>YEAR(Data!$E564)</f>
        <v>2011</v>
      </c>
      <c r="E564" s="3">
        <v>40800</v>
      </c>
      <c r="F564" s="3">
        <v>40804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2:23" ht="14.25" customHeight="1" x14ac:dyDescent="0.3">
      <c r="B565" s="2">
        <v>564</v>
      </c>
      <c r="C565" s="2" t="s">
        <v>1912</v>
      </c>
      <c r="D565" s="2">
        <f>YEAR(Data!$E565)</f>
        <v>2012</v>
      </c>
      <c r="E565" s="3">
        <v>41250</v>
      </c>
      <c r="F565" s="3">
        <v>41252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2:23" ht="14.25" customHeight="1" x14ac:dyDescent="0.3">
      <c r="B566" s="2">
        <v>565</v>
      </c>
      <c r="C566" s="2" t="s">
        <v>1912</v>
      </c>
      <c r="D566" s="2">
        <f>YEAR(Data!$E566)</f>
        <v>2012</v>
      </c>
      <c r="E566" s="3">
        <v>41250</v>
      </c>
      <c r="F566" s="3">
        <v>41252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2:23" ht="14.25" customHeight="1" x14ac:dyDescent="0.3">
      <c r="B567" s="2">
        <v>566</v>
      </c>
      <c r="C567" s="2" t="s">
        <v>1917</v>
      </c>
      <c r="D567" s="2">
        <f>YEAR(Data!$E567)</f>
        <v>2014</v>
      </c>
      <c r="E567" s="3">
        <v>41981</v>
      </c>
      <c r="F567" s="3">
        <v>41984</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2:23" ht="14.25" customHeight="1" x14ac:dyDescent="0.3">
      <c r="B568" s="2">
        <v>567</v>
      </c>
      <c r="C568" s="2" t="s">
        <v>1922</v>
      </c>
      <c r="D568" s="2">
        <f>YEAR(Data!$E568)</f>
        <v>2014</v>
      </c>
      <c r="E568" s="3">
        <v>41914</v>
      </c>
      <c r="F568" s="3">
        <v>41921</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2:23" ht="14.25" customHeight="1" x14ac:dyDescent="0.3">
      <c r="B569" s="2">
        <v>568</v>
      </c>
      <c r="C569" s="2" t="s">
        <v>1922</v>
      </c>
      <c r="D569" s="2">
        <f>YEAR(Data!$E569)</f>
        <v>2014</v>
      </c>
      <c r="E569" s="3">
        <v>41914</v>
      </c>
      <c r="F569" s="3">
        <v>41921</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2:23" ht="14.25" customHeight="1" x14ac:dyDescent="0.3">
      <c r="B570" s="2">
        <v>569</v>
      </c>
      <c r="C570" s="2" t="s">
        <v>1922</v>
      </c>
      <c r="D570" s="2">
        <f>YEAR(Data!$E570)</f>
        <v>2014</v>
      </c>
      <c r="E570" s="3">
        <v>41914</v>
      </c>
      <c r="F570" s="3">
        <v>41921</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2:23" ht="14.25" customHeight="1" x14ac:dyDescent="0.3">
      <c r="B571" s="2">
        <v>570</v>
      </c>
      <c r="C571" s="2" t="s">
        <v>1922</v>
      </c>
      <c r="D571" s="2">
        <f>YEAR(Data!$E571)</f>
        <v>2014</v>
      </c>
      <c r="E571" s="3">
        <v>41914</v>
      </c>
      <c r="F571" s="3">
        <v>41921</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2:23" ht="14.25" customHeight="1" x14ac:dyDescent="0.3">
      <c r="B572" s="2">
        <v>571</v>
      </c>
      <c r="C572" s="2" t="s">
        <v>1933</v>
      </c>
      <c r="D572" s="2">
        <f>YEAR(Data!$E572)</f>
        <v>2014</v>
      </c>
      <c r="E572" s="3">
        <v>42002</v>
      </c>
      <c r="F572" s="3">
        <v>42009</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2:23" ht="14.25" customHeight="1" x14ac:dyDescent="0.3">
      <c r="B573" s="2">
        <v>572</v>
      </c>
      <c r="C573" s="2" t="s">
        <v>1933</v>
      </c>
      <c r="D573" s="2">
        <f>YEAR(Data!$E573)</f>
        <v>2014</v>
      </c>
      <c r="E573" s="3">
        <v>42002</v>
      </c>
      <c r="F573" s="3">
        <v>42009</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2:23" ht="14.25" customHeight="1" x14ac:dyDescent="0.3">
      <c r="B574" s="2">
        <v>573</v>
      </c>
      <c r="C574" s="2" t="s">
        <v>1933</v>
      </c>
      <c r="D574" s="2">
        <f>YEAR(Data!$E574)</f>
        <v>2014</v>
      </c>
      <c r="E574" s="3">
        <v>42002</v>
      </c>
      <c r="F574" s="3">
        <v>42009</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2:23" ht="14.25" customHeight="1" x14ac:dyDescent="0.3">
      <c r="B575" s="2">
        <v>574</v>
      </c>
      <c r="C575" s="2" t="s">
        <v>1933</v>
      </c>
      <c r="D575" s="2">
        <f>YEAR(Data!$E575)</f>
        <v>2014</v>
      </c>
      <c r="E575" s="3">
        <v>42002</v>
      </c>
      <c r="F575" s="3">
        <v>42009</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2:23" ht="14.25" customHeight="1" x14ac:dyDescent="0.3">
      <c r="B576" s="2">
        <v>575</v>
      </c>
      <c r="C576" s="2" t="s">
        <v>1938</v>
      </c>
      <c r="D576" s="2">
        <f>YEAR(Data!$E576)</f>
        <v>2013</v>
      </c>
      <c r="E576" s="3">
        <v>41582</v>
      </c>
      <c r="F576" s="3">
        <v>41586</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2:23" ht="14.25" customHeight="1" x14ac:dyDescent="0.3">
      <c r="B577" s="2">
        <v>576</v>
      </c>
      <c r="C577" s="2" t="s">
        <v>1944</v>
      </c>
      <c r="D577" s="2">
        <f>YEAR(Data!$E577)</f>
        <v>2012</v>
      </c>
      <c r="E577" s="3">
        <v>41170</v>
      </c>
      <c r="F577" s="3">
        <v>41174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2:23" ht="14.25" customHeight="1" x14ac:dyDescent="0.3">
      <c r="B578" s="2">
        <v>577</v>
      </c>
      <c r="C578" s="2" t="s">
        <v>1944</v>
      </c>
      <c r="D578" s="2">
        <f>YEAR(Data!$E578)</f>
        <v>2012</v>
      </c>
      <c r="E578" s="3">
        <v>41170</v>
      </c>
      <c r="F578" s="3">
        <v>41174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2:23" ht="14.25" customHeight="1" x14ac:dyDescent="0.3">
      <c r="B579" s="2">
        <v>578</v>
      </c>
      <c r="C579" s="2" t="s">
        <v>1944</v>
      </c>
      <c r="D579" s="2">
        <f>YEAR(Data!$E579)</f>
        <v>2012</v>
      </c>
      <c r="E579" s="3">
        <v>41170</v>
      </c>
      <c r="F579" s="3">
        <v>41174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2:23" ht="14.25" customHeight="1" x14ac:dyDescent="0.3">
      <c r="B580" s="2">
        <v>579</v>
      </c>
      <c r="C580" s="2" t="s">
        <v>1951</v>
      </c>
      <c r="D580" s="2">
        <f>YEAR(Data!$E580)</f>
        <v>2014</v>
      </c>
      <c r="E580" s="3">
        <v>41841</v>
      </c>
      <c r="F580" s="3">
        <v>41847</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2:23" ht="14.25" customHeight="1" x14ac:dyDescent="0.3">
      <c r="B581" s="2">
        <v>580</v>
      </c>
      <c r="C581" s="2" t="s">
        <v>1951</v>
      </c>
      <c r="D581" s="2">
        <f>YEAR(Data!$E581)</f>
        <v>2014</v>
      </c>
      <c r="E581" s="3">
        <v>41841</v>
      </c>
      <c r="F581" s="3">
        <v>41847</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2:23" ht="14.25" customHeight="1" x14ac:dyDescent="0.3">
      <c r="B582" s="2">
        <v>581</v>
      </c>
      <c r="C582" s="2" t="s">
        <v>1956</v>
      </c>
      <c r="D582" s="2">
        <f>YEAR(Data!$E582)</f>
        <v>2012</v>
      </c>
      <c r="E582" s="3">
        <v>41162</v>
      </c>
      <c r="F582" s="3">
        <v>41166</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2:23" ht="14.25" customHeight="1" x14ac:dyDescent="0.3">
      <c r="B583" s="2">
        <v>582</v>
      </c>
      <c r="C583" s="2" t="s">
        <v>1961</v>
      </c>
      <c r="D583" s="2">
        <f>YEAR(Data!$E583)</f>
        <v>2014</v>
      </c>
      <c r="E583" s="3">
        <v>41975</v>
      </c>
      <c r="F583" s="3">
        <v>41979</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2:23" ht="14.25" customHeight="1" x14ac:dyDescent="0.3">
      <c r="B584" s="2">
        <v>583</v>
      </c>
      <c r="C584" s="2" t="s">
        <v>1961</v>
      </c>
      <c r="D584" s="2">
        <f>YEAR(Data!$E584)</f>
        <v>2014</v>
      </c>
      <c r="E584" s="3">
        <v>41975</v>
      </c>
      <c r="F584" s="3">
        <v>41979</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2:23" ht="14.25" customHeight="1" x14ac:dyDescent="0.3">
      <c r="B585" s="2">
        <v>584</v>
      </c>
      <c r="C585" s="2" t="s">
        <v>1961</v>
      </c>
      <c r="D585" s="2">
        <f>YEAR(Data!$E585)</f>
        <v>2014</v>
      </c>
      <c r="E585" s="3">
        <v>41975</v>
      </c>
      <c r="F585" s="3">
        <v>41979</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2:23" ht="14.25" customHeight="1" x14ac:dyDescent="0.3">
      <c r="B586" s="2">
        <v>585</v>
      </c>
      <c r="C586" s="2" t="s">
        <v>1961</v>
      </c>
      <c r="D586" s="2">
        <f>YEAR(Data!$E586)</f>
        <v>2014</v>
      </c>
      <c r="E586" s="3">
        <v>41975</v>
      </c>
      <c r="F586" s="3">
        <v>41979</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2:23" ht="14.25" customHeight="1" x14ac:dyDescent="0.3">
      <c r="B587" s="2">
        <v>586</v>
      </c>
      <c r="C587" s="2" t="s">
        <v>1961</v>
      </c>
      <c r="D587" s="2">
        <f>YEAR(Data!$E587)</f>
        <v>2014</v>
      </c>
      <c r="E587" s="3">
        <v>41975</v>
      </c>
      <c r="F587" s="3">
        <v>41979</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2:23" ht="14.25" customHeight="1" x14ac:dyDescent="0.3">
      <c r="B588" s="2">
        <v>587</v>
      </c>
      <c r="C588" s="2" t="s">
        <v>1968</v>
      </c>
      <c r="D588" s="2">
        <f>YEAR(Data!$E588)</f>
        <v>2012</v>
      </c>
      <c r="E588" s="3">
        <v>41093</v>
      </c>
      <c r="F588" s="3">
        <v>41099</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2:23" ht="14.25" customHeight="1" x14ac:dyDescent="0.3">
      <c r="B589" s="2">
        <v>588</v>
      </c>
      <c r="C589" s="2" t="s">
        <v>1968</v>
      </c>
      <c r="D589" s="2">
        <f>YEAR(Data!$E589)</f>
        <v>2012</v>
      </c>
      <c r="E589" s="3">
        <v>41093</v>
      </c>
      <c r="F589" s="3">
        <v>41099</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2:23" ht="14.25" customHeight="1" x14ac:dyDescent="0.3">
      <c r="B590" s="2">
        <v>589</v>
      </c>
      <c r="C590" s="2" t="s">
        <v>1973</v>
      </c>
      <c r="D590" s="2">
        <f>YEAR(Data!$E590)</f>
        <v>2013</v>
      </c>
      <c r="E590" s="3">
        <v>41354</v>
      </c>
      <c r="F590" s="3">
        <v>41358</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2:23" ht="14.25" customHeight="1" x14ac:dyDescent="0.3">
      <c r="B591" s="2">
        <v>590</v>
      </c>
      <c r="C591" s="2" t="s">
        <v>1973</v>
      </c>
      <c r="D591" s="2">
        <f>YEAR(Data!$E591)</f>
        <v>2013</v>
      </c>
      <c r="E591" s="3">
        <v>41354</v>
      </c>
      <c r="F591" s="3">
        <v>41358</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2:23" ht="14.25" customHeight="1" x14ac:dyDescent="0.3">
      <c r="B592" s="2">
        <v>591</v>
      </c>
      <c r="C592" s="2" t="s">
        <v>1973</v>
      </c>
      <c r="D592" s="2">
        <f>YEAR(Data!$E592)</f>
        <v>2013</v>
      </c>
      <c r="E592" s="3">
        <v>41354</v>
      </c>
      <c r="F592" s="3">
        <v>41358</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2:23" ht="14.25" customHeight="1" x14ac:dyDescent="0.3">
      <c r="B593" s="2">
        <v>592</v>
      </c>
      <c r="C593" s="2" t="s">
        <v>1973</v>
      </c>
      <c r="D593" s="2">
        <f>YEAR(Data!$E593)</f>
        <v>2013</v>
      </c>
      <c r="E593" s="3">
        <v>41354</v>
      </c>
      <c r="F593" s="3">
        <v>41358</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2:23" ht="14.25" customHeight="1" x14ac:dyDescent="0.3">
      <c r="B594" s="2">
        <v>593</v>
      </c>
      <c r="C594" s="2" t="s">
        <v>1983</v>
      </c>
      <c r="D594" s="2">
        <f>YEAR(Data!$E594)</f>
        <v>2011</v>
      </c>
      <c r="E594" s="3">
        <v>40553</v>
      </c>
      <c r="F594" s="3">
        <v>40557</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2:23" ht="14.25" customHeight="1" x14ac:dyDescent="0.3">
      <c r="B595" s="2">
        <v>594</v>
      </c>
      <c r="C595" s="2" t="s">
        <v>1983</v>
      </c>
      <c r="D595" s="2">
        <f>YEAR(Data!$E595)</f>
        <v>2011</v>
      </c>
      <c r="E595" s="3">
        <v>40553</v>
      </c>
      <c r="F595" s="3">
        <v>40557</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2:23" ht="14.25" customHeight="1" x14ac:dyDescent="0.3">
      <c r="B596" s="2">
        <v>595</v>
      </c>
      <c r="C596" s="2" t="s">
        <v>1989</v>
      </c>
      <c r="D596" s="2">
        <f>YEAR(Data!$E596)</f>
        <v>2011</v>
      </c>
      <c r="E596" s="3">
        <v>40763</v>
      </c>
      <c r="F596" s="3">
        <v>40770</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2:23" ht="14.25" customHeight="1" x14ac:dyDescent="0.3">
      <c r="B597" s="2">
        <v>596</v>
      </c>
      <c r="C597" s="2" t="s">
        <v>1989</v>
      </c>
      <c r="D597" s="2">
        <f>YEAR(Data!$E597)</f>
        <v>2011</v>
      </c>
      <c r="E597" s="3">
        <v>40763</v>
      </c>
      <c r="F597" s="3">
        <v>40770</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2:23" ht="14.25" customHeight="1" x14ac:dyDescent="0.3">
      <c r="B598" s="2">
        <v>597</v>
      </c>
      <c r="C598" s="2" t="s">
        <v>1989</v>
      </c>
      <c r="D598" s="2">
        <f>YEAR(Data!$E598)</f>
        <v>2011</v>
      </c>
      <c r="E598" s="3">
        <v>40763</v>
      </c>
      <c r="F598" s="3">
        <v>40770</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2:23" ht="14.25" customHeight="1" x14ac:dyDescent="0.3">
      <c r="B599" s="2">
        <v>598</v>
      </c>
      <c r="C599" s="2" t="s">
        <v>1989</v>
      </c>
      <c r="D599" s="2">
        <f>YEAR(Data!$E599)</f>
        <v>2011</v>
      </c>
      <c r="E599" s="3">
        <v>40763</v>
      </c>
      <c r="F599" s="3">
        <v>40770</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2:23" ht="14.25" customHeight="1" x14ac:dyDescent="0.3">
      <c r="B600" s="2">
        <v>599</v>
      </c>
      <c r="C600" s="2" t="s">
        <v>1996</v>
      </c>
      <c r="D600" s="2">
        <f>YEAR(Data!$E600)</f>
        <v>2013</v>
      </c>
      <c r="E600" s="3">
        <v>41470</v>
      </c>
      <c r="F600" s="3">
        <v>41472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2:23" ht="14.25" customHeight="1" x14ac:dyDescent="0.3">
      <c r="B601" s="2">
        <v>600</v>
      </c>
      <c r="C601" s="2" t="s">
        <v>2001</v>
      </c>
      <c r="D601" s="2">
        <f>YEAR(Data!$E601)</f>
        <v>2013</v>
      </c>
      <c r="E601" s="3">
        <v>41472</v>
      </c>
      <c r="F601" s="3">
        <v>41477</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2:23" ht="14.25" customHeight="1" x14ac:dyDescent="0.3">
      <c r="B602" s="2">
        <v>601</v>
      </c>
      <c r="C602" s="2" t="s">
        <v>2001</v>
      </c>
      <c r="D602" s="2">
        <f>YEAR(Data!$E602)</f>
        <v>2013</v>
      </c>
      <c r="E602" s="3">
        <v>41472</v>
      </c>
      <c r="F602" s="3">
        <v>41477</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2:23" ht="14.25" customHeight="1" x14ac:dyDescent="0.3">
      <c r="B603" s="2">
        <v>602</v>
      </c>
      <c r="C603" s="2" t="s">
        <v>2001</v>
      </c>
      <c r="D603" s="2">
        <f>YEAR(Data!$E603)</f>
        <v>2013</v>
      </c>
      <c r="E603" s="3">
        <v>41472</v>
      </c>
      <c r="F603" s="3">
        <v>41477</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2:23" ht="14.25" customHeight="1" x14ac:dyDescent="0.3">
      <c r="B604" s="2">
        <v>603</v>
      </c>
      <c r="C604" s="2" t="s">
        <v>2008</v>
      </c>
      <c r="D604" s="2">
        <f>YEAR(Data!$E604)</f>
        <v>2011</v>
      </c>
      <c r="E604" s="3">
        <v>40617</v>
      </c>
      <c r="F604" s="3">
        <v>40621</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2:23" ht="14.25" customHeight="1" x14ac:dyDescent="0.3">
      <c r="B605" s="2">
        <v>604</v>
      </c>
      <c r="C605" s="2" t="s">
        <v>2008</v>
      </c>
      <c r="D605" s="2">
        <f>YEAR(Data!$E605)</f>
        <v>2011</v>
      </c>
      <c r="E605" s="3">
        <v>40617</v>
      </c>
      <c r="F605" s="3">
        <v>40621</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2:23" ht="14.25" customHeight="1" x14ac:dyDescent="0.3">
      <c r="B606" s="2">
        <v>605</v>
      </c>
      <c r="C606" s="2" t="s">
        <v>2008</v>
      </c>
      <c r="D606" s="2">
        <f>YEAR(Data!$E606)</f>
        <v>2011</v>
      </c>
      <c r="E606" s="3">
        <v>40617</v>
      </c>
      <c r="F606" s="3">
        <v>40621</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2:23" ht="14.25" customHeight="1" x14ac:dyDescent="0.3">
      <c r="B607" s="2">
        <v>606</v>
      </c>
      <c r="C607" s="2" t="s">
        <v>2008</v>
      </c>
      <c r="D607" s="2">
        <f>YEAR(Data!$E607)</f>
        <v>2011</v>
      </c>
      <c r="E607" s="3">
        <v>40617</v>
      </c>
      <c r="F607" s="3">
        <v>40621</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2:23" ht="14.25" customHeight="1" x14ac:dyDescent="0.3">
      <c r="B608" s="2">
        <v>607</v>
      </c>
      <c r="C608" s="2" t="s">
        <v>2008</v>
      </c>
      <c r="D608" s="2">
        <f>YEAR(Data!$E608)</f>
        <v>2011</v>
      </c>
      <c r="E608" s="3">
        <v>40617</v>
      </c>
      <c r="F608" s="3">
        <v>40621</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2:23" ht="14.25" customHeight="1" x14ac:dyDescent="0.3">
      <c r="B609" s="2">
        <v>608</v>
      </c>
      <c r="C609" s="2" t="s">
        <v>2015</v>
      </c>
      <c r="D609" s="2">
        <f>YEAR(Data!$E609)</f>
        <v>2011</v>
      </c>
      <c r="E609" s="3">
        <v>40686</v>
      </c>
      <c r="F609" s="3">
        <v>40690</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2:23" ht="14.25" customHeight="1" x14ac:dyDescent="0.3">
      <c r="B610" s="2">
        <v>609</v>
      </c>
      <c r="C610" s="2" t="s">
        <v>2015</v>
      </c>
      <c r="D610" s="2">
        <f>YEAR(Data!$E610)</f>
        <v>2011</v>
      </c>
      <c r="E610" s="3">
        <v>40686</v>
      </c>
      <c r="F610" s="3">
        <v>40690</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2:23" ht="14.25" customHeight="1" x14ac:dyDescent="0.3">
      <c r="B611" s="2">
        <v>610</v>
      </c>
      <c r="C611" s="2" t="s">
        <v>2015</v>
      </c>
      <c r="D611" s="2">
        <f>YEAR(Data!$E611)</f>
        <v>2011</v>
      </c>
      <c r="E611" s="3">
        <v>40686</v>
      </c>
      <c r="F611" s="3">
        <v>40690</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2:23" ht="14.25" customHeight="1" x14ac:dyDescent="0.3">
      <c r="B612" s="2">
        <v>611</v>
      </c>
      <c r="C612" s="2" t="s">
        <v>2022</v>
      </c>
      <c r="D612" s="2">
        <f>YEAR(Data!$E612)</f>
        <v>2013</v>
      </c>
      <c r="E612" s="3">
        <v>41393</v>
      </c>
      <c r="F612" s="3">
        <v>41396</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2:23" ht="14.25" customHeight="1" x14ac:dyDescent="0.3">
      <c r="B613" s="2">
        <v>612</v>
      </c>
      <c r="C613" s="2" t="s">
        <v>2022</v>
      </c>
      <c r="D613" s="2">
        <f>YEAR(Data!$E613)</f>
        <v>2013</v>
      </c>
      <c r="E613" s="3">
        <v>41393</v>
      </c>
      <c r="F613" s="3">
        <v>41396</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2:23" ht="14.25" customHeight="1" x14ac:dyDescent="0.3">
      <c r="B614" s="2">
        <v>613</v>
      </c>
      <c r="C614" s="2" t="s">
        <v>2027</v>
      </c>
      <c r="D614" s="2">
        <f>YEAR(Data!$E614)</f>
        <v>2013</v>
      </c>
      <c r="E614" s="3">
        <v>41529</v>
      </c>
      <c r="F614" s="3">
        <v>41531</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2:23" ht="14.25" customHeight="1" x14ac:dyDescent="0.3">
      <c r="B615" s="2">
        <v>614</v>
      </c>
      <c r="C615" s="2" t="s">
        <v>2027</v>
      </c>
      <c r="D615" s="2">
        <f>YEAR(Data!$E615)</f>
        <v>2013</v>
      </c>
      <c r="E615" s="3">
        <v>41529</v>
      </c>
      <c r="F615" s="3">
        <v>41531</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2:23" ht="14.25" customHeight="1" x14ac:dyDescent="0.3">
      <c r="B616" s="2">
        <v>615</v>
      </c>
      <c r="C616" s="2" t="s">
        <v>2034</v>
      </c>
      <c r="D616" s="2">
        <f>YEAR(Data!$E616)</f>
        <v>2014</v>
      </c>
      <c r="E616" s="3">
        <v>41958</v>
      </c>
      <c r="F616" s="3">
        <v>41961</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2:23" ht="14.25" customHeight="1" x14ac:dyDescent="0.3">
      <c r="B617" s="2">
        <v>616</v>
      </c>
      <c r="C617" s="2" t="s">
        <v>2034</v>
      </c>
      <c r="D617" s="2">
        <f>YEAR(Data!$E617)</f>
        <v>2014</v>
      </c>
      <c r="E617" s="3">
        <v>41958</v>
      </c>
      <c r="F617" s="3">
        <v>41961</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2:23" ht="14.25" customHeight="1" x14ac:dyDescent="0.3">
      <c r="B618" s="2">
        <v>617</v>
      </c>
      <c r="C618" s="2" t="s">
        <v>2040</v>
      </c>
      <c r="D618" s="2">
        <f>YEAR(Data!$E618)</f>
        <v>2014</v>
      </c>
      <c r="E618" s="3">
        <v>41870</v>
      </c>
      <c r="F618" s="3">
        <v>41875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2:23" ht="14.25" customHeight="1" x14ac:dyDescent="0.3">
      <c r="B619" s="2">
        <v>618</v>
      </c>
      <c r="C619" s="2" t="s">
        <v>2040</v>
      </c>
      <c r="D619" s="2">
        <f>YEAR(Data!$E619)</f>
        <v>2014</v>
      </c>
      <c r="E619" s="3">
        <v>41870</v>
      </c>
      <c r="F619" s="3">
        <v>41875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2:23" ht="14.25" customHeight="1" x14ac:dyDescent="0.3">
      <c r="B620" s="2">
        <v>619</v>
      </c>
      <c r="C620" s="2" t="s">
        <v>2040</v>
      </c>
      <c r="D620" s="2">
        <f>YEAR(Data!$E620)</f>
        <v>2014</v>
      </c>
      <c r="E620" s="3">
        <v>41870</v>
      </c>
      <c r="F620" s="3">
        <v>41875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2:23" ht="14.25" customHeight="1" x14ac:dyDescent="0.3">
      <c r="B621" s="2">
        <v>620</v>
      </c>
      <c r="C621" s="2" t="s">
        <v>2040</v>
      </c>
      <c r="D621" s="2">
        <f>YEAR(Data!$E621)</f>
        <v>2014</v>
      </c>
      <c r="E621" s="3">
        <v>41870</v>
      </c>
      <c r="F621" s="3">
        <v>41875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2:23" ht="14.25" customHeight="1" x14ac:dyDescent="0.3">
      <c r="B622" s="2">
        <v>621</v>
      </c>
      <c r="C622" s="2" t="s">
        <v>2040</v>
      </c>
      <c r="D622" s="2">
        <f>YEAR(Data!$E622)</f>
        <v>2014</v>
      </c>
      <c r="E622" s="3">
        <v>41870</v>
      </c>
      <c r="F622" s="3">
        <v>41875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2:23" ht="14.25" customHeight="1" x14ac:dyDescent="0.3">
      <c r="B623" s="2">
        <v>622</v>
      </c>
      <c r="C623" s="2" t="s">
        <v>2051</v>
      </c>
      <c r="D623" s="2">
        <f>YEAR(Data!$E623)</f>
        <v>2011</v>
      </c>
      <c r="E623" s="3">
        <v>40903</v>
      </c>
      <c r="F623" s="3">
        <v>40908</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2:23" ht="14.25" customHeight="1" x14ac:dyDescent="0.3">
      <c r="B624" s="2">
        <v>623</v>
      </c>
      <c r="C624" s="2" t="s">
        <v>2056</v>
      </c>
      <c r="D624" s="2">
        <f>YEAR(Data!$E624)</f>
        <v>2012</v>
      </c>
      <c r="E624" s="3">
        <v>41242</v>
      </c>
      <c r="F624" s="3">
        <v>41246</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2:23" ht="14.25" customHeight="1" x14ac:dyDescent="0.3">
      <c r="B625" s="2">
        <v>624</v>
      </c>
      <c r="C625" s="2" t="s">
        <v>2056</v>
      </c>
      <c r="D625" s="2">
        <f>YEAR(Data!$E625)</f>
        <v>2012</v>
      </c>
      <c r="E625" s="3">
        <v>41242</v>
      </c>
      <c r="F625" s="3">
        <v>41246</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2:23" ht="14.25" customHeight="1" x14ac:dyDescent="0.3">
      <c r="B626" s="2">
        <v>625</v>
      </c>
      <c r="C626" s="2" t="s">
        <v>2056</v>
      </c>
      <c r="D626" s="2">
        <f>YEAR(Data!$E626)</f>
        <v>2012</v>
      </c>
      <c r="E626" s="3">
        <v>41242</v>
      </c>
      <c r="F626" s="3">
        <v>41246</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2:23" ht="14.25" customHeight="1" x14ac:dyDescent="0.3">
      <c r="B627" s="2">
        <v>626</v>
      </c>
      <c r="C627" s="2" t="s">
        <v>2056</v>
      </c>
      <c r="D627" s="2">
        <f>YEAR(Data!$E627)</f>
        <v>2012</v>
      </c>
      <c r="E627" s="3">
        <v>41242</v>
      </c>
      <c r="F627" s="3">
        <v>41246</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2:23" ht="14.25" customHeight="1" x14ac:dyDescent="0.3">
      <c r="B628" s="2">
        <v>627</v>
      </c>
      <c r="C628" s="2" t="s">
        <v>2066</v>
      </c>
      <c r="D628" s="2">
        <f>YEAR(Data!$E628)</f>
        <v>2014</v>
      </c>
      <c r="E628" s="3">
        <v>41898</v>
      </c>
      <c r="F628" s="3">
        <v>41902</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2:23" ht="14.25" customHeight="1" x14ac:dyDescent="0.3">
      <c r="B629" s="2">
        <v>628</v>
      </c>
      <c r="C629" s="2" t="s">
        <v>2071</v>
      </c>
      <c r="D629" s="2">
        <f>YEAR(Data!$E629)</f>
        <v>2014</v>
      </c>
      <c r="E629" s="3">
        <v>41779</v>
      </c>
      <c r="F629" s="3">
        <v>41783</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2:23" ht="14.25" customHeight="1" x14ac:dyDescent="0.3">
      <c r="B630" s="2">
        <v>629</v>
      </c>
      <c r="C630" s="2" t="s">
        <v>2076</v>
      </c>
      <c r="D630" s="2">
        <f>YEAR(Data!$E630)</f>
        <v>2014</v>
      </c>
      <c r="E630" s="3">
        <v>41991</v>
      </c>
      <c r="F630" s="3">
        <v>41995</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2:23" ht="14.25" customHeight="1" x14ac:dyDescent="0.3">
      <c r="B631" s="2">
        <v>630</v>
      </c>
      <c r="C631" s="2" t="s">
        <v>2076</v>
      </c>
      <c r="D631" s="2">
        <f>YEAR(Data!$E631)</f>
        <v>2014</v>
      </c>
      <c r="E631" s="3">
        <v>41991</v>
      </c>
      <c r="F631" s="3">
        <v>41995</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2:23" ht="14.25" customHeight="1" x14ac:dyDescent="0.3">
      <c r="B632" s="2">
        <v>631</v>
      </c>
      <c r="C632" s="2" t="s">
        <v>2079</v>
      </c>
      <c r="D632" s="2">
        <f>YEAR(Data!$E632)</f>
        <v>2013</v>
      </c>
      <c r="E632" s="3">
        <v>41620</v>
      </c>
      <c r="F632" s="3">
        <v>41622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2:23" ht="14.25" customHeight="1" x14ac:dyDescent="0.3">
      <c r="B633" s="2">
        <v>632</v>
      </c>
      <c r="C633" s="2" t="s">
        <v>2079</v>
      </c>
      <c r="D633" s="2">
        <f>YEAR(Data!$E633)</f>
        <v>2013</v>
      </c>
      <c r="E633" s="3">
        <v>41620</v>
      </c>
      <c r="F633" s="3">
        <v>41622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2:23" ht="14.25" customHeight="1" x14ac:dyDescent="0.3">
      <c r="B634" s="2">
        <v>633</v>
      </c>
      <c r="C634" s="2" t="s">
        <v>2079</v>
      </c>
      <c r="D634" s="2">
        <f>YEAR(Data!$E634)</f>
        <v>2013</v>
      </c>
      <c r="E634" s="3">
        <v>41620</v>
      </c>
      <c r="F634" s="3">
        <v>41622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2:23" ht="14.25" customHeight="1" x14ac:dyDescent="0.3">
      <c r="B635" s="2">
        <v>634</v>
      </c>
      <c r="C635" s="2" t="s">
        <v>2088</v>
      </c>
      <c r="D635" s="2">
        <f>YEAR(Data!$E635)</f>
        <v>2014</v>
      </c>
      <c r="E635" s="3">
        <v>41907</v>
      </c>
      <c r="F635" s="3">
        <v>41909</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2:23" ht="14.25" customHeight="1" x14ac:dyDescent="0.3">
      <c r="B636" s="2">
        <v>635</v>
      </c>
      <c r="C636" s="2" t="s">
        <v>2088</v>
      </c>
      <c r="D636" s="2">
        <f>YEAR(Data!$E636)</f>
        <v>2014</v>
      </c>
      <c r="E636" s="3">
        <v>41907</v>
      </c>
      <c r="F636" s="3">
        <v>41909</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2:23" ht="14.25" customHeight="1" x14ac:dyDescent="0.3">
      <c r="B637" s="2">
        <v>636</v>
      </c>
      <c r="C637" s="2" t="s">
        <v>2091</v>
      </c>
      <c r="D637" s="2">
        <f>YEAR(Data!$E637)</f>
        <v>2012</v>
      </c>
      <c r="E637" s="3">
        <v>41186</v>
      </c>
      <c r="F637" s="3">
        <v>41191</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2:23" ht="14.25" customHeight="1" x14ac:dyDescent="0.3">
      <c r="B638" s="2">
        <v>637</v>
      </c>
      <c r="C638" s="2" t="s">
        <v>2097</v>
      </c>
      <c r="D638" s="2">
        <f>YEAR(Data!$E638)</f>
        <v>2013</v>
      </c>
      <c r="E638" s="3">
        <v>41502</v>
      </c>
      <c r="F638" s="3">
        <v>41508</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2:23" ht="14.25" customHeight="1" x14ac:dyDescent="0.3">
      <c r="B639" s="2">
        <v>638</v>
      </c>
      <c r="C639" s="2" t="s">
        <v>2097</v>
      </c>
      <c r="D639" s="2">
        <f>YEAR(Data!$E639)</f>
        <v>2013</v>
      </c>
      <c r="E639" s="3">
        <v>41502</v>
      </c>
      <c r="F639" s="3">
        <v>41508</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2:23" ht="14.25" customHeight="1" x14ac:dyDescent="0.3">
      <c r="B640" s="2">
        <v>639</v>
      </c>
      <c r="C640" s="2" t="s">
        <v>2104</v>
      </c>
      <c r="D640" s="2">
        <f>YEAR(Data!$E640)</f>
        <v>2013</v>
      </c>
      <c r="E640" s="3">
        <v>41415</v>
      </c>
      <c r="F640" s="3">
        <v>41420</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2:23" ht="14.25" customHeight="1" x14ac:dyDescent="0.3">
      <c r="B641" s="2">
        <v>640</v>
      </c>
      <c r="C641" s="2" t="s">
        <v>2104</v>
      </c>
      <c r="D641" s="2">
        <f>YEAR(Data!$E641)</f>
        <v>2013</v>
      </c>
      <c r="E641" s="3">
        <v>41415</v>
      </c>
      <c r="F641" s="3">
        <v>41420</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2:23" ht="14.25" customHeight="1" x14ac:dyDescent="0.3">
      <c r="B642" s="2">
        <v>641</v>
      </c>
      <c r="C642" s="2" t="s">
        <v>2108</v>
      </c>
      <c r="D642" s="2">
        <f>YEAR(Data!$E642)</f>
        <v>2013</v>
      </c>
      <c r="E642" s="3">
        <v>41627</v>
      </c>
      <c r="F642" s="3">
        <v>41631</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2:23" ht="14.25" customHeight="1" x14ac:dyDescent="0.3">
      <c r="B643" s="2">
        <v>642</v>
      </c>
      <c r="C643" s="2" t="s">
        <v>2113</v>
      </c>
      <c r="D643" s="2">
        <f>YEAR(Data!$E643)</f>
        <v>2014</v>
      </c>
      <c r="E643" s="3">
        <v>41851</v>
      </c>
      <c r="F643" s="3">
        <v>41855</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2:23" ht="14.25" customHeight="1" x14ac:dyDescent="0.3">
      <c r="B644" s="2">
        <v>643</v>
      </c>
      <c r="C644" s="2" t="s">
        <v>2113</v>
      </c>
      <c r="D644" s="2">
        <f>YEAR(Data!$E644)</f>
        <v>2014</v>
      </c>
      <c r="E644" s="3">
        <v>41851</v>
      </c>
      <c r="F644" s="3">
        <v>41855</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2:23" ht="14.25" customHeight="1" x14ac:dyDescent="0.3">
      <c r="B645" s="2">
        <v>644</v>
      </c>
      <c r="C645" s="2" t="s">
        <v>2121</v>
      </c>
      <c r="D645" s="2">
        <f>YEAR(Data!$E645)</f>
        <v>2014</v>
      </c>
      <c r="E645" s="3">
        <v>41801</v>
      </c>
      <c r="F645" s="3">
        <v>41806</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2:23" ht="14.25" customHeight="1" x14ac:dyDescent="0.3">
      <c r="B646" s="2">
        <v>645</v>
      </c>
      <c r="C646" s="2" t="s">
        <v>2125</v>
      </c>
      <c r="D646" s="2">
        <f>YEAR(Data!$E646)</f>
        <v>2014</v>
      </c>
      <c r="E646" s="3">
        <v>41842</v>
      </c>
      <c r="F646" s="3">
        <v>41846</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2:23" ht="14.25" customHeight="1" x14ac:dyDescent="0.3">
      <c r="B647" s="2">
        <v>646</v>
      </c>
      <c r="C647" s="2" t="s">
        <v>2129</v>
      </c>
      <c r="D647" s="2">
        <f>YEAR(Data!$E647)</f>
        <v>2014</v>
      </c>
      <c r="E647" s="3">
        <v>42004</v>
      </c>
      <c r="F647" s="3">
        <v>42010</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2:23" ht="14.25" customHeight="1" x14ac:dyDescent="0.3">
      <c r="B648" s="2">
        <v>647</v>
      </c>
      <c r="C648" s="2" t="s">
        <v>2134</v>
      </c>
      <c r="D648" s="2">
        <f>YEAR(Data!$E648)</f>
        <v>2013</v>
      </c>
      <c r="E648" s="3">
        <v>41366</v>
      </c>
      <c r="F648" s="3">
        <v>41373</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2:23" ht="14.25" customHeight="1" x14ac:dyDescent="0.3">
      <c r="B649" s="2">
        <v>648</v>
      </c>
      <c r="C649" s="2" t="s">
        <v>2134</v>
      </c>
      <c r="D649" s="2">
        <f>YEAR(Data!$E649)</f>
        <v>2013</v>
      </c>
      <c r="E649" s="3">
        <v>41366</v>
      </c>
      <c r="F649" s="3">
        <v>41373</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2:23" ht="14.25" customHeight="1" x14ac:dyDescent="0.3">
      <c r="B650" s="2">
        <v>649</v>
      </c>
      <c r="C650" s="2" t="s">
        <v>2139</v>
      </c>
      <c r="D650" s="2">
        <f>YEAR(Data!$E650)</f>
        <v>2013</v>
      </c>
      <c r="E650" s="3">
        <v>41620</v>
      </c>
      <c r="F650" s="3">
        <v>41625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2:23" ht="14.25" customHeight="1" x14ac:dyDescent="0.3">
      <c r="B651" s="2">
        <v>650</v>
      </c>
      <c r="C651" s="2" t="s">
        <v>2139</v>
      </c>
      <c r="D651" s="2">
        <f>YEAR(Data!$E651)</f>
        <v>2013</v>
      </c>
      <c r="E651" s="3">
        <v>41620</v>
      </c>
      <c r="F651" s="3">
        <v>41625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2:23" ht="14.25" customHeight="1" x14ac:dyDescent="0.3">
      <c r="B652" s="2">
        <v>651</v>
      </c>
      <c r="C652" s="2" t="s">
        <v>2139</v>
      </c>
      <c r="D652" s="2">
        <f>YEAR(Data!$E652)</f>
        <v>2013</v>
      </c>
      <c r="E652" s="3">
        <v>41620</v>
      </c>
      <c r="F652" s="3">
        <v>41625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2:23" ht="14.25" customHeight="1" x14ac:dyDescent="0.3">
      <c r="B653" s="2">
        <v>652</v>
      </c>
      <c r="C653" s="2" t="s">
        <v>2145</v>
      </c>
      <c r="D653" s="2">
        <f>YEAR(Data!$E653)</f>
        <v>2013</v>
      </c>
      <c r="E653" s="3">
        <v>41571</v>
      </c>
      <c r="F653" s="3">
        <v>41577</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2:23" ht="14.25" customHeight="1" x14ac:dyDescent="0.3">
      <c r="B654" s="2">
        <v>653</v>
      </c>
      <c r="C654" s="2" t="s">
        <v>2148</v>
      </c>
      <c r="D654" s="2">
        <f>YEAR(Data!$E654)</f>
        <v>2014</v>
      </c>
      <c r="E654" s="3">
        <v>41810</v>
      </c>
      <c r="F654" s="3">
        <v>41814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2:23" ht="14.25" customHeight="1" x14ac:dyDescent="0.3">
      <c r="B655" s="2">
        <v>654</v>
      </c>
      <c r="C655" s="2" t="s">
        <v>2148</v>
      </c>
      <c r="D655" s="2">
        <f>YEAR(Data!$E655)</f>
        <v>2014</v>
      </c>
      <c r="E655" s="3">
        <v>41810</v>
      </c>
      <c r="F655" s="3">
        <v>41814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2:23" ht="14.25" customHeight="1" x14ac:dyDescent="0.3">
      <c r="B656" s="2">
        <v>655</v>
      </c>
      <c r="C656" s="2" t="s">
        <v>2151</v>
      </c>
      <c r="D656" s="2">
        <f>YEAR(Data!$E656)</f>
        <v>2013</v>
      </c>
      <c r="E656" s="3">
        <v>41509</v>
      </c>
      <c r="F656" s="3">
        <v>41515</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2:23" ht="14.25" customHeight="1" x14ac:dyDescent="0.3">
      <c r="B657" s="2">
        <v>656</v>
      </c>
      <c r="C657" s="2" t="s">
        <v>2151</v>
      </c>
      <c r="D657" s="2">
        <f>YEAR(Data!$E657)</f>
        <v>2013</v>
      </c>
      <c r="E657" s="3">
        <v>41509</v>
      </c>
      <c r="F657" s="3">
        <v>41515</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2:23" ht="14.25" customHeight="1" x14ac:dyDescent="0.3">
      <c r="B658" s="2">
        <v>657</v>
      </c>
      <c r="C658" s="2" t="s">
        <v>2151</v>
      </c>
      <c r="D658" s="2">
        <f>YEAR(Data!$E658)</f>
        <v>2013</v>
      </c>
      <c r="E658" s="3">
        <v>41509</v>
      </c>
      <c r="F658" s="3">
        <v>41515</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2:23" ht="14.25" customHeight="1" x14ac:dyDescent="0.3">
      <c r="B659" s="2">
        <v>658</v>
      </c>
      <c r="C659" s="2" t="s">
        <v>2160</v>
      </c>
      <c r="D659" s="2">
        <f>YEAR(Data!$E659)</f>
        <v>2013</v>
      </c>
      <c r="E659" s="3">
        <v>41537</v>
      </c>
      <c r="F659" s="3">
        <v>41537</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2:23" ht="14.25" customHeight="1" x14ac:dyDescent="0.3">
      <c r="B660" s="2">
        <v>659</v>
      </c>
      <c r="C660" s="2" t="s">
        <v>2160</v>
      </c>
      <c r="D660" s="2">
        <f>YEAR(Data!$E660)</f>
        <v>2013</v>
      </c>
      <c r="E660" s="3">
        <v>41537</v>
      </c>
      <c r="F660" s="3">
        <v>41537</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2:23" ht="14.25" customHeight="1" x14ac:dyDescent="0.3">
      <c r="B661" s="2">
        <v>660</v>
      </c>
      <c r="C661" s="2" t="s">
        <v>2163</v>
      </c>
      <c r="D661" s="2">
        <f>YEAR(Data!$E661)</f>
        <v>2012</v>
      </c>
      <c r="E661" s="3">
        <v>41145</v>
      </c>
      <c r="F661" s="3">
        <v>41149</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2:23" ht="14.25" customHeight="1" x14ac:dyDescent="0.3">
      <c r="B662" s="2">
        <v>661</v>
      </c>
      <c r="C662" s="2" t="s">
        <v>2163</v>
      </c>
      <c r="D662" s="2">
        <f>YEAR(Data!$E662)</f>
        <v>2012</v>
      </c>
      <c r="E662" s="3">
        <v>41145</v>
      </c>
      <c r="F662" s="3">
        <v>41149</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2:23" ht="14.25" customHeight="1" x14ac:dyDescent="0.3">
      <c r="B663" s="2">
        <v>662</v>
      </c>
      <c r="C663" s="2" t="s">
        <v>2163</v>
      </c>
      <c r="D663" s="2">
        <f>YEAR(Data!$E663)</f>
        <v>2012</v>
      </c>
      <c r="E663" s="3">
        <v>41145</v>
      </c>
      <c r="F663" s="3">
        <v>41149</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2:23" ht="14.25" customHeight="1" x14ac:dyDescent="0.3">
      <c r="B664" s="2">
        <v>663</v>
      </c>
      <c r="C664" s="2" t="s">
        <v>2163</v>
      </c>
      <c r="D664" s="2">
        <f>YEAR(Data!$E664)</f>
        <v>2012</v>
      </c>
      <c r="E664" s="3">
        <v>41145</v>
      </c>
      <c r="F664" s="3">
        <v>41149</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2:23" ht="14.25" customHeight="1" x14ac:dyDescent="0.3">
      <c r="B665" s="2">
        <v>664</v>
      </c>
      <c r="C665" s="2" t="s">
        <v>2166</v>
      </c>
      <c r="D665" s="2">
        <f>YEAR(Data!$E665)</f>
        <v>2013</v>
      </c>
      <c r="E665" s="3">
        <v>41360</v>
      </c>
      <c r="F665" s="3">
        <v>41364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2:23" ht="14.25" customHeight="1" x14ac:dyDescent="0.3">
      <c r="B666" s="2">
        <v>665</v>
      </c>
      <c r="C666" s="2" t="s">
        <v>2169</v>
      </c>
      <c r="D666" s="2">
        <f>YEAR(Data!$E666)</f>
        <v>2013</v>
      </c>
      <c r="E666" s="3">
        <v>41583</v>
      </c>
      <c r="F666" s="3">
        <v>41583</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2:23" ht="14.25" customHeight="1" x14ac:dyDescent="0.3">
      <c r="B667" s="2">
        <v>666</v>
      </c>
      <c r="C667" s="2" t="s">
        <v>2170</v>
      </c>
      <c r="D667" s="2">
        <f>YEAR(Data!$E667)</f>
        <v>2014</v>
      </c>
      <c r="E667" s="3">
        <v>41799</v>
      </c>
      <c r="F667" s="3">
        <v>41801</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2:23" ht="14.25" customHeight="1" x14ac:dyDescent="0.3">
      <c r="B668" s="2">
        <v>667</v>
      </c>
      <c r="C668" s="2" t="s">
        <v>2170</v>
      </c>
      <c r="D668" s="2">
        <f>YEAR(Data!$E668)</f>
        <v>2014</v>
      </c>
      <c r="E668" s="3">
        <v>41799</v>
      </c>
      <c r="F668" s="3">
        <v>41801</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2:23" ht="14.25" customHeight="1" x14ac:dyDescent="0.3">
      <c r="B669" s="2">
        <v>668</v>
      </c>
      <c r="C669" s="2" t="s">
        <v>2170</v>
      </c>
      <c r="D669" s="2">
        <f>YEAR(Data!$E669)</f>
        <v>2014</v>
      </c>
      <c r="E669" s="3">
        <v>41799</v>
      </c>
      <c r="F669" s="3">
        <v>41801</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2:23" ht="14.25" customHeight="1" x14ac:dyDescent="0.3">
      <c r="B670" s="2">
        <v>669</v>
      </c>
      <c r="C670" s="2" t="s">
        <v>2177</v>
      </c>
      <c r="D670" s="2">
        <f>YEAR(Data!$E670)</f>
        <v>2011</v>
      </c>
      <c r="E670" s="3">
        <v>40901</v>
      </c>
      <c r="F670" s="3">
        <v>40903</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2:23" ht="14.25" customHeight="1" x14ac:dyDescent="0.3">
      <c r="B671" s="2">
        <v>670</v>
      </c>
      <c r="C671" s="2" t="s">
        <v>2183</v>
      </c>
      <c r="D671" s="2">
        <f>YEAR(Data!$E671)</f>
        <v>2014</v>
      </c>
      <c r="E671" s="3">
        <v>41800</v>
      </c>
      <c r="F671" s="3">
        <v>41804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2:23" ht="14.25" customHeight="1" x14ac:dyDescent="0.3">
      <c r="B672" s="2">
        <v>671</v>
      </c>
      <c r="C672" s="2" t="s">
        <v>2183</v>
      </c>
      <c r="D672" s="2">
        <f>YEAR(Data!$E672)</f>
        <v>2014</v>
      </c>
      <c r="E672" s="3">
        <v>41800</v>
      </c>
      <c r="F672" s="3">
        <v>41804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2:23" ht="14.25" customHeight="1" x14ac:dyDescent="0.3">
      <c r="B673" s="2">
        <v>672</v>
      </c>
      <c r="C673" s="2" t="s">
        <v>2183</v>
      </c>
      <c r="D673" s="2">
        <f>YEAR(Data!$E673)</f>
        <v>2014</v>
      </c>
      <c r="E673" s="3">
        <v>41800</v>
      </c>
      <c r="F673" s="3">
        <v>41804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2:23" ht="14.25" customHeight="1" x14ac:dyDescent="0.3">
      <c r="B674" s="2">
        <v>673</v>
      </c>
      <c r="C674" s="2" t="s">
        <v>2189</v>
      </c>
      <c r="D674" s="2">
        <f>YEAR(Data!$E674)</f>
        <v>2014</v>
      </c>
      <c r="E674" s="3">
        <v>41806</v>
      </c>
      <c r="F674" s="3">
        <v>41813</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2:23" ht="14.25" customHeight="1" x14ac:dyDescent="0.3">
      <c r="B675" s="2">
        <v>674</v>
      </c>
      <c r="C675" s="2" t="s">
        <v>2192</v>
      </c>
      <c r="D675" s="2">
        <f>YEAR(Data!$E675)</f>
        <v>2014</v>
      </c>
      <c r="E675" s="3">
        <v>41979</v>
      </c>
      <c r="F675" s="3">
        <v>41982</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2:23" ht="14.25" customHeight="1" x14ac:dyDescent="0.3">
      <c r="B676" s="2">
        <v>675</v>
      </c>
      <c r="C676" s="2" t="s">
        <v>2192</v>
      </c>
      <c r="D676" s="2">
        <f>YEAR(Data!$E676)</f>
        <v>2014</v>
      </c>
      <c r="E676" s="3">
        <v>41979</v>
      </c>
      <c r="F676" s="3">
        <v>41982</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2:23" ht="14.25" customHeight="1" x14ac:dyDescent="0.3">
      <c r="B677" s="2">
        <v>676</v>
      </c>
      <c r="C677" s="2" t="s">
        <v>2192</v>
      </c>
      <c r="D677" s="2">
        <f>YEAR(Data!$E677)</f>
        <v>2014</v>
      </c>
      <c r="E677" s="3">
        <v>41979</v>
      </c>
      <c r="F677" s="3">
        <v>41982</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2:23" ht="14.25" customHeight="1" x14ac:dyDescent="0.3">
      <c r="B678" s="2">
        <v>677</v>
      </c>
      <c r="C678" s="2" t="s">
        <v>2199</v>
      </c>
      <c r="D678" s="2">
        <f>YEAR(Data!$E678)</f>
        <v>2014</v>
      </c>
      <c r="E678" s="3">
        <v>41717</v>
      </c>
      <c r="F678" s="3">
        <v>41722</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2:23" ht="14.25" customHeight="1" x14ac:dyDescent="0.3">
      <c r="B679" s="2">
        <v>678</v>
      </c>
      <c r="C679" s="2" t="s">
        <v>2199</v>
      </c>
      <c r="D679" s="2">
        <f>YEAR(Data!$E679)</f>
        <v>2014</v>
      </c>
      <c r="E679" s="3">
        <v>41717</v>
      </c>
      <c r="F679" s="3">
        <v>41722</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2:23" ht="14.25" customHeight="1" x14ac:dyDescent="0.3">
      <c r="B680" s="2">
        <v>679</v>
      </c>
      <c r="C680" s="2" t="s">
        <v>2199</v>
      </c>
      <c r="D680" s="2">
        <f>YEAR(Data!$E680)</f>
        <v>2014</v>
      </c>
      <c r="E680" s="3">
        <v>41717</v>
      </c>
      <c r="F680" s="3">
        <v>41722</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2:23" ht="14.25" customHeight="1" x14ac:dyDescent="0.3">
      <c r="B681" s="2">
        <v>680</v>
      </c>
      <c r="C681" s="2" t="s">
        <v>2199</v>
      </c>
      <c r="D681" s="2">
        <f>YEAR(Data!$E681)</f>
        <v>2014</v>
      </c>
      <c r="E681" s="3">
        <v>41717</v>
      </c>
      <c r="F681" s="3">
        <v>41722</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2:23" ht="14.25" customHeight="1" x14ac:dyDescent="0.3">
      <c r="B682" s="2">
        <v>681</v>
      </c>
      <c r="C682" s="2" t="s">
        <v>2211</v>
      </c>
      <c r="D682" s="2">
        <f>YEAR(Data!$E682)</f>
        <v>2013</v>
      </c>
      <c r="E682" s="3">
        <v>41598</v>
      </c>
      <c r="F682" s="3">
        <v>41603</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2:23" ht="14.25" customHeight="1" x14ac:dyDescent="0.3">
      <c r="B683" s="2">
        <v>682</v>
      </c>
      <c r="C683" s="2" t="s">
        <v>2211</v>
      </c>
      <c r="D683" s="2">
        <f>YEAR(Data!$E683)</f>
        <v>2013</v>
      </c>
      <c r="E683" s="3">
        <v>41598</v>
      </c>
      <c r="F683" s="3">
        <v>41603</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2:23" ht="14.25" customHeight="1" x14ac:dyDescent="0.3">
      <c r="B684" s="2">
        <v>683</v>
      </c>
      <c r="C684" s="2" t="s">
        <v>2211</v>
      </c>
      <c r="D684" s="2">
        <f>YEAR(Data!$E684)</f>
        <v>2013</v>
      </c>
      <c r="E684" s="3">
        <v>41598</v>
      </c>
      <c r="F684" s="3">
        <v>41603</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2:23" ht="14.25" customHeight="1" x14ac:dyDescent="0.3">
      <c r="B685" s="2">
        <v>684</v>
      </c>
      <c r="C685" s="2" t="s">
        <v>2218</v>
      </c>
      <c r="D685" s="2">
        <f>YEAR(Data!$E685)</f>
        <v>2014</v>
      </c>
      <c r="E685" s="3">
        <v>41948</v>
      </c>
      <c r="F685" s="3">
        <v>41948</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2:23" ht="14.25" customHeight="1" x14ac:dyDescent="0.3">
      <c r="B686" s="2">
        <v>685</v>
      </c>
      <c r="C686" s="2" t="s">
        <v>2218</v>
      </c>
      <c r="D686" s="2">
        <f>YEAR(Data!$E686)</f>
        <v>2014</v>
      </c>
      <c r="E686" s="3">
        <v>41948</v>
      </c>
      <c r="F686" s="3">
        <v>41948</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2:23" ht="14.25" customHeight="1" x14ac:dyDescent="0.3">
      <c r="B687" s="2">
        <v>686</v>
      </c>
      <c r="C687" s="2" t="s">
        <v>2224</v>
      </c>
      <c r="D687" s="2">
        <f>YEAR(Data!$E687)</f>
        <v>2011</v>
      </c>
      <c r="E687" s="3">
        <v>40729</v>
      </c>
      <c r="F687" s="3">
        <v>40732</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2:23" ht="14.25" customHeight="1" x14ac:dyDescent="0.3">
      <c r="B688" s="2">
        <v>687</v>
      </c>
      <c r="C688" s="2" t="s">
        <v>2224</v>
      </c>
      <c r="D688" s="2">
        <f>YEAR(Data!$E688)</f>
        <v>2011</v>
      </c>
      <c r="E688" s="3">
        <v>40729</v>
      </c>
      <c r="F688" s="3">
        <v>40732</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2:23" ht="14.25" customHeight="1" x14ac:dyDescent="0.3">
      <c r="B689" s="2">
        <v>688</v>
      </c>
      <c r="C689" s="2" t="s">
        <v>2224</v>
      </c>
      <c r="D689" s="2">
        <f>YEAR(Data!$E689)</f>
        <v>2011</v>
      </c>
      <c r="E689" s="3">
        <v>40729</v>
      </c>
      <c r="F689" s="3">
        <v>40732</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2:23" ht="14.25" customHeight="1" x14ac:dyDescent="0.3">
      <c r="B690" s="2">
        <v>689</v>
      </c>
      <c r="C690" s="2" t="s">
        <v>2229</v>
      </c>
      <c r="D690" s="2">
        <f>YEAR(Data!$E690)</f>
        <v>2014</v>
      </c>
      <c r="E690" s="3">
        <v>41999</v>
      </c>
      <c r="F690" s="3">
        <v>42003</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2:23" ht="14.25" customHeight="1" x14ac:dyDescent="0.3">
      <c r="B691" s="2">
        <v>690</v>
      </c>
      <c r="C691" s="2" t="s">
        <v>2234</v>
      </c>
      <c r="D691" s="2">
        <f>YEAR(Data!$E691)</f>
        <v>2011</v>
      </c>
      <c r="E691" s="3">
        <v>40715</v>
      </c>
      <c r="F691" s="3">
        <v>40717</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2:23" ht="14.25" customHeight="1" x14ac:dyDescent="0.3">
      <c r="B692" s="2">
        <v>691</v>
      </c>
      <c r="C692" s="2" t="s">
        <v>2234</v>
      </c>
      <c r="D692" s="2">
        <f>YEAR(Data!$E692)</f>
        <v>2011</v>
      </c>
      <c r="E692" s="3">
        <v>40715</v>
      </c>
      <c r="F692" s="3">
        <v>40717</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2:23" ht="14.25" customHeight="1" x14ac:dyDescent="0.3">
      <c r="B693" s="2">
        <v>692</v>
      </c>
      <c r="C693" s="2" t="s">
        <v>2234</v>
      </c>
      <c r="D693" s="2">
        <f>YEAR(Data!$E693)</f>
        <v>2011</v>
      </c>
      <c r="E693" s="3">
        <v>40715</v>
      </c>
      <c r="F693" s="3">
        <v>40717</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2:23" ht="14.25" customHeight="1" x14ac:dyDescent="0.3">
      <c r="B694" s="2">
        <v>693</v>
      </c>
      <c r="C694" s="2" t="s">
        <v>2242</v>
      </c>
      <c r="D694" s="2">
        <f>YEAR(Data!$E694)</f>
        <v>2012</v>
      </c>
      <c r="E694" s="3">
        <v>40996</v>
      </c>
      <c r="F694" s="3">
        <v>41001</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2:23" ht="14.25" customHeight="1" x14ac:dyDescent="0.3">
      <c r="B695" s="2">
        <v>694</v>
      </c>
      <c r="C695" s="2" t="s">
        <v>2242</v>
      </c>
      <c r="D695" s="2">
        <f>YEAR(Data!$E695)</f>
        <v>2012</v>
      </c>
      <c r="E695" s="3">
        <v>40996</v>
      </c>
      <c r="F695" s="3">
        <v>41001</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2:23" ht="14.25" customHeight="1" x14ac:dyDescent="0.3">
      <c r="B696" s="2">
        <v>695</v>
      </c>
      <c r="C696" s="2" t="s">
        <v>2249</v>
      </c>
      <c r="D696" s="2">
        <f>YEAR(Data!$E696)</f>
        <v>2012</v>
      </c>
      <c r="E696" s="3">
        <v>41043</v>
      </c>
      <c r="F696" s="3">
        <v>41046</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2:23" ht="14.25" customHeight="1" x14ac:dyDescent="0.3">
      <c r="B697" s="2">
        <v>696</v>
      </c>
      <c r="C697" s="2" t="s">
        <v>2249</v>
      </c>
      <c r="D697" s="2">
        <f>YEAR(Data!$E697)</f>
        <v>2012</v>
      </c>
      <c r="E697" s="3">
        <v>41043</v>
      </c>
      <c r="F697" s="3">
        <v>41046</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2:23" ht="14.25" customHeight="1" x14ac:dyDescent="0.3">
      <c r="B698" s="2">
        <v>697</v>
      </c>
      <c r="C698" s="2" t="s">
        <v>2249</v>
      </c>
      <c r="D698" s="2">
        <f>YEAR(Data!$E698)</f>
        <v>2012</v>
      </c>
      <c r="E698" s="3">
        <v>41043</v>
      </c>
      <c r="F698" s="3">
        <v>41046</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2:23" ht="14.25" customHeight="1" x14ac:dyDescent="0.3">
      <c r="B699" s="2">
        <v>698</v>
      </c>
      <c r="C699" s="2" t="s">
        <v>2249</v>
      </c>
      <c r="D699" s="2">
        <f>YEAR(Data!$E699)</f>
        <v>2012</v>
      </c>
      <c r="E699" s="3">
        <v>41043</v>
      </c>
      <c r="F699" s="3">
        <v>41046</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2:23" ht="14.25" customHeight="1" x14ac:dyDescent="0.3">
      <c r="B700" s="2">
        <v>699</v>
      </c>
      <c r="C700" s="2" t="s">
        <v>2249</v>
      </c>
      <c r="D700" s="2">
        <f>YEAR(Data!$E700)</f>
        <v>2012</v>
      </c>
      <c r="E700" s="3">
        <v>41043</v>
      </c>
      <c r="F700" s="3">
        <v>41046</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2:23" ht="14.25" customHeight="1" x14ac:dyDescent="0.3">
      <c r="B701" s="2">
        <v>700</v>
      </c>
      <c r="C701" s="2" t="s">
        <v>2249</v>
      </c>
      <c r="D701" s="2">
        <f>YEAR(Data!$E701)</f>
        <v>2012</v>
      </c>
      <c r="E701" s="3">
        <v>41043</v>
      </c>
      <c r="F701" s="3">
        <v>41046</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2:23" ht="14.25" customHeight="1" x14ac:dyDescent="0.3">
      <c r="B702" s="2">
        <v>701</v>
      </c>
      <c r="C702" s="2" t="s">
        <v>2249</v>
      </c>
      <c r="D702" s="2">
        <f>YEAR(Data!$E702)</f>
        <v>2012</v>
      </c>
      <c r="E702" s="3">
        <v>41043</v>
      </c>
      <c r="F702" s="3">
        <v>41046</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2:23" ht="14.25" customHeight="1" x14ac:dyDescent="0.3">
      <c r="B703" s="2">
        <v>702</v>
      </c>
      <c r="C703" s="2" t="s">
        <v>2261</v>
      </c>
      <c r="D703" s="2">
        <f>YEAR(Data!$E703)</f>
        <v>2014</v>
      </c>
      <c r="E703" s="3">
        <v>41885</v>
      </c>
      <c r="F703" s="3">
        <v>41891</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2:23" ht="14.25" customHeight="1" x14ac:dyDescent="0.3">
      <c r="B704" s="2">
        <v>703</v>
      </c>
      <c r="C704" s="2" t="s">
        <v>2262</v>
      </c>
      <c r="D704" s="2">
        <f>YEAR(Data!$E704)</f>
        <v>2013</v>
      </c>
      <c r="E704" s="3">
        <v>41583</v>
      </c>
      <c r="F704" s="3">
        <v>41587</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2:23" ht="14.25" customHeight="1" x14ac:dyDescent="0.3">
      <c r="B705" s="2">
        <v>704</v>
      </c>
      <c r="C705" s="2" t="s">
        <v>2265</v>
      </c>
      <c r="D705" s="2">
        <f>YEAR(Data!$E705)</f>
        <v>2012</v>
      </c>
      <c r="E705" s="3">
        <v>41008</v>
      </c>
      <c r="F705" s="3">
        <v>41013</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2:23" ht="14.25" customHeight="1" x14ac:dyDescent="0.3">
      <c r="B706" s="2">
        <v>705</v>
      </c>
      <c r="C706" s="2" t="s">
        <v>2270</v>
      </c>
      <c r="D706" s="2">
        <f>YEAR(Data!$E706)</f>
        <v>2011</v>
      </c>
      <c r="E706" s="3">
        <v>40798</v>
      </c>
      <c r="F706" s="3">
        <v>40803</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2:23" ht="14.25" customHeight="1" x14ac:dyDescent="0.3">
      <c r="B707" s="2">
        <v>706</v>
      </c>
      <c r="C707" s="2" t="s">
        <v>2270</v>
      </c>
      <c r="D707" s="2">
        <f>YEAR(Data!$E707)</f>
        <v>2011</v>
      </c>
      <c r="E707" s="3">
        <v>40798</v>
      </c>
      <c r="F707" s="3">
        <v>40803</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2:23" ht="14.25" customHeight="1" x14ac:dyDescent="0.3">
      <c r="B708" s="2">
        <v>707</v>
      </c>
      <c r="C708" s="2" t="s">
        <v>2270</v>
      </c>
      <c r="D708" s="2">
        <f>YEAR(Data!$E708)</f>
        <v>2011</v>
      </c>
      <c r="E708" s="3">
        <v>40798</v>
      </c>
      <c r="F708" s="3">
        <v>40803</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2:23" ht="14.25" customHeight="1" x14ac:dyDescent="0.3">
      <c r="B709" s="2">
        <v>708</v>
      </c>
      <c r="C709" s="2" t="s">
        <v>2278</v>
      </c>
      <c r="D709" s="2">
        <f>YEAR(Data!$E709)</f>
        <v>2011</v>
      </c>
      <c r="E709" s="3">
        <v>40879</v>
      </c>
      <c r="F709" s="3">
        <v>40881</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2:23" ht="14.25" customHeight="1" x14ac:dyDescent="0.3">
      <c r="B710" s="2">
        <v>709</v>
      </c>
      <c r="C710" s="2" t="s">
        <v>2278</v>
      </c>
      <c r="D710" s="2">
        <f>YEAR(Data!$E710)</f>
        <v>2011</v>
      </c>
      <c r="E710" s="3">
        <v>40879</v>
      </c>
      <c r="F710" s="3">
        <v>40881</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2:23" ht="14.25" customHeight="1" x14ac:dyDescent="0.3">
      <c r="B711" s="2">
        <v>710</v>
      </c>
      <c r="C711" s="2" t="s">
        <v>2278</v>
      </c>
      <c r="D711" s="2">
        <f>YEAR(Data!$E711)</f>
        <v>2011</v>
      </c>
      <c r="E711" s="3">
        <v>40879</v>
      </c>
      <c r="F711" s="3">
        <v>40881</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2:23" ht="14.25" customHeight="1" x14ac:dyDescent="0.3">
      <c r="B712" s="2">
        <v>711</v>
      </c>
      <c r="C712" s="2" t="s">
        <v>2283</v>
      </c>
      <c r="D712" s="2">
        <f>YEAR(Data!$E712)</f>
        <v>2011</v>
      </c>
      <c r="E712" s="3">
        <v>40638</v>
      </c>
      <c r="F712" s="3">
        <v>40640</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2:23" ht="14.25" customHeight="1" x14ac:dyDescent="0.3">
      <c r="B713" s="2">
        <v>712</v>
      </c>
      <c r="C713" s="2" t="s">
        <v>2286</v>
      </c>
      <c r="D713" s="2">
        <f>YEAR(Data!$E713)</f>
        <v>2014</v>
      </c>
      <c r="E713" s="3">
        <v>41886</v>
      </c>
      <c r="F713" s="3">
        <v>41890</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2:23" ht="14.25" customHeight="1" x14ac:dyDescent="0.3">
      <c r="B714" s="2">
        <v>713</v>
      </c>
      <c r="C714" s="2" t="s">
        <v>2292</v>
      </c>
      <c r="D714" s="2">
        <f>YEAR(Data!$E714)</f>
        <v>2014</v>
      </c>
      <c r="E714" s="3">
        <v>41779</v>
      </c>
      <c r="F714" s="3">
        <v>41784</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2:23" ht="14.25" customHeight="1" x14ac:dyDescent="0.3">
      <c r="B715" s="2">
        <v>714</v>
      </c>
      <c r="C715" s="2" t="s">
        <v>2292</v>
      </c>
      <c r="D715" s="2">
        <f>YEAR(Data!$E715)</f>
        <v>2014</v>
      </c>
      <c r="E715" s="3">
        <v>41779</v>
      </c>
      <c r="F715" s="3">
        <v>41784</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2:23" ht="14.25" customHeight="1" x14ac:dyDescent="0.3">
      <c r="B716" s="2">
        <v>715</v>
      </c>
      <c r="C716" s="2" t="s">
        <v>2292</v>
      </c>
      <c r="D716" s="2">
        <f>YEAR(Data!$E716)</f>
        <v>2014</v>
      </c>
      <c r="E716" s="3">
        <v>41779</v>
      </c>
      <c r="F716" s="3">
        <v>41784</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2:23" ht="14.25" customHeight="1" x14ac:dyDescent="0.3">
      <c r="B717" s="2">
        <v>716</v>
      </c>
      <c r="C717" s="2" t="s">
        <v>2300</v>
      </c>
      <c r="D717" s="2">
        <f>YEAR(Data!$E717)</f>
        <v>2011</v>
      </c>
      <c r="E717" s="3">
        <v>40725</v>
      </c>
      <c r="F717" s="3">
        <v>40730</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2:23" ht="14.25" customHeight="1" x14ac:dyDescent="0.3">
      <c r="B718" s="2">
        <v>717</v>
      </c>
      <c r="C718" s="2" t="s">
        <v>2303</v>
      </c>
      <c r="D718" s="2">
        <f>YEAR(Data!$E718)</f>
        <v>2011</v>
      </c>
      <c r="E718" s="3">
        <v>40555</v>
      </c>
      <c r="F718" s="3">
        <v>40558</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2:23" ht="14.25" customHeight="1" x14ac:dyDescent="0.3">
      <c r="B719" s="2">
        <v>718</v>
      </c>
      <c r="C719" s="2" t="s">
        <v>2306</v>
      </c>
      <c r="D719" s="2">
        <f>YEAR(Data!$E719)</f>
        <v>2014</v>
      </c>
      <c r="E719" s="3">
        <v>41907</v>
      </c>
      <c r="F719" s="3">
        <v>41912</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2:23" ht="14.25" customHeight="1" x14ac:dyDescent="0.3">
      <c r="B720" s="2">
        <v>719</v>
      </c>
      <c r="C720" s="2" t="s">
        <v>2309</v>
      </c>
      <c r="D720" s="2">
        <f>YEAR(Data!$E720)</f>
        <v>2011</v>
      </c>
      <c r="E720" s="3">
        <v>40696</v>
      </c>
      <c r="F720" s="3">
        <v>40701</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2:23" ht="14.25" customHeight="1" x14ac:dyDescent="0.3">
      <c r="B721" s="2">
        <v>720</v>
      </c>
      <c r="C721" s="2" t="s">
        <v>2309</v>
      </c>
      <c r="D721" s="2">
        <f>YEAR(Data!$E721)</f>
        <v>2011</v>
      </c>
      <c r="E721" s="3">
        <v>40696</v>
      </c>
      <c r="F721" s="3">
        <v>40701</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2:23" ht="14.25" customHeight="1" x14ac:dyDescent="0.3">
      <c r="B722" s="2">
        <v>721</v>
      </c>
      <c r="C722" s="2" t="s">
        <v>2312</v>
      </c>
      <c r="D722" s="2">
        <f>YEAR(Data!$E722)</f>
        <v>2013</v>
      </c>
      <c r="E722" s="3">
        <v>41318</v>
      </c>
      <c r="F722" s="3">
        <v>41323</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2:23" ht="14.25" customHeight="1" x14ac:dyDescent="0.3">
      <c r="B723" s="2">
        <v>722</v>
      </c>
      <c r="C723" s="2" t="s">
        <v>2317</v>
      </c>
      <c r="D723" s="2">
        <f>YEAR(Data!$E723)</f>
        <v>2013</v>
      </c>
      <c r="E723" s="3">
        <v>41624</v>
      </c>
      <c r="F723" s="3">
        <v>41628</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2:23" ht="14.25" customHeight="1" x14ac:dyDescent="0.3">
      <c r="B724" s="2">
        <v>723</v>
      </c>
      <c r="C724" s="2" t="s">
        <v>2317</v>
      </c>
      <c r="D724" s="2">
        <f>YEAR(Data!$E724)</f>
        <v>2013</v>
      </c>
      <c r="E724" s="3">
        <v>41624</v>
      </c>
      <c r="F724" s="3">
        <v>41628</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2:23" ht="14.25" customHeight="1" x14ac:dyDescent="0.3">
      <c r="B725" s="2">
        <v>724</v>
      </c>
      <c r="C725" s="2" t="s">
        <v>2322</v>
      </c>
      <c r="D725" s="2">
        <f>YEAR(Data!$E725)</f>
        <v>2011</v>
      </c>
      <c r="E725" s="3">
        <v>40823</v>
      </c>
      <c r="F725" s="3">
        <v>40829</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2:23" ht="14.25" customHeight="1" x14ac:dyDescent="0.3">
      <c r="B726" s="2">
        <v>725</v>
      </c>
      <c r="C726" s="2" t="s">
        <v>2327</v>
      </c>
      <c r="D726" s="2">
        <f>YEAR(Data!$E726)</f>
        <v>2013</v>
      </c>
      <c r="E726" s="3">
        <v>41463</v>
      </c>
      <c r="F726" s="3">
        <v>41468</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2:23" ht="14.25" customHeight="1" x14ac:dyDescent="0.3">
      <c r="B727" s="2">
        <v>726</v>
      </c>
      <c r="C727" s="2" t="s">
        <v>2333</v>
      </c>
      <c r="D727" s="2">
        <f>YEAR(Data!$E727)</f>
        <v>2014</v>
      </c>
      <c r="E727" s="3">
        <v>41899</v>
      </c>
      <c r="F727" s="3">
        <v>41903</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2:23" ht="14.25" customHeight="1" x14ac:dyDescent="0.3">
      <c r="B728" s="2">
        <v>727</v>
      </c>
      <c r="C728" s="2" t="s">
        <v>2333</v>
      </c>
      <c r="D728" s="2">
        <f>YEAR(Data!$E728)</f>
        <v>2014</v>
      </c>
      <c r="E728" s="3">
        <v>41899</v>
      </c>
      <c r="F728" s="3">
        <v>41903</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2:23" ht="14.25" customHeight="1" x14ac:dyDescent="0.3">
      <c r="B729" s="2">
        <v>728</v>
      </c>
      <c r="C729" s="2" t="s">
        <v>2340</v>
      </c>
      <c r="D729" s="2">
        <f>YEAR(Data!$E729)</f>
        <v>2013</v>
      </c>
      <c r="E729" s="3">
        <v>41612</v>
      </c>
      <c r="F729" s="3">
        <v>41615</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2:23" ht="14.25" customHeight="1" x14ac:dyDescent="0.3">
      <c r="B730" s="2">
        <v>729</v>
      </c>
      <c r="C730" s="2" t="s">
        <v>2340</v>
      </c>
      <c r="D730" s="2">
        <f>YEAR(Data!$E730)</f>
        <v>2013</v>
      </c>
      <c r="E730" s="3">
        <v>41612</v>
      </c>
      <c r="F730" s="3">
        <v>41615</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2:23" ht="14.25" customHeight="1" x14ac:dyDescent="0.3">
      <c r="B731" s="2">
        <v>730</v>
      </c>
      <c r="C731" s="2" t="s">
        <v>2340</v>
      </c>
      <c r="D731" s="2">
        <f>YEAR(Data!$E731)</f>
        <v>2013</v>
      </c>
      <c r="E731" s="3">
        <v>41612</v>
      </c>
      <c r="F731" s="3">
        <v>41615</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2:23" ht="14.25" customHeight="1" x14ac:dyDescent="0.3">
      <c r="B732" s="2">
        <v>731</v>
      </c>
      <c r="C732" s="2" t="s">
        <v>2340</v>
      </c>
      <c r="D732" s="2">
        <f>YEAR(Data!$E732)</f>
        <v>2013</v>
      </c>
      <c r="E732" s="3">
        <v>41612</v>
      </c>
      <c r="F732" s="3">
        <v>41615</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2:23" ht="14.25" customHeight="1" x14ac:dyDescent="0.3">
      <c r="B733" s="2">
        <v>732</v>
      </c>
      <c r="C733" s="2" t="s">
        <v>2340</v>
      </c>
      <c r="D733" s="2">
        <f>YEAR(Data!$E733)</f>
        <v>2013</v>
      </c>
      <c r="E733" s="3">
        <v>41612</v>
      </c>
      <c r="F733" s="3">
        <v>41615</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2:23" ht="14.25" customHeight="1" x14ac:dyDescent="0.3">
      <c r="B734" s="2">
        <v>733</v>
      </c>
      <c r="C734" s="2" t="s">
        <v>2350</v>
      </c>
      <c r="D734" s="2">
        <f>YEAR(Data!$E734)</f>
        <v>2014</v>
      </c>
      <c r="E734" s="3">
        <v>41661</v>
      </c>
      <c r="F734" s="3">
        <v>41665</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2:23" ht="14.25" customHeight="1" x14ac:dyDescent="0.3">
      <c r="B735" s="2">
        <v>734</v>
      </c>
      <c r="C735" s="2" t="s">
        <v>2350</v>
      </c>
      <c r="D735" s="2">
        <f>YEAR(Data!$E735)</f>
        <v>2014</v>
      </c>
      <c r="E735" s="3">
        <v>41661</v>
      </c>
      <c r="F735" s="3">
        <v>41665</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2:23" ht="14.25" customHeight="1" x14ac:dyDescent="0.3">
      <c r="B736" s="2">
        <v>735</v>
      </c>
      <c r="C736" s="2" t="s">
        <v>2350</v>
      </c>
      <c r="D736" s="2">
        <f>YEAR(Data!$E736)</f>
        <v>2014</v>
      </c>
      <c r="E736" s="3">
        <v>41661</v>
      </c>
      <c r="F736" s="3">
        <v>41665</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2:23" ht="14.25" customHeight="1" x14ac:dyDescent="0.3">
      <c r="B737" s="2">
        <v>736</v>
      </c>
      <c r="C737" s="2" t="s">
        <v>2350</v>
      </c>
      <c r="D737" s="2">
        <f>YEAR(Data!$E737)</f>
        <v>2014</v>
      </c>
      <c r="E737" s="3">
        <v>41661</v>
      </c>
      <c r="F737" s="3">
        <v>41665</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2:23" ht="14.25" customHeight="1" x14ac:dyDescent="0.3">
      <c r="B738" s="2">
        <v>737</v>
      </c>
      <c r="C738" s="2" t="s">
        <v>2350</v>
      </c>
      <c r="D738" s="2">
        <f>YEAR(Data!$E738)</f>
        <v>2014</v>
      </c>
      <c r="E738" s="3">
        <v>41661</v>
      </c>
      <c r="F738" s="3">
        <v>41665</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2:23" ht="14.25" customHeight="1" x14ac:dyDescent="0.3">
      <c r="B739" s="2">
        <v>738</v>
      </c>
      <c r="C739" s="2" t="s">
        <v>2350</v>
      </c>
      <c r="D739" s="2">
        <f>YEAR(Data!$E739)</f>
        <v>2014</v>
      </c>
      <c r="E739" s="3">
        <v>41661</v>
      </c>
      <c r="F739" s="3">
        <v>41665</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2:23" ht="14.25" customHeight="1" x14ac:dyDescent="0.3">
      <c r="B740" s="2">
        <v>739</v>
      </c>
      <c r="C740" s="2" t="s">
        <v>2359</v>
      </c>
      <c r="D740" s="2">
        <f>YEAR(Data!$E740)</f>
        <v>2011</v>
      </c>
      <c r="E740" s="3">
        <v>40794</v>
      </c>
      <c r="F740" s="3">
        <v>40798</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2:23" ht="14.25" customHeight="1" x14ac:dyDescent="0.3">
      <c r="B741" s="2">
        <v>740</v>
      </c>
      <c r="C741" s="2" t="s">
        <v>2362</v>
      </c>
      <c r="D741" s="2">
        <f>YEAR(Data!$E741)</f>
        <v>2011</v>
      </c>
      <c r="E741" s="3">
        <v>40548</v>
      </c>
      <c r="F741" s="3">
        <v>40552</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2:23" ht="14.25" customHeight="1" x14ac:dyDescent="0.3">
      <c r="B742" s="2">
        <v>741</v>
      </c>
      <c r="C742" s="2" t="s">
        <v>2362</v>
      </c>
      <c r="D742" s="2">
        <f>YEAR(Data!$E742)</f>
        <v>2011</v>
      </c>
      <c r="E742" s="3">
        <v>40548</v>
      </c>
      <c r="F742" s="3">
        <v>40552</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2:23" ht="14.25" customHeight="1" x14ac:dyDescent="0.3">
      <c r="B743" s="2">
        <v>742</v>
      </c>
      <c r="C743" s="2" t="s">
        <v>2362</v>
      </c>
      <c r="D743" s="2">
        <f>YEAR(Data!$E743)</f>
        <v>2011</v>
      </c>
      <c r="E743" s="3">
        <v>40548</v>
      </c>
      <c r="F743" s="3">
        <v>40552</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2:23" ht="14.25" customHeight="1" x14ac:dyDescent="0.3">
      <c r="B744" s="2">
        <v>743</v>
      </c>
      <c r="C744" s="2" t="s">
        <v>2369</v>
      </c>
      <c r="D744" s="2">
        <f>YEAR(Data!$E744)</f>
        <v>2013</v>
      </c>
      <c r="E744" s="3">
        <v>41514</v>
      </c>
      <c r="F744" s="3">
        <v>41519</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2:23" ht="14.25" customHeight="1" x14ac:dyDescent="0.3">
      <c r="B745" s="2">
        <v>744</v>
      </c>
      <c r="C745" s="2" t="s">
        <v>2369</v>
      </c>
      <c r="D745" s="2">
        <f>YEAR(Data!$E745)</f>
        <v>2013</v>
      </c>
      <c r="E745" s="3">
        <v>41514</v>
      </c>
      <c r="F745" s="3">
        <v>41519</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2:23" ht="14.25" customHeight="1" x14ac:dyDescent="0.3">
      <c r="B746" s="2">
        <v>745</v>
      </c>
      <c r="C746" s="2" t="s">
        <v>2369</v>
      </c>
      <c r="D746" s="2">
        <f>YEAR(Data!$E746)</f>
        <v>2013</v>
      </c>
      <c r="E746" s="3">
        <v>41514</v>
      </c>
      <c r="F746" s="3">
        <v>41519</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2:23" ht="14.25" customHeight="1" x14ac:dyDescent="0.3">
      <c r="B747" s="2">
        <v>746</v>
      </c>
      <c r="C747" s="2" t="s">
        <v>2369</v>
      </c>
      <c r="D747" s="2">
        <f>YEAR(Data!$E747)</f>
        <v>2013</v>
      </c>
      <c r="E747" s="3">
        <v>41514</v>
      </c>
      <c r="F747" s="3">
        <v>41519</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2:23" ht="14.25" customHeight="1" x14ac:dyDescent="0.3">
      <c r="B748" s="2">
        <v>747</v>
      </c>
      <c r="C748" s="2" t="s">
        <v>2376</v>
      </c>
      <c r="D748" s="2">
        <f>YEAR(Data!$E748)</f>
        <v>2011</v>
      </c>
      <c r="E748" s="3">
        <v>40690</v>
      </c>
      <c r="F748" s="3">
        <v>40690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2:23" ht="14.25" customHeight="1" x14ac:dyDescent="0.3">
      <c r="B749" s="2">
        <v>748</v>
      </c>
      <c r="C749" s="2" t="s">
        <v>2376</v>
      </c>
      <c r="D749" s="2">
        <f>YEAR(Data!$E749)</f>
        <v>2011</v>
      </c>
      <c r="E749" s="3">
        <v>40690</v>
      </c>
      <c r="F749" s="3">
        <v>40690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2:23" ht="14.25" customHeight="1" x14ac:dyDescent="0.3">
      <c r="B750" s="2">
        <v>749</v>
      </c>
      <c r="C750" s="2" t="s">
        <v>2377</v>
      </c>
      <c r="D750" s="2">
        <f>YEAR(Data!$E750)</f>
        <v>2013</v>
      </c>
      <c r="E750" s="3">
        <v>41354</v>
      </c>
      <c r="F750" s="3">
        <v>41356</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2:23" ht="14.25" customHeight="1" x14ac:dyDescent="0.3">
      <c r="B751" s="2">
        <v>750</v>
      </c>
      <c r="C751" s="2" t="s">
        <v>2383</v>
      </c>
      <c r="D751" s="2">
        <f>YEAR(Data!$E751)</f>
        <v>2014</v>
      </c>
      <c r="E751" s="3">
        <v>41915</v>
      </c>
      <c r="F751" s="3">
        <v>41919</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2:23" ht="14.25" customHeight="1" x14ac:dyDescent="0.3">
      <c r="B752" s="2">
        <v>751</v>
      </c>
      <c r="C752" s="2" t="s">
        <v>2383</v>
      </c>
      <c r="D752" s="2">
        <f>YEAR(Data!$E752)</f>
        <v>2014</v>
      </c>
      <c r="E752" s="3">
        <v>41915</v>
      </c>
      <c r="F752" s="3">
        <v>41919</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2:23" ht="14.25" customHeight="1" x14ac:dyDescent="0.3">
      <c r="B753" s="2">
        <v>752</v>
      </c>
      <c r="C753" s="2" t="s">
        <v>2383</v>
      </c>
      <c r="D753" s="2">
        <f>YEAR(Data!$E753)</f>
        <v>2014</v>
      </c>
      <c r="E753" s="3">
        <v>41915</v>
      </c>
      <c r="F753" s="3">
        <v>41919</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2:23" ht="14.25" customHeight="1" x14ac:dyDescent="0.3">
      <c r="B754" s="2">
        <v>753</v>
      </c>
      <c r="C754" s="2" t="s">
        <v>2383</v>
      </c>
      <c r="D754" s="2">
        <f>YEAR(Data!$E754)</f>
        <v>2014</v>
      </c>
      <c r="E754" s="3">
        <v>41915</v>
      </c>
      <c r="F754" s="3">
        <v>41919</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2:23" ht="14.25" customHeight="1" x14ac:dyDescent="0.3">
      <c r="B755" s="2">
        <v>754</v>
      </c>
      <c r="C755" s="2" t="s">
        <v>2393</v>
      </c>
      <c r="D755" s="2">
        <f>YEAR(Data!$E755)</f>
        <v>2013</v>
      </c>
      <c r="E755" s="3">
        <v>41372</v>
      </c>
      <c r="F755" s="3">
        <v>41374</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2:23" ht="14.25" customHeight="1" x14ac:dyDescent="0.3">
      <c r="B756" s="2">
        <v>755</v>
      </c>
      <c r="C756" s="2" t="s">
        <v>2398</v>
      </c>
      <c r="D756" s="2">
        <f>YEAR(Data!$E756)</f>
        <v>2012</v>
      </c>
      <c r="E756" s="3">
        <v>41250</v>
      </c>
      <c r="F756" s="3">
        <v>41255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2:23" ht="14.25" customHeight="1" x14ac:dyDescent="0.3">
      <c r="B757" s="2">
        <v>756</v>
      </c>
      <c r="C757" s="2" t="s">
        <v>2399</v>
      </c>
      <c r="D757" s="2">
        <f>YEAR(Data!$E757)</f>
        <v>2013</v>
      </c>
      <c r="E757" s="3">
        <v>41536</v>
      </c>
      <c r="F757" s="3">
        <v>41540</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2:23" ht="14.25" customHeight="1" x14ac:dyDescent="0.3">
      <c r="B758" s="2">
        <v>757</v>
      </c>
      <c r="C758" s="2" t="s">
        <v>2402</v>
      </c>
      <c r="D758" s="2">
        <f>YEAR(Data!$E758)</f>
        <v>2011</v>
      </c>
      <c r="E758" s="3">
        <v>40906</v>
      </c>
      <c r="F758" s="3">
        <v>40910</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2:23" ht="14.25" customHeight="1" x14ac:dyDescent="0.3">
      <c r="B759" s="2">
        <v>758</v>
      </c>
      <c r="C759" s="2" t="s">
        <v>2402</v>
      </c>
      <c r="D759" s="2">
        <f>YEAR(Data!$E759)</f>
        <v>2011</v>
      </c>
      <c r="E759" s="3">
        <v>40906</v>
      </c>
      <c r="F759" s="3">
        <v>40910</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2:23" ht="14.25" customHeight="1" x14ac:dyDescent="0.3">
      <c r="B760" s="2">
        <v>759</v>
      </c>
      <c r="C760" s="2" t="s">
        <v>2406</v>
      </c>
      <c r="D760" s="2">
        <f>YEAR(Data!$E760)</f>
        <v>2014</v>
      </c>
      <c r="E760" s="3">
        <v>41844</v>
      </c>
      <c r="F760" s="3">
        <v>41849</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2:23" ht="14.25" customHeight="1" x14ac:dyDescent="0.3">
      <c r="B761" s="2">
        <v>760</v>
      </c>
      <c r="C761" s="2" t="s">
        <v>2409</v>
      </c>
      <c r="D761" s="2">
        <f>YEAR(Data!$E761)</f>
        <v>2014</v>
      </c>
      <c r="E761" s="3">
        <v>41901</v>
      </c>
      <c r="F761" s="3">
        <v>41905</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2:23" ht="14.25" customHeight="1" x14ac:dyDescent="0.3">
      <c r="B762" s="2">
        <v>761</v>
      </c>
      <c r="C762" s="2" t="s">
        <v>2412</v>
      </c>
      <c r="D762" s="2">
        <f>YEAR(Data!$E762)</f>
        <v>2012</v>
      </c>
      <c r="E762" s="3">
        <v>41152</v>
      </c>
      <c r="F762" s="3">
        <v>41157</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2:23" ht="14.25" customHeight="1" x14ac:dyDescent="0.3">
      <c r="B763" s="2">
        <v>762</v>
      </c>
      <c r="C763" s="2" t="s">
        <v>2413</v>
      </c>
      <c r="D763" s="2">
        <f>YEAR(Data!$E763)</f>
        <v>2014</v>
      </c>
      <c r="E763" s="3">
        <v>41947</v>
      </c>
      <c r="F763" s="3">
        <v>41951</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2:23" ht="14.25" customHeight="1" x14ac:dyDescent="0.3">
      <c r="B764" s="2">
        <v>763</v>
      </c>
      <c r="C764" s="2" t="s">
        <v>2416</v>
      </c>
      <c r="D764" s="2">
        <f>YEAR(Data!$E764)</f>
        <v>2012</v>
      </c>
      <c r="E764" s="3">
        <v>40947</v>
      </c>
      <c r="F764" s="3">
        <v>40952</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2:23" ht="14.25" customHeight="1" x14ac:dyDescent="0.3">
      <c r="B765" s="2">
        <v>764</v>
      </c>
      <c r="C765" s="2" t="s">
        <v>2419</v>
      </c>
      <c r="D765" s="2">
        <f>YEAR(Data!$E765)</f>
        <v>2011</v>
      </c>
      <c r="E765" s="3">
        <v>40557</v>
      </c>
      <c r="F765" s="3">
        <v>40559</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2:23" ht="14.25" customHeight="1" x14ac:dyDescent="0.3">
      <c r="B766" s="2">
        <v>765</v>
      </c>
      <c r="C766" s="2" t="s">
        <v>2419</v>
      </c>
      <c r="D766" s="2">
        <f>YEAR(Data!$E766)</f>
        <v>2011</v>
      </c>
      <c r="E766" s="3">
        <v>40557</v>
      </c>
      <c r="F766" s="3">
        <v>40559</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2:23" ht="14.25" customHeight="1" x14ac:dyDescent="0.3">
      <c r="B767" s="2">
        <v>766</v>
      </c>
      <c r="C767" s="2" t="s">
        <v>2419</v>
      </c>
      <c r="D767" s="2">
        <f>YEAR(Data!$E767)</f>
        <v>2011</v>
      </c>
      <c r="E767" s="3">
        <v>40557</v>
      </c>
      <c r="F767" s="3">
        <v>40559</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2:23" ht="14.25" customHeight="1" x14ac:dyDescent="0.3">
      <c r="B768" s="2">
        <v>767</v>
      </c>
      <c r="C768" s="2" t="s">
        <v>2419</v>
      </c>
      <c r="D768" s="2">
        <f>YEAR(Data!$E768)</f>
        <v>2011</v>
      </c>
      <c r="E768" s="3">
        <v>40557</v>
      </c>
      <c r="F768" s="3">
        <v>40559</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2:23" ht="14.25" customHeight="1" x14ac:dyDescent="0.3">
      <c r="B769" s="2">
        <v>768</v>
      </c>
      <c r="C769" s="2" t="s">
        <v>2419</v>
      </c>
      <c r="D769" s="2">
        <f>YEAR(Data!$E769)</f>
        <v>2011</v>
      </c>
      <c r="E769" s="3">
        <v>40557</v>
      </c>
      <c r="F769" s="3">
        <v>40559</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2:23" ht="14.25" customHeight="1" x14ac:dyDescent="0.3">
      <c r="B770" s="2">
        <v>769</v>
      </c>
      <c r="C770" s="2" t="s">
        <v>2430</v>
      </c>
      <c r="D770" s="2">
        <f>YEAR(Data!$E770)</f>
        <v>2011</v>
      </c>
      <c r="E770" s="3">
        <v>40677</v>
      </c>
      <c r="F770" s="3">
        <v>40683</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2:23" ht="14.25" customHeight="1" x14ac:dyDescent="0.3">
      <c r="B771" s="2">
        <v>770</v>
      </c>
      <c r="C771" s="2" t="s">
        <v>2435</v>
      </c>
      <c r="D771" s="2">
        <f>YEAR(Data!$E771)</f>
        <v>2013</v>
      </c>
      <c r="E771" s="3">
        <v>41414</v>
      </c>
      <c r="F771" s="3">
        <v>41419</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2:23" ht="14.25" customHeight="1" x14ac:dyDescent="0.3">
      <c r="B772" s="2">
        <v>771</v>
      </c>
      <c r="C772" s="2" t="s">
        <v>2438</v>
      </c>
      <c r="D772" s="2">
        <f>YEAR(Data!$E772)</f>
        <v>2014</v>
      </c>
      <c r="E772" s="3">
        <v>41670</v>
      </c>
      <c r="F772" s="3">
        <v>41676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2:23" ht="14.25" customHeight="1" x14ac:dyDescent="0.3">
      <c r="B773" s="2">
        <v>772</v>
      </c>
      <c r="C773" s="2" t="s">
        <v>2438</v>
      </c>
      <c r="D773" s="2">
        <f>YEAR(Data!$E773)</f>
        <v>2014</v>
      </c>
      <c r="E773" s="3">
        <v>41670</v>
      </c>
      <c r="F773" s="3">
        <v>41676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2:23" ht="14.25" customHeight="1" x14ac:dyDescent="0.3">
      <c r="B774" s="2">
        <v>773</v>
      </c>
      <c r="C774" s="2" t="s">
        <v>2438</v>
      </c>
      <c r="D774" s="2">
        <f>YEAR(Data!$E774)</f>
        <v>2014</v>
      </c>
      <c r="E774" s="3">
        <v>41670</v>
      </c>
      <c r="F774" s="3">
        <v>41676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2:23" ht="14.25" customHeight="1" x14ac:dyDescent="0.3">
      <c r="B775" s="2">
        <v>774</v>
      </c>
      <c r="C775" s="2" t="s">
        <v>2438</v>
      </c>
      <c r="D775" s="2">
        <f>YEAR(Data!$E775)</f>
        <v>2014</v>
      </c>
      <c r="E775" s="3">
        <v>41670</v>
      </c>
      <c r="F775" s="3">
        <v>41676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2:23" ht="14.25" customHeight="1" x14ac:dyDescent="0.3">
      <c r="B776" s="2">
        <v>775</v>
      </c>
      <c r="C776" s="2" t="s">
        <v>2438</v>
      </c>
      <c r="D776" s="2">
        <f>YEAR(Data!$E776)</f>
        <v>2014</v>
      </c>
      <c r="E776" s="3">
        <v>41670</v>
      </c>
      <c r="F776" s="3">
        <v>41676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2:23" ht="14.25" customHeight="1" x14ac:dyDescent="0.3">
      <c r="B777" s="2">
        <v>776</v>
      </c>
      <c r="C777" s="2" t="s">
        <v>2438</v>
      </c>
      <c r="D777" s="2">
        <f>YEAR(Data!$E777)</f>
        <v>2014</v>
      </c>
      <c r="E777" s="3">
        <v>41670</v>
      </c>
      <c r="F777" s="3">
        <v>41676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2:23" ht="14.25" customHeight="1" x14ac:dyDescent="0.3">
      <c r="B778" s="2">
        <v>777</v>
      </c>
      <c r="C778" s="2" t="s">
        <v>2449</v>
      </c>
      <c r="D778" s="2">
        <f>YEAR(Data!$E778)</f>
        <v>2011</v>
      </c>
      <c r="E778" s="3">
        <v>40723</v>
      </c>
      <c r="F778" s="3">
        <v>40730</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2:23" ht="14.25" customHeight="1" x14ac:dyDescent="0.3">
      <c r="B779" s="2">
        <v>778</v>
      </c>
      <c r="C779" s="2" t="s">
        <v>2454</v>
      </c>
      <c r="D779" s="2">
        <f>YEAR(Data!$E779)</f>
        <v>2012</v>
      </c>
      <c r="E779" s="3">
        <v>41142</v>
      </c>
      <c r="F779" s="3">
        <v>41144</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2:23" ht="14.25" customHeight="1" x14ac:dyDescent="0.3">
      <c r="B780" s="2">
        <v>779</v>
      </c>
      <c r="C780" s="2" t="s">
        <v>2454</v>
      </c>
      <c r="D780" s="2">
        <f>YEAR(Data!$E780)</f>
        <v>2012</v>
      </c>
      <c r="E780" s="3">
        <v>41142</v>
      </c>
      <c r="F780" s="3">
        <v>41144</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2:23" ht="14.25" customHeight="1" x14ac:dyDescent="0.3">
      <c r="B781" s="2">
        <v>780</v>
      </c>
      <c r="C781" s="2" t="s">
        <v>2454</v>
      </c>
      <c r="D781" s="2">
        <f>YEAR(Data!$E781)</f>
        <v>2012</v>
      </c>
      <c r="E781" s="3">
        <v>41142</v>
      </c>
      <c r="F781" s="3">
        <v>41144</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2:23" ht="14.25" customHeight="1" x14ac:dyDescent="0.3">
      <c r="B782" s="2">
        <v>781</v>
      </c>
      <c r="C782" s="2" t="s">
        <v>2454</v>
      </c>
      <c r="D782" s="2">
        <f>YEAR(Data!$E782)</f>
        <v>2012</v>
      </c>
      <c r="E782" s="3">
        <v>41142</v>
      </c>
      <c r="F782" s="3">
        <v>41144</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2:23" ht="14.25" customHeight="1" x14ac:dyDescent="0.3">
      <c r="B783" s="2">
        <v>782</v>
      </c>
      <c r="C783" s="2" t="s">
        <v>2459</v>
      </c>
      <c r="D783" s="2">
        <f>YEAR(Data!$E783)</f>
        <v>2012</v>
      </c>
      <c r="E783" s="3">
        <v>41185</v>
      </c>
      <c r="F783" s="3">
        <v>41188</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2:23" ht="14.25" customHeight="1" x14ac:dyDescent="0.3">
      <c r="B784" s="2">
        <v>783</v>
      </c>
      <c r="C784" s="2" t="s">
        <v>2459</v>
      </c>
      <c r="D784" s="2">
        <f>YEAR(Data!$E784)</f>
        <v>2012</v>
      </c>
      <c r="E784" s="3">
        <v>41185</v>
      </c>
      <c r="F784" s="3">
        <v>41188</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2:23" ht="14.25" customHeight="1" x14ac:dyDescent="0.3">
      <c r="B785" s="2">
        <v>784</v>
      </c>
      <c r="C785" s="2" t="s">
        <v>2459</v>
      </c>
      <c r="D785" s="2">
        <f>YEAR(Data!$E785)</f>
        <v>2012</v>
      </c>
      <c r="E785" s="3">
        <v>41185</v>
      </c>
      <c r="F785" s="3">
        <v>41188</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2:23" ht="14.25" customHeight="1" x14ac:dyDescent="0.3">
      <c r="B786" s="2">
        <v>785</v>
      </c>
      <c r="C786" s="2" t="s">
        <v>2459</v>
      </c>
      <c r="D786" s="2">
        <f>YEAR(Data!$E786)</f>
        <v>2012</v>
      </c>
      <c r="E786" s="3">
        <v>41185</v>
      </c>
      <c r="F786" s="3">
        <v>41188</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2:23" ht="14.25" customHeight="1" x14ac:dyDescent="0.3">
      <c r="B787" s="2">
        <v>786</v>
      </c>
      <c r="C787" s="2" t="s">
        <v>2466</v>
      </c>
      <c r="D787" s="2">
        <f>YEAR(Data!$E787)</f>
        <v>2012</v>
      </c>
      <c r="E787" s="3">
        <v>41052</v>
      </c>
      <c r="F787" s="3">
        <v>41057</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2:23" ht="14.25" customHeight="1" x14ac:dyDescent="0.3">
      <c r="B788" s="2">
        <v>787</v>
      </c>
      <c r="C788" s="2" t="s">
        <v>2469</v>
      </c>
      <c r="D788" s="2">
        <f>YEAR(Data!$E788)</f>
        <v>2014</v>
      </c>
      <c r="E788" s="3">
        <v>41716</v>
      </c>
      <c r="F788" s="3">
        <v>41720</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2:23" ht="14.25" customHeight="1" x14ac:dyDescent="0.3">
      <c r="B789" s="2">
        <v>788</v>
      </c>
      <c r="C789" s="2" t="s">
        <v>2473</v>
      </c>
      <c r="D789" s="2">
        <f>YEAR(Data!$E789)</f>
        <v>2012</v>
      </c>
      <c r="E789" s="3">
        <v>41255</v>
      </c>
      <c r="F789" s="3">
        <v>41259</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2:23" ht="14.25" customHeight="1" x14ac:dyDescent="0.3">
      <c r="B790" s="2">
        <v>789</v>
      </c>
      <c r="C790" s="2" t="s">
        <v>2478</v>
      </c>
      <c r="D790" s="2">
        <f>YEAR(Data!$E790)</f>
        <v>2012</v>
      </c>
      <c r="E790" s="3">
        <v>41086</v>
      </c>
      <c r="F790" s="3">
        <v>41090</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2:23" ht="14.25" customHeight="1" x14ac:dyDescent="0.3">
      <c r="B791" s="2">
        <v>790</v>
      </c>
      <c r="C791" s="2" t="s">
        <v>2478</v>
      </c>
      <c r="D791" s="2">
        <f>YEAR(Data!$E791)</f>
        <v>2012</v>
      </c>
      <c r="E791" s="3">
        <v>41086</v>
      </c>
      <c r="F791" s="3">
        <v>41090</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2:23" ht="14.25" customHeight="1" x14ac:dyDescent="0.3">
      <c r="B792" s="2">
        <v>791</v>
      </c>
      <c r="C792" s="2" t="s">
        <v>2478</v>
      </c>
      <c r="D792" s="2">
        <f>YEAR(Data!$E792)</f>
        <v>2012</v>
      </c>
      <c r="E792" s="3">
        <v>41086</v>
      </c>
      <c r="F792" s="3">
        <v>41090</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2:23" ht="14.25" customHeight="1" x14ac:dyDescent="0.3">
      <c r="B793" s="2">
        <v>792</v>
      </c>
      <c r="C793" s="2" t="s">
        <v>2478</v>
      </c>
      <c r="D793" s="2">
        <f>YEAR(Data!$E793)</f>
        <v>2012</v>
      </c>
      <c r="E793" s="3">
        <v>41086</v>
      </c>
      <c r="F793" s="3">
        <v>41090</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2:23" ht="14.25" customHeight="1" x14ac:dyDescent="0.3">
      <c r="B794" s="2">
        <v>793</v>
      </c>
      <c r="C794" s="2" t="s">
        <v>2483</v>
      </c>
      <c r="D794" s="2">
        <f>YEAR(Data!$E794)</f>
        <v>2013</v>
      </c>
      <c r="E794" s="3">
        <v>41415</v>
      </c>
      <c r="F794" s="3">
        <v>41415</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2:23" ht="14.25" customHeight="1" x14ac:dyDescent="0.3">
      <c r="B795" s="2">
        <v>794</v>
      </c>
      <c r="C795" s="2" t="s">
        <v>2489</v>
      </c>
      <c r="D795" s="2">
        <f>YEAR(Data!$E795)</f>
        <v>2011</v>
      </c>
      <c r="E795" s="3">
        <v>40806</v>
      </c>
      <c r="F795" s="3">
        <v>40812</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2:23" ht="14.25" customHeight="1" x14ac:dyDescent="0.3">
      <c r="B796" s="2">
        <v>795</v>
      </c>
      <c r="C796" s="2" t="s">
        <v>2489</v>
      </c>
      <c r="D796" s="2">
        <f>YEAR(Data!$E796)</f>
        <v>2011</v>
      </c>
      <c r="E796" s="3">
        <v>40806</v>
      </c>
      <c r="F796" s="3">
        <v>40812</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2:23" ht="14.25" customHeight="1" x14ac:dyDescent="0.3">
      <c r="B797" s="2">
        <v>796</v>
      </c>
      <c r="C797" s="2" t="s">
        <v>2494</v>
      </c>
      <c r="D797" s="2">
        <f>YEAR(Data!$E797)</f>
        <v>2014</v>
      </c>
      <c r="E797" s="3">
        <v>41904</v>
      </c>
      <c r="F797" s="3">
        <v>41909</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2:23" ht="14.25" customHeight="1" x14ac:dyDescent="0.3">
      <c r="B798" s="2">
        <v>797</v>
      </c>
      <c r="C798" s="2" t="s">
        <v>2497</v>
      </c>
      <c r="D798" s="2">
        <f>YEAR(Data!$E798)</f>
        <v>2012</v>
      </c>
      <c r="E798" s="3">
        <v>41267</v>
      </c>
      <c r="F798" s="3">
        <v>41269</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2:23" ht="14.25" customHeight="1" x14ac:dyDescent="0.3">
      <c r="B799" s="2">
        <v>798</v>
      </c>
      <c r="C799" s="2" t="s">
        <v>2497</v>
      </c>
      <c r="D799" s="2">
        <f>YEAR(Data!$E799)</f>
        <v>2012</v>
      </c>
      <c r="E799" s="3">
        <v>41267</v>
      </c>
      <c r="F799" s="3">
        <v>41269</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2:23" ht="14.25" customHeight="1" x14ac:dyDescent="0.3">
      <c r="B800" s="2">
        <v>799</v>
      </c>
      <c r="C800" s="2" t="s">
        <v>2497</v>
      </c>
      <c r="D800" s="2">
        <f>YEAR(Data!$E800)</f>
        <v>2012</v>
      </c>
      <c r="E800" s="3">
        <v>41267</v>
      </c>
      <c r="F800" s="3">
        <v>41269</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2:23" ht="14.25" customHeight="1" x14ac:dyDescent="0.3">
      <c r="B801" s="2">
        <v>800</v>
      </c>
      <c r="C801" s="2" t="s">
        <v>2502</v>
      </c>
      <c r="D801" s="2">
        <f>YEAR(Data!$E801)</f>
        <v>2012</v>
      </c>
      <c r="E801" s="3">
        <v>41240</v>
      </c>
      <c r="F801" s="3">
        <v>41246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2:23" ht="14.25" customHeight="1" x14ac:dyDescent="0.3">
      <c r="B802" s="2">
        <v>801</v>
      </c>
      <c r="C802" s="2" t="s">
        <v>2506</v>
      </c>
      <c r="D802" s="2">
        <f>YEAR(Data!$E802)</f>
        <v>2014</v>
      </c>
      <c r="E802" s="3">
        <v>41691</v>
      </c>
      <c r="F802" s="3">
        <v>41694</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2:23" ht="14.25" customHeight="1" x14ac:dyDescent="0.3">
      <c r="B803" s="2">
        <v>802</v>
      </c>
      <c r="C803" s="2" t="s">
        <v>2506</v>
      </c>
      <c r="D803" s="2">
        <f>YEAR(Data!$E803)</f>
        <v>2014</v>
      </c>
      <c r="E803" s="3">
        <v>41691</v>
      </c>
      <c r="F803" s="3">
        <v>41694</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2:23" ht="14.25" customHeight="1" x14ac:dyDescent="0.3">
      <c r="B804" s="2">
        <v>803</v>
      </c>
      <c r="C804" s="2" t="s">
        <v>2511</v>
      </c>
      <c r="D804" s="2">
        <f>YEAR(Data!$E804)</f>
        <v>2013</v>
      </c>
      <c r="E804" s="3">
        <v>41505</v>
      </c>
      <c r="F804" s="3">
        <v>41510</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2:23" ht="14.25" customHeight="1" x14ac:dyDescent="0.3">
      <c r="B805" s="2">
        <v>804</v>
      </c>
      <c r="C805" s="2" t="s">
        <v>2514</v>
      </c>
      <c r="D805" s="2">
        <f>YEAR(Data!$E805)</f>
        <v>2013</v>
      </c>
      <c r="E805" s="3">
        <v>41346</v>
      </c>
      <c r="F805" s="3">
        <v>41351</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2:23" ht="14.25" customHeight="1" x14ac:dyDescent="0.3">
      <c r="B806" s="2">
        <v>805</v>
      </c>
      <c r="C806" s="2" t="s">
        <v>2519</v>
      </c>
      <c r="D806" s="2">
        <f>YEAR(Data!$E806)</f>
        <v>2014</v>
      </c>
      <c r="E806" s="3">
        <v>41752</v>
      </c>
      <c r="F806" s="3">
        <v>41754</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2:23" ht="14.25" customHeight="1" x14ac:dyDescent="0.3">
      <c r="B807" s="2">
        <v>806</v>
      </c>
      <c r="C807" s="2" t="s">
        <v>2524</v>
      </c>
      <c r="D807" s="2">
        <f>YEAR(Data!$E807)</f>
        <v>2011</v>
      </c>
      <c r="E807" s="3">
        <v>40848</v>
      </c>
      <c r="F807" s="3">
        <v>40854</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2:23" ht="14.25" customHeight="1" x14ac:dyDescent="0.3">
      <c r="B808" s="2">
        <v>807</v>
      </c>
      <c r="C808" s="2" t="s">
        <v>2524</v>
      </c>
      <c r="D808" s="2">
        <f>YEAR(Data!$E808)</f>
        <v>2011</v>
      </c>
      <c r="E808" s="3">
        <v>40848</v>
      </c>
      <c r="F808" s="3">
        <v>40854</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2:23" ht="14.25" customHeight="1" x14ac:dyDescent="0.3">
      <c r="B809" s="2">
        <v>808</v>
      </c>
      <c r="C809" s="2" t="s">
        <v>2529</v>
      </c>
      <c r="D809" s="2">
        <f>YEAR(Data!$E809)</f>
        <v>2012</v>
      </c>
      <c r="E809" s="3">
        <v>40942</v>
      </c>
      <c r="F809" s="3">
        <v>40944</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2:23" ht="14.25" customHeight="1" x14ac:dyDescent="0.3">
      <c r="B810" s="2">
        <v>809</v>
      </c>
      <c r="C810" s="2" t="s">
        <v>2529</v>
      </c>
      <c r="D810" s="2">
        <f>YEAR(Data!$E810)</f>
        <v>2012</v>
      </c>
      <c r="E810" s="3">
        <v>40942</v>
      </c>
      <c r="F810" s="3">
        <v>40944</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2:23" ht="14.25" customHeight="1" x14ac:dyDescent="0.3">
      <c r="B811" s="2">
        <v>810</v>
      </c>
      <c r="C811" s="2" t="s">
        <v>2533</v>
      </c>
      <c r="D811" s="2">
        <f>YEAR(Data!$E811)</f>
        <v>2011</v>
      </c>
      <c r="E811" s="3">
        <v>40829</v>
      </c>
      <c r="F811" s="3">
        <v>40831</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2:23" ht="14.25" customHeight="1" x14ac:dyDescent="0.3">
      <c r="B812" s="2">
        <v>811</v>
      </c>
      <c r="C812" s="2" t="s">
        <v>2533</v>
      </c>
      <c r="D812" s="2">
        <f>YEAR(Data!$E812)</f>
        <v>2011</v>
      </c>
      <c r="E812" s="3">
        <v>40829</v>
      </c>
      <c r="F812" s="3">
        <v>40831</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2:23" ht="14.25" customHeight="1" x14ac:dyDescent="0.3">
      <c r="B813" s="2">
        <v>812</v>
      </c>
      <c r="C813" s="2" t="s">
        <v>2533</v>
      </c>
      <c r="D813" s="2">
        <f>YEAR(Data!$E813)</f>
        <v>2011</v>
      </c>
      <c r="E813" s="3">
        <v>40829</v>
      </c>
      <c r="F813" s="3">
        <v>40831</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2:23" ht="14.25" customHeight="1" x14ac:dyDescent="0.3">
      <c r="B814" s="2">
        <v>813</v>
      </c>
      <c r="C814" s="2" t="s">
        <v>2533</v>
      </c>
      <c r="D814" s="2">
        <f>YEAR(Data!$E814)</f>
        <v>2011</v>
      </c>
      <c r="E814" s="3">
        <v>40829</v>
      </c>
      <c r="F814" s="3">
        <v>40831</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2:23" ht="14.25" customHeight="1" x14ac:dyDescent="0.3">
      <c r="B815" s="2">
        <v>814</v>
      </c>
      <c r="C815" s="2" t="s">
        <v>2539</v>
      </c>
      <c r="D815" s="2">
        <f>YEAR(Data!$E815)</f>
        <v>2014</v>
      </c>
      <c r="E815" s="3">
        <v>41774</v>
      </c>
      <c r="F815" s="3">
        <v>41774</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2:23" ht="14.25" customHeight="1" x14ac:dyDescent="0.3">
      <c r="B816" s="2">
        <v>815</v>
      </c>
      <c r="C816" s="2" t="s">
        <v>2539</v>
      </c>
      <c r="D816" s="2">
        <f>YEAR(Data!$E816)</f>
        <v>2014</v>
      </c>
      <c r="E816" s="3">
        <v>41774</v>
      </c>
      <c r="F816" s="3">
        <v>41774</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2:23" ht="14.25" customHeight="1" x14ac:dyDescent="0.3">
      <c r="B817" s="2">
        <v>816</v>
      </c>
      <c r="C817" s="2" t="s">
        <v>2545</v>
      </c>
      <c r="D817" s="2">
        <f>YEAR(Data!$E817)</f>
        <v>2012</v>
      </c>
      <c r="E817" s="3">
        <v>40988</v>
      </c>
      <c r="F817" s="3">
        <v>40991</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2:23" ht="14.25" customHeight="1" x14ac:dyDescent="0.3">
      <c r="B818" s="2">
        <v>817</v>
      </c>
      <c r="C818" s="2" t="s">
        <v>2549</v>
      </c>
      <c r="D818" s="2">
        <f>YEAR(Data!$E818)</f>
        <v>2013</v>
      </c>
      <c r="E818" s="3">
        <v>41533</v>
      </c>
      <c r="F818" s="3">
        <v>41537</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2:23" ht="14.25" customHeight="1" x14ac:dyDescent="0.3">
      <c r="B819" s="2">
        <v>818</v>
      </c>
      <c r="C819" s="2" t="s">
        <v>2552</v>
      </c>
      <c r="D819" s="2">
        <f>YEAR(Data!$E819)</f>
        <v>2011</v>
      </c>
      <c r="E819" s="3">
        <v>40722</v>
      </c>
      <c r="F819" s="3">
        <v>40726</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2:23" ht="14.25" customHeight="1" x14ac:dyDescent="0.3">
      <c r="B820" s="2">
        <v>819</v>
      </c>
      <c r="C820" s="2" t="s">
        <v>2552</v>
      </c>
      <c r="D820" s="2">
        <f>YEAR(Data!$E820)</f>
        <v>2011</v>
      </c>
      <c r="E820" s="3">
        <v>40722</v>
      </c>
      <c r="F820" s="3">
        <v>40726</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2:23" ht="14.25" customHeight="1" x14ac:dyDescent="0.3">
      <c r="B821" s="2">
        <v>820</v>
      </c>
      <c r="C821" s="2" t="s">
        <v>2552</v>
      </c>
      <c r="D821" s="2">
        <f>YEAR(Data!$E821)</f>
        <v>2011</v>
      </c>
      <c r="E821" s="3">
        <v>40722</v>
      </c>
      <c r="F821" s="3">
        <v>40726</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2:23" ht="14.25" customHeight="1" x14ac:dyDescent="0.3">
      <c r="B822" s="2">
        <v>821</v>
      </c>
      <c r="C822" s="2" t="s">
        <v>2552</v>
      </c>
      <c r="D822" s="2">
        <f>YEAR(Data!$E822)</f>
        <v>2011</v>
      </c>
      <c r="E822" s="3">
        <v>40722</v>
      </c>
      <c r="F822" s="3">
        <v>40726</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2:23" ht="14.25" customHeight="1" x14ac:dyDescent="0.3">
      <c r="B823" s="2">
        <v>822</v>
      </c>
      <c r="C823" s="2" t="s">
        <v>2552</v>
      </c>
      <c r="D823" s="2">
        <f>YEAR(Data!$E823)</f>
        <v>2011</v>
      </c>
      <c r="E823" s="3">
        <v>40722</v>
      </c>
      <c r="F823" s="3">
        <v>40726</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2:23" ht="14.25" customHeight="1" x14ac:dyDescent="0.3">
      <c r="B824" s="2">
        <v>823</v>
      </c>
      <c r="C824" s="2" t="s">
        <v>2561</v>
      </c>
      <c r="D824" s="2">
        <f>YEAR(Data!$E824)</f>
        <v>2014</v>
      </c>
      <c r="E824" s="3">
        <v>41811</v>
      </c>
      <c r="F824" s="3">
        <v>41818</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2:23" ht="14.25" customHeight="1" x14ac:dyDescent="0.3">
      <c r="B825" s="2">
        <v>824</v>
      </c>
      <c r="C825" s="2" t="s">
        <v>2561</v>
      </c>
      <c r="D825" s="2">
        <f>YEAR(Data!$E825)</f>
        <v>2014</v>
      </c>
      <c r="E825" s="3">
        <v>41811</v>
      </c>
      <c r="F825" s="3">
        <v>41818</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2:23" ht="14.25" customHeight="1" x14ac:dyDescent="0.3">
      <c r="B826" s="2">
        <v>825</v>
      </c>
      <c r="C826" s="2" t="s">
        <v>2566</v>
      </c>
      <c r="D826" s="2">
        <f>YEAR(Data!$E826)</f>
        <v>2011</v>
      </c>
      <c r="E826" s="3">
        <v>40672</v>
      </c>
      <c r="F826" s="3">
        <v>40678</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2:23" ht="14.25" customHeight="1" x14ac:dyDescent="0.3">
      <c r="B827" s="2">
        <v>826</v>
      </c>
      <c r="C827" s="2" t="s">
        <v>2566</v>
      </c>
      <c r="D827" s="2">
        <f>YEAR(Data!$E827)</f>
        <v>2011</v>
      </c>
      <c r="E827" s="3">
        <v>40672</v>
      </c>
      <c r="F827" s="3">
        <v>40678</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2:23" ht="14.25" customHeight="1" x14ac:dyDescent="0.3">
      <c r="B828" s="2">
        <v>827</v>
      </c>
      <c r="C828" s="2" t="s">
        <v>2571</v>
      </c>
      <c r="D828" s="2">
        <f>YEAR(Data!$E828)</f>
        <v>2014</v>
      </c>
      <c r="E828" s="3">
        <v>41873</v>
      </c>
      <c r="F828" s="3">
        <v>41880</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2:23" ht="14.25" customHeight="1" x14ac:dyDescent="0.3">
      <c r="B829" s="2">
        <v>828</v>
      </c>
      <c r="C829" s="2" t="s">
        <v>2571</v>
      </c>
      <c r="D829" s="2">
        <f>YEAR(Data!$E829)</f>
        <v>2014</v>
      </c>
      <c r="E829" s="3">
        <v>41873</v>
      </c>
      <c r="F829" s="3">
        <v>41880</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2:23" ht="14.25" customHeight="1" x14ac:dyDescent="0.3">
      <c r="B830" s="2">
        <v>829</v>
      </c>
      <c r="C830" s="2" t="s">
        <v>2571</v>
      </c>
      <c r="D830" s="2">
        <f>YEAR(Data!$E830)</f>
        <v>2014</v>
      </c>
      <c r="E830" s="3">
        <v>41873</v>
      </c>
      <c r="F830" s="3">
        <v>41880</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2:23" ht="14.25" customHeight="1" x14ac:dyDescent="0.3">
      <c r="B831" s="2">
        <v>830</v>
      </c>
      <c r="C831" s="2" t="s">
        <v>2578</v>
      </c>
      <c r="D831" s="2">
        <f>YEAR(Data!$E831)</f>
        <v>2014</v>
      </c>
      <c r="E831" s="3">
        <v>41807</v>
      </c>
      <c r="F831" s="3">
        <v>41812</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2:23" ht="14.25" customHeight="1" x14ac:dyDescent="0.3">
      <c r="B832" s="2">
        <v>831</v>
      </c>
      <c r="C832" s="2" t="s">
        <v>2578</v>
      </c>
      <c r="D832" s="2">
        <f>YEAR(Data!$E832)</f>
        <v>2014</v>
      </c>
      <c r="E832" s="3">
        <v>41807</v>
      </c>
      <c r="F832" s="3">
        <v>41812</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2:23" ht="14.25" customHeight="1" x14ac:dyDescent="0.3">
      <c r="B833" s="2">
        <v>832</v>
      </c>
      <c r="C833" s="2" t="s">
        <v>2578</v>
      </c>
      <c r="D833" s="2">
        <f>YEAR(Data!$E833)</f>
        <v>2014</v>
      </c>
      <c r="E833" s="3">
        <v>41807</v>
      </c>
      <c r="F833" s="3">
        <v>41812</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2:23" ht="14.25" customHeight="1" x14ac:dyDescent="0.3">
      <c r="B834" s="2">
        <v>833</v>
      </c>
      <c r="C834" s="2" t="s">
        <v>2578</v>
      </c>
      <c r="D834" s="2">
        <f>YEAR(Data!$E834)</f>
        <v>2014</v>
      </c>
      <c r="E834" s="3">
        <v>41807</v>
      </c>
      <c r="F834" s="3">
        <v>41812</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2:23" ht="14.25" customHeight="1" x14ac:dyDescent="0.3">
      <c r="B835" s="2">
        <v>834</v>
      </c>
      <c r="C835" s="2" t="s">
        <v>2588</v>
      </c>
      <c r="D835" s="2">
        <f>YEAR(Data!$E835)</f>
        <v>2013</v>
      </c>
      <c r="E835" s="3">
        <v>41479</v>
      </c>
      <c r="F835" s="3">
        <v>41483</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2:23" ht="14.25" customHeight="1" x14ac:dyDescent="0.3">
      <c r="B836" s="2">
        <v>835</v>
      </c>
      <c r="C836" s="2" t="s">
        <v>2588</v>
      </c>
      <c r="D836" s="2">
        <f>YEAR(Data!$E836)</f>
        <v>2013</v>
      </c>
      <c r="E836" s="3">
        <v>41479</v>
      </c>
      <c r="F836" s="3">
        <v>41483</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2:23" ht="14.25" customHeight="1" x14ac:dyDescent="0.3">
      <c r="B837" s="2">
        <v>836</v>
      </c>
      <c r="C837" s="2" t="s">
        <v>2588</v>
      </c>
      <c r="D837" s="2">
        <f>YEAR(Data!$E837)</f>
        <v>2013</v>
      </c>
      <c r="E837" s="3">
        <v>41479</v>
      </c>
      <c r="F837" s="3">
        <v>41483</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2:23" ht="14.25" customHeight="1" x14ac:dyDescent="0.3">
      <c r="B838" s="2">
        <v>837</v>
      </c>
      <c r="C838" s="2" t="s">
        <v>2595</v>
      </c>
      <c r="D838" s="2">
        <f>YEAR(Data!$E838)</f>
        <v>2011</v>
      </c>
      <c r="E838" s="3">
        <v>40794</v>
      </c>
      <c r="F838" s="3">
        <v>40799</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2:23" ht="14.25" customHeight="1" x14ac:dyDescent="0.3">
      <c r="B839" s="2">
        <v>838</v>
      </c>
      <c r="C839" s="2" t="s">
        <v>2598</v>
      </c>
      <c r="D839" s="2">
        <f>YEAR(Data!$E839)</f>
        <v>2014</v>
      </c>
      <c r="E839" s="3">
        <v>41948</v>
      </c>
      <c r="F839" s="3">
        <v>41955</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2:23" ht="14.25" customHeight="1" x14ac:dyDescent="0.3">
      <c r="B840" s="2">
        <v>839</v>
      </c>
      <c r="C840" s="2" t="s">
        <v>2603</v>
      </c>
      <c r="D840" s="2">
        <f>YEAR(Data!$E840)</f>
        <v>2013</v>
      </c>
      <c r="E840" s="3">
        <v>41341</v>
      </c>
      <c r="F840" s="3">
        <v>41346</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2:23" ht="14.25" customHeight="1" x14ac:dyDescent="0.3">
      <c r="B841" s="2">
        <v>840</v>
      </c>
      <c r="C841" s="2" t="s">
        <v>2604</v>
      </c>
      <c r="D841" s="2">
        <f>YEAR(Data!$E841)</f>
        <v>2012</v>
      </c>
      <c r="E841" s="3">
        <v>41233</v>
      </c>
      <c r="F841" s="3">
        <v>41238</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2:23" ht="14.25" customHeight="1" x14ac:dyDescent="0.3">
      <c r="B842" s="2">
        <v>841</v>
      </c>
      <c r="C842" s="2" t="s">
        <v>2604</v>
      </c>
      <c r="D842" s="2">
        <f>YEAR(Data!$E842)</f>
        <v>2012</v>
      </c>
      <c r="E842" s="3">
        <v>41233</v>
      </c>
      <c r="F842" s="3">
        <v>41238</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2:23" ht="14.25" customHeight="1" x14ac:dyDescent="0.3">
      <c r="B843" s="2">
        <v>842</v>
      </c>
      <c r="C843" s="2" t="s">
        <v>2604</v>
      </c>
      <c r="D843" s="2">
        <f>YEAR(Data!$E843)</f>
        <v>2012</v>
      </c>
      <c r="E843" s="3">
        <v>41233</v>
      </c>
      <c r="F843" s="3">
        <v>41238</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2:23" ht="14.25" customHeight="1" x14ac:dyDescent="0.3">
      <c r="B844" s="2">
        <v>843</v>
      </c>
      <c r="C844" s="2" t="s">
        <v>2611</v>
      </c>
      <c r="D844" s="2">
        <f>YEAR(Data!$E844)</f>
        <v>2013</v>
      </c>
      <c r="E844" s="3">
        <v>41586</v>
      </c>
      <c r="F844" s="3">
        <v>41588</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2:23" ht="14.25" customHeight="1" x14ac:dyDescent="0.3">
      <c r="B845" s="2">
        <v>844</v>
      </c>
      <c r="C845" s="2" t="s">
        <v>2611</v>
      </c>
      <c r="D845" s="2">
        <f>YEAR(Data!$E845)</f>
        <v>2013</v>
      </c>
      <c r="E845" s="3">
        <v>41586</v>
      </c>
      <c r="F845" s="3">
        <v>41588</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2:23" ht="14.25" customHeight="1" x14ac:dyDescent="0.3">
      <c r="B846" s="2">
        <v>845</v>
      </c>
      <c r="C846" s="2" t="s">
        <v>2611</v>
      </c>
      <c r="D846" s="2">
        <f>YEAR(Data!$E846)</f>
        <v>2013</v>
      </c>
      <c r="E846" s="3">
        <v>41586</v>
      </c>
      <c r="F846" s="3">
        <v>41588</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2:23" ht="14.25" customHeight="1" x14ac:dyDescent="0.3">
      <c r="B847" s="2">
        <v>846</v>
      </c>
      <c r="C847" s="2" t="s">
        <v>2611</v>
      </c>
      <c r="D847" s="2">
        <f>YEAR(Data!$E847)</f>
        <v>2013</v>
      </c>
      <c r="E847" s="3">
        <v>41586</v>
      </c>
      <c r="F847" s="3">
        <v>41588</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2:23" ht="14.25" customHeight="1" x14ac:dyDescent="0.3">
      <c r="B848" s="2">
        <v>847</v>
      </c>
      <c r="C848" s="2" t="s">
        <v>2622</v>
      </c>
      <c r="D848" s="2">
        <f>YEAR(Data!$E848)</f>
        <v>2012</v>
      </c>
      <c r="E848" s="3">
        <v>41195</v>
      </c>
      <c r="F848" s="3">
        <v>41199</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2:23" ht="14.25" customHeight="1" x14ac:dyDescent="0.3">
      <c r="B849" s="2">
        <v>848</v>
      </c>
      <c r="C849" s="2" t="s">
        <v>2622</v>
      </c>
      <c r="D849" s="2">
        <f>YEAR(Data!$E849)</f>
        <v>2012</v>
      </c>
      <c r="E849" s="3">
        <v>41195</v>
      </c>
      <c r="F849" s="3">
        <v>41199</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2:23" ht="14.25" customHeight="1" x14ac:dyDescent="0.3">
      <c r="B850" s="2">
        <v>849</v>
      </c>
      <c r="C850" s="2" t="s">
        <v>2625</v>
      </c>
      <c r="D850" s="2">
        <f>YEAR(Data!$E850)</f>
        <v>2014</v>
      </c>
      <c r="E850" s="3">
        <v>41641</v>
      </c>
      <c r="F850" s="3">
        <v>41646</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2:23" ht="14.25" customHeight="1" x14ac:dyDescent="0.3">
      <c r="B851" s="2">
        <v>850</v>
      </c>
      <c r="C851" s="2" t="s">
        <v>2631</v>
      </c>
      <c r="D851" s="2">
        <f>YEAR(Data!$E851)</f>
        <v>2011</v>
      </c>
      <c r="E851" s="3">
        <v>40582</v>
      </c>
      <c r="F851" s="3">
        <v>40587</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2:23" ht="14.25" customHeight="1" x14ac:dyDescent="0.3">
      <c r="B852" s="2">
        <v>851</v>
      </c>
      <c r="C852" s="2" t="s">
        <v>2637</v>
      </c>
      <c r="D852" s="2">
        <f>YEAR(Data!$E852)</f>
        <v>2013</v>
      </c>
      <c r="E852" s="3">
        <v>41446</v>
      </c>
      <c r="F852" s="3">
        <v>41451</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2:23" ht="14.25" customHeight="1" x14ac:dyDescent="0.3">
      <c r="B853" s="2">
        <v>852</v>
      </c>
      <c r="C853" s="2" t="s">
        <v>2637</v>
      </c>
      <c r="D853" s="2">
        <f>YEAR(Data!$E853)</f>
        <v>2013</v>
      </c>
      <c r="E853" s="3">
        <v>41446</v>
      </c>
      <c r="F853" s="3">
        <v>41451</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2:23" ht="14.25" customHeight="1" x14ac:dyDescent="0.3">
      <c r="B854" s="2">
        <v>853</v>
      </c>
      <c r="C854" s="2" t="s">
        <v>2645</v>
      </c>
      <c r="D854" s="2">
        <f>YEAR(Data!$E854)</f>
        <v>2013</v>
      </c>
      <c r="E854" s="3">
        <v>41423</v>
      </c>
      <c r="F854" s="3">
        <v>41430</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2:23" ht="14.25" customHeight="1" x14ac:dyDescent="0.3">
      <c r="B855" s="2">
        <v>854</v>
      </c>
      <c r="C855" s="2" t="s">
        <v>2646</v>
      </c>
      <c r="D855" s="2">
        <f>YEAR(Data!$E855)</f>
        <v>2013</v>
      </c>
      <c r="E855" s="3">
        <v>41324</v>
      </c>
      <c r="F855" s="3">
        <v>41329</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2:23" ht="14.25" customHeight="1" x14ac:dyDescent="0.3">
      <c r="B856" s="2">
        <v>855</v>
      </c>
      <c r="C856" s="2" t="s">
        <v>2646</v>
      </c>
      <c r="D856" s="2">
        <f>YEAR(Data!$E856)</f>
        <v>2013</v>
      </c>
      <c r="E856" s="3">
        <v>41324</v>
      </c>
      <c r="F856" s="3">
        <v>41329</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2:23" ht="14.25" customHeight="1" x14ac:dyDescent="0.3">
      <c r="B857" s="2">
        <v>856</v>
      </c>
      <c r="C857" s="2" t="s">
        <v>2647</v>
      </c>
      <c r="D857" s="2">
        <f>YEAR(Data!$E857)</f>
        <v>2011</v>
      </c>
      <c r="E857" s="3">
        <v>40758</v>
      </c>
      <c r="F857" s="3">
        <v>40763</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2:23" ht="14.25" customHeight="1" x14ac:dyDescent="0.3">
      <c r="B858" s="2">
        <v>857</v>
      </c>
      <c r="C858" s="2" t="s">
        <v>2647</v>
      </c>
      <c r="D858" s="2">
        <f>YEAR(Data!$E858)</f>
        <v>2011</v>
      </c>
      <c r="E858" s="3">
        <v>40758</v>
      </c>
      <c r="F858" s="3">
        <v>40763</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2:23" ht="14.25" customHeight="1" x14ac:dyDescent="0.3">
      <c r="B859" s="2">
        <v>858</v>
      </c>
      <c r="C859" s="2" t="s">
        <v>2647</v>
      </c>
      <c r="D859" s="2">
        <f>YEAR(Data!$E859)</f>
        <v>2011</v>
      </c>
      <c r="E859" s="3">
        <v>40758</v>
      </c>
      <c r="F859" s="3">
        <v>40763</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2:23" ht="14.25" customHeight="1" x14ac:dyDescent="0.3">
      <c r="B860" s="2">
        <v>859</v>
      </c>
      <c r="C860" s="2" t="s">
        <v>2655</v>
      </c>
      <c r="D860" s="2">
        <f>YEAR(Data!$E860)</f>
        <v>2014</v>
      </c>
      <c r="E860" s="3">
        <v>41740</v>
      </c>
      <c r="F860" s="3">
        <v>41745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2:23" ht="14.25" customHeight="1" x14ac:dyDescent="0.3">
      <c r="B861" s="2">
        <v>860</v>
      </c>
      <c r="C861" s="2" t="s">
        <v>2655</v>
      </c>
      <c r="D861" s="2">
        <f>YEAR(Data!$E861)</f>
        <v>2014</v>
      </c>
      <c r="E861" s="3">
        <v>41740</v>
      </c>
      <c r="F861" s="3">
        <v>41745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2:23" ht="14.25" customHeight="1" x14ac:dyDescent="0.3">
      <c r="B862" s="2">
        <v>861</v>
      </c>
      <c r="C862" s="2" t="s">
        <v>2659</v>
      </c>
      <c r="D862" s="2">
        <f>YEAR(Data!$E862)</f>
        <v>2011</v>
      </c>
      <c r="E862" s="3">
        <v>40703</v>
      </c>
      <c r="F862" s="3">
        <v>40710</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2:23" ht="14.25" customHeight="1" x14ac:dyDescent="0.3">
      <c r="B863" s="2">
        <v>862</v>
      </c>
      <c r="C863" s="2" t="s">
        <v>2659</v>
      </c>
      <c r="D863" s="2">
        <f>YEAR(Data!$E863)</f>
        <v>2011</v>
      </c>
      <c r="E863" s="3">
        <v>40703</v>
      </c>
      <c r="F863" s="3">
        <v>40710</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2:23" ht="14.25" customHeight="1" x14ac:dyDescent="0.3">
      <c r="B864" s="2">
        <v>863</v>
      </c>
      <c r="C864" s="2" t="s">
        <v>2664</v>
      </c>
      <c r="D864" s="2">
        <f>YEAR(Data!$E864)</f>
        <v>2013</v>
      </c>
      <c r="E864" s="3">
        <v>41279</v>
      </c>
      <c r="F864" s="3">
        <v>41281</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2:23" ht="14.25" customHeight="1" x14ac:dyDescent="0.3">
      <c r="B865" s="2">
        <v>864</v>
      </c>
      <c r="C865" s="2" t="s">
        <v>2664</v>
      </c>
      <c r="D865" s="2">
        <f>YEAR(Data!$E865)</f>
        <v>2013</v>
      </c>
      <c r="E865" s="3">
        <v>41279</v>
      </c>
      <c r="F865" s="3">
        <v>41281</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2:23" ht="14.25" customHeight="1" x14ac:dyDescent="0.3">
      <c r="B866" s="2">
        <v>865</v>
      </c>
      <c r="C866" s="2" t="s">
        <v>2664</v>
      </c>
      <c r="D866" s="2">
        <f>YEAR(Data!$E866)</f>
        <v>2013</v>
      </c>
      <c r="E866" s="3">
        <v>41279</v>
      </c>
      <c r="F866" s="3">
        <v>41281</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2:23" ht="14.25" customHeight="1" x14ac:dyDescent="0.3">
      <c r="B867" s="2">
        <v>866</v>
      </c>
      <c r="C867" s="2" t="s">
        <v>2671</v>
      </c>
      <c r="D867" s="2">
        <f>YEAR(Data!$E867)</f>
        <v>2011</v>
      </c>
      <c r="E867" s="3">
        <v>40554</v>
      </c>
      <c r="F867" s="3">
        <v>40559</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2:23" ht="14.25" customHeight="1" x14ac:dyDescent="0.3">
      <c r="B868" s="2">
        <v>867</v>
      </c>
      <c r="C868" s="2" t="s">
        <v>2671</v>
      </c>
      <c r="D868" s="2">
        <f>YEAR(Data!$E868)</f>
        <v>2011</v>
      </c>
      <c r="E868" s="3">
        <v>40554</v>
      </c>
      <c r="F868" s="3">
        <v>40559</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2:23" ht="14.25" customHeight="1" x14ac:dyDescent="0.3">
      <c r="B869" s="2">
        <v>868</v>
      </c>
      <c r="C869" s="2" t="s">
        <v>2678</v>
      </c>
      <c r="D869" s="2">
        <f>YEAR(Data!$E869)</f>
        <v>2013</v>
      </c>
      <c r="E869" s="3">
        <v>41547</v>
      </c>
      <c r="F869" s="3">
        <v>41550</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2:23" ht="14.25" customHeight="1" x14ac:dyDescent="0.3">
      <c r="B870" s="2">
        <v>869</v>
      </c>
      <c r="C870" s="2" t="s">
        <v>2683</v>
      </c>
      <c r="D870" s="2">
        <f>YEAR(Data!$E870)</f>
        <v>2011</v>
      </c>
      <c r="E870" s="3">
        <v>40639</v>
      </c>
      <c r="F870" s="3">
        <v>40643</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2:23" ht="14.25" customHeight="1" x14ac:dyDescent="0.3">
      <c r="B871" s="2">
        <v>870</v>
      </c>
      <c r="C871" s="2" t="s">
        <v>2688</v>
      </c>
      <c r="D871" s="2">
        <f>YEAR(Data!$E871)</f>
        <v>2013</v>
      </c>
      <c r="E871" s="3">
        <v>41521</v>
      </c>
      <c r="F871" s="3">
        <v>41523</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2:23" ht="14.25" customHeight="1" x14ac:dyDescent="0.3">
      <c r="B872" s="2">
        <v>871</v>
      </c>
      <c r="C872" s="2" t="s">
        <v>2688</v>
      </c>
      <c r="D872" s="2">
        <f>YEAR(Data!$E872)</f>
        <v>2013</v>
      </c>
      <c r="E872" s="3">
        <v>41521</v>
      </c>
      <c r="F872" s="3">
        <v>41523</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2:23" ht="14.25" customHeight="1" x14ac:dyDescent="0.3">
      <c r="B873" s="2">
        <v>872</v>
      </c>
      <c r="C873" s="2" t="s">
        <v>2693</v>
      </c>
      <c r="D873" s="2">
        <f>YEAR(Data!$E873)</f>
        <v>2012</v>
      </c>
      <c r="E873" s="3">
        <v>41201</v>
      </c>
      <c r="F873" s="3">
        <v>41202</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2:23" ht="14.25" customHeight="1" x14ac:dyDescent="0.3">
      <c r="B874" s="2">
        <v>873</v>
      </c>
      <c r="C874" s="2" t="s">
        <v>2697</v>
      </c>
      <c r="D874" s="2">
        <f>YEAR(Data!$E874)</f>
        <v>2011</v>
      </c>
      <c r="E874" s="3">
        <v>40887</v>
      </c>
      <c r="F874" s="3">
        <v>40892</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2:23" ht="14.25" customHeight="1" x14ac:dyDescent="0.3">
      <c r="B875" s="2">
        <v>874</v>
      </c>
      <c r="C875" s="2" t="s">
        <v>2697</v>
      </c>
      <c r="D875" s="2">
        <f>YEAR(Data!$E875)</f>
        <v>2011</v>
      </c>
      <c r="E875" s="3">
        <v>40887</v>
      </c>
      <c r="F875" s="3">
        <v>40892</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2:23" ht="14.25" customHeight="1" x14ac:dyDescent="0.3">
      <c r="B876" s="2">
        <v>875</v>
      </c>
      <c r="C876" s="2" t="s">
        <v>2700</v>
      </c>
      <c r="D876" s="2">
        <f>YEAR(Data!$E876)</f>
        <v>2014</v>
      </c>
      <c r="E876" s="3">
        <v>41877</v>
      </c>
      <c r="F876" s="3">
        <v>41881</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2:23" ht="14.25" customHeight="1" x14ac:dyDescent="0.3">
      <c r="B877" s="2">
        <v>876</v>
      </c>
      <c r="C877" s="2" t="s">
        <v>2703</v>
      </c>
      <c r="D877" s="2">
        <f>YEAR(Data!$E877)</f>
        <v>2013</v>
      </c>
      <c r="E877" s="3">
        <v>41291</v>
      </c>
      <c r="F877" s="3">
        <v>41295</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2:23" ht="14.25" customHeight="1" x14ac:dyDescent="0.3">
      <c r="B878" s="2">
        <v>877</v>
      </c>
      <c r="C878" s="2" t="s">
        <v>2703</v>
      </c>
      <c r="D878" s="2">
        <f>YEAR(Data!$E878)</f>
        <v>2013</v>
      </c>
      <c r="E878" s="3">
        <v>41291</v>
      </c>
      <c r="F878" s="3">
        <v>41295</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2:23" ht="14.25" customHeight="1" x14ac:dyDescent="0.3">
      <c r="B879" s="2">
        <v>878</v>
      </c>
      <c r="C879" s="2" t="s">
        <v>2703</v>
      </c>
      <c r="D879" s="2">
        <f>YEAR(Data!$E879)</f>
        <v>2013</v>
      </c>
      <c r="E879" s="3">
        <v>41291</v>
      </c>
      <c r="F879" s="3">
        <v>41295</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2:23" ht="14.25" customHeight="1" x14ac:dyDescent="0.3">
      <c r="B880" s="2">
        <v>879</v>
      </c>
      <c r="C880" s="2" t="s">
        <v>2706</v>
      </c>
      <c r="D880" s="2">
        <f>YEAR(Data!$E880)</f>
        <v>2011</v>
      </c>
      <c r="E880" s="3">
        <v>40803</v>
      </c>
      <c r="F880" s="3">
        <v>40807</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2:23" ht="14.25" customHeight="1" x14ac:dyDescent="0.3">
      <c r="B881" s="2">
        <v>880</v>
      </c>
      <c r="C881" s="2" t="s">
        <v>2711</v>
      </c>
      <c r="D881" s="2">
        <f>YEAR(Data!$E881)</f>
        <v>2014</v>
      </c>
      <c r="E881" s="3">
        <v>41974</v>
      </c>
      <c r="F881" s="3">
        <v>41976</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2:23" ht="14.25" customHeight="1" x14ac:dyDescent="0.3">
      <c r="B882" s="2">
        <v>881</v>
      </c>
      <c r="C882" s="2" t="s">
        <v>2711</v>
      </c>
      <c r="D882" s="2">
        <f>YEAR(Data!$E882)</f>
        <v>2014</v>
      </c>
      <c r="E882" s="3">
        <v>41974</v>
      </c>
      <c r="F882" s="3">
        <v>41976</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2:23" ht="14.25" customHeight="1" x14ac:dyDescent="0.3">
      <c r="B883" s="2">
        <v>882</v>
      </c>
      <c r="C883" s="2" t="s">
        <v>2714</v>
      </c>
      <c r="D883" s="2">
        <f>YEAR(Data!$E883)</f>
        <v>2012</v>
      </c>
      <c r="E883" s="3">
        <v>41191</v>
      </c>
      <c r="F883" s="3">
        <v>41195</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2:23" ht="14.25" customHeight="1" x14ac:dyDescent="0.3">
      <c r="B884" s="2">
        <v>883</v>
      </c>
      <c r="C884" s="2" t="s">
        <v>2715</v>
      </c>
      <c r="D884" s="2">
        <f>YEAR(Data!$E884)</f>
        <v>2014</v>
      </c>
      <c r="E884" s="3">
        <v>41997</v>
      </c>
      <c r="F884" s="3">
        <v>41997</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2:23" ht="14.25" customHeight="1" x14ac:dyDescent="0.3">
      <c r="B885" s="2">
        <v>884</v>
      </c>
      <c r="C885" s="2" t="s">
        <v>2716</v>
      </c>
      <c r="D885" s="2">
        <f>YEAR(Data!$E885)</f>
        <v>2013</v>
      </c>
      <c r="E885" s="3">
        <v>41570</v>
      </c>
      <c r="F885" s="3">
        <v>41572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2:23" ht="14.25" customHeight="1" x14ac:dyDescent="0.3">
      <c r="B886" s="2">
        <v>885</v>
      </c>
      <c r="C886" s="2" t="s">
        <v>2719</v>
      </c>
      <c r="D886" s="2">
        <f>YEAR(Data!$E886)</f>
        <v>2011</v>
      </c>
      <c r="E886" s="3">
        <v>40662</v>
      </c>
      <c r="F886" s="3">
        <v>40667</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2:23" ht="14.25" customHeight="1" x14ac:dyDescent="0.3">
      <c r="B887" s="2">
        <v>886</v>
      </c>
      <c r="C887" s="2" t="s">
        <v>2724</v>
      </c>
      <c r="D887" s="2">
        <f>YEAR(Data!$E887)</f>
        <v>2012</v>
      </c>
      <c r="E887" s="3">
        <v>41024</v>
      </c>
      <c r="F887" s="3">
        <v>41027</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2:23" ht="14.25" customHeight="1" x14ac:dyDescent="0.3">
      <c r="B888" s="2">
        <v>887</v>
      </c>
      <c r="C888" s="2" t="s">
        <v>2729</v>
      </c>
      <c r="D888" s="2">
        <f>YEAR(Data!$E888)</f>
        <v>2014</v>
      </c>
      <c r="E888" s="3">
        <v>41817</v>
      </c>
      <c r="F888" s="3">
        <v>41823</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2:23" ht="14.25" customHeight="1" x14ac:dyDescent="0.3">
      <c r="B889" s="2">
        <v>888</v>
      </c>
      <c r="C889" s="2" t="s">
        <v>2732</v>
      </c>
      <c r="D889" s="2">
        <f>YEAR(Data!$E889)</f>
        <v>2014</v>
      </c>
      <c r="E889" s="3">
        <v>41927</v>
      </c>
      <c r="F889" s="3">
        <v>41932</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2:23" ht="14.25" customHeight="1" x14ac:dyDescent="0.3">
      <c r="B890" s="2">
        <v>889</v>
      </c>
      <c r="C890" s="2" t="s">
        <v>2736</v>
      </c>
      <c r="D890" s="2">
        <f>YEAR(Data!$E890)</f>
        <v>2011</v>
      </c>
      <c r="E890" s="3">
        <v>40886</v>
      </c>
      <c r="F890" s="3">
        <v>40893</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2:23" ht="14.25" customHeight="1" x14ac:dyDescent="0.3">
      <c r="B891" s="2">
        <v>890</v>
      </c>
      <c r="C891" s="2" t="s">
        <v>2737</v>
      </c>
      <c r="D891" s="2">
        <f>YEAR(Data!$E891)</f>
        <v>2014</v>
      </c>
      <c r="E891" s="3">
        <v>41811</v>
      </c>
      <c r="F891" s="3">
        <v>41817</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2:23" ht="14.25" customHeight="1" x14ac:dyDescent="0.3">
      <c r="B892" s="2">
        <v>891</v>
      </c>
      <c r="C892" s="2" t="s">
        <v>2737</v>
      </c>
      <c r="D892" s="2">
        <f>YEAR(Data!$E892)</f>
        <v>2014</v>
      </c>
      <c r="E892" s="3">
        <v>41811</v>
      </c>
      <c r="F892" s="3">
        <v>41817</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2:23" ht="14.25" customHeight="1" x14ac:dyDescent="0.3">
      <c r="B893" s="2">
        <v>892</v>
      </c>
      <c r="C893" s="2" t="s">
        <v>2740</v>
      </c>
      <c r="D893" s="2">
        <f>YEAR(Data!$E893)</f>
        <v>2014</v>
      </c>
      <c r="E893" s="3">
        <v>41817</v>
      </c>
      <c r="F893" s="3">
        <v>41818</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2:23" ht="14.25" customHeight="1" x14ac:dyDescent="0.3">
      <c r="B894" s="2">
        <v>893</v>
      </c>
      <c r="C894" s="2" t="s">
        <v>2740</v>
      </c>
      <c r="D894" s="2">
        <f>YEAR(Data!$E894)</f>
        <v>2014</v>
      </c>
      <c r="E894" s="3">
        <v>41817</v>
      </c>
      <c r="F894" s="3">
        <v>41818</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2:23" ht="14.25" customHeight="1" x14ac:dyDescent="0.3">
      <c r="B895" s="2">
        <v>894</v>
      </c>
      <c r="C895" s="2" t="s">
        <v>2740</v>
      </c>
      <c r="D895" s="2">
        <f>YEAR(Data!$E895)</f>
        <v>2014</v>
      </c>
      <c r="E895" s="3">
        <v>41817</v>
      </c>
      <c r="F895" s="3">
        <v>41818</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2:23" ht="14.25" customHeight="1" x14ac:dyDescent="0.3">
      <c r="B896" s="2">
        <v>895</v>
      </c>
      <c r="C896" s="2" t="s">
        <v>2747</v>
      </c>
      <c r="D896" s="2">
        <f>YEAR(Data!$E896)</f>
        <v>2013</v>
      </c>
      <c r="E896" s="3">
        <v>41589</v>
      </c>
      <c r="F896" s="3">
        <v>41591</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2:23" ht="14.25" customHeight="1" x14ac:dyDescent="0.3">
      <c r="B897" s="2">
        <v>896</v>
      </c>
      <c r="C897" s="2" t="s">
        <v>2747</v>
      </c>
      <c r="D897" s="2">
        <f>YEAR(Data!$E897)</f>
        <v>2013</v>
      </c>
      <c r="E897" s="3">
        <v>41589</v>
      </c>
      <c r="F897" s="3">
        <v>41591</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2:23" ht="14.25" customHeight="1" x14ac:dyDescent="0.3">
      <c r="B898" s="2">
        <v>897</v>
      </c>
      <c r="C898" s="2" t="s">
        <v>2752</v>
      </c>
      <c r="D898" s="2">
        <f>YEAR(Data!$E898)</f>
        <v>2013</v>
      </c>
      <c r="E898" s="3">
        <v>41551</v>
      </c>
      <c r="F898" s="3">
        <v>41554</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2:23" ht="14.25" customHeight="1" x14ac:dyDescent="0.3">
      <c r="B899" s="2">
        <v>898</v>
      </c>
      <c r="C899" s="2" t="s">
        <v>2756</v>
      </c>
      <c r="D899" s="2">
        <f>YEAR(Data!$E899)</f>
        <v>2011</v>
      </c>
      <c r="E899" s="3">
        <v>40795</v>
      </c>
      <c r="F899" s="3">
        <v>40801</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2:23" ht="14.25" customHeight="1" x14ac:dyDescent="0.3">
      <c r="B900" s="2">
        <v>899</v>
      </c>
      <c r="C900" s="2" t="s">
        <v>2759</v>
      </c>
      <c r="D900" s="2">
        <f>YEAR(Data!$E900)</f>
        <v>2014</v>
      </c>
      <c r="E900" s="3">
        <v>41942</v>
      </c>
      <c r="F900" s="3">
        <v>41944</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2:23" ht="14.25" customHeight="1" x14ac:dyDescent="0.3">
      <c r="B901" s="2">
        <v>900</v>
      </c>
      <c r="C901" s="2" t="s">
        <v>2764</v>
      </c>
      <c r="D901" s="2">
        <f>YEAR(Data!$E901)</f>
        <v>2013</v>
      </c>
      <c r="E901" s="3">
        <v>41375</v>
      </c>
      <c r="F901" s="3">
        <v>41377</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2:23" ht="14.25" customHeight="1" x14ac:dyDescent="0.3">
      <c r="B902" s="2">
        <v>901</v>
      </c>
      <c r="C902" s="2" t="s">
        <v>2769</v>
      </c>
      <c r="D902" s="2">
        <f>YEAR(Data!$E902)</f>
        <v>2014</v>
      </c>
      <c r="E902" s="3">
        <v>41955</v>
      </c>
      <c r="F902" s="3">
        <v>41957</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2:23" ht="14.25" customHeight="1" x14ac:dyDescent="0.3">
      <c r="B903" s="2">
        <v>902</v>
      </c>
      <c r="C903" s="2" t="s">
        <v>2769</v>
      </c>
      <c r="D903" s="2">
        <f>YEAR(Data!$E903)</f>
        <v>2014</v>
      </c>
      <c r="E903" s="3">
        <v>41955</v>
      </c>
      <c r="F903" s="3">
        <v>41957</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2:23" ht="14.25" customHeight="1" x14ac:dyDescent="0.3">
      <c r="B904" s="2">
        <v>903</v>
      </c>
      <c r="C904" s="2" t="s">
        <v>2775</v>
      </c>
      <c r="D904" s="2">
        <f>YEAR(Data!$E904)</f>
        <v>2014</v>
      </c>
      <c r="E904" s="3">
        <v>41898</v>
      </c>
      <c r="F904" s="3">
        <v>41900</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2:23" ht="14.25" customHeight="1" x14ac:dyDescent="0.3">
      <c r="B905" s="2">
        <v>904</v>
      </c>
      <c r="C905" s="2" t="s">
        <v>2776</v>
      </c>
      <c r="D905" s="2">
        <f>YEAR(Data!$E905)</f>
        <v>2013</v>
      </c>
      <c r="E905" s="3">
        <v>41373</v>
      </c>
      <c r="F905" s="3">
        <v>41377</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2:23" ht="14.25" customHeight="1" x14ac:dyDescent="0.3">
      <c r="B906" s="2">
        <v>905</v>
      </c>
      <c r="C906" s="2" t="s">
        <v>2776</v>
      </c>
      <c r="D906" s="2">
        <f>YEAR(Data!$E906)</f>
        <v>2013</v>
      </c>
      <c r="E906" s="3">
        <v>41373</v>
      </c>
      <c r="F906" s="3">
        <v>41377</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2:23" ht="14.25" customHeight="1" x14ac:dyDescent="0.3">
      <c r="B907" s="2">
        <v>906</v>
      </c>
      <c r="C907" s="2" t="s">
        <v>2776</v>
      </c>
      <c r="D907" s="2">
        <f>YEAR(Data!$E907)</f>
        <v>2013</v>
      </c>
      <c r="E907" s="3">
        <v>41373</v>
      </c>
      <c r="F907" s="3">
        <v>41377</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2:23" ht="14.25" customHeight="1" x14ac:dyDescent="0.3">
      <c r="B908" s="2">
        <v>907</v>
      </c>
      <c r="C908" s="2" t="s">
        <v>2781</v>
      </c>
      <c r="D908" s="2">
        <f>YEAR(Data!$E908)</f>
        <v>2014</v>
      </c>
      <c r="E908" s="3">
        <v>42004</v>
      </c>
      <c r="F908" s="3">
        <v>42008</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2:23" ht="14.25" customHeight="1" x14ac:dyDescent="0.3">
      <c r="B909" s="2">
        <v>908</v>
      </c>
      <c r="C909" s="2" t="s">
        <v>2781</v>
      </c>
      <c r="D909" s="2">
        <f>YEAR(Data!$E909)</f>
        <v>2014</v>
      </c>
      <c r="E909" s="3">
        <v>42004</v>
      </c>
      <c r="F909" s="3">
        <v>42008</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2:23" ht="14.25" customHeight="1" x14ac:dyDescent="0.3">
      <c r="B910" s="2">
        <v>909</v>
      </c>
      <c r="C910" s="2" t="s">
        <v>2781</v>
      </c>
      <c r="D910" s="2">
        <f>YEAR(Data!$E910)</f>
        <v>2014</v>
      </c>
      <c r="E910" s="3">
        <v>42004</v>
      </c>
      <c r="F910" s="3">
        <v>42008</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2:23" ht="14.25" customHeight="1" x14ac:dyDescent="0.3">
      <c r="B911" s="2">
        <v>910</v>
      </c>
      <c r="C911" s="2" t="s">
        <v>2788</v>
      </c>
      <c r="D911" s="2">
        <f>YEAR(Data!$E911)</f>
        <v>2014</v>
      </c>
      <c r="E911" s="3">
        <v>41885</v>
      </c>
      <c r="F911" s="3">
        <v>41890</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2:23" ht="14.25" customHeight="1" x14ac:dyDescent="0.3">
      <c r="B912" s="2">
        <v>911</v>
      </c>
      <c r="C912" s="2" t="s">
        <v>2788</v>
      </c>
      <c r="D912" s="2">
        <f>YEAR(Data!$E912)</f>
        <v>2014</v>
      </c>
      <c r="E912" s="3">
        <v>41885</v>
      </c>
      <c r="F912" s="3">
        <v>41890</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2:23" ht="14.25" customHeight="1" x14ac:dyDescent="0.3">
      <c r="B913" s="2">
        <v>912</v>
      </c>
      <c r="C913" s="2" t="s">
        <v>2788</v>
      </c>
      <c r="D913" s="2">
        <f>YEAR(Data!$E913)</f>
        <v>2014</v>
      </c>
      <c r="E913" s="3">
        <v>41885</v>
      </c>
      <c r="F913" s="3">
        <v>41890</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2:23" ht="14.25" customHeight="1" x14ac:dyDescent="0.3">
      <c r="B914" s="2">
        <v>913</v>
      </c>
      <c r="C914" s="2" t="s">
        <v>2797</v>
      </c>
      <c r="D914" s="2">
        <f>YEAR(Data!$E914)</f>
        <v>2012</v>
      </c>
      <c r="E914" s="3">
        <v>41060</v>
      </c>
      <c r="F914" s="3">
        <v>41067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2:23" ht="14.25" customHeight="1" x14ac:dyDescent="0.3">
      <c r="B915" s="2">
        <v>914</v>
      </c>
      <c r="C915" s="2" t="s">
        <v>2801</v>
      </c>
      <c r="D915" s="2">
        <f>YEAR(Data!$E915)</f>
        <v>2014</v>
      </c>
      <c r="E915" s="3">
        <v>41971</v>
      </c>
      <c r="F915" s="3">
        <v>41973</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2:23" ht="14.25" customHeight="1" x14ac:dyDescent="0.3">
      <c r="B916" s="2">
        <v>915</v>
      </c>
      <c r="C916" s="2" t="s">
        <v>2801</v>
      </c>
      <c r="D916" s="2">
        <f>YEAR(Data!$E916)</f>
        <v>2014</v>
      </c>
      <c r="E916" s="3">
        <v>41971</v>
      </c>
      <c r="F916" s="3">
        <v>41973</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2:23" ht="14.25" customHeight="1" x14ac:dyDescent="0.3">
      <c r="B917" s="2">
        <v>916</v>
      </c>
      <c r="C917" s="2" t="s">
        <v>2802</v>
      </c>
      <c r="D917" s="2">
        <f>YEAR(Data!$E917)</f>
        <v>2011</v>
      </c>
      <c r="E917" s="3">
        <v>40709</v>
      </c>
      <c r="F917" s="3">
        <v>40715</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2:23" ht="14.25" customHeight="1" x14ac:dyDescent="0.3">
      <c r="B918" s="2">
        <v>917</v>
      </c>
      <c r="C918" s="2" t="s">
        <v>2802</v>
      </c>
      <c r="D918" s="2">
        <f>YEAR(Data!$E918)</f>
        <v>2011</v>
      </c>
      <c r="E918" s="3">
        <v>40709</v>
      </c>
      <c r="F918" s="3">
        <v>40715</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2:23" ht="14.25" customHeight="1" x14ac:dyDescent="0.3">
      <c r="B919" s="2">
        <v>918</v>
      </c>
      <c r="C919" s="2" t="s">
        <v>2802</v>
      </c>
      <c r="D919" s="2">
        <f>YEAR(Data!$E919)</f>
        <v>2011</v>
      </c>
      <c r="E919" s="3">
        <v>40709</v>
      </c>
      <c r="F919" s="3">
        <v>40715</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2:23" ht="14.25" customHeight="1" x14ac:dyDescent="0.3">
      <c r="B920" s="2">
        <v>919</v>
      </c>
      <c r="C920" s="2" t="s">
        <v>2805</v>
      </c>
      <c r="D920" s="2">
        <f>YEAR(Data!$E920)</f>
        <v>2013</v>
      </c>
      <c r="E920" s="3">
        <v>41339</v>
      </c>
      <c r="F920" s="3">
        <v>41345</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2:23" ht="14.25" customHeight="1" x14ac:dyDescent="0.3">
      <c r="B921" s="2">
        <v>920</v>
      </c>
      <c r="C921" s="2" t="s">
        <v>2805</v>
      </c>
      <c r="D921" s="2">
        <f>YEAR(Data!$E921)</f>
        <v>2013</v>
      </c>
      <c r="E921" s="3">
        <v>41339</v>
      </c>
      <c r="F921" s="3">
        <v>41345</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2:23" ht="14.25" customHeight="1" x14ac:dyDescent="0.3">
      <c r="B922" s="2">
        <v>921</v>
      </c>
      <c r="C922" s="2" t="s">
        <v>2810</v>
      </c>
      <c r="D922" s="2">
        <f>YEAR(Data!$E922)</f>
        <v>2011</v>
      </c>
      <c r="E922" s="3">
        <v>40882</v>
      </c>
      <c r="F922" s="3">
        <v>40889</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2:23" ht="14.25" customHeight="1" x14ac:dyDescent="0.3">
      <c r="B923" s="2">
        <v>922</v>
      </c>
      <c r="C923" s="2" t="s">
        <v>2812</v>
      </c>
      <c r="D923" s="2">
        <f>YEAR(Data!$E923)</f>
        <v>2012</v>
      </c>
      <c r="E923" s="3">
        <v>41010</v>
      </c>
      <c r="F923" s="3">
        <v>41014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2:23" ht="14.25" customHeight="1" x14ac:dyDescent="0.3">
      <c r="B924" s="2">
        <v>923</v>
      </c>
      <c r="C924" s="2" t="s">
        <v>2812</v>
      </c>
      <c r="D924" s="2">
        <f>YEAR(Data!$E924)</f>
        <v>2012</v>
      </c>
      <c r="E924" s="3">
        <v>41010</v>
      </c>
      <c r="F924" s="3">
        <v>41014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2:23" ht="14.25" customHeight="1" x14ac:dyDescent="0.3">
      <c r="B925" s="2">
        <v>924</v>
      </c>
      <c r="C925" s="2" t="s">
        <v>2812</v>
      </c>
      <c r="D925" s="2">
        <f>YEAR(Data!$E925)</f>
        <v>2012</v>
      </c>
      <c r="E925" s="3">
        <v>41010</v>
      </c>
      <c r="F925" s="3">
        <v>41014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2:23" ht="14.25" customHeight="1" x14ac:dyDescent="0.3">
      <c r="B926" s="2">
        <v>925</v>
      </c>
      <c r="C926" s="2" t="s">
        <v>2821</v>
      </c>
      <c r="D926" s="2">
        <f>YEAR(Data!$E926)</f>
        <v>2013</v>
      </c>
      <c r="E926" s="3">
        <v>41533</v>
      </c>
      <c r="F926" s="3">
        <v>41538</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2:23" ht="14.25" customHeight="1" x14ac:dyDescent="0.3">
      <c r="B927" s="2">
        <v>926</v>
      </c>
      <c r="C927" s="2" t="s">
        <v>2824</v>
      </c>
      <c r="D927" s="2">
        <f>YEAR(Data!$E927)</f>
        <v>2011</v>
      </c>
      <c r="E927" s="3">
        <v>40799</v>
      </c>
      <c r="F927" s="3">
        <v>40802</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2:23" ht="14.25" customHeight="1" x14ac:dyDescent="0.3">
      <c r="B928" s="2">
        <v>927</v>
      </c>
      <c r="C928" s="2" t="s">
        <v>2824</v>
      </c>
      <c r="D928" s="2">
        <f>YEAR(Data!$E928)</f>
        <v>2011</v>
      </c>
      <c r="E928" s="3">
        <v>40799</v>
      </c>
      <c r="F928" s="3">
        <v>40802</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2:23" ht="14.25" customHeight="1" x14ac:dyDescent="0.3">
      <c r="B929" s="2">
        <v>928</v>
      </c>
      <c r="C929" s="2" t="s">
        <v>2831</v>
      </c>
      <c r="D929" s="2">
        <f>YEAR(Data!$E929)</f>
        <v>2012</v>
      </c>
      <c r="E929" s="3">
        <v>41187</v>
      </c>
      <c r="F929" s="3">
        <v>41191</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2:23" ht="14.25" customHeight="1" x14ac:dyDescent="0.3">
      <c r="B930" s="2">
        <v>929</v>
      </c>
      <c r="C930" s="2" t="s">
        <v>2831</v>
      </c>
      <c r="D930" s="2">
        <f>YEAR(Data!$E930)</f>
        <v>2012</v>
      </c>
      <c r="E930" s="3">
        <v>41187</v>
      </c>
      <c r="F930" s="3">
        <v>41191</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2:23" ht="14.25" customHeight="1" x14ac:dyDescent="0.3">
      <c r="B931" s="2">
        <v>930</v>
      </c>
      <c r="C931" s="2" t="s">
        <v>2834</v>
      </c>
      <c r="D931" s="2">
        <f>YEAR(Data!$E931)</f>
        <v>2014</v>
      </c>
      <c r="E931" s="3">
        <v>41744</v>
      </c>
      <c r="F931" s="3">
        <v>41747</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2:23" ht="14.25" customHeight="1" x14ac:dyDescent="0.3">
      <c r="B932" s="2">
        <v>931</v>
      </c>
      <c r="C932" s="2" t="s">
        <v>2834</v>
      </c>
      <c r="D932" s="2">
        <f>YEAR(Data!$E932)</f>
        <v>2014</v>
      </c>
      <c r="E932" s="3">
        <v>41744</v>
      </c>
      <c r="F932" s="3">
        <v>41747</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2:23" ht="14.25" customHeight="1" x14ac:dyDescent="0.3">
      <c r="B933" s="2">
        <v>932</v>
      </c>
      <c r="C933" s="2" t="s">
        <v>2834</v>
      </c>
      <c r="D933" s="2">
        <f>YEAR(Data!$E933)</f>
        <v>2014</v>
      </c>
      <c r="E933" s="3">
        <v>41744</v>
      </c>
      <c r="F933" s="3">
        <v>41747</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2:23" ht="14.25" customHeight="1" x14ac:dyDescent="0.3">
      <c r="B934" s="2">
        <v>933</v>
      </c>
      <c r="C934" s="2" t="s">
        <v>2838</v>
      </c>
      <c r="D934" s="2">
        <f>YEAR(Data!$E934)</f>
        <v>2014</v>
      </c>
      <c r="E934" s="3">
        <v>41885</v>
      </c>
      <c r="F934" s="3">
        <v>41889</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2:23" ht="14.25" customHeight="1" x14ac:dyDescent="0.3">
      <c r="B935" s="2">
        <v>934</v>
      </c>
      <c r="C935" s="2" t="s">
        <v>2843</v>
      </c>
      <c r="D935" s="2">
        <f>YEAR(Data!$E935)</f>
        <v>2013</v>
      </c>
      <c r="E935" s="3">
        <v>41446</v>
      </c>
      <c r="F935" s="3">
        <v>41450</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2:23" ht="14.25" customHeight="1" x14ac:dyDescent="0.3">
      <c r="B936" s="2">
        <v>935</v>
      </c>
      <c r="C936" s="2" t="s">
        <v>2843</v>
      </c>
      <c r="D936" s="2">
        <f>YEAR(Data!$E936)</f>
        <v>2013</v>
      </c>
      <c r="E936" s="3">
        <v>41446</v>
      </c>
      <c r="F936" s="3">
        <v>41450</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2:23" ht="14.25" customHeight="1" x14ac:dyDescent="0.3">
      <c r="B937" s="2">
        <v>936</v>
      </c>
      <c r="C937" s="2" t="s">
        <v>2843</v>
      </c>
      <c r="D937" s="2">
        <f>YEAR(Data!$E937)</f>
        <v>2013</v>
      </c>
      <c r="E937" s="3">
        <v>41446</v>
      </c>
      <c r="F937" s="3">
        <v>41450</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2:23" ht="14.25" customHeight="1" x14ac:dyDescent="0.3">
      <c r="B938" s="2">
        <v>937</v>
      </c>
      <c r="C938" s="2" t="s">
        <v>2843</v>
      </c>
      <c r="D938" s="2">
        <f>YEAR(Data!$E938)</f>
        <v>2013</v>
      </c>
      <c r="E938" s="3">
        <v>41446</v>
      </c>
      <c r="F938" s="3">
        <v>41450</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2:23" ht="14.25" customHeight="1" x14ac:dyDescent="0.3">
      <c r="B939" s="2">
        <v>938</v>
      </c>
      <c r="C939" s="2" t="s">
        <v>2850</v>
      </c>
      <c r="D939" s="2">
        <f>YEAR(Data!$E939)</f>
        <v>2014</v>
      </c>
      <c r="E939" s="3">
        <v>41949</v>
      </c>
      <c r="F939" s="3">
        <v>41950</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2:23" ht="14.25" customHeight="1" x14ac:dyDescent="0.3">
      <c r="B940" s="2">
        <v>939</v>
      </c>
      <c r="C940" s="2" t="s">
        <v>2852</v>
      </c>
      <c r="D940" s="2">
        <f>YEAR(Data!$E940)</f>
        <v>2012</v>
      </c>
      <c r="E940" s="3">
        <v>41256</v>
      </c>
      <c r="F940" s="3">
        <v>41260</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2:23" ht="14.25" customHeight="1" x14ac:dyDescent="0.3">
      <c r="B941" s="2">
        <v>940</v>
      </c>
      <c r="C941" s="2" t="s">
        <v>2852</v>
      </c>
      <c r="D941" s="2">
        <f>YEAR(Data!$E941)</f>
        <v>2012</v>
      </c>
      <c r="E941" s="3">
        <v>41256</v>
      </c>
      <c r="F941" s="3">
        <v>41260</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2:23" ht="14.25" customHeight="1" x14ac:dyDescent="0.3">
      <c r="B942" s="2">
        <v>941</v>
      </c>
      <c r="C942" s="2" t="s">
        <v>2860</v>
      </c>
      <c r="D942" s="2">
        <f>YEAR(Data!$E942)</f>
        <v>2013</v>
      </c>
      <c r="E942" s="3">
        <v>41445</v>
      </c>
      <c r="F942" s="3">
        <v>41446</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2:23" ht="14.25" customHeight="1" x14ac:dyDescent="0.3">
      <c r="B943" s="2">
        <v>942</v>
      </c>
      <c r="C943" s="2" t="s">
        <v>2865</v>
      </c>
      <c r="D943" s="2">
        <f>YEAR(Data!$E943)</f>
        <v>2013</v>
      </c>
      <c r="E943" s="3">
        <v>41622</v>
      </c>
      <c r="F943" s="3">
        <v>41629</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2:23" ht="14.25" customHeight="1" x14ac:dyDescent="0.3">
      <c r="B944" s="2">
        <v>943</v>
      </c>
      <c r="C944" s="2" t="s">
        <v>2865</v>
      </c>
      <c r="D944" s="2">
        <f>YEAR(Data!$E944)</f>
        <v>2013</v>
      </c>
      <c r="E944" s="3">
        <v>41622</v>
      </c>
      <c r="F944" s="3">
        <v>41629</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2:23" ht="14.25" customHeight="1" x14ac:dyDescent="0.3">
      <c r="B945" s="2">
        <v>944</v>
      </c>
      <c r="C945" s="2" t="s">
        <v>2869</v>
      </c>
      <c r="D945" s="2">
        <f>YEAR(Data!$E945)</f>
        <v>2012</v>
      </c>
      <c r="E945" s="3">
        <v>41058</v>
      </c>
      <c r="F945" s="3">
        <v>41063</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2:23" ht="14.25" customHeight="1" x14ac:dyDescent="0.3">
      <c r="B946" s="2">
        <v>945</v>
      </c>
      <c r="C946" s="2" t="s">
        <v>2869</v>
      </c>
      <c r="D946" s="2">
        <f>YEAR(Data!$E946)</f>
        <v>2012</v>
      </c>
      <c r="E946" s="3">
        <v>41058</v>
      </c>
      <c r="F946" s="3">
        <v>41063</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2:23" ht="14.25" customHeight="1" x14ac:dyDescent="0.3">
      <c r="B947" s="2">
        <v>946</v>
      </c>
      <c r="C947" s="2" t="s">
        <v>2869</v>
      </c>
      <c r="D947" s="2">
        <f>YEAR(Data!$E947)</f>
        <v>2012</v>
      </c>
      <c r="E947" s="3">
        <v>41058</v>
      </c>
      <c r="F947" s="3">
        <v>41063</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2:23" ht="14.25" customHeight="1" x14ac:dyDescent="0.3">
      <c r="B948" s="2">
        <v>947</v>
      </c>
      <c r="C948" s="2" t="s">
        <v>2874</v>
      </c>
      <c r="D948" s="2">
        <f>YEAR(Data!$E948)</f>
        <v>2012</v>
      </c>
      <c r="E948" s="3">
        <v>41116</v>
      </c>
      <c r="F948" s="3">
        <v>41118</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2:23" ht="14.25" customHeight="1" x14ac:dyDescent="0.3">
      <c r="B949" s="2">
        <v>948</v>
      </c>
      <c r="C949" s="2" t="s">
        <v>2877</v>
      </c>
      <c r="D949" s="2">
        <f>YEAR(Data!$E949)</f>
        <v>2014</v>
      </c>
      <c r="E949" s="3">
        <v>41972</v>
      </c>
      <c r="F949" s="3">
        <v>41976</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2:23" ht="14.25" customHeight="1" x14ac:dyDescent="0.3">
      <c r="B950" s="2">
        <v>949</v>
      </c>
      <c r="C950" s="2" t="s">
        <v>2877</v>
      </c>
      <c r="D950" s="2">
        <f>YEAR(Data!$E950)</f>
        <v>2014</v>
      </c>
      <c r="E950" s="3">
        <v>41972</v>
      </c>
      <c r="F950" s="3">
        <v>41976</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2:23" ht="14.25" customHeight="1" x14ac:dyDescent="0.3">
      <c r="B951" s="2">
        <v>950</v>
      </c>
      <c r="C951" s="2" t="s">
        <v>2877</v>
      </c>
      <c r="D951" s="2">
        <f>YEAR(Data!$E951)</f>
        <v>2014</v>
      </c>
      <c r="E951" s="3">
        <v>41972</v>
      </c>
      <c r="F951" s="3">
        <v>41976</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2:23" ht="14.25" customHeight="1" x14ac:dyDescent="0.3">
      <c r="B952" s="2">
        <v>951</v>
      </c>
      <c r="C952" s="2" t="s">
        <v>2877</v>
      </c>
      <c r="D952" s="2">
        <f>YEAR(Data!$E952)</f>
        <v>2014</v>
      </c>
      <c r="E952" s="3">
        <v>41972</v>
      </c>
      <c r="F952" s="3">
        <v>41976</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2:23" ht="14.25" customHeight="1" x14ac:dyDescent="0.3">
      <c r="B953" s="2">
        <v>952</v>
      </c>
      <c r="C953" s="2" t="s">
        <v>2877</v>
      </c>
      <c r="D953" s="2">
        <f>YEAR(Data!$E953)</f>
        <v>2014</v>
      </c>
      <c r="E953" s="3">
        <v>41972</v>
      </c>
      <c r="F953" s="3">
        <v>41976</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2:23" ht="14.25" customHeight="1" x14ac:dyDescent="0.3">
      <c r="B954" s="2">
        <v>953</v>
      </c>
      <c r="C954" s="2" t="s">
        <v>2884</v>
      </c>
      <c r="D954" s="2">
        <f>YEAR(Data!$E954)</f>
        <v>2014</v>
      </c>
      <c r="E954" s="3">
        <v>41733</v>
      </c>
      <c r="F954" s="3">
        <v>41737</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2:23" ht="14.25" customHeight="1" x14ac:dyDescent="0.3">
      <c r="B955" s="2">
        <v>954</v>
      </c>
      <c r="C955" s="2" t="s">
        <v>2888</v>
      </c>
      <c r="D955" s="2">
        <f>YEAR(Data!$E955)</f>
        <v>2014</v>
      </c>
      <c r="E955" s="3">
        <v>42002</v>
      </c>
      <c r="F955" s="3">
        <v>42006</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2:23" ht="14.25" customHeight="1" x14ac:dyDescent="0.3">
      <c r="B956" s="2">
        <v>955</v>
      </c>
      <c r="C956" s="2" t="s">
        <v>2888</v>
      </c>
      <c r="D956" s="2">
        <f>YEAR(Data!$E956)</f>
        <v>2014</v>
      </c>
      <c r="E956" s="3">
        <v>42002</v>
      </c>
      <c r="F956" s="3">
        <v>42006</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2:23" ht="14.25" customHeight="1" x14ac:dyDescent="0.3">
      <c r="B957" s="2">
        <v>956</v>
      </c>
      <c r="C957" s="2" t="s">
        <v>2892</v>
      </c>
      <c r="D957" s="2">
        <f>YEAR(Data!$E957)</f>
        <v>2014</v>
      </c>
      <c r="E957" s="3">
        <v>41974</v>
      </c>
      <c r="F957" s="3">
        <v>41978</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2:23" ht="14.25" customHeight="1" x14ac:dyDescent="0.3">
      <c r="B958" s="2">
        <v>957</v>
      </c>
      <c r="C958" s="2" t="s">
        <v>2895</v>
      </c>
      <c r="D958" s="2">
        <f>YEAR(Data!$E958)</f>
        <v>2014</v>
      </c>
      <c r="E958" s="3">
        <v>41775</v>
      </c>
      <c r="F958" s="3">
        <v>41778</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2:23" ht="14.25" customHeight="1" x14ac:dyDescent="0.3">
      <c r="B959" s="2">
        <v>958</v>
      </c>
      <c r="C959" s="2" t="s">
        <v>2895</v>
      </c>
      <c r="D959" s="2">
        <f>YEAR(Data!$E959)</f>
        <v>2014</v>
      </c>
      <c r="E959" s="3">
        <v>41775</v>
      </c>
      <c r="F959" s="3">
        <v>41778</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2:23" ht="14.25" customHeight="1" x14ac:dyDescent="0.3">
      <c r="B960" s="2">
        <v>959</v>
      </c>
      <c r="C960" s="2" t="s">
        <v>2895</v>
      </c>
      <c r="D960" s="2">
        <f>YEAR(Data!$E960)</f>
        <v>2014</v>
      </c>
      <c r="E960" s="3">
        <v>41775</v>
      </c>
      <c r="F960" s="3">
        <v>41778</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2:23" ht="14.25" customHeight="1" x14ac:dyDescent="0.3">
      <c r="B961" s="2">
        <v>960</v>
      </c>
      <c r="C961" s="2" t="s">
        <v>2902</v>
      </c>
      <c r="D961" s="2">
        <f>YEAR(Data!$E961)</f>
        <v>2012</v>
      </c>
      <c r="E961" s="3">
        <v>41174</v>
      </c>
      <c r="F961" s="3">
        <v>41174</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2:23" ht="14.25" customHeight="1" x14ac:dyDescent="0.3">
      <c r="B962" s="2">
        <v>961</v>
      </c>
      <c r="C962" s="2" t="s">
        <v>2907</v>
      </c>
      <c r="D962" s="2">
        <f>YEAR(Data!$E962)</f>
        <v>2014</v>
      </c>
      <c r="E962" s="3">
        <v>41958</v>
      </c>
      <c r="F962" s="3">
        <v>41963</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2:23" ht="14.25" customHeight="1" x14ac:dyDescent="0.3">
      <c r="B963" s="2">
        <v>962</v>
      </c>
      <c r="C963" s="2" t="s">
        <v>2910</v>
      </c>
      <c r="D963" s="2">
        <f>YEAR(Data!$E963)</f>
        <v>2012</v>
      </c>
      <c r="E963" s="3">
        <v>41240</v>
      </c>
      <c r="F963" s="3">
        <v>41244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2:23" ht="14.25" customHeight="1" x14ac:dyDescent="0.3">
      <c r="B964" s="2">
        <v>963</v>
      </c>
      <c r="C964" s="2" t="s">
        <v>2915</v>
      </c>
      <c r="D964" s="2">
        <f>YEAR(Data!$E964)</f>
        <v>2013</v>
      </c>
      <c r="E964" s="3">
        <v>41519</v>
      </c>
      <c r="F964" s="3">
        <v>41522</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2:23" ht="14.25" customHeight="1" x14ac:dyDescent="0.3">
      <c r="B965" s="2">
        <v>964</v>
      </c>
      <c r="C965" s="2" t="s">
        <v>2916</v>
      </c>
      <c r="D965" s="2">
        <f>YEAR(Data!$E965)</f>
        <v>2011</v>
      </c>
      <c r="E965" s="3">
        <v>40808</v>
      </c>
      <c r="F965" s="3">
        <v>40810</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2:23" ht="14.25" customHeight="1" x14ac:dyDescent="0.3">
      <c r="B966" s="2">
        <v>965</v>
      </c>
      <c r="C966" s="2" t="s">
        <v>2920</v>
      </c>
      <c r="D966" s="2">
        <f>YEAR(Data!$E966)</f>
        <v>2014</v>
      </c>
      <c r="E966" s="3">
        <v>41739</v>
      </c>
      <c r="F966" s="3">
        <v>41741</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2:23" ht="14.25" customHeight="1" x14ac:dyDescent="0.3">
      <c r="B967" s="2">
        <v>966</v>
      </c>
      <c r="C967" s="2" t="s">
        <v>2920</v>
      </c>
      <c r="D967" s="2">
        <f>YEAR(Data!$E967)</f>
        <v>2014</v>
      </c>
      <c r="E967" s="3">
        <v>41739</v>
      </c>
      <c r="F967" s="3">
        <v>41741</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2:23" ht="14.25" customHeight="1" x14ac:dyDescent="0.3">
      <c r="B968" s="2">
        <v>967</v>
      </c>
      <c r="C968" s="2" t="s">
        <v>2920</v>
      </c>
      <c r="D968" s="2">
        <f>YEAR(Data!$E968)</f>
        <v>2014</v>
      </c>
      <c r="E968" s="3">
        <v>41739</v>
      </c>
      <c r="F968" s="3">
        <v>41741</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2:23" ht="14.25" customHeight="1" x14ac:dyDescent="0.3">
      <c r="B969" s="2">
        <v>968</v>
      </c>
      <c r="C969" s="2" t="s">
        <v>2920</v>
      </c>
      <c r="D969" s="2">
        <f>YEAR(Data!$E969)</f>
        <v>2014</v>
      </c>
      <c r="E969" s="3">
        <v>41739</v>
      </c>
      <c r="F969" s="3">
        <v>41741</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2:23" ht="14.25" customHeight="1" x14ac:dyDescent="0.3">
      <c r="B970" s="2">
        <v>969</v>
      </c>
      <c r="C970" s="2" t="s">
        <v>2920</v>
      </c>
      <c r="D970" s="2">
        <f>YEAR(Data!$E970)</f>
        <v>2014</v>
      </c>
      <c r="E970" s="3">
        <v>41739</v>
      </c>
      <c r="F970" s="3">
        <v>41741</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2:23" ht="14.25" customHeight="1" x14ac:dyDescent="0.3">
      <c r="B971" s="2">
        <v>970</v>
      </c>
      <c r="C971" s="2" t="s">
        <v>2920</v>
      </c>
      <c r="D971" s="2">
        <f>YEAR(Data!$E971)</f>
        <v>2014</v>
      </c>
      <c r="E971" s="3">
        <v>41739</v>
      </c>
      <c r="F971" s="3">
        <v>41741</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2:23" ht="14.25" customHeight="1" x14ac:dyDescent="0.3">
      <c r="B972" s="2">
        <v>971</v>
      </c>
      <c r="C972" s="2" t="s">
        <v>2931</v>
      </c>
      <c r="D972" s="2">
        <f>YEAR(Data!$E972)</f>
        <v>2011</v>
      </c>
      <c r="E972" s="3">
        <v>40560</v>
      </c>
      <c r="F972" s="3">
        <v>40562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2:23" ht="14.25" customHeight="1" x14ac:dyDescent="0.3">
      <c r="B973" s="2">
        <v>972</v>
      </c>
      <c r="C973" s="2" t="s">
        <v>2931</v>
      </c>
      <c r="D973" s="2">
        <f>YEAR(Data!$E973)</f>
        <v>2011</v>
      </c>
      <c r="E973" s="3">
        <v>40560</v>
      </c>
      <c r="F973" s="3">
        <v>40562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2:23" ht="14.25" customHeight="1" x14ac:dyDescent="0.3">
      <c r="B974" s="2">
        <v>973</v>
      </c>
      <c r="C974" s="2" t="s">
        <v>2931</v>
      </c>
      <c r="D974" s="2">
        <f>YEAR(Data!$E974)</f>
        <v>2011</v>
      </c>
      <c r="E974" s="3">
        <v>40560</v>
      </c>
      <c r="F974" s="3">
        <v>40562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2:23" ht="14.25" customHeight="1" x14ac:dyDescent="0.3">
      <c r="B975" s="2">
        <v>974</v>
      </c>
      <c r="C975" s="2" t="s">
        <v>2931</v>
      </c>
      <c r="D975" s="2">
        <f>YEAR(Data!$E975)</f>
        <v>2011</v>
      </c>
      <c r="E975" s="3">
        <v>40560</v>
      </c>
      <c r="F975" s="3">
        <v>40562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2:23" ht="14.25" customHeight="1" x14ac:dyDescent="0.3">
      <c r="B976" s="2">
        <v>975</v>
      </c>
      <c r="C976" s="2" t="s">
        <v>2934</v>
      </c>
      <c r="D976" s="2">
        <f>YEAR(Data!$E976)</f>
        <v>2014</v>
      </c>
      <c r="E976" s="3">
        <v>41918</v>
      </c>
      <c r="F976" s="3">
        <v>41921</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2:23" ht="14.25" customHeight="1" x14ac:dyDescent="0.3">
      <c r="B977" s="2">
        <v>976</v>
      </c>
      <c r="C977" s="2" t="s">
        <v>2934</v>
      </c>
      <c r="D977" s="2">
        <f>YEAR(Data!$E977)</f>
        <v>2014</v>
      </c>
      <c r="E977" s="3">
        <v>41918</v>
      </c>
      <c r="F977" s="3">
        <v>41921</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2:23" ht="14.25" customHeight="1" x14ac:dyDescent="0.3">
      <c r="B978" s="2">
        <v>977</v>
      </c>
      <c r="C978" s="2" t="s">
        <v>2935</v>
      </c>
      <c r="D978" s="2">
        <f>YEAR(Data!$E978)</f>
        <v>2014</v>
      </c>
      <c r="E978" s="3">
        <v>41830</v>
      </c>
      <c r="F978" s="3">
        <v>41836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2:23" ht="14.25" customHeight="1" x14ac:dyDescent="0.3">
      <c r="B979" s="2">
        <v>978</v>
      </c>
      <c r="C979" s="2" t="s">
        <v>2938</v>
      </c>
      <c r="D979" s="2">
        <f>YEAR(Data!$E979)</f>
        <v>2014</v>
      </c>
      <c r="E979" s="3">
        <v>41647</v>
      </c>
      <c r="F979" s="3">
        <v>41650</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2:23" ht="14.25" customHeight="1" x14ac:dyDescent="0.3">
      <c r="B980" s="2">
        <v>979</v>
      </c>
      <c r="C980" s="2" t="s">
        <v>2939</v>
      </c>
      <c r="D980" s="2">
        <f>YEAR(Data!$E980)</f>
        <v>2013</v>
      </c>
      <c r="E980" s="3">
        <v>41425</v>
      </c>
      <c r="F980" s="3">
        <v>41426</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2:23" ht="14.25" customHeight="1" x14ac:dyDescent="0.3">
      <c r="B981" s="2">
        <v>980</v>
      </c>
      <c r="C981" s="2" t="s">
        <v>2942</v>
      </c>
      <c r="D981" s="2">
        <f>YEAR(Data!$E981)</f>
        <v>2012</v>
      </c>
      <c r="E981" s="3">
        <v>41252</v>
      </c>
      <c r="F981" s="3">
        <v>41255</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2:23" ht="14.25" customHeight="1" x14ac:dyDescent="0.3">
      <c r="B982" s="2">
        <v>981</v>
      </c>
      <c r="C982" s="2" t="s">
        <v>2945</v>
      </c>
      <c r="D982" s="2">
        <f>YEAR(Data!$E982)</f>
        <v>2013</v>
      </c>
      <c r="E982" s="3">
        <v>41551</v>
      </c>
      <c r="F982" s="3">
        <v>41556</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2:23" ht="14.25" customHeight="1" x14ac:dyDescent="0.3">
      <c r="B983" s="2">
        <v>982</v>
      </c>
      <c r="C983" s="2" t="s">
        <v>2946</v>
      </c>
      <c r="D983" s="2">
        <f>YEAR(Data!$E983)</f>
        <v>2011</v>
      </c>
      <c r="E983" s="3">
        <v>40858</v>
      </c>
      <c r="F983" s="3">
        <v>40861</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2:23" ht="14.25" customHeight="1" x14ac:dyDescent="0.3">
      <c r="B984" s="2">
        <v>983</v>
      </c>
      <c r="C984" s="2" t="s">
        <v>2946</v>
      </c>
      <c r="D984" s="2">
        <f>YEAR(Data!$E984)</f>
        <v>2011</v>
      </c>
      <c r="E984" s="3">
        <v>40858</v>
      </c>
      <c r="F984" s="3">
        <v>40861</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2:23" ht="14.25" customHeight="1" x14ac:dyDescent="0.3">
      <c r="B985" s="2">
        <v>984</v>
      </c>
      <c r="C985" s="2" t="s">
        <v>2946</v>
      </c>
      <c r="D985" s="2">
        <f>YEAR(Data!$E985)</f>
        <v>2011</v>
      </c>
      <c r="E985" s="3">
        <v>40858</v>
      </c>
      <c r="F985" s="3">
        <v>40861</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2:23" ht="14.25" customHeight="1" x14ac:dyDescent="0.3">
      <c r="B986" s="2">
        <v>985</v>
      </c>
      <c r="C986" s="2" t="s">
        <v>2953</v>
      </c>
      <c r="D986" s="2">
        <f>YEAR(Data!$E986)</f>
        <v>2014</v>
      </c>
      <c r="E986" s="3">
        <v>41912</v>
      </c>
      <c r="F986" s="3">
        <v>41918</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2:23" ht="14.25" customHeight="1" x14ac:dyDescent="0.3">
      <c r="B987" s="2">
        <v>986</v>
      </c>
      <c r="C987" s="2" t="s">
        <v>2953</v>
      </c>
      <c r="D987" s="2">
        <f>YEAR(Data!$E987)</f>
        <v>2014</v>
      </c>
      <c r="E987" s="3">
        <v>41912</v>
      </c>
      <c r="F987" s="3">
        <v>41918</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2:23" ht="14.25" customHeight="1" x14ac:dyDescent="0.3">
      <c r="B988" s="2">
        <v>987</v>
      </c>
      <c r="C988" s="2" t="s">
        <v>2953</v>
      </c>
      <c r="D988" s="2">
        <f>YEAR(Data!$E988)</f>
        <v>2014</v>
      </c>
      <c r="E988" s="3">
        <v>41912</v>
      </c>
      <c r="F988" s="3">
        <v>41918</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2:23" ht="14.25" customHeight="1" x14ac:dyDescent="0.3">
      <c r="B989" s="2">
        <v>988</v>
      </c>
      <c r="C989" s="2" t="s">
        <v>2960</v>
      </c>
      <c r="D989" s="2">
        <f>YEAR(Data!$E989)</f>
        <v>2012</v>
      </c>
      <c r="E989" s="3">
        <v>40978</v>
      </c>
      <c r="F989" s="3">
        <v>40978</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2:23" ht="14.25" customHeight="1" x14ac:dyDescent="0.3">
      <c r="B990" s="2">
        <v>989</v>
      </c>
      <c r="C990" s="2" t="s">
        <v>2965</v>
      </c>
      <c r="D990" s="2">
        <f>YEAR(Data!$E990)</f>
        <v>2014</v>
      </c>
      <c r="E990" s="3">
        <v>41781</v>
      </c>
      <c r="F990" s="3">
        <v>41786</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2:23" ht="14.25" customHeight="1" x14ac:dyDescent="0.3">
      <c r="B991" s="2">
        <v>990</v>
      </c>
      <c r="C991" s="2" t="s">
        <v>2965</v>
      </c>
      <c r="D991" s="2">
        <f>YEAR(Data!$E991)</f>
        <v>2014</v>
      </c>
      <c r="E991" s="3">
        <v>41781</v>
      </c>
      <c r="F991" s="3">
        <v>41786</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2:23" ht="14.25" customHeight="1" x14ac:dyDescent="0.3">
      <c r="B992" s="2">
        <v>991</v>
      </c>
      <c r="C992" s="2" t="s">
        <v>2968</v>
      </c>
      <c r="D992" s="2">
        <f>YEAR(Data!$E992)</f>
        <v>2012</v>
      </c>
      <c r="E992" s="3">
        <v>40997</v>
      </c>
      <c r="F992" s="3">
        <v>40999</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2:23" ht="14.25" customHeight="1" x14ac:dyDescent="0.3">
      <c r="B993" s="2">
        <v>992</v>
      </c>
      <c r="C993" s="2" t="s">
        <v>2971</v>
      </c>
      <c r="D993" s="2">
        <f>YEAR(Data!$E993)</f>
        <v>2013</v>
      </c>
      <c r="E993" s="3">
        <v>41527</v>
      </c>
      <c r="F993" s="3">
        <v>41529</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2:23" ht="14.25" customHeight="1" x14ac:dyDescent="0.3">
      <c r="B994" s="2">
        <v>993</v>
      </c>
      <c r="C994" s="2" t="s">
        <v>2972</v>
      </c>
      <c r="D994" s="2">
        <f>YEAR(Data!$E994)</f>
        <v>2013</v>
      </c>
      <c r="E994" s="3">
        <v>41513</v>
      </c>
      <c r="F994" s="3">
        <v>41514</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2:23" ht="14.25" customHeight="1" x14ac:dyDescent="0.3">
      <c r="B995" s="2">
        <v>994</v>
      </c>
      <c r="C995" s="2" t="s">
        <v>2972</v>
      </c>
      <c r="D995" s="2">
        <f>YEAR(Data!$E995)</f>
        <v>2013</v>
      </c>
      <c r="E995" s="3">
        <v>41513</v>
      </c>
      <c r="F995" s="3">
        <v>41514</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2:23" ht="14.25" customHeight="1" x14ac:dyDescent="0.3">
      <c r="B996" s="2">
        <v>995</v>
      </c>
      <c r="C996" s="2" t="s">
        <v>2975</v>
      </c>
      <c r="D996" s="2">
        <f>YEAR(Data!$E996)</f>
        <v>2011</v>
      </c>
      <c r="E996" s="3">
        <v>40684</v>
      </c>
      <c r="F996" s="3">
        <v>40688</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2:23" ht="14.25" customHeight="1" x14ac:dyDescent="0.3">
      <c r="B997" s="2">
        <v>996</v>
      </c>
      <c r="C997" s="2" t="s">
        <v>2975</v>
      </c>
      <c r="D997" s="2">
        <f>YEAR(Data!$E997)</f>
        <v>2011</v>
      </c>
      <c r="E997" s="3">
        <v>40684</v>
      </c>
      <c r="F997" s="3">
        <v>40688</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2:23" ht="14.25" customHeight="1" x14ac:dyDescent="0.3">
      <c r="B998" s="2">
        <v>997</v>
      </c>
      <c r="C998" s="2" t="s">
        <v>2982</v>
      </c>
      <c r="D998" s="2">
        <f>YEAR(Data!$E998)</f>
        <v>2012</v>
      </c>
      <c r="E998" s="3">
        <v>41210</v>
      </c>
      <c r="F998" s="3">
        <v>41216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2:23" ht="14.25" customHeight="1" x14ac:dyDescent="0.3">
      <c r="B999" s="2">
        <v>998</v>
      </c>
      <c r="C999" s="2" t="s">
        <v>2982</v>
      </c>
      <c r="D999" s="2">
        <f>YEAR(Data!$E999)</f>
        <v>2012</v>
      </c>
      <c r="E999" s="3">
        <v>41210</v>
      </c>
      <c r="F999" s="3">
        <v>41216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2:23" ht="14.25" customHeight="1" x14ac:dyDescent="0.3">
      <c r="B1000" s="2">
        <v>999</v>
      </c>
      <c r="C1000" s="2" t="s">
        <v>2982</v>
      </c>
      <c r="D1000" s="2">
        <f>YEAR(Data!$E1000)</f>
        <v>2012</v>
      </c>
      <c r="E1000" s="3">
        <v>41210</v>
      </c>
      <c r="F1000" s="3">
        <v>41216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2:23" ht="14.25" customHeight="1" x14ac:dyDescent="0.3">
      <c r="B1001" s="2">
        <v>1000</v>
      </c>
      <c r="C1001" s="2" t="s">
        <v>2982</v>
      </c>
      <c r="D1001" s="2">
        <f>YEAR(Data!$E1001)</f>
        <v>2012</v>
      </c>
      <c r="E1001" s="3">
        <v>41210</v>
      </c>
      <c r="F1001" s="3">
        <v>41216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2:23" ht="14.25" customHeight="1" x14ac:dyDescent="0.3">
      <c r="B1002" s="2">
        <v>1001</v>
      </c>
      <c r="C1002" s="2" t="s">
        <v>2991</v>
      </c>
      <c r="D1002" s="2">
        <f>YEAR(Data!$E1002)</f>
        <v>2013</v>
      </c>
      <c r="E1002" s="3">
        <v>41592</v>
      </c>
      <c r="F1002" s="3">
        <v>41596</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2:23" ht="14.25" customHeight="1" x14ac:dyDescent="0.3">
      <c r="B1003" s="2">
        <v>1002</v>
      </c>
      <c r="C1003" s="2" t="s">
        <v>2992</v>
      </c>
      <c r="D1003" s="2">
        <f>YEAR(Data!$E1003)</f>
        <v>2012</v>
      </c>
      <c r="E1003" s="3">
        <v>41121</v>
      </c>
      <c r="F1003" s="3">
        <v>41121</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2:23" ht="14.25" customHeight="1" x14ac:dyDescent="0.3">
      <c r="B1004" s="2">
        <v>1003</v>
      </c>
      <c r="C1004" s="2" t="s">
        <v>2992</v>
      </c>
      <c r="D1004" s="2">
        <f>YEAR(Data!$E1004)</f>
        <v>2012</v>
      </c>
      <c r="E1004" s="3">
        <v>41121</v>
      </c>
      <c r="F1004" s="3">
        <v>41121</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2:23" ht="14.25" customHeight="1" x14ac:dyDescent="0.3">
      <c r="B1005" s="2">
        <v>1004</v>
      </c>
      <c r="C1005" s="2" t="s">
        <v>2992</v>
      </c>
      <c r="D1005" s="2">
        <f>YEAR(Data!$E1005)</f>
        <v>2012</v>
      </c>
      <c r="E1005" s="3">
        <v>41121</v>
      </c>
      <c r="F1005" s="3">
        <v>41121</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2:23" ht="14.25" customHeight="1" x14ac:dyDescent="0.3">
      <c r="B1006" s="2">
        <v>1005</v>
      </c>
      <c r="C1006" s="2" t="s">
        <v>2995</v>
      </c>
      <c r="D1006" s="2">
        <f>YEAR(Data!$E1006)</f>
        <v>2012</v>
      </c>
      <c r="E1006" s="3">
        <v>41148</v>
      </c>
      <c r="F1006" s="3">
        <v>41152</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2:23" ht="14.25" customHeight="1" x14ac:dyDescent="0.3">
      <c r="B1007" s="2">
        <v>1006</v>
      </c>
      <c r="C1007" s="2" t="s">
        <v>3001</v>
      </c>
      <c r="D1007" s="2">
        <f>YEAR(Data!$E1007)</f>
        <v>2012</v>
      </c>
      <c r="E1007" s="3">
        <v>41226</v>
      </c>
      <c r="F1007" s="3">
        <v>41230</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2:23" ht="14.25" customHeight="1" x14ac:dyDescent="0.3">
      <c r="B1008" s="2">
        <v>1007</v>
      </c>
      <c r="C1008" s="2" t="s">
        <v>3002</v>
      </c>
      <c r="D1008" s="2">
        <f>YEAR(Data!$E1008)</f>
        <v>2012</v>
      </c>
      <c r="E1008" s="3">
        <v>41219</v>
      </c>
      <c r="F1008" s="3">
        <v>41222</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2:23" ht="14.25" customHeight="1" x14ac:dyDescent="0.3">
      <c r="B1009" s="2">
        <v>1008</v>
      </c>
      <c r="C1009" s="2" t="s">
        <v>3002</v>
      </c>
      <c r="D1009" s="2">
        <f>YEAR(Data!$E1009)</f>
        <v>2012</v>
      </c>
      <c r="E1009" s="3">
        <v>41219</v>
      </c>
      <c r="F1009" s="3">
        <v>41222</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2:23" ht="14.25" customHeight="1" x14ac:dyDescent="0.3">
      <c r="B1010" s="2">
        <v>1009</v>
      </c>
      <c r="C1010" s="2" t="s">
        <v>3007</v>
      </c>
      <c r="D1010" s="2">
        <f>YEAR(Data!$E1010)</f>
        <v>2014</v>
      </c>
      <c r="E1010" s="3">
        <v>42000</v>
      </c>
      <c r="F1010" s="3">
        <v>42006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2:23" ht="14.25" customHeight="1" x14ac:dyDescent="0.3">
      <c r="B1011" s="2">
        <v>1010</v>
      </c>
      <c r="C1011" s="2" t="s">
        <v>3008</v>
      </c>
      <c r="D1011" s="2">
        <f>YEAR(Data!$E1011)</f>
        <v>2014</v>
      </c>
      <c r="E1011" s="3">
        <v>41853</v>
      </c>
      <c r="F1011" s="3">
        <v>41855</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2:23" ht="14.25" customHeight="1" x14ac:dyDescent="0.3">
      <c r="B1012" s="2">
        <v>1011</v>
      </c>
      <c r="C1012" s="2" t="s">
        <v>3009</v>
      </c>
      <c r="D1012" s="2">
        <f>YEAR(Data!$E1012)</f>
        <v>2011</v>
      </c>
      <c r="E1012" s="3">
        <v>40871</v>
      </c>
      <c r="F1012" s="3">
        <v>40873</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2:23" ht="14.25" customHeight="1" x14ac:dyDescent="0.3">
      <c r="B1013" s="2">
        <v>1012</v>
      </c>
      <c r="C1013" s="2" t="s">
        <v>3014</v>
      </c>
      <c r="D1013" s="2">
        <f>YEAR(Data!$E1013)</f>
        <v>2014</v>
      </c>
      <c r="E1013" s="3">
        <v>41808</v>
      </c>
      <c r="F1013" s="3">
        <v>41812</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2:23" ht="14.25" customHeight="1" x14ac:dyDescent="0.3">
      <c r="B1014" s="2">
        <v>1013</v>
      </c>
      <c r="C1014" s="2" t="s">
        <v>3014</v>
      </c>
      <c r="D1014" s="2">
        <f>YEAR(Data!$E1014)</f>
        <v>2014</v>
      </c>
      <c r="E1014" s="3">
        <v>41808</v>
      </c>
      <c r="F1014" s="3">
        <v>41812</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2:23" ht="14.25" customHeight="1" x14ac:dyDescent="0.3">
      <c r="B1015" s="2">
        <v>1014</v>
      </c>
      <c r="C1015" s="2" t="s">
        <v>3018</v>
      </c>
      <c r="D1015" s="2">
        <f>YEAR(Data!$E1015)</f>
        <v>2012</v>
      </c>
      <c r="E1015" s="3">
        <v>41264</v>
      </c>
      <c r="F1015" s="3">
        <v>41267</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2:23" ht="14.25" customHeight="1" x14ac:dyDescent="0.3">
      <c r="B1016" s="2">
        <v>1015</v>
      </c>
      <c r="C1016" s="2" t="s">
        <v>3018</v>
      </c>
      <c r="D1016" s="2">
        <f>YEAR(Data!$E1016)</f>
        <v>2012</v>
      </c>
      <c r="E1016" s="3">
        <v>41264</v>
      </c>
      <c r="F1016" s="3">
        <v>41267</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2:23" ht="14.25" customHeight="1" x14ac:dyDescent="0.3">
      <c r="B1017" s="2">
        <v>1016</v>
      </c>
      <c r="C1017" s="2" t="s">
        <v>3023</v>
      </c>
      <c r="D1017" s="2">
        <f>YEAR(Data!$E1017)</f>
        <v>2012</v>
      </c>
      <c r="E1017" s="3">
        <v>41169</v>
      </c>
      <c r="F1017" s="3">
        <v>41171</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2:23" ht="14.25" customHeight="1" x14ac:dyDescent="0.3">
      <c r="B1018" s="2">
        <v>1017</v>
      </c>
      <c r="C1018" s="2" t="s">
        <v>3024</v>
      </c>
      <c r="D1018" s="2">
        <f>YEAR(Data!$E1018)</f>
        <v>2012</v>
      </c>
      <c r="E1018" s="3">
        <v>41096</v>
      </c>
      <c r="F1018" s="3">
        <v>41100</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2:23" ht="14.25" customHeight="1" x14ac:dyDescent="0.3">
      <c r="B1019" s="2">
        <v>1018</v>
      </c>
      <c r="C1019" s="2" t="s">
        <v>3024</v>
      </c>
      <c r="D1019" s="2">
        <f>YEAR(Data!$E1019)</f>
        <v>2012</v>
      </c>
      <c r="E1019" s="3">
        <v>41096</v>
      </c>
      <c r="F1019" s="3">
        <v>41100</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2:23" ht="14.25" customHeight="1" x14ac:dyDescent="0.3">
      <c r="B1020" s="2">
        <v>1019</v>
      </c>
      <c r="C1020" s="2" t="s">
        <v>3024</v>
      </c>
      <c r="D1020" s="2">
        <f>YEAR(Data!$E1020)</f>
        <v>2012</v>
      </c>
      <c r="E1020" s="3">
        <v>41096</v>
      </c>
      <c r="F1020" s="3">
        <v>41100</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2:23" ht="14.25" customHeight="1" x14ac:dyDescent="0.3">
      <c r="B1021" s="2">
        <v>1020</v>
      </c>
      <c r="C1021" s="2" t="s">
        <v>3024</v>
      </c>
      <c r="D1021" s="2">
        <f>YEAR(Data!$E1021)</f>
        <v>2012</v>
      </c>
      <c r="E1021" s="3">
        <v>41096</v>
      </c>
      <c r="F1021" s="3">
        <v>41100</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2:23" ht="14.25" customHeight="1" x14ac:dyDescent="0.3">
      <c r="B1022" s="2">
        <v>1021</v>
      </c>
      <c r="C1022" s="2" t="s">
        <v>3033</v>
      </c>
      <c r="D1022" s="2">
        <f>YEAR(Data!$E1022)</f>
        <v>2012</v>
      </c>
      <c r="E1022" s="3">
        <v>41026</v>
      </c>
      <c r="F1022" s="3">
        <v>41032</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2:23" ht="14.25" customHeight="1" x14ac:dyDescent="0.3">
      <c r="B1023" s="2">
        <v>1022</v>
      </c>
      <c r="C1023" s="2" t="s">
        <v>3033</v>
      </c>
      <c r="D1023" s="2">
        <f>YEAR(Data!$E1023)</f>
        <v>2012</v>
      </c>
      <c r="E1023" s="3">
        <v>41026</v>
      </c>
      <c r="F1023" s="3">
        <v>41032</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2:23" ht="14.25" customHeight="1" x14ac:dyDescent="0.3">
      <c r="B1024" s="2">
        <v>1023</v>
      </c>
      <c r="C1024" s="2" t="s">
        <v>3033</v>
      </c>
      <c r="D1024" s="2">
        <f>YEAR(Data!$E1024)</f>
        <v>2012</v>
      </c>
      <c r="E1024" s="3">
        <v>41026</v>
      </c>
      <c r="F1024" s="3">
        <v>41032</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2:23" ht="14.25" customHeight="1" x14ac:dyDescent="0.3">
      <c r="B1025" s="2">
        <v>1024</v>
      </c>
      <c r="C1025" s="2" t="s">
        <v>3040</v>
      </c>
      <c r="D1025" s="2">
        <f>YEAR(Data!$E1025)</f>
        <v>2012</v>
      </c>
      <c r="E1025" s="3">
        <v>41076</v>
      </c>
      <c r="F1025" s="3">
        <v>41080</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2:23" ht="14.25" customHeight="1" x14ac:dyDescent="0.3">
      <c r="B1026" s="2">
        <v>1025</v>
      </c>
      <c r="C1026" s="2" t="s">
        <v>3043</v>
      </c>
      <c r="D1026" s="2">
        <f>YEAR(Data!$E1026)</f>
        <v>2014</v>
      </c>
      <c r="E1026" s="3">
        <v>41991</v>
      </c>
      <c r="F1026" s="3">
        <v>41994</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2:23" ht="14.25" customHeight="1" x14ac:dyDescent="0.3">
      <c r="B1027" s="2">
        <v>1026</v>
      </c>
      <c r="C1027" s="2" t="s">
        <v>3048</v>
      </c>
      <c r="D1027" s="2">
        <f>YEAR(Data!$E1027)</f>
        <v>2013</v>
      </c>
      <c r="E1027" s="3">
        <v>41285</v>
      </c>
      <c r="F1027" s="3">
        <v>41287</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2:23" ht="14.25" customHeight="1" x14ac:dyDescent="0.3">
      <c r="B1028" s="2">
        <v>1027</v>
      </c>
      <c r="C1028" s="2" t="s">
        <v>3048</v>
      </c>
      <c r="D1028" s="2">
        <f>YEAR(Data!$E1028)</f>
        <v>2013</v>
      </c>
      <c r="E1028" s="3">
        <v>41285</v>
      </c>
      <c r="F1028" s="3">
        <v>41287</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2:23" ht="14.25" customHeight="1" x14ac:dyDescent="0.3">
      <c r="B1029" s="2">
        <v>1028</v>
      </c>
      <c r="C1029" s="2" t="s">
        <v>3048</v>
      </c>
      <c r="D1029" s="2">
        <f>YEAR(Data!$E1029)</f>
        <v>2013</v>
      </c>
      <c r="E1029" s="3">
        <v>41285</v>
      </c>
      <c r="F1029" s="3">
        <v>41287</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2:23" ht="14.25" customHeight="1" x14ac:dyDescent="0.3">
      <c r="B1030" s="2">
        <v>1029</v>
      </c>
      <c r="C1030" s="2" t="s">
        <v>3057</v>
      </c>
      <c r="D1030" s="2">
        <f>YEAR(Data!$E1030)</f>
        <v>2011</v>
      </c>
      <c r="E1030" s="3">
        <v>40735</v>
      </c>
      <c r="F1030" s="3">
        <v>40739</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2:23" ht="14.25" customHeight="1" x14ac:dyDescent="0.3">
      <c r="B1031" s="2">
        <v>1030</v>
      </c>
      <c r="C1031" s="2" t="s">
        <v>3057</v>
      </c>
      <c r="D1031" s="2">
        <f>YEAR(Data!$E1031)</f>
        <v>2011</v>
      </c>
      <c r="E1031" s="3">
        <v>40735</v>
      </c>
      <c r="F1031" s="3">
        <v>40739</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2:23" ht="14.25" customHeight="1" x14ac:dyDescent="0.3">
      <c r="B1032" s="2">
        <v>1031</v>
      </c>
      <c r="C1032" s="2" t="s">
        <v>3057</v>
      </c>
      <c r="D1032" s="2">
        <f>YEAR(Data!$E1032)</f>
        <v>2011</v>
      </c>
      <c r="E1032" s="3">
        <v>40735</v>
      </c>
      <c r="F1032" s="3">
        <v>40739</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2:23" ht="14.25" customHeight="1" x14ac:dyDescent="0.3">
      <c r="B1033" s="2">
        <v>1032</v>
      </c>
      <c r="C1033" s="2" t="s">
        <v>3057</v>
      </c>
      <c r="D1033" s="2">
        <f>YEAR(Data!$E1033)</f>
        <v>2011</v>
      </c>
      <c r="E1033" s="3">
        <v>40735</v>
      </c>
      <c r="F1033" s="3">
        <v>40739</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2:23" ht="14.25" customHeight="1" x14ac:dyDescent="0.3">
      <c r="B1034" s="2">
        <v>1033</v>
      </c>
      <c r="C1034" s="2" t="s">
        <v>3057</v>
      </c>
      <c r="D1034" s="2">
        <f>YEAR(Data!$E1034)</f>
        <v>2011</v>
      </c>
      <c r="E1034" s="3">
        <v>40735</v>
      </c>
      <c r="F1034" s="3">
        <v>40739</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2:23" ht="14.25" customHeight="1" x14ac:dyDescent="0.3">
      <c r="B1035" s="2">
        <v>1034</v>
      </c>
      <c r="C1035" s="2" t="s">
        <v>3062</v>
      </c>
      <c r="D1035" s="2">
        <f>YEAR(Data!$E1035)</f>
        <v>2013</v>
      </c>
      <c r="E1035" s="3">
        <v>41599</v>
      </c>
      <c r="F1035" s="3">
        <v>41601</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2:23" ht="14.25" customHeight="1" x14ac:dyDescent="0.3">
      <c r="B1036" s="2">
        <v>1035</v>
      </c>
      <c r="C1036" s="2" t="s">
        <v>3062</v>
      </c>
      <c r="D1036" s="2">
        <f>YEAR(Data!$E1036)</f>
        <v>2013</v>
      </c>
      <c r="E1036" s="3">
        <v>41599</v>
      </c>
      <c r="F1036" s="3">
        <v>41601</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2:23" ht="14.25" customHeight="1" x14ac:dyDescent="0.3">
      <c r="B1037" s="2">
        <v>1036</v>
      </c>
      <c r="C1037" s="2" t="s">
        <v>3062</v>
      </c>
      <c r="D1037" s="2">
        <f>YEAR(Data!$E1037)</f>
        <v>2013</v>
      </c>
      <c r="E1037" s="3">
        <v>41599</v>
      </c>
      <c r="F1037" s="3">
        <v>41601</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2:23" ht="14.25" customHeight="1" x14ac:dyDescent="0.3">
      <c r="B1038" s="2">
        <v>1037</v>
      </c>
      <c r="C1038" s="2" t="s">
        <v>3067</v>
      </c>
      <c r="D1038" s="2">
        <f>YEAR(Data!$E1038)</f>
        <v>2013</v>
      </c>
      <c r="E1038" s="3">
        <v>41387</v>
      </c>
      <c r="F1038" s="3">
        <v>41391</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2:23" ht="14.25" customHeight="1" x14ac:dyDescent="0.3">
      <c r="B1039" s="2">
        <v>1038</v>
      </c>
      <c r="C1039" s="2" t="s">
        <v>3071</v>
      </c>
      <c r="D1039" s="2">
        <f>YEAR(Data!$E1039)</f>
        <v>2012</v>
      </c>
      <c r="E1039" s="3">
        <v>41073</v>
      </c>
      <c r="F1039" s="3">
        <v>41074</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2:23" ht="14.25" customHeight="1" x14ac:dyDescent="0.3">
      <c r="B1040" s="2">
        <v>1039</v>
      </c>
      <c r="C1040" s="2" t="s">
        <v>3076</v>
      </c>
      <c r="D1040" s="2">
        <f>YEAR(Data!$E1040)</f>
        <v>2014</v>
      </c>
      <c r="E1040" s="3">
        <v>41964</v>
      </c>
      <c r="F1040" s="3">
        <v>41965</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2:23" ht="14.25" customHeight="1" x14ac:dyDescent="0.3">
      <c r="B1041" s="2">
        <v>1040</v>
      </c>
      <c r="C1041" s="2" t="s">
        <v>3076</v>
      </c>
      <c r="D1041" s="2">
        <f>YEAR(Data!$E1041)</f>
        <v>2014</v>
      </c>
      <c r="E1041" s="3">
        <v>41964</v>
      </c>
      <c r="F1041" s="3">
        <v>41965</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2:23" ht="14.25" customHeight="1" x14ac:dyDescent="0.3">
      <c r="B1042" s="2">
        <v>1041</v>
      </c>
      <c r="C1042" s="2" t="s">
        <v>3082</v>
      </c>
      <c r="D1042" s="2">
        <f>YEAR(Data!$E1042)</f>
        <v>2013</v>
      </c>
      <c r="E1042" s="3">
        <v>41354</v>
      </c>
      <c r="F1042" s="3">
        <v>41358</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2:23" ht="14.25" customHeight="1" x14ac:dyDescent="0.3">
      <c r="B1043" s="2">
        <v>1042</v>
      </c>
      <c r="C1043" s="2" t="s">
        <v>3086</v>
      </c>
      <c r="D1043" s="2">
        <f>YEAR(Data!$E1043)</f>
        <v>2013</v>
      </c>
      <c r="E1043" s="3">
        <v>41524</v>
      </c>
      <c r="F1043" s="3">
        <v>41527</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2:23" ht="14.25" customHeight="1" x14ac:dyDescent="0.3">
      <c r="B1044" s="2">
        <v>1043</v>
      </c>
      <c r="C1044" s="2" t="s">
        <v>3086</v>
      </c>
      <c r="D1044" s="2">
        <f>YEAR(Data!$E1044)</f>
        <v>2013</v>
      </c>
      <c r="E1044" s="3">
        <v>41524</v>
      </c>
      <c r="F1044" s="3">
        <v>41527</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2:23" ht="14.25" customHeight="1" x14ac:dyDescent="0.3">
      <c r="B1045" s="2">
        <v>1044</v>
      </c>
      <c r="C1045" s="2" t="s">
        <v>3093</v>
      </c>
      <c r="D1045" s="2">
        <f>YEAR(Data!$E1045)</f>
        <v>2014</v>
      </c>
      <c r="E1045" s="3">
        <v>41830</v>
      </c>
      <c r="F1045" s="3">
        <v>41833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2:23" ht="14.25" customHeight="1" x14ac:dyDescent="0.3">
      <c r="B1046" s="2">
        <v>1045</v>
      </c>
      <c r="C1046" s="2" t="s">
        <v>3093</v>
      </c>
      <c r="D1046" s="2">
        <f>YEAR(Data!$E1046)</f>
        <v>2014</v>
      </c>
      <c r="E1046" s="3">
        <v>41830</v>
      </c>
      <c r="F1046" s="3">
        <v>41833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2:23" ht="14.25" customHeight="1" x14ac:dyDescent="0.3">
      <c r="B1047" s="2">
        <v>1046</v>
      </c>
      <c r="C1047" s="2" t="s">
        <v>3100</v>
      </c>
      <c r="D1047" s="2">
        <f>YEAR(Data!$E1047)</f>
        <v>2014</v>
      </c>
      <c r="E1047" s="3">
        <v>41925</v>
      </c>
      <c r="F1047" s="3">
        <v>41929</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2:23" ht="14.25" customHeight="1" x14ac:dyDescent="0.3">
      <c r="B1048" s="2">
        <v>1047</v>
      </c>
      <c r="C1048" s="2" t="s">
        <v>3104</v>
      </c>
      <c r="D1048" s="2">
        <f>YEAR(Data!$E1048)</f>
        <v>2013</v>
      </c>
      <c r="E1048" s="3">
        <v>41342</v>
      </c>
      <c r="F1048" s="3">
        <v>41347</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2:23" ht="14.25" customHeight="1" x14ac:dyDescent="0.3">
      <c r="B1049" s="2">
        <v>1048</v>
      </c>
      <c r="C1049" s="2" t="s">
        <v>3104</v>
      </c>
      <c r="D1049" s="2">
        <f>YEAR(Data!$E1049)</f>
        <v>2013</v>
      </c>
      <c r="E1049" s="3">
        <v>41342</v>
      </c>
      <c r="F1049" s="3">
        <v>41347</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2:23" ht="14.25" customHeight="1" x14ac:dyDescent="0.3">
      <c r="B1050" s="2">
        <v>1049</v>
      </c>
      <c r="C1050" s="2" t="s">
        <v>3105</v>
      </c>
      <c r="D1050" s="2">
        <f>YEAR(Data!$E1050)</f>
        <v>2011</v>
      </c>
      <c r="E1050" s="3">
        <v>40690</v>
      </c>
      <c r="F1050" s="3">
        <v>40695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2:23" ht="14.25" customHeight="1" x14ac:dyDescent="0.3">
      <c r="B1051" s="2">
        <v>1050</v>
      </c>
      <c r="C1051" s="2" t="s">
        <v>3105</v>
      </c>
      <c r="D1051" s="2">
        <f>YEAR(Data!$E1051)</f>
        <v>2011</v>
      </c>
      <c r="E1051" s="3">
        <v>40690</v>
      </c>
      <c r="F1051" s="3">
        <v>40695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2:23" ht="14.25" customHeight="1" x14ac:dyDescent="0.3">
      <c r="B1052" s="2">
        <v>1051</v>
      </c>
      <c r="C1052" s="2" t="s">
        <v>3106</v>
      </c>
      <c r="D1052" s="2">
        <f>YEAR(Data!$E1052)</f>
        <v>2012</v>
      </c>
      <c r="E1052" s="3">
        <v>41093</v>
      </c>
      <c r="F1052" s="3">
        <v>41095</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2:23" ht="14.25" customHeight="1" x14ac:dyDescent="0.3">
      <c r="B1053" s="2">
        <v>1052</v>
      </c>
      <c r="C1053" s="2" t="s">
        <v>3106</v>
      </c>
      <c r="D1053" s="2">
        <f>YEAR(Data!$E1053)</f>
        <v>2012</v>
      </c>
      <c r="E1053" s="3">
        <v>41093</v>
      </c>
      <c r="F1053" s="3">
        <v>41095</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2:23" ht="14.25" customHeight="1" x14ac:dyDescent="0.3">
      <c r="B1054" s="2">
        <v>1053</v>
      </c>
      <c r="C1054" s="2" t="s">
        <v>3106</v>
      </c>
      <c r="D1054" s="2">
        <f>YEAR(Data!$E1054)</f>
        <v>2012</v>
      </c>
      <c r="E1054" s="3">
        <v>41093</v>
      </c>
      <c r="F1054" s="3">
        <v>41095</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2:23" ht="14.25" customHeight="1" x14ac:dyDescent="0.3">
      <c r="B1055" s="2">
        <v>1054</v>
      </c>
      <c r="C1055" s="2" t="s">
        <v>3115</v>
      </c>
      <c r="D1055" s="2">
        <f>YEAR(Data!$E1055)</f>
        <v>2012</v>
      </c>
      <c r="E1055" s="3">
        <v>41003</v>
      </c>
      <c r="F1055" s="3">
        <v>41007</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2:23" ht="14.25" customHeight="1" x14ac:dyDescent="0.3">
      <c r="B1056" s="2">
        <v>1055</v>
      </c>
      <c r="C1056" s="2" t="s">
        <v>3115</v>
      </c>
      <c r="D1056" s="2">
        <f>YEAR(Data!$E1056)</f>
        <v>2012</v>
      </c>
      <c r="E1056" s="3">
        <v>41003</v>
      </c>
      <c r="F1056" s="3">
        <v>41007</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2:23" ht="14.25" customHeight="1" x14ac:dyDescent="0.3">
      <c r="B1057" s="2">
        <v>1056</v>
      </c>
      <c r="C1057" s="2" t="s">
        <v>3115</v>
      </c>
      <c r="D1057" s="2">
        <f>YEAR(Data!$E1057)</f>
        <v>2012</v>
      </c>
      <c r="E1057" s="3">
        <v>41003</v>
      </c>
      <c r="F1057" s="3">
        <v>41007</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2:23" ht="14.25" customHeight="1" x14ac:dyDescent="0.3">
      <c r="B1058" s="2">
        <v>1057</v>
      </c>
      <c r="C1058" s="2" t="s">
        <v>3115</v>
      </c>
      <c r="D1058" s="2">
        <f>YEAR(Data!$E1058)</f>
        <v>2012</v>
      </c>
      <c r="E1058" s="3">
        <v>41003</v>
      </c>
      <c r="F1058" s="3">
        <v>41007</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2:23" ht="14.25" customHeight="1" x14ac:dyDescent="0.3">
      <c r="B1059" s="2">
        <v>1058</v>
      </c>
      <c r="C1059" s="2" t="s">
        <v>3124</v>
      </c>
      <c r="D1059" s="2">
        <f>YEAR(Data!$E1059)</f>
        <v>2014</v>
      </c>
      <c r="E1059" s="3">
        <v>41984</v>
      </c>
      <c r="F1059" s="3">
        <v>41991</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2:23" ht="14.25" customHeight="1" x14ac:dyDescent="0.3">
      <c r="B1060" s="2">
        <v>1059</v>
      </c>
      <c r="C1060" s="2" t="s">
        <v>3124</v>
      </c>
      <c r="D1060" s="2">
        <f>YEAR(Data!$E1060)</f>
        <v>2014</v>
      </c>
      <c r="E1060" s="3">
        <v>41984</v>
      </c>
      <c r="F1060" s="3">
        <v>41991</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2:23" ht="14.25" customHeight="1" x14ac:dyDescent="0.3">
      <c r="B1061" s="2">
        <v>1060</v>
      </c>
      <c r="C1061" s="2" t="s">
        <v>3129</v>
      </c>
      <c r="D1061" s="2">
        <f>YEAR(Data!$E1061)</f>
        <v>2013</v>
      </c>
      <c r="E1061" s="3">
        <v>41603</v>
      </c>
      <c r="F1061" s="3">
        <v>41610</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2:23" ht="14.25" customHeight="1" x14ac:dyDescent="0.3">
      <c r="B1062" s="2">
        <v>1061</v>
      </c>
      <c r="C1062" s="2" t="s">
        <v>3134</v>
      </c>
      <c r="D1062" s="2">
        <f>YEAR(Data!$E1062)</f>
        <v>2012</v>
      </c>
      <c r="E1062" s="3">
        <v>40991</v>
      </c>
      <c r="F1062" s="3">
        <v>40997</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2:23" ht="14.25" customHeight="1" x14ac:dyDescent="0.3">
      <c r="B1063" s="2">
        <v>1062</v>
      </c>
      <c r="C1063" s="2" t="s">
        <v>3135</v>
      </c>
      <c r="D1063" s="2">
        <f>YEAR(Data!$E1063)</f>
        <v>2012</v>
      </c>
      <c r="E1063" s="3">
        <v>41015</v>
      </c>
      <c r="F1063" s="3">
        <v>41020</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2:23" ht="14.25" customHeight="1" x14ac:dyDescent="0.3">
      <c r="B1064" s="2">
        <v>1063</v>
      </c>
      <c r="C1064" s="2" t="s">
        <v>3135</v>
      </c>
      <c r="D1064" s="2">
        <f>YEAR(Data!$E1064)</f>
        <v>2012</v>
      </c>
      <c r="E1064" s="3">
        <v>41015</v>
      </c>
      <c r="F1064" s="3">
        <v>41020</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2:23" ht="14.25" customHeight="1" x14ac:dyDescent="0.3">
      <c r="B1065" s="2">
        <v>1064</v>
      </c>
      <c r="C1065" s="2" t="s">
        <v>3135</v>
      </c>
      <c r="D1065" s="2">
        <f>YEAR(Data!$E1065)</f>
        <v>2012</v>
      </c>
      <c r="E1065" s="3">
        <v>41015</v>
      </c>
      <c r="F1065" s="3">
        <v>41020</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2:23" ht="14.25" customHeight="1" x14ac:dyDescent="0.3">
      <c r="B1066" s="2">
        <v>1065</v>
      </c>
      <c r="C1066" s="2" t="s">
        <v>3135</v>
      </c>
      <c r="D1066" s="2">
        <f>YEAR(Data!$E1066)</f>
        <v>2012</v>
      </c>
      <c r="E1066" s="3">
        <v>41015</v>
      </c>
      <c r="F1066" s="3">
        <v>41020</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2:23" ht="14.25" customHeight="1" x14ac:dyDescent="0.3">
      <c r="B1067" s="2">
        <v>1066</v>
      </c>
      <c r="C1067" s="2" t="s">
        <v>3135</v>
      </c>
      <c r="D1067" s="2">
        <f>YEAR(Data!$E1067)</f>
        <v>2012</v>
      </c>
      <c r="E1067" s="3">
        <v>41015</v>
      </c>
      <c r="F1067" s="3">
        <v>41020</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2:23" ht="14.25" customHeight="1" x14ac:dyDescent="0.3">
      <c r="B1068" s="2">
        <v>1067</v>
      </c>
      <c r="C1068" s="2" t="s">
        <v>3135</v>
      </c>
      <c r="D1068" s="2">
        <f>YEAR(Data!$E1068)</f>
        <v>2012</v>
      </c>
      <c r="E1068" s="3">
        <v>41015</v>
      </c>
      <c r="F1068" s="3">
        <v>41020</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2:23" ht="14.25" customHeight="1" x14ac:dyDescent="0.3">
      <c r="B1069" s="2">
        <v>1068</v>
      </c>
      <c r="C1069" s="2" t="s">
        <v>3146</v>
      </c>
      <c r="D1069" s="2">
        <f>YEAR(Data!$E1069)</f>
        <v>2013</v>
      </c>
      <c r="E1069" s="3">
        <v>41549</v>
      </c>
      <c r="F1069" s="3">
        <v>41550</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2:23" ht="14.25" customHeight="1" x14ac:dyDescent="0.3">
      <c r="B1070" s="2">
        <v>1069</v>
      </c>
      <c r="C1070" s="2" t="s">
        <v>3149</v>
      </c>
      <c r="D1070" s="2">
        <f>YEAR(Data!$E1070)</f>
        <v>2014</v>
      </c>
      <c r="E1070" s="3">
        <v>41911</v>
      </c>
      <c r="F1070" s="3">
        <v>41913</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2:23" ht="14.25" customHeight="1" x14ac:dyDescent="0.3">
      <c r="B1071" s="2">
        <v>1070</v>
      </c>
      <c r="C1071" s="2" t="s">
        <v>3153</v>
      </c>
      <c r="D1071" s="2">
        <f>YEAR(Data!$E1071)</f>
        <v>2012</v>
      </c>
      <c r="E1071" s="3">
        <v>41115</v>
      </c>
      <c r="F1071" s="3">
        <v>41119</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2:23" ht="14.25" customHeight="1" x14ac:dyDescent="0.3">
      <c r="B1072" s="2">
        <v>1071</v>
      </c>
      <c r="C1072" s="2" t="s">
        <v>3154</v>
      </c>
      <c r="D1072" s="2">
        <f>YEAR(Data!$E1072)</f>
        <v>2012</v>
      </c>
      <c r="E1072" s="3">
        <v>41233</v>
      </c>
      <c r="F1072" s="3">
        <v>41239</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2:23" ht="14.25" customHeight="1" x14ac:dyDescent="0.3">
      <c r="B1073" s="2">
        <v>1072</v>
      </c>
      <c r="C1073" s="2" t="s">
        <v>3157</v>
      </c>
      <c r="D1073" s="2">
        <f>YEAR(Data!$E1073)</f>
        <v>2013</v>
      </c>
      <c r="E1073" s="3">
        <v>41393</v>
      </c>
      <c r="F1073" s="3">
        <v>41397</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2:23" ht="14.25" customHeight="1" x14ac:dyDescent="0.3">
      <c r="B1074" s="2">
        <v>1073</v>
      </c>
      <c r="C1074" s="2" t="s">
        <v>3160</v>
      </c>
      <c r="D1074" s="2">
        <f>YEAR(Data!$E1074)</f>
        <v>2014</v>
      </c>
      <c r="E1074" s="3">
        <v>41958</v>
      </c>
      <c r="F1074" s="3">
        <v>41963</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2:23" ht="14.25" customHeight="1" x14ac:dyDescent="0.3">
      <c r="B1075" s="2">
        <v>1074</v>
      </c>
      <c r="C1075" s="2" t="s">
        <v>3165</v>
      </c>
      <c r="D1075" s="2">
        <f>YEAR(Data!$E1075)</f>
        <v>2013</v>
      </c>
      <c r="E1075" s="3">
        <v>41591</v>
      </c>
      <c r="F1075" s="3">
        <v>41598</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2:23" ht="14.25" customHeight="1" x14ac:dyDescent="0.3">
      <c r="B1076" s="2">
        <v>1075</v>
      </c>
      <c r="C1076" s="2" t="s">
        <v>3165</v>
      </c>
      <c r="D1076" s="2">
        <f>YEAR(Data!$E1076)</f>
        <v>2013</v>
      </c>
      <c r="E1076" s="3">
        <v>41591</v>
      </c>
      <c r="F1076" s="3">
        <v>41598</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2:23" ht="14.25" customHeight="1" x14ac:dyDescent="0.3">
      <c r="B1077" s="2">
        <v>1076</v>
      </c>
      <c r="C1077" s="2" t="s">
        <v>3165</v>
      </c>
      <c r="D1077" s="2">
        <f>YEAR(Data!$E1077)</f>
        <v>2013</v>
      </c>
      <c r="E1077" s="3">
        <v>41591</v>
      </c>
      <c r="F1077" s="3">
        <v>41598</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2:23" ht="14.25" customHeight="1" x14ac:dyDescent="0.3">
      <c r="B1078" s="2">
        <v>1077</v>
      </c>
      <c r="C1078" s="2" t="s">
        <v>3172</v>
      </c>
      <c r="D1078" s="2">
        <f>YEAR(Data!$E1078)</f>
        <v>2013</v>
      </c>
      <c r="E1078" s="3">
        <v>41547</v>
      </c>
      <c r="F1078" s="3">
        <v>41548</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2:23" ht="14.25" customHeight="1" x14ac:dyDescent="0.3">
      <c r="B1079" s="2">
        <v>1078</v>
      </c>
      <c r="C1079" s="2" t="s">
        <v>3177</v>
      </c>
      <c r="D1079" s="2">
        <f>YEAR(Data!$E1079)</f>
        <v>2014</v>
      </c>
      <c r="E1079" s="3">
        <v>41906</v>
      </c>
      <c r="F1079" s="3">
        <v>41908</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2:23" ht="14.25" customHeight="1" x14ac:dyDescent="0.3">
      <c r="B1080" s="2">
        <v>1079</v>
      </c>
      <c r="C1080" s="2" t="s">
        <v>3177</v>
      </c>
      <c r="D1080" s="2">
        <f>YEAR(Data!$E1080)</f>
        <v>2014</v>
      </c>
      <c r="E1080" s="3">
        <v>41906</v>
      </c>
      <c r="F1080" s="3">
        <v>41908</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2:23" ht="14.25" customHeight="1" x14ac:dyDescent="0.3">
      <c r="B1081" s="2">
        <v>1080</v>
      </c>
      <c r="C1081" s="2" t="s">
        <v>3177</v>
      </c>
      <c r="D1081" s="2">
        <f>YEAR(Data!$E1081)</f>
        <v>2014</v>
      </c>
      <c r="E1081" s="3">
        <v>41906</v>
      </c>
      <c r="F1081" s="3">
        <v>41908</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2:23" ht="14.25" customHeight="1" x14ac:dyDescent="0.3">
      <c r="B1082" s="2">
        <v>1081</v>
      </c>
      <c r="C1082" s="2" t="s">
        <v>3182</v>
      </c>
      <c r="D1082" s="2">
        <f>YEAR(Data!$E1082)</f>
        <v>2012</v>
      </c>
      <c r="E1082" s="3">
        <v>41242</v>
      </c>
      <c r="F1082" s="3">
        <v>41247</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2:23" ht="14.25" customHeight="1" x14ac:dyDescent="0.3">
      <c r="B1083" s="2">
        <v>1082</v>
      </c>
      <c r="C1083" s="2" t="s">
        <v>3182</v>
      </c>
      <c r="D1083" s="2">
        <f>YEAR(Data!$E1083)</f>
        <v>2012</v>
      </c>
      <c r="E1083" s="3">
        <v>41242</v>
      </c>
      <c r="F1083" s="3">
        <v>41247</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2:23" ht="14.25" customHeight="1" x14ac:dyDescent="0.3">
      <c r="B1084" s="2">
        <v>1083</v>
      </c>
      <c r="C1084" s="2" t="s">
        <v>3188</v>
      </c>
      <c r="D1084" s="2">
        <f>YEAR(Data!$E1084)</f>
        <v>2013</v>
      </c>
      <c r="E1084" s="3">
        <v>41335</v>
      </c>
      <c r="F1084" s="3">
        <v>41339</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2:23" ht="14.25" customHeight="1" x14ac:dyDescent="0.3">
      <c r="B1085" s="2">
        <v>1084</v>
      </c>
      <c r="C1085" s="2" t="s">
        <v>3188</v>
      </c>
      <c r="D1085" s="2">
        <f>YEAR(Data!$E1085)</f>
        <v>2013</v>
      </c>
      <c r="E1085" s="3">
        <v>41335</v>
      </c>
      <c r="F1085" s="3">
        <v>41339</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2:23" ht="14.25" customHeight="1" x14ac:dyDescent="0.3">
      <c r="B1086" s="2">
        <v>1085</v>
      </c>
      <c r="C1086" s="2" t="s">
        <v>3188</v>
      </c>
      <c r="D1086" s="2">
        <f>YEAR(Data!$E1086)</f>
        <v>2013</v>
      </c>
      <c r="E1086" s="3">
        <v>41335</v>
      </c>
      <c r="F1086" s="3">
        <v>41339</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2:23" ht="14.25" customHeight="1" x14ac:dyDescent="0.3">
      <c r="B1087" s="2">
        <v>1086</v>
      </c>
      <c r="C1087" s="2" t="s">
        <v>3188</v>
      </c>
      <c r="D1087" s="2">
        <f>YEAR(Data!$E1087)</f>
        <v>2013</v>
      </c>
      <c r="E1087" s="3">
        <v>41335</v>
      </c>
      <c r="F1087" s="3">
        <v>41339</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2:23" ht="14.25" customHeight="1" x14ac:dyDescent="0.3">
      <c r="B1088" s="2">
        <v>1087</v>
      </c>
      <c r="C1088" s="2" t="s">
        <v>3193</v>
      </c>
      <c r="D1088" s="2">
        <f>YEAR(Data!$E1088)</f>
        <v>2013</v>
      </c>
      <c r="E1088" s="3">
        <v>41499</v>
      </c>
      <c r="F1088" s="3">
        <v>41499</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2:23" ht="14.25" customHeight="1" x14ac:dyDescent="0.3">
      <c r="B1089" s="2">
        <v>1088</v>
      </c>
      <c r="C1089" s="2" t="s">
        <v>3196</v>
      </c>
      <c r="D1089" s="2">
        <f>YEAR(Data!$E1089)</f>
        <v>2013</v>
      </c>
      <c r="E1089" s="3">
        <v>41502</v>
      </c>
      <c r="F1089" s="3">
        <v>41507</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2:23" ht="14.25" customHeight="1" x14ac:dyDescent="0.3">
      <c r="B1090" s="2">
        <v>1089</v>
      </c>
      <c r="C1090" s="2" t="s">
        <v>3196</v>
      </c>
      <c r="D1090" s="2">
        <f>YEAR(Data!$E1090)</f>
        <v>2013</v>
      </c>
      <c r="E1090" s="3">
        <v>41502</v>
      </c>
      <c r="F1090" s="3">
        <v>41507</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2:23" ht="14.25" customHeight="1" x14ac:dyDescent="0.3">
      <c r="B1091" s="2">
        <v>1090</v>
      </c>
      <c r="C1091" s="2" t="s">
        <v>3202</v>
      </c>
      <c r="D1091" s="2">
        <f>YEAR(Data!$E1091)</f>
        <v>2014</v>
      </c>
      <c r="E1091" s="3">
        <v>41795</v>
      </c>
      <c r="F1091" s="3">
        <v>41801</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2:23" ht="14.25" customHeight="1" x14ac:dyDescent="0.3">
      <c r="B1092" s="2">
        <v>1091</v>
      </c>
      <c r="C1092" s="2" t="s">
        <v>3202</v>
      </c>
      <c r="D1092" s="2">
        <f>YEAR(Data!$E1092)</f>
        <v>2014</v>
      </c>
      <c r="E1092" s="3">
        <v>41795</v>
      </c>
      <c r="F1092" s="3">
        <v>41801</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2:23" ht="14.25" customHeight="1" x14ac:dyDescent="0.3">
      <c r="B1093" s="2">
        <v>1092</v>
      </c>
      <c r="C1093" s="2" t="s">
        <v>3205</v>
      </c>
      <c r="D1093" s="2">
        <f>YEAR(Data!$E1093)</f>
        <v>2012</v>
      </c>
      <c r="E1093" s="3">
        <v>41249</v>
      </c>
      <c r="F1093" s="3">
        <v>41256</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2:23" ht="14.25" customHeight="1" x14ac:dyDescent="0.3">
      <c r="B1094" s="2">
        <v>1093</v>
      </c>
      <c r="C1094" s="2" t="s">
        <v>3205</v>
      </c>
      <c r="D1094" s="2">
        <f>YEAR(Data!$E1094)</f>
        <v>2012</v>
      </c>
      <c r="E1094" s="3">
        <v>41249</v>
      </c>
      <c r="F1094" s="3">
        <v>41256</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2:23" ht="14.25" customHeight="1" x14ac:dyDescent="0.3">
      <c r="B1095" s="2">
        <v>1094</v>
      </c>
      <c r="C1095" s="2" t="s">
        <v>3210</v>
      </c>
      <c r="D1095" s="2">
        <f>YEAR(Data!$E1095)</f>
        <v>2012</v>
      </c>
      <c r="E1095" s="3">
        <v>41270</v>
      </c>
      <c r="F1095" s="3">
        <v>41274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2:23" ht="14.25" customHeight="1" x14ac:dyDescent="0.3">
      <c r="B1096" s="2">
        <v>1095</v>
      </c>
      <c r="C1096" s="2" t="s">
        <v>3210</v>
      </c>
      <c r="D1096" s="2">
        <f>YEAR(Data!$E1096)</f>
        <v>2012</v>
      </c>
      <c r="E1096" s="3">
        <v>41270</v>
      </c>
      <c r="F1096" s="3">
        <v>41274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2:23" ht="14.25" customHeight="1" x14ac:dyDescent="0.3">
      <c r="B1097" s="2">
        <v>1096</v>
      </c>
      <c r="C1097" s="2" t="s">
        <v>3216</v>
      </c>
      <c r="D1097" s="2">
        <f>YEAR(Data!$E1097)</f>
        <v>2014</v>
      </c>
      <c r="E1097" s="3">
        <v>41661</v>
      </c>
      <c r="F1097" s="3">
        <v>41666</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2:23" ht="14.25" customHeight="1" x14ac:dyDescent="0.3">
      <c r="B1098" s="2">
        <v>1097</v>
      </c>
      <c r="C1098" s="2" t="s">
        <v>3216</v>
      </c>
      <c r="D1098" s="2">
        <f>YEAR(Data!$E1098)</f>
        <v>2014</v>
      </c>
      <c r="E1098" s="3">
        <v>41661</v>
      </c>
      <c r="F1098" s="3">
        <v>41666</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2:23" ht="14.25" customHeight="1" x14ac:dyDescent="0.3">
      <c r="B1099" s="2">
        <v>1098</v>
      </c>
      <c r="C1099" s="2" t="s">
        <v>3223</v>
      </c>
      <c r="D1099" s="2">
        <f>YEAR(Data!$E1099)</f>
        <v>2011</v>
      </c>
      <c r="E1099" s="3">
        <v>40719</v>
      </c>
      <c r="F1099" s="3">
        <v>40722</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2:23" ht="14.25" customHeight="1" x14ac:dyDescent="0.3">
      <c r="B1100" s="2">
        <v>1099</v>
      </c>
      <c r="C1100" s="2" t="s">
        <v>3226</v>
      </c>
      <c r="D1100" s="2">
        <f>YEAR(Data!$E1100)</f>
        <v>2013</v>
      </c>
      <c r="E1100" s="3">
        <v>41440</v>
      </c>
      <c r="F1100" s="3">
        <v>41443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2:23" ht="14.25" customHeight="1" x14ac:dyDescent="0.3">
      <c r="B1101" s="2">
        <v>1100</v>
      </c>
      <c r="C1101" s="2" t="s">
        <v>3226</v>
      </c>
      <c r="D1101" s="2">
        <f>YEAR(Data!$E1101)</f>
        <v>2013</v>
      </c>
      <c r="E1101" s="3">
        <v>41440</v>
      </c>
      <c r="F1101" s="3">
        <v>41443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2:23" ht="14.25" customHeight="1" x14ac:dyDescent="0.3">
      <c r="B1102" s="2">
        <v>1101</v>
      </c>
      <c r="C1102" s="2" t="s">
        <v>3226</v>
      </c>
      <c r="D1102" s="2">
        <f>YEAR(Data!$E1102)</f>
        <v>2013</v>
      </c>
      <c r="E1102" s="3">
        <v>41440</v>
      </c>
      <c r="F1102" s="3">
        <v>41443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2:23" ht="14.25" customHeight="1" x14ac:dyDescent="0.3">
      <c r="B1103" s="2">
        <v>1102</v>
      </c>
      <c r="C1103" s="2" t="s">
        <v>3226</v>
      </c>
      <c r="D1103" s="2">
        <f>YEAR(Data!$E1103)</f>
        <v>2013</v>
      </c>
      <c r="E1103" s="3">
        <v>41440</v>
      </c>
      <c r="F1103" s="3">
        <v>41443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2:23" ht="14.25" customHeight="1" x14ac:dyDescent="0.3">
      <c r="B1104" s="2">
        <v>1103</v>
      </c>
      <c r="C1104" s="2" t="s">
        <v>3235</v>
      </c>
      <c r="D1104" s="2">
        <f>YEAR(Data!$E1104)</f>
        <v>2014</v>
      </c>
      <c r="E1104" s="3">
        <v>41751</v>
      </c>
      <c r="F1104" s="3">
        <v>41757</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2:23" ht="14.25" customHeight="1" x14ac:dyDescent="0.3">
      <c r="B1105" s="2">
        <v>1104</v>
      </c>
      <c r="C1105" s="2" t="s">
        <v>3235</v>
      </c>
      <c r="D1105" s="2">
        <f>YEAR(Data!$E1105)</f>
        <v>2014</v>
      </c>
      <c r="E1105" s="3">
        <v>41751</v>
      </c>
      <c r="F1105" s="3">
        <v>41757</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2:23" ht="14.25" customHeight="1" x14ac:dyDescent="0.3">
      <c r="B1106" s="2">
        <v>1105</v>
      </c>
      <c r="C1106" s="2" t="s">
        <v>3236</v>
      </c>
      <c r="D1106" s="2">
        <f>YEAR(Data!$E1106)</f>
        <v>2013</v>
      </c>
      <c r="E1106" s="3">
        <v>41569</v>
      </c>
      <c r="F1106" s="3">
        <v>41575</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2:23" ht="14.25" customHeight="1" x14ac:dyDescent="0.3">
      <c r="B1107" s="2">
        <v>1106</v>
      </c>
      <c r="C1107" s="2" t="s">
        <v>3241</v>
      </c>
      <c r="D1107" s="2">
        <f>YEAR(Data!$E1107)</f>
        <v>2013</v>
      </c>
      <c r="E1107" s="3">
        <v>41598</v>
      </c>
      <c r="F1107" s="3">
        <v>41603</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2:23" ht="14.25" customHeight="1" x14ac:dyDescent="0.3">
      <c r="B1108" s="2">
        <v>1107</v>
      </c>
      <c r="C1108" s="2" t="s">
        <v>3241</v>
      </c>
      <c r="D1108" s="2">
        <f>YEAR(Data!$E1108)</f>
        <v>2013</v>
      </c>
      <c r="E1108" s="3">
        <v>41598</v>
      </c>
      <c r="F1108" s="3">
        <v>41603</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2:23" ht="14.25" customHeight="1" x14ac:dyDescent="0.3">
      <c r="B1109" s="2">
        <v>1108</v>
      </c>
      <c r="C1109" s="2" t="s">
        <v>3241</v>
      </c>
      <c r="D1109" s="2">
        <f>YEAR(Data!$E1109)</f>
        <v>2013</v>
      </c>
      <c r="E1109" s="3">
        <v>41598</v>
      </c>
      <c r="F1109" s="3">
        <v>41603</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2:23" ht="14.25" customHeight="1" x14ac:dyDescent="0.3">
      <c r="B1110" s="2">
        <v>1109</v>
      </c>
      <c r="C1110" s="2" t="s">
        <v>3241</v>
      </c>
      <c r="D1110" s="2">
        <f>YEAR(Data!$E1110)</f>
        <v>2013</v>
      </c>
      <c r="E1110" s="3">
        <v>41598</v>
      </c>
      <c r="F1110" s="3">
        <v>41603</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2:23" ht="14.25" customHeight="1" x14ac:dyDescent="0.3">
      <c r="B1111" s="2">
        <v>1110</v>
      </c>
      <c r="C1111" s="2" t="s">
        <v>3241</v>
      </c>
      <c r="D1111" s="2">
        <f>YEAR(Data!$E1111)</f>
        <v>2013</v>
      </c>
      <c r="E1111" s="3">
        <v>41598</v>
      </c>
      <c r="F1111" s="3">
        <v>41603</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2:23" ht="14.25" customHeight="1" x14ac:dyDescent="0.3">
      <c r="B1112" s="2">
        <v>1111</v>
      </c>
      <c r="C1112" s="2" t="s">
        <v>3241</v>
      </c>
      <c r="D1112" s="2">
        <f>YEAR(Data!$E1112)</f>
        <v>2013</v>
      </c>
      <c r="E1112" s="3">
        <v>41598</v>
      </c>
      <c r="F1112" s="3">
        <v>41603</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2:23" ht="14.25" customHeight="1" x14ac:dyDescent="0.3">
      <c r="B1113" s="2">
        <v>1112</v>
      </c>
      <c r="C1113" s="2" t="s">
        <v>3241</v>
      </c>
      <c r="D1113" s="2">
        <f>YEAR(Data!$E1113)</f>
        <v>2013</v>
      </c>
      <c r="E1113" s="3">
        <v>41598</v>
      </c>
      <c r="F1113" s="3">
        <v>41603</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2:23" ht="14.25" customHeight="1" x14ac:dyDescent="0.3">
      <c r="B1114" s="2">
        <v>1113</v>
      </c>
      <c r="C1114" s="2" t="s">
        <v>3241</v>
      </c>
      <c r="D1114" s="2">
        <f>YEAR(Data!$E1114)</f>
        <v>2013</v>
      </c>
      <c r="E1114" s="3">
        <v>41598</v>
      </c>
      <c r="F1114" s="3">
        <v>41603</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2:23" ht="14.25" customHeight="1" x14ac:dyDescent="0.3">
      <c r="B1115" s="2">
        <v>1114</v>
      </c>
      <c r="C1115" s="2" t="s">
        <v>3251</v>
      </c>
      <c r="D1115" s="2">
        <f>YEAR(Data!$E1115)</f>
        <v>2014</v>
      </c>
      <c r="E1115" s="3">
        <v>41992</v>
      </c>
      <c r="F1115" s="3">
        <v>41997</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2:23" ht="14.25" customHeight="1" x14ac:dyDescent="0.3">
      <c r="B1116" s="2">
        <v>1115</v>
      </c>
      <c r="C1116" s="2" t="s">
        <v>3251</v>
      </c>
      <c r="D1116" s="2">
        <f>YEAR(Data!$E1116)</f>
        <v>2014</v>
      </c>
      <c r="E1116" s="3">
        <v>41992</v>
      </c>
      <c r="F1116" s="3">
        <v>41997</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2:23" ht="14.25" customHeight="1" x14ac:dyDescent="0.3">
      <c r="B1117" s="2">
        <v>1116</v>
      </c>
      <c r="C1117" s="2" t="s">
        <v>3251</v>
      </c>
      <c r="D1117" s="2">
        <f>YEAR(Data!$E1117)</f>
        <v>2014</v>
      </c>
      <c r="E1117" s="3">
        <v>41992</v>
      </c>
      <c r="F1117" s="3">
        <v>41997</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2:23" ht="14.25" customHeight="1" x14ac:dyDescent="0.3">
      <c r="B1118" s="2">
        <v>1117</v>
      </c>
      <c r="C1118" s="2" t="s">
        <v>3255</v>
      </c>
      <c r="D1118" s="2">
        <f>YEAR(Data!$E1118)</f>
        <v>2013</v>
      </c>
      <c r="E1118" s="3">
        <v>41478</v>
      </c>
      <c r="F1118" s="3">
        <v>41480</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2:23" ht="14.25" customHeight="1" x14ac:dyDescent="0.3">
      <c r="B1119" s="2">
        <v>1118</v>
      </c>
      <c r="C1119" s="2" t="s">
        <v>3258</v>
      </c>
      <c r="D1119" s="2">
        <f>YEAR(Data!$E1119)</f>
        <v>2012</v>
      </c>
      <c r="E1119" s="3">
        <v>41156</v>
      </c>
      <c r="F1119" s="3">
        <v>41160</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2:23" ht="14.25" customHeight="1" x14ac:dyDescent="0.3">
      <c r="B1120" s="2">
        <v>1119</v>
      </c>
      <c r="C1120" s="2" t="s">
        <v>3258</v>
      </c>
      <c r="D1120" s="2">
        <f>YEAR(Data!$E1120)</f>
        <v>2012</v>
      </c>
      <c r="E1120" s="3">
        <v>41156</v>
      </c>
      <c r="F1120" s="3">
        <v>41160</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2:23" ht="14.25" customHeight="1" x14ac:dyDescent="0.3">
      <c r="B1121" s="2">
        <v>1120</v>
      </c>
      <c r="C1121" s="2" t="s">
        <v>3258</v>
      </c>
      <c r="D1121" s="2">
        <f>YEAR(Data!$E1121)</f>
        <v>2012</v>
      </c>
      <c r="E1121" s="3">
        <v>41156</v>
      </c>
      <c r="F1121" s="3">
        <v>41160</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2:23" ht="14.25" customHeight="1" x14ac:dyDescent="0.3">
      <c r="B1122" s="2">
        <v>1121</v>
      </c>
      <c r="C1122" s="2" t="s">
        <v>3258</v>
      </c>
      <c r="D1122" s="2">
        <f>YEAR(Data!$E1122)</f>
        <v>2012</v>
      </c>
      <c r="E1122" s="3">
        <v>41156</v>
      </c>
      <c r="F1122" s="3">
        <v>41160</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2:23" ht="14.25" customHeight="1" x14ac:dyDescent="0.3">
      <c r="B1123" s="2">
        <v>1122</v>
      </c>
      <c r="C1123" s="2" t="s">
        <v>3264</v>
      </c>
      <c r="D1123" s="2">
        <f>YEAR(Data!$E1123)</f>
        <v>2011</v>
      </c>
      <c r="E1123" s="3">
        <v>40564</v>
      </c>
      <c r="F1123" s="3">
        <v>40570</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2:23" ht="14.25" customHeight="1" x14ac:dyDescent="0.3">
      <c r="B1124" s="2">
        <v>1123</v>
      </c>
      <c r="C1124" s="2" t="s">
        <v>3264</v>
      </c>
      <c r="D1124" s="2">
        <f>YEAR(Data!$E1124)</f>
        <v>2011</v>
      </c>
      <c r="E1124" s="3">
        <v>40564</v>
      </c>
      <c r="F1124" s="3">
        <v>40570</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2:23" ht="14.25" customHeight="1" x14ac:dyDescent="0.3">
      <c r="B1125" s="2">
        <v>1124</v>
      </c>
      <c r="C1125" s="2" t="s">
        <v>3264</v>
      </c>
      <c r="D1125" s="2">
        <f>YEAR(Data!$E1125)</f>
        <v>2011</v>
      </c>
      <c r="E1125" s="3">
        <v>40564</v>
      </c>
      <c r="F1125" s="3">
        <v>40570</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2:23" ht="14.25" customHeight="1" x14ac:dyDescent="0.3">
      <c r="B1126" s="2">
        <v>1125</v>
      </c>
      <c r="C1126" s="2" t="s">
        <v>3264</v>
      </c>
      <c r="D1126" s="2">
        <f>YEAR(Data!$E1126)</f>
        <v>2011</v>
      </c>
      <c r="E1126" s="3">
        <v>40564</v>
      </c>
      <c r="F1126" s="3">
        <v>40570</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2:23" ht="14.25" customHeight="1" x14ac:dyDescent="0.3">
      <c r="B1127" s="2">
        <v>1126</v>
      </c>
      <c r="C1127" s="2" t="s">
        <v>3264</v>
      </c>
      <c r="D1127" s="2">
        <f>YEAR(Data!$E1127)</f>
        <v>2011</v>
      </c>
      <c r="E1127" s="3">
        <v>40564</v>
      </c>
      <c r="F1127" s="3">
        <v>40570</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2:23" ht="14.25" customHeight="1" x14ac:dyDescent="0.3">
      <c r="B1128" s="2">
        <v>1127</v>
      </c>
      <c r="C1128" s="2" t="s">
        <v>3264</v>
      </c>
      <c r="D1128" s="2">
        <f>YEAR(Data!$E1128)</f>
        <v>2011</v>
      </c>
      <c r="E1128" s="3">
        <v>40564</v>
      </c>
      <c r="F1128" s="3">
        <v>40570</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2:23" ht="14.25" customHeight="1" x14ac:dyDescent="0.3">
      <c r="B1129" s="2">
        <v>1128</v>
      </c>
      <c r="C1129" s="2" t="s">
        <v>3271</v>
      </c>
      <c r="D1129" s="2">
        <f>YEAR(Data!$E1129)</f>
        <v>2012</v>
      </c>
      <c r="E1129" s="3">
        <v>40970</v>
      </c>
      <c r="F1129" s="3">
        <v>40975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2:23" ht="14.25" customHeight="1" x14ac:dyDescent="0.3">
      <c r="B1130" s="2">
        <v>1129</v>
      </c>
      <c r="C1130" s="2" t="s">
        <v>3271</v>
      </c>
      <c r="D1130" s="2">
        <f>YEAR(Data!$E1130)</f>
        <v>2012</v>
      </c>
      <c r="E1130" s="3">
        <v>40970</v>
      </c>
      <c r="F1130" s="3">
        <v>40975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2:23" ht="14.25" customHeight="1" x14ac:dyDescent="0.3">
      <c r="B1131" s="2">
        <v>1130</v>
      </c>
      <c r="C1131" s="2" t="s">
        <v>3272</v>
      </c>
      <c r="D1131" s="2">
        <f>YEAR(Data!$E1131)</f>
        <v>2013</v>
      </c>
      <c r="E1131" s="3">
        <v>41377</v>
      </c>
      <c r="F1131" s="3">
        <v>41381</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2:23" ht="14.25" customHeight="1" x14ac:dyDescent="0.3">
      <c r="B1132" s="2">
        <v>1131</v>
      </c>
      <c r="C1132" s="2" t="s">
        <v>3272</v>
      </c>
      <c r="D1132" s="2">
        <f>YEAR(Data!$E1132)</f>
        <v>2013</v>
      </c>
      <c r="E1132" s="3">
        <v>41377</v>
      </c>
      <c r="F1132" s="3">
        <v>41381</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2:23" ht="14.25" customHeight="1" x14ac:dyDescent="0.3">
      <c r="B1133" s="2">
        <v>1132</v>
      </c>
      <c r="C1133" s="2" t="s">
        <v>3272</v>
      </c>
      <c r="D1133" s="2">
        <f>YEAR(Data!$E1133)</f>
        <v>2013</v>
      </c>
      <c r="E1133" s="3">
        <v>41377</v>
      </c>
      <c r="F1133" s="3">
        <v>41381</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2:23" ht="14.25" customHeight="1" x14ac:dyDescent="0.3">
      <c r="B1134" s="2">
        <v>1133</v>
      </c>
      <c r="C1134" s="2" t="s">
        <v>3277</v>
      </c>
      <c r="D1134" s="2">
        <f>YEAR(Data!$E1134)</f>
        <v>2013</v>
      </c>
      <c r="E1134" s="3">
        <v>41615</v>
      </c>
      <c r="F1134" s="3">
        <v>41616</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2:23" ht="14.25" customHeight="1" x14ac:dyDescent="0.3">
      <c r="B1135" s="2">
        <v>1134</v>
      </c>
      <c r="C1135" s="2" t="s">
        <v>3279</v>
      </c>
      <c r="D1135" s="2">
        <f>YEAR(Data!$E1135)</f>
        <v>2013</v>
      </c>
      <c r="E1135" s="3">
        <v>41431</v>
      </c>
      <c r="F1135" s="3">
        <v>41435</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2:23" ht="14.25" customHeight="1" x14ac:dyDescent="0.3">
      <c r="B1136" s="2">
        <v>1135</v>
      </c>
      <c r="C1136" s="2" t="s">
        <v>3279</v>
      </c>
      <c r="D1136" s="2">
        <f>YEAR(Data!$E1136)</f>
        <v>2013</v>
      </c>
      <c r="E1136" s="3">
        <v>41431</v>
      </c>
      <c r="F1136" s="3">
        <v>41435</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2:23" ht="14.25" customHeight="1" x14ac:dyDescent="0.3">
      <c r="B1137" s="2">
        <v>1136</v>
      </c>
      <c r="C1137" s="2" t="s">
        <v>3282</v>
      </c>
      <c r="D1137" s="2">
        <f>YEAR(Data!$E1137)</f>
        <v>2013</v>
      </c>
      <c r="E1137" s="3">
        <v>41620</v>
      </c>
      <c r="F1137" s="3">
        <v>41620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2:23" ht="14.25" customHeight="1" x14ac:dyDescent="0.3">
      <c r="B1138" s="2">
        <v>1137</v>
      </c>
      <c r="C1138" s="2" t="s">
        <v>3286</v>
      </c>
      <c r="D1138" s="2">
        <f>YEAR(Data!$E1138)</f>
        <v>2013</v>
      </c>
      <c r="E1138" s="3">
        <v>41591</v>
      </c>
      <c r="F1138" s="3">
        <v>41594</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2:23" ht="14.25" customHeight="1" x14ac:dyDescent="0.3">
      <c r="B1139" s="2">
        <v>1138</v>
      </c>
      <c r="C1139" s="2" t="s">
        <v>3286</v>
      </c>
      <c r="D1139" s="2">
        <f>YEAR(Data!$E1139)</f>
        <v>2013</v>
      </c>
      <c r="E1139" s="3">
        <v>41591</v>
      </c>
      <c r="F1139" s="3">
        <v>41594</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2:23" ht="14.25" customHeight="1" x14ac:dyDescent="0.3">
      <c r="B1140" s="2">
        <v>1139</v>
      </c>
      <c r="C1140" s="2" t="s">
        <v>3286</v>
      </c>
      <c r="D1140" s="2">
        <f>YEAR(Data!$E1140)</f>
        <v>2013</v>
      </c>
      <c r="E1140" s="3">
        <v>41591</v>
      </c>
      <c r="F1140" s="3">
        <v>41594</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2:23" ht="14.25" customHeight="1" x14ac:dyDescent="0.3">
      <c r="B1141" s="2">
        <v>1140</v>
      </c>
      <c r="C1141" s="2" t="s">
        <v>3286</v>
      </c>
      <c r="D1141" s="2">
        <f>YEAR(Data!$E1141)</f>
        <v>2013</v>
      </c>
      <c r="E1141" s="3">
        <v>41591</v>
      </c>
      <c r="F1141" s="3">
        <v>41594</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2:23" ht="14.25" customHeight="1" x14ac:dyDescent="0.3">
      <c r="B1142" s="2">
        <v>1141</v>
      </c>
      <c r="C1142" s="2" t="s">
        <v>3286</v>
      </c>
      <c r="D1142" s="2">
        <f>YEAR(Data!$E1142)</f>
        <v>2013</v>
      </c>
      <c r="E1142" s="3">
        <v>41591</v>
      </c>
      <c r="F1142" s="3">
        <v>41594</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2:23" ht="14.25" customHeight="1" x14ac:dyDescent="0.3">
      <c r="B1143" s="2">
        <v>1142</v>
      </c>
      <c r="C1143" s="2" t="s">
        <v>3296</v>
      </c>
      <c r="D1143" s="2">
        <f>YEAR(Data!$E1143)</f>
        <v>2011</v>
      </c>
      <c r="E1143" s="3">
        <v>40815</v>
      </c>
      <c r="F1143" s="3">
        <v>40819</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2:23" ht="14.25" customHeight="1" x14ac:dyDescent="0.3">
      <c r="B1144" s="2">
        <v>1143</v>
      </c>
      <c r="C1144" s="2" t="s">
        <v>3296</v>
      </c>
      <c r="D1144" s="2">
        <f>YEAR(Data!$E1144)</f>
        <v>2011</v>
      </c>
      <c r="E1144" s="3">
        <v>40815</v>
      </c>
      <c r="F1144" s="3">
        <v>40819</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2:23" ht="14.25" customHeight="1" x14ac:dyDescent="0.3">
      <c r="B1145" s="2">
        <v>1144</v>
      </c>
      <c r="C1145" s="2" t="s">
        <v>3296</v>
      </c>
      <c r="D1145" s="2">
        <f>YEAR(Data!$E1145)</f>
        <v>2011</v>
      </c>
      <c r="E1145" s="3">
        <v>40815</v>
      </c>
      <c r="F1145" s="3">
        <v>40819</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2:23" ht="14.25" customHeight="1" x14ac:dyDescent="0.3">
      <c r="B1146" s="2">
        <v>1145</v>
      </c>
      <c r="C1146" s="2" t="s">
        <v>3296</v>
      </c>
      <c r="D1146" s="2">
        <f>YEAR(Data!$E1146)</f>
        <v>2011</v>
      </c>
      <c r="E1146" s="3">
        <v>40815</v>
      </c>
      <c r="F1146" s="3">
        <v>40819</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2:23" ht="14.25" customHeight="1" x14ac:dyDescent="0.3">
      <c r="B1147" s="2">
        <v>1146</v>
      </c>
      <c r="C1147" s="2" t="s">
        <v>3296</v>
      </c>
      <c r="D1147" s="2">
        <f>YEAR(Data!$E1147)</f>
        <v>2011</v>
      </c>
      <c r="E1147" s="3">
        <v>40815</v>
      </c>
      <c r="F1147" s="3">
        <v>40819</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2:23" ht="14.25" customHeight="1" x14ac:dyDescent="0.3">
      <c r="B1148" s="2">
        <v>1147</v>
      </c>
      <c r="C1148" s="2" t="s">
        <v>3301</v>
      </c>
      <c r="D1148" s="2">
        <f>YEAR(Data!$E1148)</f>
        <v>2012</v>
      </c>
      <c r="E1148" s="3">
        <v>41003</v>
      </c>
      <c r="F1148" s="3">
        <v>41003</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2:23" ht="14.25" customHeight="1" x14ac:dyDescent="0.3">
      <c r="B1149" s="2">
        <v>1148</v>
      </c>
      <c r="C1149" s="2" t="s">
        <v>3301</v>
      </c>
      <c r="D1149" s="2">
        <f>YEAR(Data!$E1149)</f>
        <v>2012</v>
      </c>
      <c r="E1149" s="3">
        <v>41003</v>
      </c>
      <c r="F1149" s="3">
        <v>41003</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2:23" ht="14.25" customHeight="1" x14ac:dyDescent="0.3">
      <c r="B1150" s="2">
        <v>1149</v>
      </c>
      <c r="C1150" s="2" t="s">
        <v>3301</v>
      </c>
      <c r="D1150" s="2">
        <f>YEAR(Data!$E1150)</f>
        <v>2012</v>
      </c>
      <c r="E1150" s="3">
        <v>41003</v>
      </c>
      <c r="F1150" s="3">
        <v>41003</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2:23" ht="14.25" customHeight="1" x14ac:dyDescent="0.3">
      <c r="B1151" s="2">
        <v>1150</v>
      </c>
      <c r="C1151" s="2" t="s">
        <v>3301</v>
      </c>
      <c r="D1151" s="2">
        <f>YEAR(Data!$E1151)</f>
        <v>2012</v>
      </c>
      <c r="E1151" s="3">
        <v>41003</v>
      </c>
      <c r="F1151" s="3">
        <v>41003</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2:23" ht="14.25" customHeight="1" x14ac:dyDescent="0.3">
      <c r="B1152" s="2">
        <v>1151</v>
      </c>
      <c r="C1152" s="2" t="s">
        <v>3301</v>
      </c>
      <c r="D1152" s="2">
        <f>YEAR(Data!$E1152)</f>
        <v>2012</v>
      </c>
      <c r="E1152" s="3">
        <v>41003</v>
      </c>
      <c r="F1152" s="3">
        <v>41003</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2:23" ht="14.25" customHeight="1" x14ac:dyDescent="0.3">
      <c r="B1153" s="2">
        <v>1152</v>
      </c>
      <c r="C1153" s="2" t="s">
        <v>3314</v>
      </c>
      <c r="D1153" s="2">
        <f>YEAR(Data!$E1153)</f>
        <v>2012</v>
      </c>
      <c r="E1153" s="3">
        <v>41037</v>
      </c>
      <c r="F1153" s="3">
        <v>41043</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2:23" ht="14.25" customHeight="1" x14ac:dyDescent="0.3">
      <c r="B1154" s="2">
        <v>1153</v>
      </c>
      <c r="C1154" s="2" t="s">
        <v>3318</v>
      </c>
      <c r="D1154" s="2">
        <f>YEAR(Data!$E1154)</f>
        <v>2014</v>
      </c>
      <c r="E1154" s="3">
        <v>41640</v>
      </c>
      <c r="F1154" s="3">
        <v>41646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2:23" ht="14.25" customHeight="1" x14ac:dyDescent="0.3">
      <c r="B1155" s="2">
        <v>1154</v>
      </c>
      <c r="C1155" s="2" t="s">
        <v>3318</v>
      </c>
      <c r="D1155" s="2">
        <f>YEAR(Data!$E1155)</f>
        <v>2014</v>
      </c>
      <c r="E1155" s="3">
        <v>41640</v>
      </c>
      <c r="F1155" s="3">
        <v>41646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2:23" ht="14.25" customHeight="1" x14ac:dyDescent="0.3">
      <c r="B1156" s="2">
        <v>1155</v>
      </c>
      <c r="C1156" s="2" t="s">
        <v>3322</v>
      </c>
      <c r="D1156" s="2">
        <f>YEAR(Data!$E1156)</f>
        <v>2011</v>
      </c>
      <c r="E1156" s="3">
        <v>40897</v>
      </c>
      <c r="F1156" s="3">
        <v>40898</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2:23" ht="14.25" customHeight="1" x14ac:dyDescent="0.3">
      <c r="B1157" s="2">
        <v>1156</v>
      </c>
      <c r="C1157" s="2" t="s">
        <v>3322</v>
      </c>
      <c r="D1157" s="2">
        <f>YEAR(Data!$E1157)</f>
        <v>2011</v>
      </c>
      <c r="E1157" s="3">
        <v>40897</v>
      </c>
      <c r="F1157" s="3">
        <v>40898</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2:23" ht="14.25" customHeight="1" x14ac:dyDescent="0.3">
      <c r="B1158" s="2">
        <v>1157</v>
      </c>
      <c r="C1158" s="2" t="s">
        <v>3322</v>
      </c>
      <c r="D1158" s="2">
        <f>YEAR(Data!$E1158)</f>
        <v>2011</v>
      </c>
      <c r="E1158" s="3">
        <v>40897</v>
      </c>
      <c r="F1158" s="3">
        <v>40898</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2:23" ht="14.25" customHeight="1" x14ac:dyDescent="0.3">
      <c r="B1159" s="2">
        <v>1158</v>
      </c>
      <c r="C1159" s="2" t="s">
        <v>3322</v>
      </c>
      <c r="D1159" s="2">
        <f>YEAR(Data!$E1159)</f>
        <v>2011</v>
      </c>
      <c r="E1159" s="3">
        <v>40897</v>
      </c>
      <c r="F1159" s="3">
        <v>40898</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2:23" ht="14.25" customHeight="1" x14ac:dyDescent="0.3">
      <c r="B1160" s="2">
        <v>1159</v>
      </c>
      <c r="C1160" s="2" t="s">
        <v>3328</v>
      </c>
      <c r="D1160" s="2">
        <f>YEAR(Data!$E1160)</f>
        <v>2013</v>
      </c>
      <c r="E1160" s="3">
        <v>41458</v>
      </c>
      <c r="F1160" s="3">
        <v>41463</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2:23" ht="14.25" customHeight="1" x14ac:dyDescent="0.3">
      <c r="B1161" s="2">
        <v>1160</v>
      </c>
      <c r="C1161" s="2" t="s">
        <v>3331</v>
      </c>
      <c r="D1161" s="2">
        <f>YEAR(Data!$E1161)</f>
        <v>2014</v>
      </c>
      <c r="E1161" s="3">
        <v>41820</v>
      </c>
      <c r="F1161" s="3">
        <v>41825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2:23" ht="14.25" customHeight="1" x14ac:dyDescent="0.3">
      <c r="B1162" s="2">
        <v>1161</v>
      </c>
      <c r="C1162" s="2" t="s">
        <v>3331</v>
      </c>
      <c r="D1162" s="2">
        <f>YEAR(Data!$E1162)</f>
        <v>2014</v>
      </c>
      <c r="E1162" s="3">
        <v>41820</v>
      </c>
      <c r="F1162" s="3">
        <v>41825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2:23" ht="14.25" customHeight="1" x14ac:dyDescent="0.3">
      <c r="B1163" s="2">
        <v>1162</v>
      </c>
      <c r="C1163" s="2" t="s">
        <v>3335</v>
      </c>
      <c r="D1163" s="2">
        <f>YEAR(Data!$E1163)</f>
        <v>2011</v>
      </c>
      <c r="E1163" s="3">
        <v>40787</v>
      </c>
      <c r="F1163" s="3">
        <v>40791</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2:23" ht="14.25" customHeight="1" x14ac:dyDescent="0.3">
      <c r="B1164" s="2">
        <v>1163</v>
      </c>
      <c r="C1164" s="2" t="s">
        <v>3339</v>
      </c>
      <c r="D1164" s="2">
        <f>YEAR(Data!$E1164)</f>
        <v>2011</v>
      </c>
      <c r="E1164" s="3">
        <v>40605</v>
      </c>
      <c r="F1164" s="3">
        <v>40610</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2:23" ht="14.25" customHeight="1" x14ac:dyDescent="0.3">
      <c r="B1165" s="2">
        <v>1164</v>
      </c>
      <c r="C1165" s="2" t="s">
        <v>3339</v>
      </c>
      <c r="D1165" s="2">
        <f>YEAR(Data!$E1165)</f>
        <v>2011</v>
      </c>
      <c r="E1165" s="3">
        <v>40605</v>
      </c>
      <c r="F1165" s="3">
        <v>40610</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2:23" ht="14.25" customHeight="1" x14ac:dyDescent="0.3">
      <c r="B1166" s="2">
        <v>1165</v>
      </c>
      <c r="C1166" s="2" t="s">
        <v>3339</v>
      </c>
      <c r="D1166" s="2">
        <f>YEAR(Data!$E1166)</f>
        <v>2011</v>
      </c>
      <c r="E1166" s="3">
        <v>40605</v>
      </c>
      <c r="F1166" s="3">
        <v>40610</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2:23" ht="14.25" customHeight="1" x14ac:dyDescent="0.3">
      <c r="B1167" s="2">
        <v>1166</v>
      </c>
      <c r="C1167" s="2" t="s">
        <v>3346</v>
      </c>
      <c r="D1167" s="2">
        <f>YEAR(Data!$E1167)</f>
        <v>2011</v>
      </c>
      <c r="E1167" s="3">
        <v>40667</v>
      </c>
      <c r="F1167" s="3">
        <v>40671</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2:23" ht="14.25" customHeight="1" x14ac:dyDescent="0.3">
      <c r="B1168" s="2">
        <v>1167</v>
      </c>
      <c r="C1168" s="2" t="s">
        <v>3349</v>
      </c>
      <c r="D1168" s="2">
        <f>YEAR(Data!$E1168)</f>
        <v>2012</v>
      </c>
      <c r="E1168" s="3">
        <v>41215</v>
      </c>
      <c r="F1168" s="3">
        <v>41215</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2:23" ht="14.25" customHeight="1" x14ac:dyDescent="0.3">
      <c r="B1169" s="2">
        <v>1168</v>
      </c>
      <c r="C1169" s="2" t="s">
        <v>3350</v>
      </c>
      <c r="D1169" s="2">
        <f>YEAR(Data!$E1169)</f>
        <v>2014</v>
      </c>
      <c r="E1169" s="3">
        <v>41982</v>
      </c>
      <c r="F1169" s="3">
        <v>41984</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2:23" ht="14.25" customHeight="1" x14ac:dyDescent="0.3">
      <c r="B1170" s="2">
        <v>1169</v>
      </c>
      <c r="C1170" s="2" t="s">
        <v>3350</v>
      </c>
      <c r="D1170" s="2">
        <f>YEAR(Data!$E1170)</f>
        <v>2014</v>
      </c>
      <c r="E1170" s="3">
        <v>41982</v>
      </c>
      <c r="F1170" s="3">
        <v>41984</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2:23" ht="14.25" customHeight="1" x14ac:dyDescent="0.3">
      <c r="B1171" s="2">
        <v>1170</v>
      </c>
      <c r="C1171" s="2" t="s">
        <v>3350</v>
      </c>
      <c r="D1171" s="2">
        <f>YEAR(Data!$E1171)</f>
        <v>2014</v>
      </c>
      <c r="E1171" s="3">
        <v>41982</v>
      </c>
      <c r="F1171" s="3">
        <v>41984</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2:23" ht="14.25" customHeight="1" x14ac:dyDescent="0.3">
      <c r="B1172" s="2">
        <v>1171</v>
      </c>
      <c r="C1172" s="2" t="s">
        <v>3350</v>
      </c>
      <c r="D1172" s="2">
        <f>YEAR(Data!$E1172)</f>
        <v>2014</v>
      </c>
      <c r="E1172" s="3">
        <v>41982</v>
      </c>
      <c r="F1172" s="3">
        <v>41984</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2:23" ht="14.25" customHeight="1" x14ac:dyDescent="0.3">
      <c r="B1173" s="2">
        <v>1172</v>
      </c>
      <c r="C1173" s="2" t="s">
        <v>3357</v>
      </c>
      <c r="D1173" s="2">
        <f>YEAR(Data!$E1173)</f>
        <v>2011</v>
      </c>
      <c r="E1173" s="3">
        <v>40612</v>
      </c>
      <c r="F1173" s="3">
        <v>40616</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2:23" ht="14.25" customHeight="1" x14ac:dyDescent="0.3">
      <c r="B1174" s="2">
        <v>1173</v>
      </c>
      <c r="C1174" s="2" t="s">
        <v>3361</v>
      </c>
      <c r="D1174" s="2">
        <f>YEAR(Data!$E1174)</f>
        <v>2011</v>
      </c>
      <c r="E1174" s="3">
        <v>40654</v>
      </c>
      <c r="F1174" s="3">
        <v>40658</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2:23" ht="14.25" customHeight="1" x14ac:dyDescent="0.3">
      <c r="B1175" s="2">
        <v>1174</v>
      </c>
      <c r="C1175" s="2" t="s">
        <v>3364</v>
      </c>
      <c r="D1175" s="2">
        <f>YEAR(Data!$E1175)</f>
        <v>2012</v>
      </c>
      <c r="E1175" s="3">
        <v>41204</v>
      </c>
      <c r="F1175" s="3">
        <v>41208</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2:23" ht="14.25" customHeight="1" x14ac:dyDescent="0.3">
      <c r="B1176" s="2">
        <v>1175</v>
      </c>
      <c r="C1176" s="2" t="s">
        <v>3365</v>
      </c>
      <c r="D1176" s="2">
        <f>YEAR(Data!$E1176)</f>
        <v>2012</v>
      </c>
      <c r="E1176" s="3">
        <v>41143</v>
      </c>
      <c r="F1176" s="3">
        <v>41146</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2:23" ht="14.25" customHeight="1" x14ac:dyDescent="0.3">
      <c r="B1177" s="2">
        <v>1176</v>
      </c>
      <c r="C1177" s="2" t="s">
        <v>3368</v>
      </c>
      <c r="D1177" s="2">
        <f>YEAR(Data!$E1177)</f>
        <v>2013</v>
      </c>
      <c r="E1177" s="3">
        <v>41516</v>
      </c>
      <c r="F1177" s="3">
        <v>41521</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2:23" ht="14.25" customHeight="1" x14ac:dyDescent="0.3">
      <c r="B1178" s="2">
        <v>1177</v>
      </c>
      <c r="C1178" s="2" t="s">
        <v>3369</v>
      </c>
      <c r="D1178" s="2">
        <f>YEAR(Data!$E1178)</f>
        <v>2011</v>
      </c>
      <c r="E1178" s="3">
        <v>40904</v>
      </c>
      <c r="F1178" s="3">
        <v>40907</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2:23" ht="14.25" customHeight="1" x14ac:dyDescent="0.3">
      <c r="B1179" s="2">
        <v>1178</v>
      </c>
      <c r="C1179" s="2" t="s">
        <v>3373</v>
      </c>
      <c r="D1179" s="2">
        <f>YEAR(Data!$E1179)</f>
        <v>2013</v>
      </c>
      <c r="E1179" s="3">
        <v>41610</v>
      </c>
      <c r="F1179" s="3">
        <v>41614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2:23" ht="14.25" customHeight="1" x14ac:dyDescent="0.3">
      <c r="B1180" s="2">
        <v>1179</v>
      </c>
      <c r="C1180" s="2" t="s">
        <v>3373</v>
      </c>
      <c r="D1180" s="2">
        <f>YEAR(Data!$E1180)</f>
        <v>2013</v>
      </c>
      <c r="E1180" s="3">
        <v>41610</v>
      </c>
      <c r="F1180" s="3">
        <v>41614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2:23" ht="14.25" customHeight="1" x14ac:dyDescent="0.3">
      <c r="B1181" s="2">
        <v>1180</v>
      </c>
      <c r="C1181" s="2" t="s">
        <v>3377</v>
      </c>
      <c r="D1181" s="2">
        <f>YEAR(Data!$E1181)</f>
        <v>2013</v>
      </c>
      <c r="E1181" s="3">
        <v>41389</v>
      </c>
      <c r="F1181" s="3">
        <v>41392</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2:23" ht="14.25" customHeight="1" x14ac:dyDescent="0.3">
      <c r="B1182" s="2">
        <v>1181</v>
      </c>
      <c r="C1182" s="2" t="s">
        <v>3380</v>
      </c>
      <c r="D1182" s="2">
        <f>YEAR(Data!$E1182)</f>
        <v>2011</v>
      </c>
      <c r="E1182" s="3">
        <v>40715</v>
      </c>
      <c r="F1182" s="3">
        <v>40719</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2:23" ht="14.25" customHeight="1" x14ac:dyDescent="0.3">
      <c r="B1183" s="2">
        <v>1182</v>
      </c>
      <c r="C1183" s="2" t="s">
        <v>3380</v>
      </c>
      <c r="D1183" s="2">
        <f>YEAR(Data!$E1183)</f>
        <v>2011</v>
      </c>
      <c r="E1183" s="3">
        <v>40715</v>
      </c>
      <c r="F1183" s="3">
        <v>40719</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2:23" ht="14.25" customHeight="1" x14ac:dyDescent="0.3">
      <c r="B1184" s="2">
        <v>1183</v>
      </c>
      <c r="C1184" s="2" t="s">
        <v>3385</v>
      </c>
      <c r="D1184" s="2">
        <f>YEAR(Data!$E1184)</f>
        <v>2014</v>
      </c>
      <c r="E1184" s="3">
        <v>41654</v>
      </c>
      <c r="F1184" s="3">
        <v>41655</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2:23" ht="14.25" customHeight="1" x14ac:dyDescent="0.3">
      <c r="B1185" s="2">
        <v>1184</v>
      </c>
      <c r="C1185" s="2" t="s">
        <v>3385</v>
      </c>
      <c r="D1185" s="2">
        <f>YEAR(Data!$E1185)</f>
        <v>2014</v>
      </c>
      <c r="E1185" s="3">
        <v>41654</v>
      </c>
      <c r="F1185" s="3">
        <v>41655</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2:23" ht="14.25" customHeight="1" x14ac:dyDescent="0.3">
      <c r="B1186" s="2">
        <v>1185</v>
      </c>
      <c r="C1186" s="2" t="s">
        <v>3388</v>
      </c>
      <c r="D1186" s="2">
        <f>YEAR(Data!$E1186)</f>
        <v>2011</v>
      </c>
      <c r="E1186" s="3">
        <v>40871</v>
      </c>
      <c r="F1186" s="3">
        <v>40877</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2:23" ht="14.25" customHeight="1" x14ac:dyDescent="0.3">
      <c r="B1187" s="2">
        <v>1186</v>
      </c>
      <c r="C1187" s="2" t="s">
        <v>3388</v>
      </c>
      <c r="D1187" s="2">
        <f>YEAR(Data!$E1187)</f>
        <v>2011</v>
      </c>
      <c r="E1187" s="3">
        <v>40871</v>
      </c>
      <c r="F1187" s="3">
        <v>40877</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2:23" ht="14.25" customHeight="1" x14ac:dyDescent="0.3">
      <c r="B1188" s="2">
        <v>1187</v>
      </c>
      <c r="C1188" s="2" t="s">
        <v>3388</v>
      </c>
      <c r="D1188" s="2">
        <f>YEAR(Data!$E1188)</f>
        <v>2011</v>
      </c>
      <c r="E1188" s="3">
        <v>40871</v>
      </c>
      <c r="F1188" s="3">
        <v>40877</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2:23" ht="14.25" customHeight="1" x14ac:dyDescent="0.3">
      <c r="B1189" s="2">
        <v>1188</v>
      </c>
      <c r="C1189" s="2" t="s">
        <v>3388</v>
      </c>
      <c r="D1189" s="2">
        <f>YEAR(Data!$E1189)</f>
        <v>2011</v>
      </c>
      <c r="E1189" s="3">
        <v>40871</v>
      </c>
      <c r="F1189" s="3">
        <v>40877</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2:23" ht="14.25" customHeight="1" x14ac:dyDescent="0.3">
      <c r="B1190" s="2">
        <v>1189</v>
      </c>
      <c r="C1190" s="2" t="s">
        <v>3395</v>
      </c>
      <c r="D1190" s="2">
        <f>YEAR(Data!$E1190)</f>
        <v>2014</v>
      </c>
      <c r="E1190" s="3">
        <v>41697</v>
      </c>
      <c r="F1190" s="3">
        <v>41699</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2:23" ht="14.25" customHeight="1" x14ac:dyDescent="0.3">
      <c r="B1191" s="2">
        <v>1190</v>
      </c>
      <c r="C1191" s="2" t="s">
        <v>3395</v>
      </c>
      <c r="D1191" s="2">
        <f>YEAR(Data!$E1191)</f>
        <v>2014</v>
      </c>
      <c r="E1191" s="3">
        <v>41697</v>
      </c>
      <c r="F1191" s="3">
        <v>41699</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2:23" ht="14.25" customHeight="1" x14ac:dyDescent="0.3">
      <c r="B1192" s="2">
        <v>1191</v>
      </c>
      <c r="C1192" s="2" t="s">
        <v>3395</v>
      </c>
      <c r="D1192" s="2">
        <f>YEAR(Data!$E1192)</f>
        <v>2014</v>
      </c>
      <c r="E1192" s="3">
        <v>41697</v>
      </c>
      <c r="F1192" s="3">
        <v>41699</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2:23" ht="14.25" customHeight="1" x14ac:dyDescent="0.3">
      <c r="B1193" s="2">
        <v>1192</v>
      </c>
      <c r="C1193" s="2" t="s">
        <v>3395</v>
      </c>
      <c r="D1193" s="2">
        <f>YEAR(Data!$E1193)</f>
        <v>2014</v>
      </c>
      <c r="E1193" s="3">
        <v>41697</v>
      </c>
      <c r="F1193" s="3">
        <v>41699</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2:23" ht="14.25" customHeight="1" x14ac:dyDescent="0.3">
      <c r="B1194" s="2">
        <v>1193</v>
      </c>
      <c r="C1194" s="2" t="s">
        <v>3395</v>
      </c>
      <c r="D1194" s="2">
        <f>YEAR(Data!$E1194)</f>
        <v>2014</v>
      </c>
      <c r="E1194" s="3">
        <v>41697</v>
      </c>
      <c r="F1194" s="3">
        <v>41699</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2:23" ht="14.25" customHeight="1" x14ac:dyDescent="0.3">
      <c r="B1195" s="2">
        <v>1194</v>
      </c>
      <c r="C1195" s="2" t="s">
        <v>3404</v>
      </c>
      <c r="D1195" s="2">
        <f>YEAR(Data!$E1195)</f>
        <v>2012</v>
      </c>
      <c r="E1195" s="3">
        <v>41167</v>
      </c>
      <c r="F1195" s="3">
        <v>41167</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2:23" ht="14.25" customHeight="1" x14ac:dyDescent="0.3">
      <c r="B1196" s="2">
        <v>1195</v>
      </c>
      <c r="C1196" s="2" t="s">
        <v>3404</v>
      </c>
      <c r="D1196" s="2">
        <f>YEAR(Data!$E1196)</f>
        <v>2012</v>
      </c>
      <c r="E1196" s="3">
        <v>41167</v>
      </c>
      <c r="F1196" s="3">
        <v>41167</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2:23" ht="14.25" customHeight="1" x14ac:dyDescent="0.3">
      <c r="B1197" s="2">
        <v>1196</v>
      </c>
      <c r="C1197" s="2" t="s">
        <v>3404</v>
      </c>
      <c r="D1197" s="2">
        <f>YEAR(Data!$E1197)</f>
        <v>2012</v>
      </c>
      <c r="E1197" s="3">
        <v>41167</v>
      </c>
      <c r="F1197" s="3">
        <v>41167</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2:23" ht="14.25" customHeight="1" x14ac:dyDescent="0.3">
      <c r="B1198" s="2">
        <v>1197</v>
      </c>
      <c r="C1198" s="2" t="s">
        <v>3404</v>
      </c>
      <c r="D1198" s="2">
        <f>YEAR(Data!$E1198)</f>
        <v>2012</v>
      </c>
      <c r="E1198" s="3">
        <v>41167</v>
      </c>
      <c r="F1198" s="3">
        <v>41167</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2:23" ht="14.25" customHeight="1" x14ac:dyDescent="0.3">
      <c r="B1199" s="2">
        <v>1198</v>
      </c>
      <c r="C1199" s="2" t="s">
        <v>3408</v>
      </c>
      <c r="D1199" s="2">
        <f>YEAR(Data!$E1199)</f>
        <v>2013</v>
      </c>
      <c r="E1199" s="3">
        <v>41373</v>
      </c>
      <c r="F1199" s="3">
        <v>41377</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2:23" ht="14.25" customHeight="1" x14ac:dyDescent="0.3">
      <c r="B1200" s="2">
        <v>1199</v>
      </c>
      <c r="C1200" s="2" t="s">
        <v>3408</v>
      </c>
      <c r="D1200" s="2">
        <f>YEAR(Data!$E1200)</f>
        <v>2013</v>
      </c>
      <c r="E1200" s="3">
        <v>41373</v>
      </c>
      <c r="F1200" s="3">
        <v>41377</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2:23" ht="14.25" customHeight="1" x14ac:dyDescent="0.3">
      <c r="B1201" s="2">
        <v>1200</v>
      </c>
      <c r="C1201" s="2" t="s">
        <v>3408</v>
      </c>
      <c r="D1201" s="2">
        <f>YEAR(Data!$E1201)</f>
        <v>2013</v>
      </c>
      <c r="E1201" s="3">
        <v>41373</v>
      </c>
      <c r="F1201" s="3">
        <v>41377</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2:23" ht="14.25" customHeight="1" x14ac:dyDescent="0.3">
      <c r="B1202" s="2">
        <v>1201</v>
      </c>
      <c r="C1202" s="2" t="s">
        <v>3413</v>
      </c>
      <c r="D1202" s="2">
        <f>YEAR(Data!$E1202)</f>
        <v>2013</v>
      </c>
      <c r="E1202" s="3">
        <v>41474</v>
      </c>
      <c r="F1202" s="3">
        <v>41480</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2:23" ht="14.25" customHeight="1" x14ac:dyDescent="0.3">
      <c r="B1203" s="2">
        <v>1202</v>
      </c>
      <c r="C1203" s="2" t="s">
        <v>3413</v>
      </c>
      <c r="D1203" s="2">
        <f>YEAR(Data!$E1203)</f>
        <v>2013</v>
      </c>
      <c r="E1203" s="3">
        <v>41474</v>
      </c>
      <c r="F1203" s="3">
        <v>41480</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2:23" ht="14.25" customHeight="1" x14ac:dyDescent="0.3">
      <c r="B1204" s="2">
        <v>1203</v>
      </c>
      <c r="C1204" s="2" t="s">
        <v>3413</v>
      </c>
      <c r="D1204" s="2">
        <f>YEAR(Data!$E1204)</f>
        <v>2013</v>
      </c>
      <c r="E1204" s="3">
        <v>41474</v>
      </c>
      <c r="F1204" s="3">
        <v>41480</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2:23" ht="14.25" customHeight="1" x14ac:dyDescent="0.3">
      <c r="B1205" s="2">
        <v>1204</v>
      </c>
      <c r="C1205" s="2" t="s">
        <v>3413</v>
      </c>
      <c r="D1205" s="2">
        <f>YEAR(Data!$E1205)</f>
        <v>2013</v>
      </c>
      <c r="E1205" s="3">
        <v>41474</v>
      </c>
      <c r="F1205" s="3">
        <v>41480</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2:23" ht="14.25" customHeight="1" x14ac:dyDescent="0.3">
      <c r="B1206" s="2">
        <v>1205</v>
      </c>
      <c r="C1206" s="2" t="s">
        <v>3413</v>
      </c>
      <c r="D1206" s="2">
        <f>YEAR(Data!$E1206)</f>
        <v>2013</v>
      </c>
      <c r="E1206" s="3">
        <v>41474</v>
      </c>
      <c r="F1206" s="3">
        <v>41480</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2:23" ht="14.25" customHeight="1" x14ac:dyDescent="0.3">
      <c r="B1207" s="2">
        <v>1206</v>
      </c>
      <c r="C1207" s="2" t="s">
        <v>3416</v>
      </c>
      <c r="D1207" s="2">
        <f>YEAR(Data!$E1207)</f>
        <v>2014</v>
      </c>
      <c r="E1207" s="3">
        <v>41853</v>
      </c>
      <c r="F1207" s="3">
        <v>41856</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2:23" ht="14.25" customHeight="1" x14ac:dyDescent="0.3">
      <c r="B1208" s="2">
        <v>1207</v>
      </c>
      <c r="C1208" s="2" t="s">
        <v>3419</v>
      </c>
      <c r="D1208" s="2">
        <f>YEAR(Data!$E1208)</f>
        <v>2013</v>
      </c>
      <c r="E1208" s="3">
        <v>41470</v>
      </c>
      <c r="F1208" s="3">
        <v>41474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2:23" ht="14.25" customHeight="1" x14ac:dyDescent="0.3">
      <c r="B1209" s="2">
        <v>1208</v>
      </c>
      <c r="C1209" s="2" t="s">
        <v>3419</v>
      </c>
      <c r="D1209" s="2">
        <f>YEAR(Data!$E1209)</f>
        <v>2013</v>
      </c>
      <c r="E1209" s="3">
        <v>41470</v>
      </c>
      <c r="F1209" s="3">
        <v>41474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2:23" ht="14.25" customHeight="1" x14ac:dyDescent="0.3">
      <c r="B1210" s="2">
        <v>1209</v>
      </c>
      <c r="C1210" s="2" t="s">
        <v>3419</v>
      </c>
      <c r="D1210" s="2">
        <f>YEAR(Data!$E1210)</f>
        <v>2013</v>
      </c>
      <c r="E1210" s="3">
        <v>41470</v>
      </c>
      <c r="F1210" s="3">
        <v>41474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2:23" ht="14.25" customHeight="1" x14ac:dyDescent="0.3">
      <c r="B1211" s="2">
        <v>1210</v>
      </c>
      <c r="C1211" s="2" t="s">
        <v>3419</v>
      </c>
      <c r="D1211" s="2">
        <f>YEAR(Data!$E1211)</f>
        <v>2013</v>
      </c>
      <c r="E1211" s="3">
        <v>41470</v>
      </c>
      <c r="F1211" s="3">
        <v>41474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2:23" ht="14.25" customHeight="1" x14ac:dyDescent="0.3">
      <c r="B1212" s="2">
        <v>1211</v>
      </c>
      <c r="C1212" s="2" t="s">
        <v>3419</v>
      </c>
      <c r="D1212" s="2">
        <f>YEAR(Data!$E1212)</f>
        <v>2013</v>
      </c>
      <c r="E1212" s="3">
        <v>41470</v>
      </c>
      <c r="F1212" s="3">
        <v>41474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2:23" ht="14.25" customHeight="1" x14ac:dyDescent="0.3">
      <c r="B1213" s="2">
        <v>1212</v>
      </c>
      <c r="C1213" s="2" t="s">
        <v>3419</v>
      </c>
      <c r="D1213" s="2">
        <f>YEAR(Data!$E1213)</f>
        <v>2013</v>
      </c>
      <c r="E1213" s="3">
        <v>41470</v>
      </c>
      <c r="F1213" s="3">
        <v>41474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2:23" ht="14.25" customHeight="1" x14ac:dyDescent="0.3">
      <c r="B1214" s="2">
        <v>1213</v>
      </c>
      <c r="C1214" s="2" t="s">
        <v>3426</v>
      </c>
      <c r="D1214" s="2">
        <f>YEAR(Data!$E1214)</f>
        <v>2014</v>
      </c>
      <c r="E1214" s="3">
        <v>41892</v>
      </c>
      <c r="F1214" s="3">
        <v>41896</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2:23" ht="14.25" customHeight="1" x14ac:dyDescent="0.3">
      <c r="B1215" s="2">
        <v>1214</v>
      </c>
      <c r="C1215" s="2" t="s">
        <v>3426</v>
      </c>
      <c r="D1215" s="2">
        <f>YEAR(Data!$E1215)</f>
        <v>2014</v>
      </c>
      <c r="E1215" s="3">
        <v>41892</v>
      </c>
      <c r="F1215" s="3">
        <v>41896</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2:23" ht="14.25" customHeight="1" x14ac:dyDescent="0.3">
      <c r="B1216" s="2">
        <v>1215</v>
      </c>
      <c r="C1216" s="2" t="s">
        <v>3426</v>
      </c>
      <c r="D1216" s="2">
        <f>YEAR(Data!$E1216)</f>
        <v>2014</v>
      </c>
      <c r="E1216" s="3">
        <v>41892</v>
      </c>
      <c r="F1216" s="3">
        <v>41896</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2:23" ht="14.25" customHeight="1" x14ac:dyDescent="0.3">
      <c r="B1217" s="2">
        <v>1216</v>
      </c>
      <c r="C1217" s="2" t="s">
        <v>3426</v>
      </c>
      <c r="D1217" s="2">
        <f>YEAR(Data!$E1217)</f>
        <v>2014</v>
      </c>
      <c r="E1217" s="3">
        <v>41892</v>
      </c>
      <c r="F1217" s="3">
        <v>41896</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2:23" ht="14.25" customHeight="1" x14ac:dyDescent="0.3">
      <c r="B1218" s="2">
        <v>1217</v>
      </c>
      <c r="C1218" s="2" t="s">
        <v>3426</v>
      </c>
      <c r="D1218" s="2">
        <f>YEAR(Data!$E1218)</f>
        <v>2014</v>
      </c>
      <c r="E1218" s="3">
        <v>41892</v>
      </c>
      <c r="F1218" s="3">
        <v>41896</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2:23" ht="14.25" customHeight="1" x14ac:dyDescent="0.3">
      <c r="B1219" s="2">
        <v>1218</v>
      </c>
      <c r="C1219" s="2" t="s">
        <v>3426</v>
      </c>
      <c r="D1219" s="2">
        <f>YEAR(Data!$E1219)</f>
        <v>2014</v>
      </c>
      <c r="E1219" s="3">
        <v>41892</v>
      </c>
      <c r="F1219" s="3">
        <v>41896</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2:23" ht="14.25" customHeight="1" x14ac:dyDescent="0.3">
      <c r="B1220" s="2">
        <v>1219</v>
      </c>
      <c r="C1220" s="2" t="s">
        <v>3426</v>
      </c>
      <c r="D1220" s="2">
        <f>YEAR(Data!$E1220)</f>
        <v>2014</v>
      </c>
      <c r="E1220" s="3">
        <v>41892</v>
      </c>
      <c r="F1220" s="3">
        <v>41896</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2:23" ht="14.25" customHeight="1" x14ac:dyDescent="0.3">
      <c r="B1221" s="2">
        <v>1220</v>
      </c>
      <c r="C1221" s="2" t="s">
        <v>3426</v>
      </c>
      <c r="D1221" s="2">
        <f>YEAR(Data!$E1221)</f>
        <v>2014</v>
      </c>
      <c r="E1221" s="3">
        <v>41892</v>
      </c>
      <c r="F1221" s="3">
        <v>41896</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2:23" ht="14.25" customHeight="1" x14ac:dyDescent="0.3">
      <c r="B1222" s="2">
        <v>1221</v>
      </c>
      <c r="C1222" s="2" t="s">
        <v>3435</v>
      </c>
      <c r="D1222" s="2">
        <f>YEAR(Data!$E1222)</f>
        <v>2011</v>
      </c>
      <c r="E1222" s="3">
        <v>40736</v>
      </c>
      <c r="F1222" s="3">
        <v>40740</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2:23" ht="14.25" customHeight="1" x14ac:dyDescent="0.3">
      <c r="B1223" s="2">
        <v>1222</v>
      </c>
      <c r="C1223" s="2" t="s">
        <v>3435</v>
      </c>
      <c r="D1223" s="2">
        <f>YEAR(Data!$E1223)</f>
        <v>2011</v>
      </c>
      <c r="E1223" s="3">
        <v>40736</v>
      </c>
      <c r="F1223" s="3">
        <v>40740</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2:23" ht="14.25" customHeight="1" x14ac:dyDescent="0.3">
      <c r="B1224" s="2">
        <v>1223</v>
      </c>
      <c r="C1224" s="2" t="s">
        <v>3440</v>
      </c>
      <c r="D1224" s="2">
        <f>YEAR(Data!$E1224)</f>
        <v>2013</v>
      </c>
      <c r="E1224" s="3">
        <v>41613</v>
      </c>
      <c r="F1224" s="3">
        <v>41614</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2:23" ht="14.25" customHeight="1" x14ac:dyDescent="0.3">
      <c r="B1225" s="2">
        <v>1224</v>
      </c>
      <c r="C1225" s="2" t="s">
        <v>3440</v>
      </c>
      <c r="D1225" s="2">
        <f>YEAR(Data!$E1225)</f>
        <v>2013</v>
      </c>
      <c r="E1225" s="3">
        <v>41613</v>
      </c>
      <c r="F1225" s="3">
        <v>41614</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2:23" ht="14.25" customHeight="1" x14ac:dyDescent="0.3">
      <c r="B1226" s="2">
        <v>1225</v>
      </c>
      <c r="C1226" s="2" t="s">
        <v>3440</v>
      </c>
      <c r="D1226" s="2">
        <f>YEAR(Data!$E1226)</f>
        <v>2013</v>
      </c>
      <c r="E1226" s="3">
        <v>41613</v>
      </c>
      <c r="F1226" s="3">
        <v>41614</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2:23" ht="14.25" customHeight="1" x14ac:dyDescent="0.3">
      <c r="B1227" s="2">
        <v>1226</v>
      </c>
      <c r="C1227" s="2" t="s">
        <v>3440</v>
      </c>
      <c r="D1227" s="2">
        <f>YEAR(Data!$E1227)</f>
        <v>2013</v>
      </c>
      <c r="E1227" s="3">
        <v>41613</v>
      </c>
      <c r="F1227" s="3">
        <v>41614</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2:23" ht="14.25" customHeight="1" x14ac:dyDescent="0.3">
      <c r="B1228" s="2">
        <v>1227</v>
      </c>
      <c r="C1228" s="2" t="s">
        <v>3440</v>
      </c>
      <c r="D1228" s="2">
        <f>YEAR(Data!$E1228)</f>
        <v>2013</v>
      </c>
      <c r="E1228" s="3">
        <v>41613</v>
      </c>
      <c r="F1228" s="3">
        <v>41614</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2:23" ht="14.25" customHeight="1" x14ac:dyDescent="0.3">
      <c r="B1229" s="2">
        <v>1228</v>
      </c>
      <c r="C1229" s="2" t="s">
        <v>3440</v>
      </c>
      <c r="D1229" s="2">
        <f>YEAR(Data!$E1229)</f>
        <v>2013</v>
      </c>
      <c r="E1229" s="3">
        <v>41613</v>
      </c>
      <c r="F1229" s="3">
        <v>41614</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2:23" ht="14.25" customHeight="1" x14ac:dyDescent="0.3">
      <c r="B1230" s="2">
        <v>1229</v>
      </c>
      <c r="C1230" s="2" t="s">
        <v>3446</v>
      </c>
      <c r="D1230" s="2">
        <f>YEAR(Data!$E1230)</f>
        <v>2014</v>
      </c>
      <c r="E1230" s="3">
        <v>41950</v>
      </c>
      <c r="F1230" s="3">
        <v>41955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2:23" ht="14.25" customHeight="1" x14ac:dyDescent="0.3">
      <c r="B1231" s="2">
        <v>1230</v>
      </c>
      <c r="C1231" s="2" t="s">
        <v>3446</v>
      </c>
      <c r="D1231" s="2">
        <f>YEAR(Data!$E1231)</f>
        <v>2014</v>
      </c>
      <c r="E1231" s="3">
        <v>41950</v>
      </c>
      <c r="F1231" s="3">
        <v>41955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2:23" ht="14.25" customHeight="1" x14ac:dyDescent="0.3">
      <c r="B1232" s="2">
        <v>1231</v>
      </c>
      <c r="C1232" s="2" t="s">
        <v>3446</v>
      </c>
      <c r="D1232" s="2">
        <f>YEAR(Data!$E1232)</f>
        <v>2014</v>
      </c>
      <c r="E1232" s="3">
        <v>41950</v>
      </c>
      <c r="F1232" s="3">
        <v>41955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2:23" ht="14.25" customHeight="1" x14ac:dyDescent="0.3">
      <c r="B1233" s="2">
        <v>1232</v>
      </c>
      <c r="C1233" s="2" t="s">
        <v>3449</v>
      </c>
      <c r="D1233" s="2">
        <f>YEAR(Data!$E1233)</f>
        <v>2012</v>
      </c>
      <c r="E1233" s="3">
        <v>41213</v>
      </c>
      <c r="F1233" s="3">
        <v>41215</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2:23" ht="14.25" customHeight="1" x14ac:dyDescent="0.3">
      <c r="B1234" s="2">
        <v>1233</v>
      </c>
      <c r="C1234" s="2" t="s">
        <v>3449</v>
      </c>
      <c r="D1234" s="2">
        <f>YEAR(Data!$E1234)</f>
        <v>2012</v>
      </c>
      <c r="E1234" s="3">
        <v>41213</v>
      </c>
      <c r="F1234" s="3">
        <v>41215</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2:23" ht="14.25" customHeight="1" x14ac:dyDescent="0.3">
      <c r="B1235" s="2">
        <v>1234</v>
      </c>
      <c r="C1235" s="2" t="s">
        <v>3455</v>
      </c>
      <c r="D1235" s="2">
        <f>YEAR(Data!$E1235)</f>
        <v>2013</v>
      </c>
      <c r="E1235" s="3">
        <v>41425</v>
      </c>
      <c r="F1235" s="3">
        <v>41427</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2:23" ht="14.25" customHeight="1" x14ac:dyDescent="0.3">
      <c r="B1236" s="2">
        <v>1235</v>
      </c>
      <c r="C1236" s="2" t="s">
        <v>3460</v>
      </c>
      <c r="D1236" s="2">
        <f>YEAR(Data!$E1236)</f>
        <v>2013</v>
      </c>
      <c r="E1236" s="3">
        <v>41576</v>
      </c>
      <c r="F1236" s="3">
        <v>41576</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2:23" ht="14.25" customHeight="1" x14ac:dyDescent="0.3">
      <c r="B1237" s="2">
        <v>1236</v>
      </c>
      <c r="C1237" s="2" t="s">
        <v>3460</v>
      </c>
      <c r="D1237" s="2">
        <f>YEAR(Data!$E1237)</f>
        <v>2013</v>
      </c>
      <c r="E1237" s="3">
        <v>41576</v>
      </c>
      <c r="F1237" s="3">
        <v>41576</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2:23" ht="14.25" customHeight="1" x14ac:dyDescent="0.3">
      <c r="B1238" s="2">
        <v>1237</v>
      </c>
      <c r="C1238" s="2" t="s">
        <v>3460</v>
      </c>
      <c r="D1238" s="2">
        <f>YEAR(Data!$E1238)</f>
        <v>2013</v>
      </c>
      <c r="E1238" s="3">
        <v>41576</v>
      </c>
      <c r="F1238" s="3">
        <v>41576</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2:23" ht="14.25" customHeight="1" x14ac:dyDescent="0.3">
      <c r="B1239" s="2">
        <v>1238</v>
      </c>
      <c r="C1239" s="2" t="s">
        <v>3460</v>
      </c>
      <c r="D1239" s="2">
        <f>YEAR(Data!$E1239)</f>
        <v>2013</v>
      </c>
      <c r="E1239" s="3">
        <v>41576</v>
      </c>
      <c r="F1239" s="3">
        <v>41576</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2:23" ht="14.25" customHeight="1" x14ac:dyDescent="0.3">
      <c r="B1240" s="2">
        <v>1239</v>
      </c>
      <c r="C1240" s="2" t="s">
        <v>3466</v>
      </c>
      <c r="D1240" s="2">
        <f>YEAR(Data!$E1240)</f>
        <v>2011</v>
      </c>
      <c r="E1240" s="3">
        <v>40766</v>
      </c>
      <c r="F1240" s="3">
        <v>40770</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2:23" ht="14.25" customHeight="1" x14ac:dyDescent="0.3">
      <c r="B1241" s="2">
        <v>1240</v>
      </c>
      <c r="C1241" s="2" t="s">
        <v>3466</v>
      </c>
      <c r="D1241" s="2">
        <f>YEAR(Data!$E1241)</f>
        <v>2011</v>
      </c>
      <c r="E1241" s="3">
        <v>40766</v>
      </c>
      <c r="F1241" s="3">
        <v>40770</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2:23" ht="14.25" customHeight="1" x14ac:dyDescent="0.3">
      <c r="B1242" s="2">
        <v>1241</v>
      </c>
      <c r="C1242" s="2" t="s">
        <v>3466</v>
      </c>
      <c r="D1242" s="2">
        <f>YEAR(Data!$E1242)</f>
        <v>2011</v>
      </c>
      <c r="E1242" s="3">
        <v>40766</v>
      </c>
      <c r="F1242" s="3">
        <v>40770</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2:23" ht="14.25" customHeight="1" x14ac:dyDescent="0.3">
      <c r="B1243" s="2">
        <v>1242</v>
      </c>
      <c r="C1243" s="2" t="s">
        <v>3473</v>
      </c>
      <c r="D1243" s="2">
        <f>YEAR(Data!$E1243)</f>
        <v>2013</v>
      </c>
      <c r="E1243" s="3">
        <v>41516</v>
      </c>
      <c r="F1243" s="3">
        <v>41522</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2:23" ht="14.25" customHeight="1" x14ac:dyDescent="0.3">
      <c r="B1244" s="2">
        <v>1243</v>
      </c>
      <c r="C1244" s="2" t="s">
        <v>3476</v>
      </c>
      <c r="D1244" s="2">
        <f>YEAR(Data!$E1244)</f>
        <v>2013</v>
      </c>
      <c r="E1244" s="3">
        <v>41320</v>
      </c>
      <c r="F1244" s="3">
        <v>41327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2:23" ht="14.25" customHeight="1" x14ac:dyDescent="0.3">
      <c r="B1245" s="2">
        <v>1244</v>
      </c>
      <c r="C1245" s="2" t="s">
        <v>3476</v>
      </c>
      <c r="D1245" s="2">
        <f>YEAR(Data!$E1245)</f>
        <v>2013</v>
      </c>
      <c r="E1245" s="3">
        <v>41320</v>
      </c>
      <c r="F1245" s="3">
        <v>41327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2:23" ht="14.25" customHeight="1" x14ac:dyDescent="0.3">
      <c r="B1246" s="2">
        <v>1245</v>
      </c>
      <c r="C1246" s="2" t="s">
        <v>3479</v>
      </c>
      <c r="D1246" s="2">
        <f>YEAR(Data!$E1246)</f>
        <v>2014</v>
      </c>
      <c r="E1246" s="3">
        <v>41774</v>
      </c>
      <c r="F1246" s="3">
        <v>41781</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2:23" ht="14.25" customHeight="1" x14ac:dyDescent="0.3">
      <c r="B1247" s="2">
        <v>1246</v>
      </c>
      <c r="C1247" s="2" t="s">
        <v>3485</v>
      </c>
      <c r="D1247" s="2">
        <f>YEAR(Data!$E1247)</f>
        <v>2011</v>
      </c>
      <c r="E1247" s="3">
        <v>40889</v>
      </c>
      <c r="F1247" s="3">
        <v>40891</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2:23" ht="14.25" customHeight="1" x14ac:dyDescent="0.3">
      <c r="B1248" s="2">
        <v>1247</v>
      </c>
      <c r="C1248" s="2" t="s">
        <v>3485</v>
      </c>
      <c r="D1248" s="2">
        <f>YEAR(Data!$E1248)</f>
        <v>2011</v>
      </c>
      <c r="E1248" s="3">
        <v>40889</v>
      </c>
      <c r="F1248" s="3">
        <v>40891</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2:23" ht="14.25" customHeight="1" x14ac:dyDescent="0.3">
      <c r="B1249" s="2">
        <v>1248</v>
      </c>
      <c r="C1249" s="2" t="s">
        <v>3485</v>
      </c>
      <c r="D1249" s="2">
        <f>YEAR(Data!$E1249)</f>
        <v>2011</v>
      </c>
      <c r="E1249" s="3">
        <v>40889</v>
      </c>
      <c r="F1249" s="3">
        <v>40891</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2:23" ht="14.25" customHeight="1" x14ac:dyDescent="0.3">
      <c r="B1250" s="2">
        <v>1249</v>
      </c>
      <c r="C1250" s="2" t="s">
        <v>3493</v>
      </c>
      <c r="D1250" s="2">
        <f>YEAR(Data!$E1250)</f>
        <v>2014</v>
      </c>
      <c r="E1250" s="3">
        <v>41992</v>
      </c>
      <c r="F1250" s="3">
        <v>41998</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2:23" ht="14.25" customHeight="1" x14ac:dyDescent="0.3">
      <c r="B1251" s="2">
        <v>1250</v>
      </c>
      <c r="C1251" s="2" t="s">
        <v>3493</v>
      </c>
      <c r="D1251" s="2">
        <f>YEAR(Data!$E1251)</f>
        <v>2014</v>
      </c>
      <c r="E1251" s="3">
        <v>41992</v>
      </c>
      <c r="F1251" s="3">
        <v>41998</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2:23" ht="14.25" customHeight="1" x14ac:dyDescent="0.3">
      <c r="B1252" s="2">
        <v>1251</v>
      </c>
      <c r="C1252" s="2" t="s">
        <v>3493</v>
      </c>
      <c r="D1252" s="2">
        <f>YEAR(Data!$E1252)</f>
        <v>2014</v>
      </c>
      <c r="E1252" s="3">
        <v>41992</v>
      </c>
      <c r="F1252" s="3">
        <v>41998</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2:23" ht="14.25" customHeight="1" x14ac:dyDescent="0.3">
      <c r="B1253" s="2">
        <v>1252</v>
      </c>
      <c r="C1253" s="2" t="s">
        <v>3493</v>
      </c>
      <c r="D1253" s="2">
        <f>YEAR(Data!$E1253)</f>
        <v>2014</v>
      </c>
      <c r="E1253" s="3">
        <v>41992</v>
      </c>
      <c r="F1253" s="3">
        <v>41998</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2:23" ht="14.25" customHeight="1" x14ac:dyDescent="0.3">
      <c r="B1254" s="2">
        <v>1253</v>
      </c>
      <c r="C1254" s="2" t="s">
        <v>3499</v>
      </c>
      <c r="D1254" s="2">
        <f>YEAR(Data!$E1254)</f>
        <v>2012</v>
      </c>
      <c r="E1254" s="3">
        <v>41094</v>
      </c>
      <c r="F1254" s="3">
        <v>41099</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2:23" ht="14.25" customHeight="1" x14ac:dyDescent="0.3">
      <c r="B1255" s="2">
        <v>1254</v>
      </c>
      <c r="C1255" s="2" t="s">
        <v>3502</v>
      </c>
      <c r="D1255" s="2">
        <f>YEAR(Data!$E1255)</f>
        <v>2014</v>
      </c>
      <c r="E1255" s="3">
        <v>41709</v>
      </c>
      <c r="F1255" s="3">
        <v>41713</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2:23" ht="14.25" customHeight="1" x14ac:dyDescent="0.3">
      <c r="B1256" s="2">
        <v>1255</v>
      </c>
      <c r="C1256" s="2" t="s">
        <v>3502</v>
      </c>
      <c r="D1256" s="2">
        <f>YEAR(Data!$E1256)</f>
        <v>2014</v>
      </c>
      <c r="E1256" s="3">
        <v>41709</v>
      </c>
      <c r="F1256" s="3">
        <v>41713</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2:23" ht="14.25" customHeight="1" x14ac:dyDescent="0.3">
      <c r="B1257" s="2">
        <v>1256</v>
      </c>
      <c r="C1257" s="2" t="s">
        <v>3502</v>
      </c>
      <c r="D1257" s="2">
        <f>YEAR(Data!$E1257)</f>
        <v>2014</v>
      </c>
      <c r="E1257" s="3">
        <v>41709</v>
      </c>
      <c r="F1257" s="3">
        <v>41713</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2:23" ht="14.25" customHeight="1" x14ac:dyDescent="0.3">
      <c r="B1258" s="2">
        <v>1257</v>
      </c>
      <c r="C1258" s="2" t="s">
        <v>3502</v>
      </c>
      <c r="D1258" s="2">
        <f>YEAR(Data!$E1258)</f>
        <v>2014</v>
      </c>
      <c r="E1258" s="3">
        <v>41709</v>
      </c>
      <c r="F1258" s="3">
        <v>41713</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2:23" ht="14.25" customHeight="1" x14ac:dyDescent="0.3">
      <c r="B1259" s="2">
        <v>1258</v>
      </c>
      <c r="C1259" s="2" t="s">
        <v>3509</v>
      </c>
      <c r="D1259" s="2">
        <f>YEAR(Data!$E1259)</f>
        <v>2013</v>
      </c>
      <c r="E1259" s="3">
        <v>41633</v>
      </c>
      <c r="F1259" s="3">
        <v>41637</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2:23" ht="14.25" customHeight="1" x14ac:dyDescent="0.3">
      <c r="B1260" s="2">
        <v>1259</v>
      </c>
      <c r="C1260" s="2" t="s">
        <v>3509</v>
      </c>
      <c r="D1260" s="2">
        <f>YEAR(Data!$E1260)</f>
        <v>2013</v>
      </c>
      <c r="E1260" s="3">
        <v>41633</v>
      </c>
      <c r="F1260" s="3">
        <v>41637</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2:23" ht="14.25" customHeight="1" x14ac:dyDescent="0.3">
      <c r="B1261" s="2">
        <v>1260</v>
      </c>
      <c r="C1261" s="2" t="s">
        <v>3509</v>
      </c>
      <c r="D1261" s="2">
        <f>YEAR(Data!$E1261)</f>
        <v>2013</v>
      </c>
      <c r="E1261" s="3">
        <v>41633</v>
      </c>
      <c r="F1261" s="3">
        <v>41637</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2:23" ht="14.25" customHeight="1" x14ac:dyDescent="0.3">
      <c r="B1262" s="2">
        <v>1261</v>
      </c>
      <c r="C1262" s="2" t="s">
        <v>3512</v>
      </c>
      <c r="D1262" s="2">
        <f>YEAR(Data!$E1262)</f>
        <v>2014</v>
      </c>
      <c r="E1262" s="3">
        <v>41936</v>
      </c>
      <c r="F1262" s="3">
        <v>41940</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2:23" ht="14.25" customHeight="1" x14ac:dyDescent="0.3">
      <c r="B1263" s="2">
        <v>1262</v>
      </c>
      <c r="C1263" s="2" t="s">
        <v>3517</v>
      </c>
      <c r="D1263" s="2">
        <f>YEAR(Data!$E1263)</f>
        <v>2013</v>
      </c>
      <c r="E1263" s="3">
        <v>41576</v>
      </c>
      <c r="F1263" s="3">
        <v>41583</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2:23" ht="14.25" customHeight="1" x14ac:dyDescent="0.3">
      <c r="B1264" s="2">
        <v>1263</v>
      </c>
      <c r="C1264" s="2" t="s">
        <v>3523</v>
      </c>
      <c r="D1264" s="2">
        <f>YEAR(Data!$E1264)</f>
        <v>2014</v>
      </c>
      <c r="E1264" s="3">
        <v>41828</v>
      </c>
      <c r="F1264" s="3">
        <v>41830</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2:23" ht="14.25" customHeight="1" x14ac:dyDescent="0.3">
      <c r="B1265" s="2">
        <v>1264</v>
      </c>
      <c r="C1265" s="2" t="s">
        <v>3524</v>
      </c>
      <c r="D1265" s="2">
        <f>YEAR(Data!$E1265)</f>
        <v>2013</v>
      </c>
      <c r="E1265" s="3">
        <v>41549</v>
      </c>
      <c r="F1265" s="3">
        <v>41550</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2:23" ht="14.25" customHeight="1" x14ac:dyDescent="0.3">
      <c r="B1266" s="2">
        <v>1265</v>
      </c>
      <c r="C1266" s="2" t="s">
        <v>3524</v>
      </c>
      <c r="D1266" s="2">
        <f>YEAR(Data!$E1266)</f>
        <v>2013</v>
      </c>
      <c r="E1266" s="3">
        <v>41549</v>
      </c>
      <c r="F1266" s="3">
        <v>41550</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2:23" ht="14.25" customHeight="1" x14ac:dyDescent="0.3">
      <c r="B1267" s="2">
        <v>1266</v>
      </c>
      <c r="C1267" s="2" t="s">
        <v>3527</v>
      </c>
      <c r="D1267" s="2">
        <f>YEAR(Data!$E1267)</f>
        <v>2014</v>
      </c>
      <c r="E1267" s="3">
        <v>41885</v>
      </c>
      <c r="F1267" s="3">
        <v>41890</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2:23" ht="14.25" customHeight="1" x14ac:dyDescent="0.3">
      <c r="B1268" s="2">
        <v>1267</v>
      </c>
      <c r="C1268" s="2" t="s">
        <v>3532</v>
      </c>
      <c r="D1268" s="2">
        <f>YEAR(Data!$E1268)</f>
        <v>2011</v>
      </c>
      <c r="E1268" s="3">
        <v>40901</v>
      </c>
      <c r="F1268" s="3">
        <v>40906</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2:23" ht="14.25" customHeight="1" x14ac:dyDescent="0.3">
      <c r="B1269" s="2">
        <v>1268</v>
      </c>
      <c r="C1269" s="2" t="s">
        <v>3532</v>
      </c>
      <c r="D1269" s="2">
        <f>YEAR(Data!$E1269)</f>
        <v>2011</v>
      </c>
      <c r="E1269" s="3">
        <v>40901</v>
      </c>
      <c r="F1269" s="3">
        <v>40906</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2:23" ht="14.25" customHeight="1" x14ac:dyDescent="0.3">
      <c r="B1270" s="2">
        <v>1269</v>
      </c>
      <c r="C1270" s="2" t="s">
        <v>3533</v>
      </c>
      <c r="D1270" s="2">
        <f>YEAR(Data!$E1270)</f>
        <v>2014</v>
      </c>
      <c r="E1270" s="3">
        <v>41906</v>
      </c>
      <c r="F1270" s="3">
        <v>41910</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2:23" ht="14.25" customHeight="1" x14ac:dyDescent="0.3">
      <c r="B1271" s="2">
        <v>1270</v>
      </c>
      <c r="C1271" s="2" t="s">
        <v>3534</v>
      </c>
      <c r="D1271" s="2">
        <f>YEAR(Data!$E1271)</f>
        <v>2014</v>
      </c>
      <c r="E1271" s="3">
        <v>41795</v>
      </c>
      <c r="F1271" s="3">
        <v>41799</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2:23" ht="14.25" customHeight="1" x14ac:dyDescent="0.3">
      <c r="B1272" s="2">
        <v>1271</v>
      </c>
      <c r="C1272" s="2" t="s">
        <v>3539</v>
      </c>
      <c r="D1272" s="2">
        <f>YEAR(Data!$E1272)</f>
        <v>2013</v>
      </c>
      <c r="E1272" s="3">
        <v>41386</v>
      </c>
      <c r="F1272" s="3">
        <v>41391</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2:23" ht="14.25" customHeight="1" x14ac:dyDescent="0.3">
      <c r="B1273" s="2">
        <v>1272</v>
      </c>
      <c r="C1273" s="2" t="s">
        <v>3539</v>
      </c>
      <c r="D1273" s="2">
        <f>YEAR(Data!$E1273)</f>
        <v>2013</v>
      </c>
      <c r="E1273" s="3">
        <v>41386</v>
      </c>
      <c r="F1273" s="3">
        <v>41391</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2:23" ht="14.25" customHeight="1" x14ac:dyDescent="0.3">
      <c r="B1274" s="2">
        <v>1273</v>
      </c>
      <c r="C1274" s="2" t="s">
        <v>3539</v>
      </c>
      <c r="D1274" s="2">
        <f>YEAR(Data!$E1274)</f>
        <v>2013</v>
      </c>
      <c r="E1274" s="3">
        <v>41386</v>
      </c>
      <c r="F1274" s="3">
        <v>41391</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2:23" ht="14.25" customHeight="1" x14ac:dyDescent="0.3">
      <c r="B1275" s="2">
        <v>1274</v>
      </c>
      <c r="C1275" s="2" t="s">
        <v>3544</v>
      </c>
      <c r="D1275" s="2">
        <f>YEAR(Data!$E1275)</f>
        <v>2013</v>
      </c>
      <c r="E1275" s="3">
        <v>41421</v>
      </c>
      <c r="F1275" s="3">
        <v>41421</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2:23" ht="14.25" customHeight="1" x14ac:dyDescent="0.3">
      <c r="B1276" s="2">
        <v>1275</v>
      </c>
      <c r="C1276" s="2" t="s">
        <v>3544</v>
      </c>
      <c r="D1276" s="2">
        <f>YEAR(Data!$E1276)</f>
        <v>2013</v>
      </c>
      <c r="E1276" s="3">
        <v>41421</v>
      </c>
      <c r="F1276" s="3">
        <v>41421</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2:23" ht="14.25" customHeight="1" x14ac:dyDescent="0.3">
      <c r="B1277" s="2">
        <v>1276</v>
      </c>
      <c r="C1277" s="2" t="s">
        <v>3544</v>
      </c>
      <c r="D1277" s="2">
        <f>YEAR(Data!$E1277)</f>
        <v>2013</v>
      </c>
      <c r="E1277" s="3">
        <v>41421</v>
      </c>
      <c r="F1277" s="3">
        <v>41421</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2:23" ht="14.25" customHeight="1" x14ac:dyDescent="0.3">
      <c r="B1278" s="2">
        <v>1277</v>
      </c>
      <c r="C1278" s="2" t="s">
        <v>3544</v>
      </c>
      <c r="D1278" s="2">
        <f>YEAR(Data!$E1278)</f>
        <v>2013</v>
      </c>
      <c r="E1278" s="3">
        <v>41421</v>
      </c>
      <c r="F1278" s="3">
        <v>41421</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2:23" ht="14.25" customHeight="1" x14ac:dyDescent="0.3">
      <c r="B1279" s="2">
        <v>1278</v>
      </c>
      <c r="C1279" s="2" t="s">
        <v>3549</v>
      </c>
      <c r="D1279" s="2">
        <f>YEAR(Data!$E1279)</f>
        <v>2013</v>
      </c>
      <c r="E1279" s="3">
        <v>41397</v>
      </c>
      <c r="F1279" s="3">
        <v>41402</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2:23" ht="14.25" customHeight="1" x14ac:dyDescent="0.3">
      <c r="B1280" s="2">
        <v>1279</v>
      </c>
      <c r="C1280" s="2" t="s">
        <v>3554</v>
      </c>
      <c r="D1280" s="2">
        <f>YEAR(Data!$E1280)</f>
        <v>2011</v>
      </c>
      <c r="E1280" s="3">
        <v>40794</v>
      </c>
      <c r="F1280" s="3">
        <v>40797</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2:23" ht="14.25" customHeight="1" x14ac:dyDescent="0.3">
      <c r="B1281" s="2">
        <v>1280</v>
      </c>
      <c r="C1281" s="2" t="s">
        <v>3554</v>
      </c>
      <c r="D1281" s="2">
        <f>YEAR(Data!$E1281)</f>
        <v>2011</v>
      </c>
      <c r="E1281" s="3">
        <v>40794</v>
      </c>
      <c r="F1281" s="3">
        <v>40797</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2:23" ht="14.25" customHeight="1" x14ac:dyDescent="0.3">
      <c r="B1282" s="2">
        <v>1281</v>
      </c>
      <c r="C1282" s="2" t="s">
        <v>3560</v>
      </c>
      <c r="D1282" s="2">
        <f>YEAR(Data!$E1282)</f>
        <v>2013</v>
      </c>
      <c r="E1282" s="3">
        <v>41523</v>
      </c>
      <c r="F1282" s="3">
        <v>41524</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2:23" ht="14.25" customHeight="1" x14ac:dyDescent="0.3">
      <c r="B1283" s="2">
        <v>1282</v>
      </c>
      <c r="C1283" s="2" t="s">
        <v>3564</v>
      </c>
      <c r="D1283" s="2">
        <f>YEAR(Data!$E1283)</f>
        <v>2014</v>
      </c>
      <c r="E1283" s="3">
        <v>41739</v>
      </c>
      <c r="F1283" s="3">
        <v>41741</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2:23" ht="14.25" customHeight="1" x14ac:dyDescent="0.3">
      <c r="B1284" s="2">
        <v>1283</v>
      </c>
      <c r="C1284" s="2" t="s">
        <v>3564</v>
      </c>
      <c r="D1284" s="2">
        <f>YEAR(Data!$E1284)</f>
        <v>2014</v>
      </c>
      <c r="E1284" s="3">
        <v>41739</v>
      </c>
      <c r="F1284" s="3">
        <v>41741</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2:23" ht="14.25" customHeight="1" x14ac:dyDescent="0.3">
      <c r="B1285" s="2">
        <v>1284</v>
      </c>
      <c r="C1285" s="2" t="s">
        <v>3564</v>
      </c>
      <c r="D1285" s="2">
        <f>YEAR(Data!$E1285)</f>
        <v>2014</v>
      </c>
      <c r="E1285" s="3">
        <v>41739</v>
      </c>
      <c r="F1285" s="3">
        <v>41741</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2:23" ht="14.25" customHeight="1" x14ac:dyDescent="0.3">
      <c r="B1286" s="2">
        <v>1285</v>
      </c>
      <c r="C1286" s="2" t="s">
        <v>3571</v>
      </c>
      <c r="D1286" s="2">
        <f>YEAR(Data!$E1286)</f>
        <v>2012</v>
      </c>
      <c r="E1286" s="3">
        <v>41249</v>
      </c>
      <c r="F1286" s="3">
        <v>41255</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2:23" ht="14.25" customHeight="1" x14ac:dyDescent="0.3">
      <c r="B1287" s="2">
        <v>1286</v>
      </c>
      <c r="C1287" s="2" t="s">
        <v>3574</v>
      </c>
      <c r="D1287" s="2">
        <f>YEAR(Data!$E1287)</f>
        <v>2013</v>
      </c>
      <c r="E1287" s="3">
        <v>41452</v>
      </c>
      <c r="F1287" s="3">
        <v>41459</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2:23" ht="14.25" customHeight="1" x14ac:dyDescent="0.3">
      <c r="B1288" s="2">
        <v>1287</v>
      </c>
      <c r="C1288" s="2" t="s">
        <v>3578</v>
      </c>
      <c r="D1288" s="2">
        <f>YEAR(Data!$E1288)</f>
        <v>2012</v>
      </c>
      <c r="E1288" s="3">
        <v>41094</v>
      </c>
      <c r="F1288" s="3">
        <v>41098</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2:23" ht="14.25" customHeight="1" x14ac:dyDescent="0.3">
      <c r="B1289" s="2">
        <v>1288</v>
      </c>
      <c r="C1289" s="2" t="s">
        <v>3581</v>
      </c>
      <c r="D1289" s="2">
        <f>YEAR(Data!$E1289)</f>
        <v>2013</v>
      </c>
      <c r="E1289" s="3">
        <v>41601</v>
      </c>
      <c r="F1289" s="3">
        <v>41605</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2:23" ht="14.25" customHeight="1" x14ac:dyDescent="0.3">
      <c r="B1290" s="2">
        <v>1289</v>
      </c>
      <c r="C1290" s="2" t="s">
        <v>3581</v>
      </c>
      <c r="D1290" s="2">
        <f>YEAR(Data!$E1290)</f>
        <v>2013</v>
      </c>
      <c r="E1290" s="3">
        <v>41601</v>
      </c>
      <c r="F1290" s="3">
        <v>41605</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2:23" ht="14.25" customHeight="1" x14ac:dyDescent="0.3">
      <c r="B1291" s="2">
        <v>1290</v>
      </c>
      <c r="C1291" s="2" t="s">
        <v>3581</v>
      </c>
      <c r="D1291" s="2">
        <f>YEAR(Data!$E1291)</f>
        <v>2013</v>
      </c>
      <c r="E1291" s="3">
        <v>41601</v>
      </c>
      <c r="F1291" s="3">
        <v>41605</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2:23" ht="14.25" customHeight="1" x14ac:dyDescent="0.3">
      <c r="B1292" s="2">
        <v>1291</v>
      </c>
      <c r="C1292" s="2" t="s">
        <v>3586</v>
      </c>
      <c r="D1292" s="2">
        <f>YEAR(Data!$E1292)</f>
        <v>2013</v>
      </c>
      <c r="E1292" s="3">
        <v>41589</v>
      </c>
      <c r="F1292" s="3">
        <v>41591</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2:23" ht="14.25" customHeight="1" x14ac:dyDescent="0.3">
      <c r="B1293" s="2">
        <v>1292</v>
      </c>
      <c r="C1293" s="2" t="s">
        <v>3586</v>
      </c>
      <c r="D1293" s="2">
        <f>YEAR(Data!$E1293)</f>
        <v>2013</v>
      </c>
      <c r="E1293" s="3">
        <v>41589</v>
      </c>
      <c r="F1293" s="3">
        <v>41591</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2:23" ht="14.25" customHeight="1" x14ac:dyDescent="0.3">
      <c r="B1294" s="2">
        <v>1293</v>
      </c>
      <c r="C1294" s="2" t="s">
        <v>3589</v>
      </c>
      <c r="D1294" s="2">
        <f>YEAR(Data!$E1294)</f>
        <v>2012</v>
      </c>
      <c r="E1294" s="3">
        <v>41148</v>
      </c>
      <c r="F1294" s="3">
        <v>41153</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2:23" ht="14.25" customHeight="1" x14ac:dyDescent="0.3">
      <c r="B1295" s="2">
        <v>1294</v>
      </c>
      <c r="C1295" s="2" t="s">
        <v>3589</v>
      </c>
      <c r="D1295" s="2">
        <f>YEAR(Data!$E1295)</f>
        <v>2012</v>
      </c>
      <c r="E1295" s="3">
        <v>41148</v>
      </c>
      <c r="F1295" s="3">
        <v>41153</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2:23" ht="14.25" customHeight="1" x14ac:dyDescent="0.3">
      <c r="B1296" s="2">
        <v>1295</v>
      </c>
      <c r="C1296" s="2" t="s">
        <v>3589</v>
      </c>
      <c r="D1296" s="2">
        <f>YEAR(Data!$E1296)</f>
        <v>2012</v>
      </c>
      <c r="E1296" s="3">
        <v>41148</v>
      </c>
      <c r="F1296" s="3">
        <v>41153</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2:23" ht="14.25" customHeight="1" x14ac:dyDescent="0.3">
      <c r="B1297" s="2">
        <v>1296</v>
      </c>
      <c r="C1297" s="2" t="s">
        <v>3592</v>
      </c>
      <c r="D1297" s="2">
        <f>YEAR(Data!$E1297)</f>
        <v>2012</v>
      </c>
      <c r="E1297" s="3">
        <v>41054</v>
      </c>
      <c r="F1297" s="3">
        <v>41058</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2:23" ht="14.25" customHeight="1" x14ac:dyDescent="0.3">
      <c r="B1298" s="2">
        <v>1297</v>
      </c>
      <c r="C1298" s="2" t="s">
        <v>3596</v>
      </c>
      <c r="D1298" s="2">
        <f>YEAR(Data!$E1298)</f>
        <v>2014</v>
      </c>
      <c r="E1298" s="3">
        <v>42004</v>
      </c>
      <c r="F1298" s="3">
        <v>42008</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2:23" ht="14.25" customHeight="1" x14ac:dyDescent="0.3">
      <c r="B1299" s="2">
        <v>1298</v>
      </c>
      <c r="C1299" s="2" t="s">
        <v>3596</v>
      </c>
      <c r="D1299" s="2">
        <f>YEAR(Data!$E1299)</f>
        <v>2014</v>
      </c>
      <c r="E1299" s="3">
        <v>42004</v>
      </c>
      <c r="F1299" s="3">
        <v>42008</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2:23" ht="14.25" customHeight="1" x14ac:dyDescent="0.3">
      <c r="B1300" s="2">
        <v>1299</v>
      </c>
      <c r="C1300" s="2" t="s">
        <v>3600</v>
      </c>
      <c r="D1300" s="2">
        <f>YEAR(Data!$E1300)</f>
        <v>2013</v>
      </c>
      <c r="E1300" s="3">
        <v>41617</v>
      </c>
      <c r="F1300" s="3">
        <v>41621</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2:23" ht="14.25" customHeight="1" x14ac:dyDescent="0.3">
      <c r="B1301" s="2">
        <v>1300</v>
      </c>
      <c r="C1301" s="2" t="s">
        <v>3603</v>
      </c>
      <c r="D1301" s="2">
        <f>YEAR(Data!$E1301)</f>
        <v>2012</v>
      </c>
      <c r="E1301" s="3">
        <v>41186</v>
      </c>
      <c r="F1301" s="3">
        <v>41189</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2:23" ht="14.25" customHeight="1" x14ac:dyDescent="0.3">
      <c r="B1302" s="2">
        <v>1301</v>
      </c>
      <c r="C1302" s="2" t="s">
        <v>3604</v>
      </c>
      <c r="D1302" s="2">
        <f>YEAR(Data!$E1302)</f>
        <v>2013</v>
      </c>
      <c r="E1302" s="3">
        <v>41632</v>
      </c>
      <c r="F1302" s="3">
        <v>41634</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2:23" ht="14.25" customHeight="1" x14ac:dyDescent="0.3">
      <c r="B1303" s="2">
        <v>1302</v>
      </c>
      <c r="C1303" s="2" t="s">
        <v>3604</v>
      </c>
      <c r="D1303" s="2">
        <f>YEAR(Data!$E1303)</f>
        <v>2013</v>
      </c>
      <c r="E1303" s="3">
        <v>41632</v>
      </c>
      <c r="F1303" s="3">
        <v>41634</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2:23" ht="14.25" customHeight="1" x14ac:dyDescent="0.3">
      <c r="B1304" s="2">
        <v>1303</v>
      </c>
      <c r="C1304" s="2" t="s">
        <v>3605</v>
      </c>
      <c r="D1304" s="2">
        <f>YEAR(Data!$E1304)</f>
        <v>2012</v>
      </c>
      <c r="E1304" s="3">
        <v>41171</v>
      </c>
      <c r="F1304" s="3">
        <v>41176</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2:23" ht="14.25" customHeight="1" x14ac:dyDescent="0.3">
      <c r="B1305" s="2">
        <v>1304</v>
      </c>
      <c r="C1305" s="2" t="s">
        <v>3610</v>
      </c>
      <c r="D1305" s="2">
        <f>YEAR(Data!$E1305)</f>
        <v>2014</v>
      </c>
      <c r="E1305" s="3">
        <v>41824</v>
      </c>
      <c r="F1305" s="3">
        <v>41828</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2:23" ht="14.25" customHeight="1" x14ac:dyDescent="0.3">
      <c r="B1306" s="2">
        <v>1305</v>
      </c>
      <c r="C1306" s="2" t="s">
        <v>3610</v>
      </c>
      <c r="D1306" s="2">
        <f>YEAR(Data!$E1306)</f>
        <v>2014</v>
      </c>
      <c r="E1306" s="3">
        <v>41824</v>
      </c>
      <c r="F1306" s="3">
        <v>41828</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2:23" ht="14.25" customHeight="1" x14ac:dyDescent="0.3">
      <c r="B1307" s="2">
        <v>1306</v>
      </c>
      <c r="C1307" s="2" t="s">
        <v>3615</v>
      </c>
      <c r="D1307" s="2">
        <f>YEAR(Data!$E1307)</f>
        <v>2013</v>
      </c>
      <c r="E1307" s="3">
        <v>41470</v>
      </c>
      <c r="F1307" s="3">
        <v>41472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2:23" ht="14.25" customHeight="1" x14ac:dyDescent="0.3">
      <c r="B1308" s="2">
        <v>1307</v>
      </c>
      <c r="C1308" s="2" t="s">
        <v>3618</v>
      </c>
      <c r="D1308" s="2">
        <f>YEAR(Data!$E1308)</f>
        <v>2013</v>
      </c>
      <c r="E1308" s="3">
        <v>41446</v>
      </c>
      <c r="F1308" s="3">
        <v>41447</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2:23" ht="14.25" customHeight="1" x14ac:dyDescent="0.3">
      <c r="B1309" s="2">
        <v>1308</v>
      </c>
      <c r="C1309" s="2" t="s">
        <v>3618</v>
      </c>
      <c r="D1309" s="2">
        <f>YEAR(Data!$E1309)</f>
        <v>2013</v>
      </c>
      <c r="E1309" s="3">
        <v>41446</v>
      </c>
      <c r="F1309" s="3">
        <v>41447</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2:23" ht="14.25" customHeight="1" x14ac:dyDescent="0.3">
      <c r="B1310" s="2">
        <v>1309</v>
      </c>
      <c r="C1310" s="2" t="s">
        <v>3618</v>
      </c>
      <c r="D1310" s="2">
        <f>YEAR(Data!$E1310)</f>
        <v>2013</v>
      </c>
      <c r="E1310" s="3">
        <v>41446</v>
      </c>
      <c r="F1310" s="3">
        <v>41447</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2:23" ht="14.25" customHeight="1" x14ac:dyDescent="0.3">
      <c r="B1311" s="2">
        <v>1310</v>
      </c>
      <c r="C1311" s="2" t="s">
        <v>3618</v>
      </c>
      <c r="D1311" s="2">
        <f>YEAR(Data!$E1311)</f>
        <v>2013</v>
      </c>
      <c r="E1311" s="3">
        <v>41446</v>
      </c>
      <c r="F1311" s="3">
        <v>41447</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2:23" ht="14.25" customHeight="1" x14ac:dyDescent="0.3">
      <c r="B1312" s="2">
        <v>1311</v>
      </c>
      <c r="C1312" s="2" t="s">
        <v>3618</v>
      </c>
      <c r="D1312" s="2">
        <f>YEAR(Data!$E1312)</f>
        <v>2013</v>
      </c>
      <c r="E1312" s="3">
        <v>41446</v>
      </c>
      <c r="F1312" s="3">
        <v>41447</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2:23" ht="14.25" customHeight="1" x14ac:dyDescent="0.3">
      <c r="B1313" s="2">
        <v>1312</v>
      </c>
      <c r="C1313" s="2" t="s">
        <v>3623</v>
      </c>
      <c r="D1313" s="2">
        <f>YEAR(Data!$E1313)</f>
        <v>2013</v>
      </c>
      <c r="E1313" s="3">
        <v>41618</v>
      </c>
      <c r="F1313" s="3">
        <v>41622</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2:23" ht="14.25" customHeight="1" x14ac:dyDescent="0.3">
      <c r="B1314" s="2">
        <v>1313</v>
      </c>
      <c r="C1314" s="2" t="s">
        <v>3623</v>
      </c>
      <c r="D1314" s="2">
        <f>YEAR(Data!$E1314)</f>
        <v>2013</v>
      </c>
      <c r="E1314" s="3">
        <v>41618</v>
      </c>
      <c r="F1314" s="3">
        <v>41622</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2:23" ht="14.25" customHeight="1" x14ac:dyDescent="0.3">
      <c r="B1315" s="2">
        <v>1314</v>
      </c>
      <c r="C1315" s="2" t="s">
        <v>3628</v>
      </c>
      <c r="D1315" s="2">
        <f>YEAR(Data!$E1315)</f>
        <v>2013</v>
      </c>
      <c r="E1315" s="3">
        <v>41542</v>
      </c>
      <c r="F1315" s="3">
        <v>41549</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2:23" ht="14.25" customHeight="1" x14ac:dyDescent="0.3">
      <c r="B1316" s="2">
        <v>1315</v>
      </c>
      <c r="C1316" s="2" t="s">
        <v>3629</v>
      </c>
      <c r="D1316" s="2">
        <f>YEAR(Data!$E1316)</f>
        <v>2013</v>
      </c>
      <c r="E1316" s="3">
        <v>41627</v>
      </c>
      <c r="F1316" s="3">
        <v>41632</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2:23" ht="14.25" customHeight="1" x14ac:dyDescent="0.3">
      <c r="B1317" s="2">
        <v>1316</v>
      </c>
      <c r="C1317" s="2" t="s">
        <v>3629</v>
      </c>
      <c r="D1317" s="2">
        <f>YEAR(Data!$E1317)</f>
        <v>2013</v>
      </c>
      <c r="E1317" s="3">
        <v>41627</v>
      </c>
      <c r="F1317" s="3">
        <v>41632</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2:23" ht="14.25" customHeight="1" x14ac:dyDescent="0.3">
      <c r="B1318" s="2">
        <v>1317</v>
      </c>
      <c r="C1318" s="2" t="s">
        <v>3629</v>
      </c>
      <c r="D1318" s="2">
        <f>YEAR(Data!$E1318)</f>
        <v>2013</v>
      </c>
      <c r="E1318" s="3">
        <v>41627</v>
      </c>
      <c r="F1318" s="3">
        <v>41632</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2:23" ht="14.25" customHeight="1" x14ac:dyDescent="0.3">
      <c r="B1319" s="2">
        <v>1318</v>
      </c>
      <c r="C1319" s="2" t="s">
        <v>3636</v>
      </c>
      <c r="D1319" s="2">
        <f>YEAR(Data!$E1319)</f>
        <v>2014</v>
      </c>
      <c r="E1319" s="3">
        <v>41984</v>
      </c>
      <c r="F1319" s="3">
        <v>41988</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2:23" ht="14.25" customHeight="1" x14ac:dyDescent="0.3">
      <c r="B1320" s="2">
        <v>1319</v>
      </c>
      <c r="C1320" s="2" t="s">
        <v>3639</v>
      </c>
      <c r="D1320" s="2">
        <f>YEAR(Data!$E1320)</f>
        <v>2011</v>
      </c>
      <c r="E1320" s="3">
        <v>40725</v>
      </c>
      <c r="F1320" s="3">
        <v>40729</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2:23" ht="14.25" customHeight="1" x14ac:dyDescent="0.3">
      <c r="B1321" s="2">
        <v>1320</v>
      </c>
      <c r="C1321" s="2" t="s">
        <v>3639</v>
      </c>
      <c r="D1321" s="2">
        <f>YEAR(Data!$E1321)</f>
        <v>2011</v>
      </c>
      <c r="E1321" s="3">
        <v>40725</v>
      </c>
      <c r="F1321" s="3">
        <v>40729</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2:23" ht="14.25" customHeight="1" x14ac:dyDescent="0.3">
      <c r="B1322" s="2">
        <v>1321</v>
      </c>
      <c r="C1322" s="2" t="s">
        <v>3643</v>
      </c>
      <c r="D1322" s="2">
        <f>YEAR(Data!$E1322)</f>
        <v>2014</v>
      </c>
      <c r="E1322" s="3">
        <v>41674</v>
      </c>
      <c r="F1322" s="3">
        <v>41679</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2:23" ht="14.25" customHeight="1" x14ac:dyDescent="0.3">
      <c r="B1323" s="2">
        <v>1322</v>
      </c>
      <c r="C1323" s="2" t="s">
        <v>3643</v>
      </c>
      <c r="D1323" s="2">
        <f>YEAR(Data!$E1323)</f>
        <v>2014</v>
      </c>
      <c r="E1323" s="3">
        <v>41674</v>
      </c>
      <c r="F1323" s="3">
        <v>41679</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2:23" ht="14.25" customHeight="1" x14ac:dyDescent="0.3">
      <c r="B1324" s="2">
        <v>1323</v>
      </c>
      <c r="C1324" s="2" t="s">
        <v>3646</v>
      </c>
      <c r="D1324" s="2">
        <f>YEAR(Data!$E1324)</f>
        <v>2014</v>
      </c>
      <c r="E1324" s="3">
        <v>41702</v>
      </c>
      <c r="F1324" s="3">
        <v>41707</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2:23" ht="14.25" customHeight="1" x14ac:dyDescent="0.3">
      <c r="B1325" s="2">
        <v>1324</v>
      </c>
      <c r="C1325" s="2" t="s">
        <v>3652</v>
      </c>
      <c r="D1325" s="2">
        <f>YEAR(Data!$E1325)</f>
        <v>2014</v>
      </c>
      <c r="E1325" s="3">
        <v>41922</v>
      </c>
      <c r="F1325" s="3">
        <v>41923</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2:23" ht="14.25" customHeight="1" x14ac:dyDescent="0.3">
      <c r="B1326" s="2">
        <v>1325</v>
      </c>
      <c r="C1326" s="2" t="s">
        <v>3657</v>
      </c>
      <c r="D1326" s="2">
        <f>YEAR(Data!$E1326)</f>
        <v>2011</v>
      </c>
      <c r="E1326" s="3">
        <v>40814</v>
      </c>
      <c r="F1326" s="3">
        <v>40819</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2:23" ht="14.25" customHeight="1" x14ac:dyDescent="0.3">
      <c r="B1327" s="2">
        <v>1326</v>
      </c>
      <c r="C1327" s="2" t="s">
        <v>3660</v>
      </c>
      <c r="D1327" s="2">
        <f>YEAR(Data!$E1327)</f>
        <v>2011</v>
      </c>
      <c r="E1327" s="3">
        <v>40690</v>
      </c>
      <c r="F1327" s="3">
        <v>40693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2:23" ht="14.25" customHeight="1" x14ac:dyDescent="0.3">
      <c r="B1328" s="2">
        <v>1327</v>
      </c>
      <c r="C1328" s="2" t="s">
        <v>3663</v>
      </c>
      <c r="D1328" s="2">
        <f>YEAR(Data!$E1328)</f>
        <v>2012</v>
      </c>
      <c r="E1328" s="3">
        <v>41074</v>
      </c>
      <c r="F1328" s="3">
        <v>41078</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2:23" ht="14.25" customHeight="1" x14ac:dyDescent="0.3">
      <c r="B1329" s="2">
        <v>1328</v>
      </c>
      <c r="C1329" s="2" t="s">
        <v>3664</v>
      </c>
      <c r="D1329" s="2">
        <f>YEAR(Data!$E1329)</f>
        <v>2013</v>
      </c>
      <c r="E1329" s="3">
        <v>41364</v>
      </c>
      <c r="F1329" s="3">
        <v>41366</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2:23" ht="14.25" customHeight="1" x14ac:dyDescent="0.3">
      <c r="B1330" s="2">
        <v>1329</v>
      </c>
      <c r="C1330" s="2" t="s">
        <v>3667</v>
      </c>
      <c r="D1330" s="2">
        <f>YEAR(Data!$E1330)</f>
        <v>2014</v>
      </c>
      <c r="E1330" s="3">
        <v>41928</v>
      </c>
      <c r="F1330" s="3">
        <v>41931</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2:23" ht="14.25" customHeight="1" x14ac:dyDescent="0.3">
      <c r="B1331" s="2">
        <v>1330</v>
      </c>
      <c r="C1331" s="2" t="s">
        <v>3672</v>
      </c>
      <c r="D1331" s="2">
        <f>YEAR(Data!$E1331)</f>
        <v>2013</v>
      </c>
      <c r="E1331" s="3">
        <v>41418</v>
      </c>
      <c r="F1331" s="3">
        <v>41422</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2:23" ht="14.25" customHeight="1" x14ac:dyDescent="0.3">
      <c r="B1332" s="2">
        <v>1331</v>
      </c>
      <c r="C1332" s="2" t="s">
        <v>3675</v>
      </c>
      <c r="D1332" s="2">
        <f>YEAR(Data!$E1332)</f>
        <v>2014</v>
      </c>
      <c r="E1332" s="3">
        <v>41793</v>
      </c>
      <c r="F1332" s="3">
        <v>41797</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2:23" ht="14.25" customHeight="1" x14ac:dyDescent="0.3">
      <c r="B1333" s="2">
        <v>1332</v>
      </c>
      <c r="C1333" s="2" t="s">
        <v>3675</v>
      </c>
      <c r="D1333" s="2">
        <f>YEAR(Data!$E1333)</f>
        <v>2014</v>
      </c>
      <c r="E1333" s="3">
        <v>41793</v>
      </c>
      <c r="F1333" s="3">
        <v>41797</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2:23" ht="14.25" customHeight="1" x14ac:dyDescent="0.3">
      <c r="B1334" s="2">
        <v>1333</v>
      </c>
      <c r="C1334" s="2" t="s">
        <v>3678</v>
      </c>
      <c r="D1334" s="2">
        <f>YEAR(Data!$E1334)</f>
        <v>2011</v>
      </c>
      <c r="E1334" s="3">
        <v>40591</v>
      </c>
      <c r="F1334" s="3">
        <v>40596</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2:23" ht="14.25" customHeight="1" x14ac:dyDescent="0.3">
      <c r="B1335" s="2">
        <v>1334</v>
      </c>
      <c r="C1335" s="2" t="s">
        <v>3678</v>
      </c>
      <c r="D1335" s="2">
        <f>YEAR(Data!$E1335)</f>
        <v>2011</v>
      </c>
      <c r="E1335" s="3">
        <v>40591</v>
      </c>
      <c r="F1335" s="3">
        <v>40596</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2:23" ht="14.25" customHeight="1" x14ac:dyDescent="0.3">
      <c r="B1336" s="2">
        <v>1335</v>
      </c>
      <c r="C1336" s="2" t="s">
        <v>3683</v>
      </c>
      <c r="D1336" s="2">
        <f>YEAR(Data!$E1336)</f>
        <v>2011</v>
      </c>
      <c r="E1336" s="3">
        <v>40669</v>
      </c>
      <c r="F1336" s="3">
        <v>40673</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2:23" ht="14.25" customHeight="1" x14ac:dyDescent="0.3">
      <c r="B1337" s="2">
        <v>1336</v>
      </c>
      <c r="C1337" s="2" t="s">
        <v>3684</v>
      </c>
      <c r="D1337" s="2">
        <f>YEAR(Data!$E1337)</f>
        <v>2013</v>
      </c>
      <c r="E1337" s="3">
        <v>41411</v>
      </c>
      <c r="F1337" s="3">
        <v>41418</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2:23" ht="14.25" customHeight="1" x14ac:dyDescent="0.3">
      <c r="B1338" s="2">
        <v>1337</v>
      </c>
      <c r="C1338" s="2" t="s">
        <v>3690</v>
      </c>
      <c r="D1338" s="2">
        <f>YEAR(Data!$E1338)</f>
        <v>2014</v>
      </c>
      <c r="E1338" s="3">
        <v>41732</v>
      </c>
      <c r="F1338" s="3">
        <v>41737</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2:23" ht="14.25" customHeight="1" x14ac:dyDescent="0.3">
      <c r="B1339" s="2">
        <v>1338</v>
      </c>
      <c r="C1339" s="2" t="s">
        <v>3693</v>
      </c>
      <c r="D1339" s="2">
        <f>YEAR(Data!$E1339)</f>
        <v>2014</v>
      </c>
      <c r="E1339" s="3">
        <v>41730</v>
      </c>
      <c r="F1339" s="3">
        <v>41732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2:23" ht="14.25" customHeight="1" x14ac:dyDescent="0.3">
      <c r="B1340" s="2">
        <v>1339</v>
      </c>
      <c r="C1340" s="2" t="s">
        <v>3693</v>
      </c>
      <c r="D1340" s="2">
        <f>YEAR(Data!$E1340)</f>
        <v>2014</v>
      </c>
      <c r="E1340" s="3">
        <v>41730</v>
      </c>
      <c r="F1340" s="3">
        <v>41732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2:23" ht="14.25" customHeight="1" x14ac:dyDescent="0.3">
      <c r="B1341" s="2">
        <v>1340</v>
      </c>
      <c r="C1341" s="2" t="s">
        <v>3693</v>
      </c>
      <c r="D1341" s="2">
        <f>YEAR(Data!$E1341)</f>
        <v>2014</v>
      </c>
      <c r="E1341" s="3">
        <v>41730</v>
      </c>
      <c r="F1341" s="3">
        <v>41732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2:23" ht="14.25" customHeight="1" x14ac:dyDescent="0.3">
      <c r="B1342" s="2">
        <v>1341</v>
      </c>
      <c r="C1342" s="2" t="s">
        <v>3702</v>
      </c>
      <c r="D1342" s="2">
        <f>YEAR(Data!$E1342)</f>
        <v>2014</v>
      </c>
      <c r="E1342" s="3">
        <v>41642</v>
      </c>
      <c r="F1342" s="3">
        <v>41644</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2:23" ht="14.25" customHeight="1" x14ac:dyDescent="0.3">
      <c r="B1343" s="2">
        <v>1342</v>
      </c>
      <c r="C1343" s="2" t="s">
        <v>3702</v>
      </c>
      <c r="D1343" s="2">
        <f>YEAR(Data!$E1343)</f>
        <v>2014</v>
      </c>
      <c r="E1343" s="3">
        <v>41642</v>
      </c>
      <c r="F1343" s="3">
        <v>41644</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2:23" ht="14.25" customHeight="1" x14ac:dyDescent="0.3">
      <c r="B1344" s="2">
        <v>1343</v>
      </c>
      <c r="C1344" s="2" t="s">
        <v>3702</v>
      </c>
      <c r="D1344" s="2">
        <f>YEAR(Data!$E1344)</f>
        <v>2014</v>
      </c>
      <c r="E1344" s="3">
        <v>41642</v>
      </c>
      <c r="F1344" s="3">
        <v>41644</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2:23" ht="14.25" customHeight="1" x14ac:dyDescent="0.3">
      <c r="B1345" s="2">
        <v>1344</v>
      </c>
      <c r="C1345" s="2" t="s">
        <v>3707</v>
      </c>
      <c r="D1345" s="2">
        <f>YEAR(Data!$E1345)</f>
        <v>2012</v>
      </c>
      <c r="E1345" s="3">
        <v>41057</v>
      </c>
      <c r="F1345" s="3">
        <v>41061</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2:23" ht="14.25" customHeight="1" x14ac:dyDescent="0.3">
      <c r="B1346" s="2">
        <v>1345</v>
      </c>
      <c r="C1346" s="2" t="s">
        <v>3707</v>
      </c>
      <c r="D1346" s="2">
        <f>YEAR(Data!$E1346)</f>
        <v>2012</v>
      </c>
      <c r="E1346" s="3">
        <v>41057</v>
      </c>
      <c r="F1346" s="3">
        <v>41061</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2:23" ht="14.25" customHeight="1" x14ac:dyDescent="0.3">
      <c r="B1347" s="2">
        <v>1346</v>
      </c>
      <c r="C1347" s="2" t="s">
        <v>3713</v>
      </c>
      <c r="D1347" s="2">
        <f>YEAR(Data!$E1347)</f>
        <v>2011</v>
      </c>
      <c r="E1347" s="3">
        <v>40619</v>
      </c>
      <c r="F1347" s="3">
        <v>40626</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2:23" ht="14.25" customHeight="1" x14ac:dyDescent="0.3">
      <c r="B1348" s="2">
        <v>1347</v>
      </c>
      <c r="C1348" s="2" t="s">
        <v>3713</v>
      </c>
      <c r="D1348" s="2">
        <f>YEAR(Data!$E1348)</f>
        <v>2011</v>
      </c>
      <c r="E1348" s="3">
        <v>40619</v>
      </c>
      <c r="F1348" s="3">
        <v>40626</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2:23" ht="14.25" customHeight="1" x14ac:dyDescent="0.3">
      <c r="B1349" s="2">
        <v>1348</v>
      </c>
      <c r="C1349" s="2" t="s">
        <v>3713</v>
      </c>
      <c r="D1349" s="2">
        <f>YEAR(Data!$E1349)</f>
        <v>2011</v>
      </c>
      <c r="E1349" s="3">
        <v>40619</v>
      </c>
      <c r="F1349" s="3">
        <v>40626</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2:23" ht="14.25" customHeight="1" x14ac:dyDescent="0.3">
      <c r="B1350" s="2">
        <v>1349</v>
      </c>
      <c r="C1350" s="2" t="s">
        <v>3713</v>
      </c>
      <c r="D1350" s="2">
        <f>YEAR(Data!$E1350)</f>
        <v>2011</v>
      </c>
      <c r="E1350" s="3">
        <v>40619</v>
      </c>
      <c r="F1350" s="3">
        <v>40626</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2:23" ht="14.25" customHeight="1" x14ac:dyDescent="0.3">
      <c r="B1351" s="2">
        <v>1350</v>
      </c>
      <c r="C1351" s="2" t="s">
        <v>3713</v>
      </c>
      <c r="D1351" s="2">
        <f>YEAR(Data!$E1351)</f>
        <v>2011</v>
      </c>
      <c r="E1351" s="3">
        <v>40619</v>
      </c>
      <c r="F1351" s="3">
        <v>40626</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2:23" ht="14.25" customHeight="1" x14ac:dyDescent="0.3">
      <c r="B1352" s="2">
        <v>1351</v>
      </c>
      <c r="C1352" s="2" t="s">
        <v>3722</v>
      </c>
      <c r="D1352" s="2">
        <f>YEAR(Data!$E1352)</f>
        <v>2011</v>
      </c>
      <c r="E1352" s="3">
        <v>40819</v>
      </c>
      <c r="F1352" s="3">
        <v>40824</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2:23" ht="14.25" customHeight="1" x14ac:dyDescent="0.3">
      <c r="B1353" s="2">
        <v>1352</v>
      </c>
      <c r="C1353" s="2" t="s">
        <v>3725</v>
      </c>
      <c r="D1353" s="2">
        <f>YEAR(Data!$E1353)</f>
        <v>2013</v>
      </c>
      <c r="E1353" s="3">
        <v>41362</v>
      </c>
      <c r="F1353" s="3">
        <v>41365</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2:23" ht="14.25" customHeight="1" x14ac:dyDescent="0.3">
      <c r="B1354" s="2">
        <v>1353</v>
      </c>
      <c r="C1354" s="2" t="s">
        <v>3728</v>
      </c>
      <c r="D1354" s="2">
        <f>YEAR(Data!$E1354)</f>
        <v>2014</v>
      </c>
      <c r="E1354" s="3">
        <v>41764</v>
      </c>
      <c r="F1354" s="3">
        <v>41769</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2:23" ht="14.25" customHeight="1" x14ac:dyDescent="0.3">
      <c r="B1355" s="2">
        <v>1354</v>
      </c>
      <c r="C1355" s="2" t="s">
        <v>3728</v>
      </c>
      <c r="D1355" s="2">
        <f>YEAR(Data!$E1355)</f>
        <v>2014</v>
      </c>
      <c r="E1355" s="3">
        <v>41764</v>
      </c>
      <c r="F1355" s="3">
        <v>41769</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2:23" ht="14.25" customHeight="1" x14ac:dyDescent="0.3">
      <c r="B1356" s="2">
        <v>1355</v>
      </c>
      <c r="C1356" s="2" t="s">
        <v>3728</v>
      </c>
      <c r="D1356" s="2">
        <f>YEAR(Data!$E1356)</f>
        <v>2014</v>
      </c>
      <c r="E1356" s="3">
        <v>41764</v>
      </c>
      <c r="F1356" s="3">
        <v>41769</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2:23" ht="14.25" customHeight="1" x14ac:dyDescent="0.3">
      <c r="B1357" s="2">
        <v>1356</v>
      </c>
      <c r="C1357" s="2" t="s">
        <v>3729</v>
      </c>
      <c r="D1357" s="2">
        <f>YEAR(Data!$E1357)</f>
        <v>2011</v>
      </c>
      <c r="E1357" s="3">
        <v>40729</v>
      </c>
      <c r="F1357" s="3">
        <v>40729</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2:23" ht="14.25" customHeight="1" x14ac:dyDescent="0.3">
      <c r="B1358" s="2">
        <v>1357</v>
      </c>
      <c r="C1358" s="2" t="s">
        <v>3729</v>
      </c>
      <c r="D1358" s="2">
        <f>YEAR(Data!$E1358)</f>
        <v>2011</v>
      </c>
      <c r="E1358" s="3">
        <v>40729</v>
      </c>
      <c r="F1358" s="3">
        <v>40729</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2:23" ht="14.25" customHeight="1" x14ac:dyDescent="0.3">
      <c r="B1359" s="2">
        <v>1358</v>
      </c>
      <c r="C1359" s="2" t="s">
        <v>3730</v>
      </c>
      <c r="D1359" s="2">
        <f>YEAR(Data!$E1359)</f>
        <v>2013</v>
      </c>
      <c r="E1359" s="3">
        <v>41400</v>
      </c>
      <c r="F1359" s="3">
        <v>41402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2:23" ht="14.25" customHeight="1" x14ac:dyDescent="0.3">
      <c r="B1360" s="2">
        <v>1359</v>
      </c>
      <c r="C1360" s="2" t="s">
        <v>3735</v>
      </c>
      <c r="D1360" s="2">
        <f>YEAR(Data!$E1360)</f>
        <v>2014</v>
      </c>
      <c r="E1360" s="3">
        <v>41756</v>
      </c>
      <c r="F1360" s="3">
        <v>41757</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2:23" ht="14.25" customHeight="1" x14ac:dyDescent="0.3">
      <c r="B1361" s="2">
        <v>1360</v>
      </c>
      <c r="C1361" s="2" t="s">
        <v>3738</v>
      </c>
      <c r="D1361" s="2">
        <f>YEAR(Data!$E1361)</f>
        <v>2011</v>
      </c>
      <c r="E1361" s="3">
        <v>40812</v>
      </c>
      <c r="F1361" s="3">
        <v>40817</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2:23" ht="14.25" customHeight="1" x14ac:dyDescent="0.3">
      <c r="B1362" s="2">
        <v>1361</v>
      </c>
      <c r="C1362" s="2" t="s">
        <v>3743</v>
      </c>
      <c r="D1362" s="2">
        <f>YEAR(Data!$E1362)</f>
        <v>2014</v>
      </c>
      <c r="E1362" s="3">
        <v>41932</v>
      </c>
      <c r="F1362" s="3">
        <v>41938</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2:23" ht="14.25" customHeight="1" x14ac:dyDescent="0.3">
      <c r="B1363" s="2">
        <v>1362</v>
      </c>
      <c r="C1363" s="2" t="s">
        <v>3743</v>
      </c>
      <c r="D1363" s="2">
        <f>YEAR(Data!$E1363)</f>
        <v>2014</v>
      </c>
      <c r="E1363" s="3">
        <v>41932</v>
      </c>
      <c r="F1363" s="3">
        <v>41938</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2:23" ht="14.25" customHeight="1" x14ac:dyDescent="0.3">
      <c r="B1364" s="2">
        <v>1363</v>
      </c>
      <c r="C1364" s="2" t="s">
        <v>3743</v>
      </c>
      <c r="D1364" s="2">
        <f>YEAR(Data!$E1364)</f>
        <v>2014</v>
      </c>
      <c r="E1364" s="3">
        <v>41932</v>
      </c>
      <c r="F1364" s="3">
        <v>41938</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2:23" ht="14.25" customHeight="1" x14ac:dyDescent="0.3">
      <c r="B1365" s="2">
        <v>1364</v>
      </c>
      <c r="C1365" s="2" t="s">
        <v>3750</v>
      </c>
      <c r="D1365" s="2">
        <f>YEAR(Data!$E1365)</f>
        <v>2014</v>
      </c>
      <c r="E1365" s="3">
        <v>41954</v>
      </c>
      <c r="F1365" s="3">
        <v>41955</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2:23" ht="14.25" customHeight="1" x14ac:dyDescent="0.3">
      <c r="B1366" s="2">
        <v>1365</v>
      </c>
      <c r="C1366" s="2" t="s">
        <v>3750</v>
      </c>
      <c r="D1366" s="2">
        <f>YEAR(Data!$E1366)</f>
        <v>2014</v>
      </c>
      <c r="E1366" s="3">
        <v>41954</v>
      </c>
      <c r="F1366" s="3">
        <v>41955</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2:23" ht="14.25" customHeight="1" x14ac:dyDescent="0.3">
      <c r="B1367" s="2">
        <v>1366</v>
      </c>
      <c r="C1367" s="2" t="s">
        <v>3750</v>
      </c>
      <c r="D1367" s="2">
        <f>YEAR(Data!$E1367)</f>
        <v>2014</v>
      </c>
      <c r="E1367" s="3">
        <v>41954</v>
      </c>
      <c r="F1367" s="3">
        <v>41955</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2:23" ht="14.25" customHeight="1" x14ac:dyDescent="0.3">
      <c r="B1368" s="2">
        <v>1367</v>
      </c>
      <c r="C1368" s="2" t="s">
        <v>3750</v>
      </c>
      <c r="D1368" s="2">
        <f>YEAR(Data!$E1368)</f>
        <v>2014</v>
      </c>
      <c r="E1368" s="3">
        <v>41954</v>
      </c>
      <c r="F1368" s="3">
        <v>41955</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2:23" ht="14.25" customHeight="1" x14ac:dyDescent="0.3">
      <c r="B1369" s="2">
        <v>1368</v>
      </c>
      <c r="C1369" s="2" t="s">
        <v>3750</v>
      </c>
      <c r="D1369" s="2">
        <f>YEAR(Data!$E1369)</f>
        <v>2014</v>
      </c>
      <c r="E1369" s="3">
        <v>41954</v>
      </c>
      <c r="F1369" s="3">
        <v>41955</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2:23" ht="14.25" customHeight="1" x14ac:dyDescent="0.3">
      <c r="B1370" s="2">
        <v>1369</v>
      </c>
      <c r="C1370" s="2" t="s">
        <v>3757</v>
      </c>
      <c r="D1370" s="2">
        <f>YEAR(Data!$E1370)</f>
        <v>2014</v>
      </c>
      <c r="E1370" s="3">
        <v>41829</v>
      </c>
      <c r="F1370" s="3">
        <v>41832</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2:23" ht="14.25" customHeight="1" x14ac:dyDescent="0.3">
      <c r="B1371" s="2">
        <v>1370</v>
      </c>
      <c r="C1371" s="2" t="s">
        <v>3761</v>
      </c>
      <c r="D1371" s="2">
        <f>YEAR(Data!$E1371)</f>
        <v>2012</v>
      </c>
      <c r="E1371" s="3">
        <v>41267</v>
      </c>
      <c r="F1371" s="3">
        <v>41271</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2:23" ht="14.25" customHeight="1" x14ac:dyDescent="0.3">
      <c r="B1372" s="2">
        <v>1371</v>
      </c>
      <c r="C1372" s="2" t="s">
        <v>3761</v>
      </c>
      <c r="D1372" s="2">
        <f>YEAR(Data!$E1372)</f>
        <v>2012</v>
      </c>
      <c r="E1372" s="3">
        <v>41267</v>
      </c>
      <c r="F1372" s="3">
        <v>41271</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2:23" ht="14.25" customHeight="1" x14ac:dyDescent="0.3">
      <c r="B1373" s="2">
        <v>1372</v>
      </c>
      <c r="C1373" s="2" t="s">
        <v>3762</v>
      </c>
      <c r="D1373" s="2">
        <f>YEAR(Data!$E1373)</f>
        <v>2014</v>
      </c>
      <c r="E1373" s="3">
        <v>41706</v>
      </c>
      <c r="F1373" s="3">
        <v>41711</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2:23" ht="14.25" customHeight="1" x14ac:dyDescent="0.3">
      <c r="B1374" s="2">
        <v>1373</v>
      </c>
      <c r="C1374" s="2" t="s">
        <v>3767</v>
      </c>
      <c r="D1374" s="2">
        <f>YEAR(Data!$E1374)</f>
        <v>2011</v>
      </c>
      <c r="E1374" s="3">
        <v>40634</v>
      </c>
      <c r="F1374" s="3">
        <v>40639</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2:23" ht="14.25" customHeight="1" x14ac:dyDescent="0.3">
      <c r="B1375" s="2">
        <v>1374</v>
      </c>
      <c r="C1375" s="2" t="s">
        <v>3767</v>
      </c>
      <c r="D1375" s="2">
        <f>YEAR(Data!$E1375)</f>
        <v>2011</v>
      </c>
      <c r="E1375" s="3">
        <v>40634</v>
      </c>
      <c r="F1375" s="3">
        <v>40639</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2:23" ht="14.25" customHeight="1" x14ac:dyDescent="0.3">
      <c r="B1376" s="2">
        <v>1375</v>
      </c>
      <c r="C1376" s="2" t="s">
        <v>3770</v>
      </c>
      <c r="D1376" s="2">
        <f>YEAR(Data!$E1376)</f>
        <v>2012</v>
      </c>
      <c r="E1376" s="3">
        <v>41166</v>
      </c>
      <c r="F1376" s="3">
        <v>41171</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2:23" ht="14.25" customHeight="1" x14ac:dyDescent="0.3">
      <c r="B1377" s="2">
        <v>1376</v>
      </c>
      <c r="C1377" s="2" t="s">
        <v>3774</v>
      </c>
      <c r="D1377" s="2">
        <f>YEAR(Data!$E1377)</f>
        <v>2011</v>
      </c>
      <c r="E1377" s="3">
        <v>40759</v>
      </c>
      <c r="F1377" s="3">
        <v>40764</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2:23" ht="14.25" customHeight="1" x14ac:dyDescent="0.3">
      <c r="B1378" s="2">
        <v>1377</v>
      </c>
      <c r="C1378" s="2" t="s">
        <v>3774</v>
      </c>
      <c r="D1378" s="2">
        <f>YEAR(Data!$E1378)</f>
        <v>2011</v>
      </c>
      <c r="E1378" s="3">
        <v>40759</v>
      </c>
      <c r="F1378" s="3">
        <v>40764</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2:23" ht="14.25" customHeight="1" x14ac:dyDescent="0.3">
      <c r="B1379" s="2">
        <v>1378</v>
      </c>
      <c r="C1379" s="2" t="s">
        <v>3774</v>
      </c>
      <c r="D1379" s="2">
        <f>YEAR(Data!$E1379)</f>
        <v>2011</v>
      </c>
      <c r="E1379" s="3">
        <v>40759</v>
      </c>
      <c r="F1379" s="3">
        <v>40764</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2:23" ht="14.25" customHeight="1" x14ac:dyDescent="0.3">
      <c r="B1380" s="2">
        <v>1379</v>
      </c>
      <c r="C1380" s="2" t="s">
        <v>3774</v>
      </c>
      <c r="D1380" s="2">
        <f>YEAR(Data!$E1380)</f>
        <v>2011</v>
      </c>
      <c r="E1380" s="3">
        <v>40759</v>
      </c>
      <c r="F1380" s="3">
        <v>40764</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2:23" ht="14.25" customHeight="1" x14ac:dyDescent="0.3">
      <c r="B1381" s="2">
        <v>1380</v>
      </c>
      <c r="C1381" s="2" t="s">
        <v>3774</v>
      </c>
      <c r="D1381" s="2">
        <f>YEAR(Data!$E1381)</f>
        <v>2011</v>
      </c>
      <c r="E1381" s="3">
        <v>40759</v>
      </c>
      <c r="F1381" s="3">
        <v>40764</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2:23" ht="14.25" customHeight="1" x14ac:dyDescent="0.3">
      <c r="B1382" s="2">
        <v>1381</v>
      </c>
      <c r="C1382" s="2" t="s">
        <v>3774</v>
      </c>
      <c r="D1382" s="2">
        <f>YEAR(Data!$E1382)</f>
        <v>2011</v>
      </c>
      <c r="E1382" s="3">
        <v>40759</v>
      </c>
      <c r="F1382" s="3">
        <v>40764</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2:23" ht="14.25" customHeight="1" x14ac:dyDescent="0.3">
      <c r="B1383" s="2">
        <v>1382</v>
      </c>
      <c r="C1383" s="2" t="s">
        <v>3786</v>
      </c>
      <c r="D1383" s="2">
        <f>YEAR(Data!$E1383)</f>
        <v>2013</v>
      </c>
      <c r="E1383" s="3">
        <v>41521</v>
      </c>
      <c r="F1383" s="3">
        <v>41527</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2:23" ht="14.25" customHeight="1" x14ac:dyDescent="0.3">
      <c r="B1384" s="2">
        <v>1383</v>
      </c>
      <c r="C1384" s="2" t="s">
        <v>3789</v>
      </c>
      <c r="D1384" s="2">
        <f>YEAR(Data!$E1384)</f>
        <v>2013</v>
      </c>
      <c r="E1384" s="3">
        <v>41310</v>
      </c>
      <c r="F1384" s="3">
        <v>41310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2:23" ht="14.25" customHeight="1" x14ac:dyDescent="0.3">
      <c r="B1385" s="2">
        <v>1384</v>
      </c>
      <c r="C1385" s="2" t="s">
        <v>3789</v>
      </c>
      <c r="D1385" s="2">
        <f>YEAR(Data!$E1385)</f>
        <v>2013</v>
      </c>
      <c r="E1385" s="3">
        <v>41310</v>
      </c>
      <c r="F1385" s="3">
        <v>41310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2:23" ht="14.25" customHeight="1" x14ac:dyDescent="0.3">
      <c r="B1386" s="2">
        <v>1385</v>
      </c>
      <c r="C1386" s="2" t="s">
        <v>3789</v>
      </c>
      <c r="D1386" s="2">
        <f>YEAR(Data!$E1386)</f>
        <v>2013</v>
      </c>
      <c r="E1386" s="3">
        <v>41310</v>
      </c>
      <c r="F1386" s="3">
        <v>41310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2:23" ht="14.25" customHeight="1" x14ac:dyDescent="0.3">
      <c r="B1387" s="2">
        <v>1386</v>
      </c>
      <c r="C1387" s="2" t="s">
        <v>3789</v>
      </c>
      <c r="D1387" s="2">
        <f>YEAR(Data!$E1387)</f>
        <v>2013</v>
      </c>
      <c r="E1387" s="3">
        <v>41310</v>
      </c>
      <c r="F1387" s="3">
        <v>41310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2:23" ht="14.25" customHeight="1" x14ac:dyDescent="0.3">
      <c r="B1388" s="2">
        <v>1387</v>
      </c>
      <c r="C1388" s="2" t="s">
        <v>3789</v>
      </c>
      <c r="D1388" s="2">
        <f>YEAR(Data!$E1388)</f>
        <v>2013</v>
      </c>
      <c r="E1388" s="3">
        <v>41310</v>
      </c>
      <c r="F1388" s="3">
        <v>41310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2:23" ht="14.25" customHeight="1" x14ac:dyDescent="0.3">
      <c r="B1389" s="2">
        <v>1388</v>
      </c>
      <c r="C1389" s="2" t="s">
        <v>3789</v>
      </c>
      <c r="D1389" s="2">
        <f>YEAR(Data!$E1389)</f>
        <v>2013</v>
      </c>
      <c r="E1389" s="3">
        <v>41310</v>
      </c>
      <c r="F1389" s="3">
        <v>41310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2:23" ht="14.25" customHeight="1" x14ac:dyDescent="0.3">
      <c r="B1390" s="2">
        <v>1389</v>
      </c>
      <c r="C1390" s="2" t="s">
        <v>3789</v>
      </c>
      <c r="D1390" s="2">
        <f>YEAR(Data!$E1390)</f>
        <v>2013</v>
      </c>
      <c r="E1390" s="3">
        <v>41310</v>
      </c>
      <c r="F1390" s="3">
        <v>41310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2:23" ht="14.25" customHeight="1" x14ac:dyDescent="0.3">
      <c r="B1391" s="2">
        <v>1390</v>
      </c>
      <c r="C1391" s="2" t="s">
        <v>3789</v>
      </c>
      <c r="D1391" s="2">
        <f>YEAR(Data!$E1391)</f>
        <v>2013</v>
      </c>
      <c r="E1391" s="3">
        <v>41310</v>
      </c>
      <c r="F1391" s="3">
        <v>41310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2:23" ht="14.25" customHeight="1" x14ac:dyDescent="0.3">
      <c r="B1392" s="2">
        <v>1391</v>
      </c>
      <c r="C1392" s="2" t="s">
        <v>3789</v>
      </c>
      <c r="D1392" s="2">
        <f>YEAR(Data!$E1392)</f>
        <v>2013</v>
      </c>
      <c r="E1392" s="3">
        <v>41310</v>
      </c>
      <c r="F1392" s="3">
        <v>41310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2:23" ht="14.25" customHeight="1" x14ac:dyDescent="0.3">
      <c r="B1393" s="2">
        <v>1392</v>
      </c>
      <c r="C1393" s="2" t="s">
        <v>3789</v>
      </c>
      <c r="D1393" s="2">
        <f>YEAR(Data!$E1393)</f>
        <v>2013</v>
      </c>
      <c r="E1393" s="3">
        <v>41310</v>
      </c>
      <c r="F1393" s="3">
        <v>41310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2:23" ht="14.25" customHeight="1" x14ac:dyDescent="0.3">
      <c r="B1394" s="2">
        <v>1393</v>
      </c>
      <c r="C1394" s="2" t="s">
        <v>3789</v>
      </c>
      <c r="D1394" s="2">
        <f>YEAR(Data!$E1394)</f>
        <v>2013</v>
      </c>
      <c r="E1394" s="3">
        <v>41310</v>
      </c>
      <c r="F1394" s="3">
        <v>41310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2:23" ht="14.25" customHeight="1" x14ac:dyDescent="0.3">
      <c r="B1395" s="2">
        <v>1394</v>
      </c>
      <c r="C1395" s="2" t="s">
        <v>3800</v>
      </c>
      <c r="D1395" s="2">
        <f>YEAR(Data!$E1395)</f>
        <v>2014</v>
      </c>
      <c r="E1395" s="3">
        <v>41824</v>
      </c>
      <c r="F1395" s="3">
        <v>41825</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2:23" ht="14.25" customHeight="1" x14ac:dyDescent="0.3">
      <c r="B1396" s="2">
        <v>1395</v>
      </c>
      <c r="C1396" s="2" t="s">
        <v>3803</v>
      </c>
      <c r="D1396" s="2">
        <f>YEAR(Data!$E1396)</f>
        <v>2014</v>
      </c>
      <c r="E1396" s="3">
        <v>41922</v>
      </c>
      <c r="F1396" s="3">
        <v>41927</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2:23" ht="14.25" customHeight="1" x14ac:dyDescent="0.3">
      <c r="B1397" s="2">
        <v>1396</v>
      </c>
      <c r="C1397" s="2" t="s">
        <v>3803</v>
      </c>
      <c r="D1397" s="2">
        <f>YEAR(Data!$E1397)</f>
        <v>2014</v>
      </c>
      <c r="E1397" s="3">
        <v>41922</v>
      </c>
      <c r="F1397" s="3">
        <v>41927</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2:23" ht="14.25" customHeight="1" x14ac:dyDescent="0.3">
      <c r="B1398" s="2">
        <v>1397</v>
      </c>
      <c r="C1398" s="2" t="s">
        <v>3808</v>
      </c>
      <c r="D1398" s="2">
        <f>YEAR(Data!$E1398)</f>
        <v>2013</v>
      </c>
      <c r="E1398" s="3">
        <v>41603</v>
      </c>
      <c r="F1398" s="3">
        <v>41605</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2:23" ht="14.25" customHeight="1" x14ac:dyDescent="0.3">
      <c r="B1399" s="2">
        <v>1398</v>
      </c>
      <c r="C1399" s="2" t="s">
        <v>3808</v>
      </c>
      <c r="D1399" s="2">
        <f>YEAR(Data!$E1399)</f>
        <v>2013</v>
      </c>
      <c r="E1399" s="3">
        <v>41603</v>
      </c>
      <c r="F1399" s="3">
        <v>41605</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2:23" ht="14.25" customHeight="1" x14ac:dyDescent="0.3">
      <c r="B1400" s="2">
        <v>1399</v>
      </c>
      <c r="C1400" s="2" t="s">
        <v>3808</v>
      </c>
      <c r="D1400" s="2">
        <f>YEAR(Data!$E1400)</f>
        <v>2013</v>
      </c>
      <c r="E1400" s="3">
        <v>41603</v>
      </c>
      <c r="F1400" s="3">
        <v>41605</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2:23" ht="14.25" customHeight="1" x14ac:dyDescent="0.3">
      <c r="B1401" s="2">
        <v>1400</v>
      </c>
      <c r="C1401" s="2" t="s">
        <v>3808</v>
      </c>
      <c r="D1401" s="2">
        <f>YEAR(Data!$E1401)</f>
        <v>2013</v>
      </c>
      <c r="E1401" s="3">
        <v>41603</v>
      </c>
      <c r="F1401" s="3">
        <v>41605</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2:23" ht="14.25" customHeight="1" x14ac:dyDescent="0.3">
      <c r="B1402" s="2">
        <v>1401</v>
      </c>
      <c r="C1402" s="2" t="s">
        <v>3813</v>
      </c>
      <c r="D1402" s="2">
        <f>YEAR(Data!$E1402)</f>
        <v>2013</v>
      </c>
      <c r="E1402" s="3">
        <v>41580</v>
      </c>
      <c r="F1402" s="3">
        <v>41584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2:23" ht="14.25" customHeight="1" x14ac:dyDescent="0.3">
      <c r="B1403" s="2">
        <v>1402</v>
      </c>
      <c r="C1403" s="2" t="s">
        <v>3813</v>
      </c>
      <c r="D1403" s="2">
        <f>YEAR(Data!$E1403)</f>
        <v>2013</v>
      </c>
      <c r="E1403" s="3">
        <v>41580</v>
      </c>
      <c r="F1403" s="3">
        <v>41584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2:23" ht="14.25" customHeight="1" x14ac:dyDescent="0.3">
      <c r="B1404" s="2">
        <v>1403</v>
      </c>
      <c r="C1404" s="2" t="s">
        <v>3816</v>
      </c>
      <c r="D1404" s="2">
        <f>YEAR(Data!$E1404)</f>
        <v>2013</v>
      </c>
      <c r="E1404" s="3">
        <v>41384</v>
      </c>
      <c r="F1404" s="3">
        <v>41390</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2:23" ht="14.25" customHeight="1" x14ac:dyDescent="0.3">
      <c r="B1405" s="2">
        <v>1404</v>
      </c>
      <c r="C1405" s="2" t="s">
        <v>3816</v>
      </c>
      <c r="D1405" s="2">
        <f>YEAR(Data!$E1405)</f>
        <v>2013</v>
      </c>
      <c r="E1405" s="3">
        <v>41384</v>
      </c>
      <c r="F1405" s="3">
        <v>41390</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2:23" ht="14.25" customHeight="1" x14ac:dyDescent="0.3">
      <c r="B1406" s="2">
        <v>1405</v>
      </c>
      <c r="C1406" s="2" t="s">
        <v>3821</v>
      </c>
      <c r="D1406" s="2">
        <f>YEAR(Data!$E1406)</f>
        <v>2011</v>
      </c>
      <c r="E1406" s="3">
        <v>40639</v>
      </c>
      <c r="F1406" s="3">
        <v>40641</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2:23" ht="14.25" customHeight="1" x14ac:dyDescent="0.3">
      <c r="B1407" s="2">
        <v>1406</v>
      </c>
      <c r="C1407" s="2" t="s">
        <v>3821</v>
      </c>
      <c r="D1407" s="2">
        <f>YEAR(Data!$E1407)</f>
        <v>2011</v>
      </c>
      <c r="E1407" s="3">
        <v>40639</v>
      </c>
      <c r="F1407" s="3">
        <v>40641</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2:23" ht="14.25" customHeight="1" x14ac:dyDescent="0.3">
      <c r="B1408" s="2">
        <v>1407</v>
      </c>
      <c r="C1408" s="2" t="s">
        <v>3821</v>
      </c>
      <c r="D1408" s="2">
        <f>YEAR(Data!$E1408)</f>
        <v>2011</v>
      </c>
      <c r="E1408" s="3">
        <v>40639</v>
      </c>
      <c r="F1408" s="3">
        <v>40641</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2:23" ht="14.25" customHeight="1" x14ac:dyDescent="0.3">
      <c r="B1409" s="2">
        <v>1408</v>
      </c>
      <c r="C1409" s="2" t="s">
        <v>3823</v>
      </c>
      <c r="D1409" s="2">
        <f>YEAR(Data!$E1409)</f>
        <v>2013</v>
      </c>
      <c r="E1409" s="3">
        <v>41520</v>
      </c>
      <c r="F1409" s="3">
        <v>41524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2:23" ht="14.25" customHeight="1" x14ac:dyDescent="0.3">
      <c r="B1410" s="2">
        <v>1409</v>
      </c>
      <c r="C1410" s="2" t="s">
        <v>3823</v>
      </c>
      <c r="D1410" s="2">
        <f>YEAR(Data!$E1410)</f>
        <v>2013</v>
      </c>
      <c r="E1410" s="3">
        <v>41520</v>
      </c>
      <c r="F1410" s="3">
        <v>41524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2:23" ht="14.25" customHeight="1" x14ac:dyDescent="0.3">
      <c r="B1411" s="2">
        <v>1410</v>
      </c>
      <c r="C1411" s="2" t="s">
        <v>3826</v>
      </c>
      <c r="D1411" s="2">
        <f>YEAR(Data!$E1411)</f>
        <v>2013</v>
      </c>
      <c r="E1411" s="3">
        <v>41543</v>
      </c>
      <c r="F1411" s="3">
        <v>41548</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2:23" ht="14.25" customHeight="1" x14ac:dyDescent="0.3">
      <c r="B1412" s="2">
        <v>1411</v>
      </c>
      <c r="C1412" s="2" t="s">
        <v>3829</v>
      </c>
      <c r="D1412" s="2">
        <f>YEAR(Data!$E1412)</f>
        <v>2014</v>
      </c>
      <c r="E1412" s="3">
        <v>41948</v>
      </c>
      <c r="F1412" s="3">
        <v>41955</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2:23" ht="14.25" customHeight="1" x14ac:dyDescent="0.3">
      <c r="B1413" s="2">
        <v>1412</v>
      </c>
      <c r="C1413" s="2" t="s">
        <v>3830</v>
      </c>
      <c r="D1413" s="2">
        <f>YEAR(Data!$E1413)</f>
        <v>2013</v>
      </c>
      <c r="E1413" s="3">
        <v>41465</v>
      </c>
      <c r="F1413" s="3">
        <v>41469</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2:23" ht="14.25" customHeight="1" x14ac:dyDescent="0.3">
      <c r="B1414" s="2">
        <v>1413</v>
      </c>
      <c r="C1414" s="2" t="s">
        <v>3830</v>
      </c>
      <c r="D1414" s="2">
        <f>YEAR(Data!$E1414)</f>
        <v>2013</v>
      </c>
      <c r="E1414" s="3">
        <v>41465</v>
      </c>
      <c r="F1414" s="3">
        <v>41469</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2:23" ht="14.25" customHeight="1" x14ac:dyDescent="0.3">
      <c r="B1415" s="2">
        <v>1414</v>
      </c>
      <c r="C1415" s="2" t="s">
        <v>3831</v>
      </c>
      <c r="D1415" s="2">
        <f>YEAR(Data!$E1415)</f>
        <v>2011</v>
      </c>
      <c r="E1415" s="3">
        <v>40724</v>
      </c>
      <c r="F1415" s="3">
        <v>40729</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2:23" ht="14.25" customHeight="1" x14ac:dyDescent="0.3">
      <c r="B1416" s="2">
        <v>1415</v>
      </c>
      <c r="C1416" s="2" t="s">
        <v>3836</v>
      </c>
      <c r="D1416" s="2">
        <f>YEAR(Data!$E1416)</f>
        <v>2014</v>
      </c>
      <c r="E1416" s="3">
        <v>41668</v>
      </c>
      <c r="F1416" s="3">
        <v>41671</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2:23" ht="14.25" customHeight="1" x14ac:dyDescent="0.3">
      <c r="B1417" s="2">
        <v>1416</v>
      </c>
      <c r="C1417" s="2" t="s">
        <v>3836</v>
      </c>
      <c r="D1417" s="2">
        <f>YEAR(Data!$E1417)</f>
        <v>2014</v>
      </c>
      <c r="E1417" s="3">
        <v>41668</v>
      </c>
      <c r="F1417" s="3">
        <v>41671</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2:23" ht="14.25" customHeight="1" x14ac:dyDescent="0.3">
      <c r="B1418" s="2">
        <v>1417</v>
      </c>
      <c r="C1418" s="2" t="s">
        <v>3841</v>
      </c>
      <c r="D1418" s="2">
        <f>YEAR(Data!$E1418)</f>
        <v>2012</v>
      </c>
      <c r="E1418" s="3">
        <v>41173</v>
      </c>
      <c r="F1418" s="3">
        <v>41176</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2:23" ht="14.25" customHeight="1" x14ac:dyDescent="0.3">
      <c r="B1419" s="2">
        <v>1418</v>
      </c>
      <c r="C1419" s="2" t="s">
        <v>3841</v>
      </c>
      <c r="D1419" s="2">
        <f>YEAR(Data!$E1419)</f>
        <v>2012</v>
      </c>
      <c r="E1419" s="3">
        <v>41173</v>
      </c>
      <c r="F1419" s="3">
        <v>41176</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2:23" ht="14.25" customHeight="1" x14ac:dyDescent="0.3">
      <c r="B1420" s="2">
        <v>1419</v>
      </c>
      <c r="C1420" s="2" t="s">
        <v>3841</v>
      </c>
      <c r="D1420" s="2">
        <f>YEAR(Data!$E1420)</f>
        <v>2012</v>
      </c>
      <c r="E1420" s="3">
        <v>41173</v>
      </c>
      <c r="F1420" s="3">
        <v>41176</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2:23" ht="14.25" customHeight="1" x14ac:dyDescent="0.3">
      <c r="B1421" s="2">
        <v>1420</v>
      </c>
      <c r="C1421" s="2" t="s">
        <v>3846</v>
      </c>
      <c r="D1421" s="2">
        <f>YEAR(Data!$E1421)</f>
        <v>2012</v>
      </c>
      <c r="E1421" s="3">
        <v>41178</v>
      </c>
      <c r="F1421" s="3">
        <v>41182</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2:23" ht="14.25" customHeight="1" x14ac:dyDescent="0.3">
      <c r="B1422" s="2">
        <v>1421</v>
      </c>
      <c r="C1422" s="2" t="s">
        <v>3846</v>
      </c>
      <c r="D1422" s="2">
        <f>YEAR(Data!$E1422)</f>
        <v>2012</v>
      </c>
      <c r="E1422" s="3">
        <v>41178</v>
      </c>
      <c r="F1422" s="3">
        <v>41182</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2:23" ht="14.25" customHeight="1" x14ac:dyDescent="0.3">
      <c r="B1423" s="2">
        <v>1422</v>
      </c>
      <c r="C1423" s="2" t="s">
        <v>3846</v>
      </c>
      <c r="D1423" s="2">
        <f>YEAR(Data!$E1423)</f>
        <v>2012</v>
      </c>
      <c r="E1423" s="3">
        <v>41178</v>
      </c>
      <c r="F1423" s="3">
        <v>41182</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2:23" ht="14.25" customHeight="1" x14ac:dyDescent="0.3">
      <c r="B1424" s="2">
        <v>1423</v>
      </c>
      <c r="C1424" s="2" t="s">
        <v>3846</v>
      </c>
      <c r="D1424" s="2">
        <f>YEAR(Data!$E1424)</f>
        <v>2012</v>
      </c>
      <c r="E1424" s="3">
        <v>41178</v>
      </c>
      <c r="F1424" s="3">
        <v>41182</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2:23" ht="14.25" customHeight="1" x14ac:dyDescent="0.3">
      <c r="B1425" s="2">
        <v>1424</v>
      </c>
      <c r="C1425" s="2" t="s">
        <v>3846</v>
      </c>
      <c r="D1425" s="2">
        <f>YEAR(Data!$E1425)</f>
        <v>2012</v>
      </c>
      <c r="E1425" s="3">
        <v>41178</v>
      </c>
      <c r="F1425" s="3">
        <v>41182</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2:23" ht="14.25" customHeight="1" x14ac:dyDescent="0.3">
      <c r="B1426" s="2">
        <v>1425</v>
      </c>
      <c r="C1426" s="2" t="s">
        <v>3846</v>
      </c>
      <c r="D1426" s="2">
        <f>YEAR(Data!$E1426)</f>
        <v>2012</v>
      </c>
      <c r="E1426" s="3">
        <v>41178</v>
      </c>
      <c r="F1426" s="3">
        <v>41182</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2:23" ht="14.25" customHeight="1" x14ac:dyDescent="0.3">
      <c r="B1427" s="2">
        <v>1426</v>
      </c>
      <c r="C1427" s="2" t="s">
        <v>3846</v>
      </c>
      <c r="D1427" s="2">
        <f>YEAR(Data!$E1427)</f>
        <v>2012</v>
      </c>
      <c r="E1427" s="3">
        <v>41178</v>
      </c>
      <c r="F1427" s="3">
        <v>41182</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2:23" ht="14.25" customHeight="1" x14ac:dyDescent="0.3">
      <c r="B1428" s="2">
        <v>1427</v>
      </c>
      <c r="C1428" s="2" t="s">
        <v>3855</v>
      </c>
      <c r="D1428" s="2">
        <f>YEAR(Data!$E1428)</f>
        <v>2012</v>
      </c>
      <c r="E1428" s="3">
        <v>41213</v>
      </c>
      <c r="F1428" s="3">
        <v>41217</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2:23" ht="14.25" customHeight="1" x14ac:dyDescent="0.3">
      <c r="B1429" s="2">
        <v>1428</v>
      </c>
      <c r="C1429" s="2" t="s">
        <v>3855</v>
      </c>
      <c r="D1429" s="2">
        <f>YEAR(Data!$E1429)</f>
        <v>2012</v>
      </c>
      <c r="E1429" s="3">
        <v>41213</v>
      </c>
      <c r="F1429" s="3">
        <v>41217</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2:23" ht="14.25" customHeight="1" x14ac:dyDescent="0.3">
      <c r="B1430" s="2">
        <v>1429</v>
      </c>
      <c r="C1430" s="2" t="s">
        <v>3855</v>
      </c>
      <c r="D1430" s="2">
        <f>YEAR(Data!$E1430)</f>
        <v>2012</v>
      </c>
      <c r="E1430" s="3">
        <v>41213</v>
      </c>
      <c r="F1430" s="3">
        <v>41217</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2:23" ht="14.25" customHeight="1" x14ac:dyDescent="0.3">
      <c r="B1431" s="2">
        <v>1430</v>
      </c>
      <c r="C1431" s="2" t="s">
        <v>3855</v>
      </c>
      <c r="D1431" s="2">
        <f>YEAR(Data!$E1431)</f>
        <v>2012</v>
      </c>
      <c r="E1431" s="3">
        <v>41213</v>
      </c>
      <c r="F1431" s="3">
        <v>41217</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2:23" ht="14.25" customHeight="1" x14ac:dyDescent="0.3">
      <c r="B1432" s="2">
        <v>1431</v>
      </c>
      <c r="C1432" s="2" t="s">
        <v>3860</v>
      </c>
      <c r="D1432" s="2">
        <f>YEAR(Data!$E1432)</f>
        <v>2014</v>
      </c>
      <c r="E1432" s="3">
        <v>41970</v>
      </c>
      <c r="F1432" s="3">
        <v>41974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2:23" ht="14.25" customHeight="1" x14ac:dyDescent="0.3">
      <c r="B1433" s="2">
        <v>1432</v>
      </c>
      <c r="C1433" s="2" t="s">
        <v>3861</v>
      </c>
      <c r="D1433" s="2">
        <f>YEAR(Data!$E1433)</f>
        <v>2011</v>
      </c>
      <c r="E1433" s="3">
        <v>40896</v>
      </c>
      <c r="F1433" s="3">
        <v>40898</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2:23" ht="14.25" customHeight="1" x14ac:dyDescent="0.3">
      <c r="B1434" s="2">
        <v>1433</v>
      </c>
      <c r="C1434" s="2" t="s">
        <v>3861</v>
      </c>
      <c r="D1434" s="2">
        <f>YEAR(Data!$E1434)</f>
        <v>2011</v>
      </c>
      <c r="E1434" s="3">
        <v>40896</v>
      </c>
      <c r="F1434" s="3">
        <v>40898</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2:23" ht="14.25" customHeight="1" x14ac:dyDescent="0.3">
      <c r="B1435" s="2">
        <v>1434</v>
      </c>
      <c r="C1435" s="2" t="s">
        <v>3861</v>
      </c>
      <c r="D1435" s="2">
        <f>YEAR(Data!$E1435)</f>
        <v>2011</v>
      </c>
      <c r="E1435" s="3">
        <v>40896</v>
      </c>
      <c r="F1435" s="3">
        <v>40898</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2:23" ht="14.25" customHeight="1" x14ac:dyDescent="0.3">
      <c r="B1436" s="2">
        <v>1435</v>
      </c>
      <c r="C1436" s="2" t="s">
        <v>3864</v>
      </c>
      <c r="D1436" s="2">
        <f>YEAR(Data!$E1436)</f>
        <v>2013</v>
      </c>
      <c r="E1436" s="3">
        <v>41635</v>
      </c>
      <c r="F1436" s="3">
        <v>41639</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2:23" ht="14.25" customHeight="1" x14ac:dyDescent="0.3">
      <c r="B1437" s="2">
        <v>1436</v>
      </c>
      <c r="C1437" s="2" t="s">
        <v>3867</v>
      </c>
      <c r="D1437" s="2">
        <f>YEAR(Data!$E1437)</f>
        <v>2014</v>
      </c>
      <c r="E1437" s="3">
        <v>41811</v>
      </c>
      <c r="F1437" s="3">
        <v>41818</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2:23" ht="14.25" customHeight="1" x14ac:dyDescent="0.3">
      <c r="B1438" s="2">
        <v>1437</v>
      </c>
      <c r="C1438" s="2" t="s">
        <v>3867</v>
      </c>
      <c r="D1438" s="2">
        <f>YEAR(Data!$E1438)</f>
        <v>2014</v>
      </c>
      <c r="E1438" s="3">
        <v>41811</v>
      </c>
      <c r="F1438" s="3">
        <v>41818</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2:23" ht="14.25" customHeight="1" x14ac:dyDescent="0.3">
      <c r="B1439" s="2">
        <v>1438</v>
      </c>
      <c r="C1439" s="2" t="s">
        <v>3873</v>
      </c>
      <c r="D1439" s="2">
        <f>YEAR(Data!$E1439)</f>
        <v>2012</v>
      </c>
      <c r="E1439" s="3">
        <v>41197</v>
      </c>
      <c r="F1439" s="3">
        <v>41197</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2:23" ht="14.25" customHeight="1" x14ac:dyDescent="0.3">
      <c r="B1440" s="2">
        <v>1439</v>
      </c>
      <c r="C1440" s="2" t="s">
        <v>3873</v>
      </c>
      <c r="D1440" s="2">
        <f>YEAR(Data!$E1440)</f>
        <v>2012</v>
      </c>
      <c r="E1440" s="3">
        <v>41197</v>
      </c>
      <c r="F1440" s="3">
        <v>41197</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2:23" ht="14.25" customHeight="1" x14ac:dyDescent="0.3">
      <c r="B1441" s="2">
        <v>1440</v>
      </c>
      <c r="C1441" s="2" t="s">
        <v>3876</v>
      </c>
      <c r="D1441" s="2">
        <f>YEAR(Data!$E1441)</f>
        <v>2014</v>
      </c>
      <c r="E1441" s="3">
        <v>41742</v>
      </c>
      <c r="F1441" s="3">
        <v>41745</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2:23" ht="14.25" customHeight="1" x14ac:dyDescent="0.3">
      <c r="B1442" s="2">
        <v>1441</v>
      </c>
      <c r="C1442" s="2" t="s">
        <v>3876</v>
      </c>
      <c r="D1442" s="2">
        <f>YEAR(Data!$E1442)</f>
        <v>2014</v>
      </c>
      <c r="E1442" s="3">
        <v>41742</v>
      </c>
      <c r="F1442" s="3">
        <v>41745</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2:23" ht="14.25" customHeight="1" x14ac:dyDescent="0.3">
      <c r="B1443" s="2">
        <v>1442</v>
      </c>
      <c r="C1443" s="2" t="s">
        <v>3880</v>
      </c>
      <c r="D1443" s="2">
        <f>YEAR(Data!$E1443)</f>
        <v>2014</v>
      </c>
      <c r="E1443" s="3">
        <v>41993</v>
      </c>
      <c r="F1443" s="3">
        <v>41998</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2:23" ht="14.25" customHeight="1" x14ac:dyDescent="0.3">
      <c r="B1444" s="2">
        <v>1443</v>
      </c>
      <c r="C1444" s="2" t="s">
        <v>3883</v>
      </c>
      <c r="D1444" s="2">
        <f>YEAR(Data!$E1444)</f>
        <v>2014</v>
      </c>
      <c r="E1444" s="3">
        <v>41857</v>
      </c>
      <c r="F1444" s="3">
        <v>41860</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2:23" ht="14.25" customHeight="1" x14ac:dyDescent="0.3">
      <c r="B1445" s="2">
        <v>1444</v>
      </c>
      <c r="C1445" s="2" t="s">
        <v>3886</v>
      </c>
      <c r="D1445" s="2">
        <f>YEAR(Data!$E1445)</f>
        <v>2012</v>
      </c>
      <c r="E1445" s="3">
        <v>41183</v>
      </c>
      <c r="F1445" s="3">
        <v>41188</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2:23" ht="14.25" customHeight="1" x14ac:dyDescent="0.3">
      <c r="B1446" s="2">
        <v>1445</v>
      </c>
      <c r="C1446" s="2" t="s">
        <v>3889</v>
      </c>
      <c r="D1446" s="2">
        <f>YEAR(Data!$E1446)</f>
        <v>2013</v>
      </c>
      <c r="E1446" s="3">
        <v>41418</v>
      </c>
      <c r="F1446" s="3">
        <v>41423</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2:23" ht="14.25" customHeight="1" x14ac:dyDescent="0.3">
      <c r="B1447" s="2">
        <v>1446</v>
      </c>
      <c r="C1447" s="2" t="s">
        <v>3890</v>
      </c>
      <c r="D1447" s="2">
        <f>YEAR(Data!$E1447)</f>
        <v>2014</v>
      </c>
      <c r="E1447" s="3">
        <v>41804</v>
      </c>
      <c r="F1447" s="3">
        <v>41807</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2:23" ht="14.25" customHeight="1" x14ac:dyDescent="0.3">
      <c r="B1448" s="2">
        <v>1447</v>
      </c>
      <c r="C1448" s="2" t="s">
        <v>3890</v>
      </c>
      <c r="D1448" s="2">
        <f>YEAR(Data!$E1448)</f>
        <v>2014</v>
      </c>
      <c r="E1448" s="3">
        <v>41804</v>
      </c>
      <c r="F1448" s="3">
        <v>41807</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2:23" ht="14.25" customHeight="1" x14ac:dyDescent="0.3">
      <c r="B1449" s="2">
        <v>1448</v>
      </c>
      <c r="C1449" s="2" t="s">
        <v>3890</v>
      </c>
      <c r="D1449" s="2">
        <f>YEAR(Data!$E1449)</f>
        <v>2014</v>
      </c>
      <c r="E1449" s="3">
        <v>41804</v>
      </c>
      <c r="F1449" s="3">
        <v>41807</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2:23" ht="14.25" customHeight="1" x14ac:dyDescent="0.3">
      <c r="B1450" s="2">
        <v>1449</v>
      </c>
      <c r="C1450" s="2" t="s">
        <v>3895</v>
      </c>
      <c r="D1450" s="2">
        <f>YEAR(Data!$E1450)</f>
        <v>2011</v>
      </c>
      <c r="E1450" s="3">
        <v>40656</v>
      </c>
      <c r="F1450" s="3">
        <v>40657</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2:23" ht="14.25" customHeight="1" x14ac:dyDescent="0.3">
      <c r="B1451" s="2">
        <v>1450</v>
      </c>
      <c r="C1451" s="2" t="s">
        <v>3898</v>
      </c>
      <c r="D1451" s="2">
        <f>YEAR(Data!$E1451)</f>
        <v>2012</v>
      </c>
      <c r="E1451" s="3">
        <v>41030</v>
      </c>
      <c r="F1451" s="3">
        <v>41036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2:23" ht="14.25" customHeight="1" x14ac:dyDescent="0.3">
      <c r="B1452" s="2">
        <v>1451</v>
      </c>
      <c r="C1452" s="2" t="s">
        <v>3901</v>
      </c>
      <c r="D1452" s="2">
        <f>YEAR(Data!$E1452)</f>
        <v>2012</v>
      </c>
      <c r="E1452" s="3">
        <v>41109</v>
      </c>
      <c r="F1452" s="3">
        <v>41110</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2:23" ht="14.25" customHeight="1" x14ac:dyDescent="0.3">
      <c r="B1453" s="2">
        <v>1452</v>
      </c>
      <c r="C1453" s="2" t="s">
        <v>3906</v>
      </c>
      <c r="D1453" s="2">
        <f>YEAR(Data!$E1453)</f>
        <v>2013</v>
      </c>
      <c r="E1453" s="3">
        <v>41605</v>
      </c>
      <c r="F1453" s="3">
        <v>41608</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2:23" ht="14.25" customHeight="1" x14ac:dyDescent="0.3">
      <c r="B1454" s="2">
        <v>1453</v>
      </c>
      <c r="C1454" s="2" t="s">
        <v>3906</v>
      </c>
      <c r="D1454" s="2">
        <f>YEAR(Data!$E1454)</f>
        <v>2013</v>
      </c>
      <c r="E1454" s="3">
        <v>41605</v>
      </c>
      <c r="F1454" s="3">
        <v>41608</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2:23" ht="14.25" customHeight="1" x14ac:dyDescent="0.3">
      <c r="B1455" s="2">
        <v>1454</v>
      </c>
      <c r="C1455" s="2" t="s">
        <v>3906</v>
      </c>
      <c r="D1455" s="2">
        <f>YEAR(Data!$E1455)</f>
        <v>2013</v>
      </c>
      <c r="E1455" s="3">
        <v>41605</v>
      </c>
      <c r="F1455" s="3">
        <v>41608</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2:23" ht="14.25" customHeight="1" x14ac:dyDescent="0.3">
      <c r="B1456" s="2">
        <v>1455</v>
      </c>
      <c r="C1456" s="2" t="s">
        <v>3906</v>
      </c>
      <c r="D1456" s="2">
        <f>YEAR(Data!$E1456)</f>
        <v>2013</v>
      </c>
      <c r="E1456" s="3">
        <v>41605</v>
      </c>
      <c r="F1456" s="3">
        <v>41608</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2:23" ht="14.25" customHeight="1" x14ac:dyDescent="0.3">
      <c r="B1457" s="2">
        <v>1456</v>
      </c>
      <c r="C1457" s="2" t="s">
        <v>3914</v>
      </c>
      <c r="D1457" s="2">
        <f>YEAR(Data!$E1457)</f>
        <v>2014</v>
      </c>
      <c r="E1457" s="3">
        <v>41803</v>
      </c>
      <c r="F1457" s="3">
        <v>41810</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2:23" ht="14.25" customHeight="1" x14ac:dyDescent="0.3">
      <c r="B1458" s="2">
        <v>1457</v>
      </c>
      <c r="C1458" s="2" t="s">
        <v>3914</v>
      </c>
      <c r="D1458" s="2">
        <f>YEAR(Data!$E1458)</f>
        <v>2014</v>
      </c>
      <c r="E1458" s="3">
        <v>41803</v>
      </c>
      <c r="F1458" s="3">
        <v>41810</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2:23" ht="14.25" customHeight="1" x14ac:dyDescent="0.3">
      <c r="B1459" s="2">
        <v>1458</v>
      </c>
      <c r="C1459" s="2" t="s">
        <v>3921</v>
      </c>
      <c r="D1459" s="2">
        <f>YEAR(Data!$E1459)</f>
        <v>2012</v>
      </c>
      <c r="E1459" s="3">
        <v>41138</v>
      </c>
      <c r="F1459" s="3">
        <v>41142</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2:23" ht="14.25" customHeight="1" x14ac:dyDescent="0.3">
      <c r="B1460" s="2">
        <v>1459</v>
      </c>
      <c r="C1460" s="2" t="s">
        <v>3923</v>
      </c>
      <c r="D1460" s="2">
        <f>YEAR(Data!$E1460)</f>
        <v>2013</v>
      </c>
      <c r="E1460" s="3">
        <v>41543</v>
      </c>
      <c r="F1460" s="3">
        <v>41549</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2:23" ht="14.25" customHeight="1" x14ac:dyDescent="0.3">
      <c r="B1461" s="2">
        <v>1460</v>
      </c>
      <c r="C1461" s="2" t="s">
        <v>3927</v>
      </c>
      <c r="D1461" s="2">
        <f>YEAR(Data!$E1461)</f>
        <v>2011</v>
      </c>
      <c r="E1461" s="3">
        <v>40667</v>
      </c>
      <c r="F1461" s="3">
        <v>40667</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2:23" ht="14.25" customHeight="1" x14ac:dyDescent="0.3">
      <c r="B1462" s="2">
        <v>1461</v>
      </c>
      <c r="C1462" s="2" t="s">
        <v>3930</v>
      </c>
      <c r="D1462" s="2">
        <f>YEAR(Data!$E1462)</f>
        <v>2012</v>
      </c>
      <c r="E1462" s="3">
        <v>41244</v>
      </c>
      <c r="F1462" s="3">
        <v>41251</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2:23" ht="14.25" customHeight="1" x14ac:dyDescent="0.3">
      <c r="B1463" s="2">
        <v>1462</v>
      </c>
      <c r="C1463" s="2" t="s">
        <v>3933</v>
      </c>
      <c r="D1463" s="2">
        <f>YEAR(Data!$E1463)</f>
        <v>2013</v>
      </c>
      <c r="E1463" s="3">
        <v>41345</v>
      </c>
      <c r="F1463" s="3">
        <v>41349</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2:23" ht="14.25" customHeight="1" x14ac:dyDescent="0.3">
      <c r="B1464" s="2">
        <v>1463</v>
      </c>
      <c r="C1464" s="2" t="s">
        <v>3937</v>
      </c>
      <c r="D1464" s="2">
        <f>YEAR(Data!$E1464)</f>
        <v>2013</v>
      </c>
      <c r="E1464" s="3">
        <v>41513</v>
      </c>
      <c r="F1464" s="3">
        <v>41515</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2:23" ht="14.25" customHeight="1" x14ac:dyDescent="0.3">
      <c r="B1465" s="2">
        <v>1464</v>
      </c>
      <c r="C1465" s="2" t="s">
        <v>3937</v>
      </c>
      <c r="D1465" s="2">
        <f>YEAR(Data!$E1465)</f>
        <v>2013</v>
      </c>
      <c r="E1465" s="3">
        <v>41513</v>
      </c>
      <c r="F1465" s="3">
        <v>41515</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2:23" ht="14.25" customHeight="1" x14ac:dyDescent="0.3">
      <c r="B1466" s="2">
        <v>1465</v>
      </c>
      <c r="C1466" s="2" t="s">
        <v>3938</v>
      </c>
      <c r="D1466" s="2">
        <f>YEAR(Data!$E1466)</f>
        <v>2013</v>
      </c>
      <c r="E1466" s="3">
        <v>41625</v>
      </c>
      <c r="F1466" s="3">
        <v>41628</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2:23" ht="14.25" customHeight="1" x14ac:dyDescent="0.3">
      <c r="B1467" s="2">
        <v>1466</v>
      </c>
      <c r="C1467" s="2" t="s">
        <v>3941</v>
      </c>
      <c r="D1467" s="2">
        <f>YEAR(Data!$E1467)</f>
        <v>2011</v>
      </c>
      <c r="E1467" s="3">
        <v>40763</v>
      </c>
      <c r="F1467" s="3">
        <v>40769</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2:23" ht="14.25" customHeight="1" x14ac:dyDescent="0.3">
      <c r="B1468" s="2">
        <v>1467</v>
      </c>
      <c r="C1468" s="2" t="s">
        <v>3941</v>
      </c>
      <c r="D1468" s="2">
        <f>YEAR(Data!$E1468)</f>
        <v>2011</v>
      </c>
      <c r="E1468" s="3">
        <v>40763</v>
      </c>
      <c r="F1468" s="3">
        <v>40769</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2:23" ht="14.25" customHeight="1" x14ac:dyDescent="0.3">
      <c r="B1469" s="2">
        <v>1468</v>
      </c>
      <c r="C1469" s="2" t="s">
        <v>3943</v>
      </c>
      <c r="D1469" s="2">
        <f>YEAR(Data!$E1469)</f>
        <v>2012</v>
      </c>
      <c r="E1469" s="3">
        <v>41045</v>
      </c>
      <c r="F1469" s="3">
        <v>41045</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2:23" ht="14.25" customHeight="1" x14ac:dyDescent="0.3">
      <c r="B1470" s="2">
        <v>1469</v>
      </c>
      <c r="C1470" s="2" t="s">
        <v>3944</v>
      </c>
      <c r="D1470" s="2">
        <f>YEAR(Data!$E1470)</f>
        <v>2014</v>
      </c>
      <c r="E1470" s="3">
        <v>41983</v>
      </c>
      <c r="F1470" s="3">
        <v>41987</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2:23" ht="14.25" customHeight="1" x14ac:dyDescent="0.3">
      <c r="B1471" s="2">
        <v>1470</v>
      </c>
      <c r="C1471" s="2" t="s">
        <v>3944</v>
      </c>
      <c r="D1471" s="2">
        <f>YEAR(Data!$E1471)</f>
        <v>2014</v>
      </c>
      <c r="E1471" s="3">
        <v>41983</v>
      </c>
      <c r="F1471" s="3">
        <v>41987</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2:23" ht="14.25" customHeight="1" x14ac:dyDescent="0.3">
      <c r="B1472" s="2">
        <v>1471</v>
      </c>
      <c r="C1472" s="2" t="s">
        <v>3944</v>
      </c>
      <c r="D1472" s="2">
        <f>YEAR(Data!$E1472)</f>
        <v>2014</v>
      </c>
      <c r="E1472" s="3">
        <v>41983</v>
      </c>
      <c r="F1472" s="3">
        <v>41987</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2:23" ht="14.25" customHeight="1" x14ac:dyDescent="0.3">
      <c r="B1473" s="2">
        <v>1472</v>
      </c>
      <c r="C1473" s="2" t="s">
        <v>3949</v>
      </c>
      <c r="D1473" s="2">
        <f>YEAR(Data!$E1473)</f>
        <v>2012</v>
      </c>
      <c r="E1473" s="3">
        <v>41176</v>
      </c>
      <c r="F1473" s="3">
        <v>41179</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2:23" ht="14.25" customHeight="1" x14ac:dyDescent="0.3">
      <c r="B1474" s="2">
        <v>1473</v>
      </c>
      <c r="C1474" s="2" t="s">
        <v>3952</v>
      </c>
      <c r="D1474" s="2">
        <f>YEAR(Data!$E1474)</f>
        <v>2014</v>
      </c>
      <c r="E1474" s="3">
        <v>41832</v>
      </c>
      <c r="F1474" s="3">
        <v>41836</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2:23" ht="14.25" customHeight="1" x14ac:dyDescent="0.3">
      <c r="B1475" s="2">
        <v>1474</v>
      </c>
      <c r="C1475" s="2" t="s">
        <v>3955</v>
      </c>
      <c r="D1475" s="2">
        <f>YEAR(Data!$E1475)</f>
        <v>2012</v>
      </c>
      <c r="E1475" s="3">
        <v>41244</v>
      </c>
      <c r="F1475" s="3">
        <v>41245</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2:23" ht="14.25" customHeight="1" x14ac:dyDescent="0.3">
      <c r="B1476" s="2">
        <v>1475</v>
      </c>
      <c r="C1476" s="2" t="s">
        <v>3958</v>
      </c>
      <c r="D1476" s="2">
        <f>YEAR(Data!$E1476)</f>
        <v>2013</v>
      </c>
      <c r="E1476" s="3">
        <v>41598</v>
      </c>
      <c r="F1476" s="3">
        <v>41604</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2:23" ht="14.25" customHeight="1" x14ac:dyDescent="0.3">
      <c r="B1477" s="2">
        <v>1476</v>
      </c>
      <c r="C1477" s="2" t="s">
        <v>3958</v>
      </c>
      <c r="D1477" s="2">
        <f>YEAR(Data!$E1477)</f>
        <v>2013</v>
      </c>
      <c r="E1477" s="3">
        <v>41598</v>
      </c>
      <c r="F1477" s="3">
        <v>41604</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2:23" ht="14.25" customHeight="1" x14ac:dyDescent="0.3">
      <c r="B1478" s="2">
        <v>1477</v>
      </c>
      <c r="C1478" s="2" t="s">
        <v>3964</v>
      </c>
      <c r="D1478" s="2">
        <f>YEAR(Data!$E1478)</f>
        <v>2014</v>
      </c>
      <c r="E1478" s="3">
        <v>41718</v>
      </c>
      <c r="F1478" s="3">
        <v>41723</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2:23" ht="14.25" customHeight="1" x14ac:dyDescent="0.3">
      <c r="B1479" s="2">
        <v>1478</v>
      </c>
      <c r="C1479" s="2" t="s">
        <v>3967</v>
      </c>
      <c r="D1479" s="2">
        <f>YEAR(Data!$E1479)</f>
        <v>2013</v>
      </c>
      <c r="E1479" s="3">
        <v>41592</v>
      </c>
      <c r="F1479" s="3">
        <v>41596</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2:23" ht="14.25" customHeight="1" x14ac:dyDescent="0.3">
      <c r="B1480" s="2">
        <v>1479</v>
      </c>
      <c r="C1480" s="2" t="s">
        <v>3971</v>
      </c>
      <c r="D1480" s="2">
        <f>YEAR(Data!$E1480)</f>
        <v>2014</v>
      </c>
      <c r="E1480" s="3">
        <v>41963</v>
      </c>
      <c r="F1480" s="3">
        <v>41964</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2:23" ht="14.25" customHeight="1" x14ac:dyDescent="0.3">
      <c r="B1481" s="2">
        <v>1480</v>
      </c>
      <c r="C1481" s="2" t="s">
        <v>3973</v>
      </c>
      <c r="D1481" s="2">
        <f>YEAR(Data!$E1481)</f>
        <v>2013</v>
      </c>
      <c r="E1481" s="3">
        <v>41611</v>
      </c>
      <c r="F1481" s="3">
        <v>41617</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2:23" ht="14.25" customHeight="1" x14ac:dyDescent="0.3">
      <c r="B1482" s="2">
        <v>1481</v>
      </c>
      <c r="C1482" s="2" t="s">
        <v>3973</v>
      </c>
      <c r="D1482" s="2">
        <f>YEAR(Data!$E1482)</f>
        <v>2013</v>
      </c>
      <c r="E1482" s="3">
        <v>41611</v>
      </c>
      <c r="F1482" s="3">
        <v>41617</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2:23" ht="14.25" customHeight="1" x14ac:dyDescent="0.3">
      <c r="B1483" s="2">
        <v>1482</v>
      </c>
      <c r="C1483" s="2" t="s">
        <v>3973</v>
      </c>
      <c r="D1483" s="2">
        <f>YEAR(Data!$E1483)</f>
        <v>2013</v>
      </c>
      <c r="E1483" s="3">
        <v>41611</v>
      </c>
      <c r="F1483" s="3">
        <v>41617</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2:23" ht="14.25" customHeight="1" x14ac:dyDescent="0.3">
      <c r="B1484" s="2">
        <v>1483</v>
      </c>
      <c r="C1484" s="2" t="s">
        <v>3980</v>
      </c>
      <c r="D1484" s="2">
        <f>YEAR(Data!$E1484)</f>
        <v>2014</v>
      </c>
      <c r="E1484" s="3">
        <v>41877</v>
      </c>
      <c r="F1484" s="3">
        <v>41880</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2:23" ht="14.25" customHeight="1" x14ac:dyDescent="0.3">
      <c r="B1485" s="2">
        <v>1484</v>
      </c>
      <c r="C1485" s="2" t="s">
        <v>3980</v>
      </c>
      <c r="D1485" s="2">
        <f>YEAR(Data!$E1485)</f>
        <v>2014</v>
      </c>
      <c r="E1485" s="3">
        <v>41877</v>
      </c>
      <c r="F1485" s="3">
        <v>41880</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2:23" ht="14.25" customHeight="1" x14ac:dyDescent="0.3">
      <c r="B1486" s="2">
        <v>1485</v>
      </c>
      <c r="C1486" s="2" t="s">
        <v>3983</v>
      </c>
      <c r="D1486" s="2">
        <f>YEAR(Data!$E1486)</f>
        <v>2013</v>
      </c>
      <c r="E1486" s="3">
        <v>41562</v>
      </c>
      <c r="F1486" s="3">
        <v>41566</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2:23" ht="14.25" customHeight="1" x14ac:dyDescent="0.3">
      <c r="B1487" s="2">
        <v>1486</v>
      </c>
      <c r="C1487" s="2" t="s">
        <v>3986</v>
      </c>
      <c r="D1487" s="2">
        <f>YEAR(Data!$E1487)</f>
        <v>2011</v>
      </c>
      <c r="E1487" s="3">
        <v>40874</v>
      </c>
      <c r="F1487" s="3">
        <v>40880</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2:23" ht="14.25" customHeight="1" x14ac:dyDescent="0.3">
      <c r="B1488" s="2">
        <v>1487</v>
      </c>
      <c r="C1488" s="2" t="s">
        <v>3990</v>
      </c>
      <c r="D1488" s="2">
        <f>YEAR(Data!$E1488)</f>
        <v>2012</v>
      </c>
      <c r="E1488" s="3">
        <v>41216</v>
      </c>
      <c r="F1488" s="3">
        <v>41220</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2:23" ht="14.25" customHeight="1" x14ac:dyDescent="0.3">
      <c r="B1489" s="2">
        <v>1488</v>
      </c>
      <c r="C1489" s="2" t="s">
        <v>3990</v>
      </c>
      <c r="D1489" s="2">
        <f>YEAR(Data!$E1489)</f>
        <v>2012</v>
      </c>
      <c r="E1489" s="3">
        <v>41216</v>
      </c>
      <c r="F1489" s="3">
        <v>41220</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2:23" ht="14.25" customHeight="1" x14ac:dyDescent="0.3">
      <c r="B1490" s="2">
        <v>1489</v>
      </c>
      <c r="C1490" s="2" t="s">
        <v>3990</v>
      </c>
      <c r="D1490" s="2">
        <f>YEAR(Data!$E1490)</f>
        <v>2012</v>
      </c>
      <c r="E1490" s="3">
        <v>41216</v>
      </c>
      <c r="F1490" s="3">
        <v>41220</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2:23" ht="14.25" customHeight="1" x14ac:dyDescent="0.3">
      <c r="B1491" s="2">
        <v>1490</v>
      </c>
      <c r="C1491" s="2" t="s">
        <v>3997</v>
      </c>
      <c r="D1491" s="2">
        <f>YEAR(Data!$E1491)</f>
        <v>2011</v>
      </c>
      <c r="E1491" s="3">
        <v>40876</v>
      </c>
      <c r="F1491" s="3">
        <v>40883</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2:23" ht="14.25" customHeight="1" x14ac:dyDescent="0.3">
      <c r="B1492" s="2">
        <v>1491</v>
      </c>
      <c r="C1492" s="2" t="s">
        <v>4000</v>
      </c>
      <c r="D1492" s="2">
        <f>YEAR(Data!$E1492)</f>
        <v>2014</v>
      </c>
      <c r="E1492" s="3">
        <v>41760</v>
      </c>
      <c r="F1492" s="3">
        <v>41765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2:23" ht="14.25" customHeight="1" x14ac:dyDescent="0.3">
      <c r="B1493" s="2">
        <v>1492</v>
      </c>
      <c r="C1493" s="2" t="s">
        <v>4001</v>
      </c>
      <c r="D1493" s="2">
        <f>YEAR(Data!$E1493)</f>
        <v>2014</v>
      </c>
      <c r="E1493" s="3">
        <v>41968</v>
      </c>
      <c r="F1493" s="3">
        <v>41972</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2:23" ht="14.25" customHeight="1" x14ac:dyDescent="0.3">
      <c r="B1494" s="2">
        <v>1493</v>
      </c>
      <c r="C1494" s="2" t="s">
        <v>4001</v>
      </c>
      <c r="D1494" s="2">
        <f>YEAR(Data!$E1494)</f>
        <v>2014</v>
      </c>
      <c r="E1494" s="3">
        <v>41968</v>
      </c>
      <c r="F1494" s="3">
        <v>41972</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2:23" ht="14.25" customHeight="1" x14ac:dyDescent="0.3">
      <c r="B1495" s="2">
        <v>1494</v>
      </c>
      <c r="C1495" s="2" t="s">
        <v>4006</v>
      </c>
      <c r="D1495" s="2">
        <f>YEAR(Data!$E1495)</f>
        <v>2014</v>
      </c>
      <c r="E1495" s="3">
        <v>41943</v>
      </c>
      <c r="F1495" s="3">
        <v>41947</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2:23" ht="14.25" customHeight="1" x14ac:dyDescent="0.3">
      <c r="B1496" s="2">
        <v>1495</v>
      </c>
      <c r="C1496" s="2" t="s">
        <v>4009</v>
      </c>
      <c r="D1496" s="2">
        <f>YEAR(Data!$E1496)</f>
        <v>2011</v>
      </c>
      <c r="E1496" s="3">
        <v>40894</v>
      </c>
      <c r="F1496" s="3">
        <v>40896</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2:23" ht="14.25" customHeight="1" x14ac:dyDescent="0.3">
      <c r="B1497" s="2">
        <v>1496</v>
      </c>
      <c r="C1497" s="2" t="s">
        <v>4010</v>
      </c>
      <c r="D1497" s="2">
        <f>YEAR(Data!$E1497)</f>
        <v>2014</v>
      </c>
      <c r="E1497" s="3">
        <v>41887</v>
      </c>
      <c r="F1497" s="3">
        <v>41891</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2:23" ht="14.25" customHeight="1" x14ac:dyDescent="0.3">
      <c r="B1498" s="2">
        <v>1497</v>
      </c>
      <c r="C1498" s="2" t="s">
        <v>4010</v>
      </c>
      <c r="D1498" s="2">
        <f>YEAR(Data!$E1498)</f>
        <v>2014</v>
      </c>
      <c r="E1498" s="3">
        <v>41887</v>
      </c>
      <c r="F1498" s="3">
        <v>41891</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2:23" ht="14.25" customHeight="1" x14ac:dyDescent="0.3">
      <c r="B1499" s="2">
        <v>1498</v>
      </c>
      <c r="C1499" s="2" t="s">
        <v>4010</v>
      </c>
      <c r="D1499" s="2">
        <f>YEAR(Data!$E1499)</f>
        <v>2014</v>
      </c>
      <c r="E1499" s="3">
        <v>41887</v>
      </c>
      <c r="F1499" s="3">
        <v>41891</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2:23" ht="14.25" customHeight="1" x14ac:dyDescent="0.3">
      <c r="B1500" s="2">
        <v>1499</v>
      </c>
      <c r="C1500" s="2" t="s">
        <v>4016</v>
      </c>
      <c r="D1500" s="2">
        <f>YEAR(Data!$E1500)</f>
        <v>2013</v>
      </c>
      <c r="E1500" s="3">
        <v>41565</v>
      </c>
      <c r="F1500" s="3">
        <v>41568</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2:23" ht="14.25" customHeight="1" x14ac:dyDescent="0.3">
      <c r="B1501" s="2">
        <v>1500</v>
      </c>
      <c r="C1501" s="2" t="s">
        <v>4017</v>
      </c>
      <c r="D1501" s="2">
        <f>YEAR(Data!$E1501)</f>
        <v>2014</v>
      </c>
      <c r="E1501" s="3">
        <v>41956</v>
      </c>
      <c r="F1501" s="3">
        <v>41962</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2:23" ht="14.25" customHeight="1" x14ac:dyDescent="0.3">
      <c r="B1502" s="2">
        <v>1501</v>
      </c>
      <c r="C1502" s="2" t="s">
        <v>4017</v>
      </c>
      <c r="D1502" s="2">
        <f>YEAR(Data!$E1502)</f>
        <v>2014</v>
      </c>
      <c r="E1502" s="3">
        <v>41956</v>
      </c>
      <c r="F1502" s="3">
        <v>41962</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2:23" ht="14.25" customHeight="1" x14ac:dyDescent="0.3">
      <c r="B1503" s="2">
        <v>1502</v>
      </c>
      <c r="C1503" s="2" t="s">
        <v>4017</v>
      </c>
      <c r="D1503" s="2">
        <f>YEAR(Data!$E1503)</f>
        <v>2014</v>
      </c>
      <c r="E1503" s="3">
        <v>41956</v>
      </c>
      <c r="F1503" s="3">
        <v>41962</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2:23" ht="14.25" customHeight="1" x14ac:dyDescent="0.3">
      <c r="B1504" s="2">
        <v>1503</v>
      </c>
      <c r="C1504" s="2" t="s">
        <v>4020</v>
      </c>
      <c r="D1504" s="2">
        <f>YEAR(Data!$E1504)</f>
        <v>2013</v>
      </c>
      <c r="E1504" s="3">
        <v>41603</v>
      </c>
      <c r="F1504" s="3">
        <v>41610</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2:23" ht="14.25" customHeight="1" x14ac:dyDescent="0.3">
      <c r="B1505" s="2">
        <v>1504</v>
      </c>
      <c r="C1505" s="2" t="s">
        <v>4020</v>
      </c>
      <c r="D1505" s="2">
        <f>YEAR(Data!$E1505)</f>
        <v>2013</v>
      </c>
      <c r="E1505" s="3">
        <v>41603</v>
      </c>
      <c r="F1505" s="3">
        <v>41610</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2:23" ht="14.25" customHeight="1" x14ac:dyDescent="0.3">
      <c r="B1506" s="2">
        <v>1505</v>
      </c>
      <c r="C1506" s="2" t="s">
        <v>4023</v>
      </c>
      <c r="D1506" s="2">
        <f>YEAR(Data!$E1506)</f>
        <v>2012</v>
      </c>
      <c r="E1506" s="3">
        <v>41122</v>
      </c>
      <c r="F1506" s="3">
        <v>41128</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2:23" ht="14.25" customHeight="1" x14ac:dyDescent="0.3">
      <c r="B1507" s="2">
        <v>1506</v>
      </c>
      <c r="C1507" s="2" t="s">
        <v>4023</v>
      </c>
      <c r="D1507" s="2">
        <f>YEAR(Data!$E1507)</f>
        <v>2012</v>
      </c>
      <c r="E1507" s="3">
        <v>41122</v>
      </c>
      <c r="F1507" s="3">
        <v>41128</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2:23" ht="14.25" customHeight="1" x14ac:dyDescent="0.3">
      <c r="B1508" s="2">
        <v>1507</v>
      </c>
      <c r="C1508" s="2" t="s">
        <v>4028</v>
      </c>
      <c r="D1508" s="2">
        <f>YEAR(Data!$E1508)</f>
        <v>2014</v>
      </c>
      <c r="E1508" s="3">
        <v>41998</v>
      </c>
      <c r="F1508" s="3">
        <v>42003</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2:23" ht="14.25" customHeight="1" x14ac:dyDescent="0.3">
      <c r="B1509" s="2">
        <v>1508</v>
      </c>
      <c r="C1509" s="2" t="s">
        <v>4031</v>
      </c>
      <c r="D1509" s="2">
        <f>YEAR(Data!$E1509)</f>
        <v>2013</v>
      </c>
      <c r="E1509" s="3">
        <v>41535</v>
      </c>
      <c r="F1509" s="3">
        <v>41541</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2:23" ht="14.25" customHeight="1" x14ac:dyDescent="0.3">
      <c r="B1510" s="2">
        <v>1509</v>
      </c>
      <c r="C1510" s="2" t="s">
        <v>4034</v>
      </c>
      <c r="D1510" s="2">
        <f>YEAR(Data!$E1510)</f>
        <v>2014</v>
      </c>
      <c r="E1510" s="3">
        <v>41984</v>
      </c>
      <c r="F1510" s="3">
        <v>41984</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2:23" ht="14.25" customHeight="1" x14ac:dyDescent="0.3">
      <c r="B1511" s="2">
        <v>1510</v>
      </c>
      <c r="C1511" s="2" t="s">
        <v>4037</v>
      </c>
      <c r="D1511" s="2">
        <f>YEAR(Data!$E1511)</f>
        <v>2014</v>
      </c>
      <c r="E1511" s="3">
        <v>41895</v>
      </c>
      <c r="F1511" s="3">
        <v>41898</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2:23" ht="14.25" customHeight="1" x14ac:dyDescent="0.3">
      <c r="B1512" s="2">
        <v>1511</v>
      </c>
      <c r="C1512" s="2" t="s">
        <v>4038</v>
      </c>
      <c r="D1512" s="2">
        <f>YEAR(Data!$E1512)</f>
        <v>2014</v>
      </c>
      <c r="E1512" s="3">
        <v>41815</v>
      </c>
      <c r="F1512" s="3">
        <v>41822</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2:23" ht="14.25" customHeight="1" x14ac:dyDescent="0.3">
      <c r="B1513" s="2">
        <v>1512</v>
      </c>
      <c r="C1513" s="2" t="s">
        <v>4038</v>
      </c>
      <c r="D1513" s="2">
        <f>YEAR(Data!$E1513)</f>
        <v>2014</v>
      </c>
      <c r="E1513" s="3">
        <v>41815</v>
      </c>
      <c r="F1513" s="3">
        <v>41822</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2:23" ht="14.25" customHeight="1" x14ac:dyDescent="0.3">
      <c r="B1514" s="2">
        <v>1513</v>
      </c>
      <c r="C1514" s="2" t="s">
        <v>4040</v>
      </c>
      <c r="D1514" s="2">
        <f>YEAR(Data!$E1514)</f>
        <v>2014</v>
      </c>
      <c r="E1514" s="3">
        <v>41870</v>
      </c>
      <c r="F1514" s="3">
        <v>41874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2:23" ht="14.25" customHeight="1" x14ac:dyDescent="0.3">
      <c r="B1515" s="2">
        <v>1514</v>
      </c>
      <c r="C1515" s="2" t="s">
        <v>4040</v>
      </c>
      <c r="D1515" s="2">
        <f>YEAR(Data!$E1515)</f>
        <v>2014</v>
      </c>
      <c r="E1515" s="3">
        <v>41870</v>
      </c>
      <c r="F1515" s="3">
        <v>41874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2:23" ht="14.25" customHeight="1" x14ac:dyDescent="0.3">
      <c r="B1516" s="2">
        <v>1515</v>
      </c>
      <c r="C1516" s="2" t="s">
        <v>4040</v>
      </c>
      <c r="D1516" s="2">
        <f>YEAR(Data!$E1516)</f>
        <v>2014</v>
      </c>
      <c r="E1516" s="3">
        <v>41870</v>
      </c>
      <c r="F1516" s="3">
        <v>41874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2:23" ht="14.25" customHeight="1" x14ac:dyDescent="0.3">
      <c r="B1517" s="2">
        <v>1516</v>
      </c>
      <c r="C1517" s="2" t="s">
        <v>4041</v>
      </c>
      <c r="D1517" s="2">
        <f>YEAR(Data!$E1517)</f>
        <v>2014</v>
      </c>
      <c r="E1517" s="3">
        <v>41985</v>
      </c>
      <c r="F1517" s="3">
        <v>41991</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2:23" ht="14.25" customHeight="1" x14ac:dyDescent="0.3">
      <c r="B1518" s="2">
        <v>1517</v>
      </c>
      <c r="C1518" s="2" t="s">
        <v>4044</v>
      </c>
      <c r="D1518" s="2">
        <f>YEAR(Data!$E1518)</f>
        <v>2014</v>
      </c>
      <c r="E1518" s="3">
        <v>41984</v>
      </c>
      <c r="F1518" s="3">
        <v>41988</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2:23" ht="14.25" customHeight="1" x14ac:dyDescent="0.3">
      <c r="B1519" s="2">
        <v>1518</v>
      </c>
      <c r="C1519" s="2" t="s">
        <v>4046</v>
      </c>
      <c r="D1519" s="2">
        <f>YEAR(Data!$E1519)</f>
        <v>2011</v>
      </c>
      <c r="E1519" s="3">
        <v>40578</v>
      </c>
      <c r="F1519" s="3">
        <v>40581</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2:23" ht="14.25" customHeight="1" x14ac:dyDescent="0.3">
      <c r="B1520" s="2">
        <v>1519</v>
      </c>
      <c r="C1520" s="2" t="s">
        <v>4046</v>
      </c>
      <c r="D1520" s="2">
        <f>YEAR(Data!$E1520)</f>
        <v>2011</v>
      </c>
      <c r="E1520" s="3">
        <v>40578</v>
      </c>
      <c r="F1520" s="3">
        <v>40581</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2:23" ht="14.25" customHeight="1" x14ac:dyDescent="0.3">
      <c r="B1521" s="2">
        <v>1520</v>
      </c>
      <c r="C1521" s="2" t="s">
        <v>4049</v>
      </c>
      <c r="D1521" s="2">
        <f>YEAR(Data!$E1521)</f>
        <v>2014</v>
      </c>
      <c r="E1521" s="3">
        <v>41682</v>
      </c>
      <c r="F1521" s="3">
        <v>41685</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2:23" ht="14.25" customHeight="1" x14ac:dyDescent="0.3">
      <c r="B1522" s="2">
        <v>1521</v>
      </c>
      <c r="C1522" s="2" t="s">
        <v>4050</v>
      </c>
      <c r="D1522" s="2">
        <f>YEAR(Data!$E1522)</f>
        <v>2014</v>
      </c>
      <c r="E1522" s="3">
        <v>41746</v>
      </c>
      <c r="F1522" s="3">
        <v>41751</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2:23" ht="14.25" customHeight="1" x14ac:dyDescent="0.3">
      <c r="B1523" s="2">
        <v>1522</v>
      </c>
      <c r="C1523" s="2" t="s">
        <v>4055</v>
      </c>
      <c r="D1523" s="2">
        <f>YEAR(Data!$E1523)</f>
        <v>2012</v>
      </c>
      <c r="E1523" s="3">
        <v>41249</v>
      </c>
      <c r="F1523" s="3">
        <v>41254</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2:23" ht="14.25" customHeight="1" x14ac:dyDescent="0.3">
      <c r="B1524" s="2">
        <v>1523</v>
      </c>
      <c r="C1524" s="2" t="s">
        <v>4055</v>
      </c>
      <c r="D1524" s="2">
        <f>YEAR(Data!$E1524)</f>
        <v>2012</v>
      </c>
      <c r="E1524" s="3">
        <v>41249</v>
      </c>
      <c r="F1524" s="3">
        <v>41254</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2:23" ht="14.25" customHeight="1" x14ac:dyDescent="0.3">
      <c r="B1525" s="2">
        <v>1524</v>
      </c>
      <c r="C1525" s="2" t="s">
        <v>4055</v>
      </c>
      <c r="D1525" s="2">
        <f>YEAR(Data!$E1525)</f>
        <v>2012</v>
      </c>
      <c r="E1525" s="3">
        <v>41249</v>
      </c>
      <c r="F1525" s="3">
        <v>41254</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2:23" ht="14.25" customHeight="1" x14ac:dyDescent="0.3">
      <c r="B1526" s="2">
        <v>1525</v>
      </c>
      <c r="C1526" s="2" t="s">
        <v>4055</v>
      </c>
      <c r="D1526" s="2">
        <f>YEAR(Data!$E1526)</f>
        <v>2012</v>
      </c>
      <c r="E1526" s="3">
        <v>41249</v>
      </c>
      <c r="F1526" s="3">
        <v>41254</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2:23" ht="14.25" customHeight="1" x14ac:dyDescent="0.3">
      <c r="B1527" s="2">
        <v>1526</v>
      </c>
      <c r="C1527" s="2" t="s">
        <v>4055</v>
      </c>
      <c r="D1527" s="2">
        <f>YEAR(Data!$E1527)</f>
        <v>2012</v>
      </c>
      <c r="E1527" s="3">
        <v>41249</v>
      </c>
      <c r="F1527" s="3">
        <v>41254</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2:23" ht="14.25" customHeight="1" x14ac:dyDescent="0.3">
      <c r="B1528" s="2">
        <v>1527</v>
      </c>
      <c r="C1528" s="2" t="s">
        <v>4060</v>
      </c>
      <c r="D1528" s="2">
        <f>YEAR(Data!$E1528)</f>
        <v>2013</v>
      </c>
      <c r="E1528" s="3">
        <v>41478</v>
      </c>
      <c r="F1528" s="3">
        <v>41483</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2:23" ht="14.25" customHeight="1" x14ac:dyDescent="0.3">
      <c r="B1529" s="2">
        <v>1528</v>
      </c>
      <c r="C1529" s="2" t="s">
        <v>4060</v>
      </c>
      <c r="D1529" s="2">
        <f>YEAR(Data!$E1529)</f>
        <v>2013</v>
      </c>
      <c r="E1529" s="3">
        <v>41478</v>
      </c>
      <c r="F1529" s="3">
        <v>41483</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2:23" ht="14.25" customHeight="1" x14ac:dyDescent="0.3">
      <c r="B1530" s="2">
        <v>1529</v>
      </c>
      <c r="C1530" s="2" t="s">
        <v>4066</v>
      </c>
      <c r="D1530" s="2">
        <f>YEAR(Data!$E1530)</f>
        <v>2012</v>
      </c>
      <c r="E1530" s="3">
        <v>41220</v>
      </c>
      <c r="F1530" s="3">
        <v>41223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2:23" ht="14.25" customHeight="1" x14ac:dyDescent="0.3">
      <c r="B1531" s="2">
        <v>1530</v>
      </c>
      <c r="C1531" s="2" t="s">
        <v>4066</v>
      </c>
      <c r="D1531" s="2">
        <f>YEAR(Data!$E1531)</f>
        <v>2012</v>
      </c>
      <c r="E1531" s="3">
        <v>41220</v>
      </c>
      <c r="F1531" s="3">
        <v>41223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2:23" ht="14.25" customHeight="1" x14ac:dyDescent="0.3">
      <c r="B1532" s="2">
        <v>1531</v>
      </c>
      <c r="C1532" s="2" t="s">
        <v>4071</v>
      </c>
      <c r="D1532" s="2">
        <f>YEAR(Data!$E1532)</f>
        <v>2012</v>
      </c>
      <c r="E1532" s="3">
        <v>40994</v>
      </c>
      <c r="F1532" s="3">
        <v>40999</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2:23" ht="14.25" customHeight="1" x14ac:dyDescent="0.3">
      <c r="B1533" s="2">
        <v>1532</v>
      </c>
      <c r="C1533" s="2" t="s">
        <v>4074</v>
      </c>
      <c r="D1533" s="2">
        <f>YEAR(Data!$E1533)</f>
        <v>2014</v>
      </c>
      <c r="E1533" s="3">
        <v>41883</v>
      </c>
      <c r="F1533" s="3">
        <v>41888</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2:23" ht="14.25" customHeight="1" x14ac:dyDescent="0.3">
      <c r="B1534" s="2">
        <v>1533</v>
      </c>
      <c r="C1534" s="2" t="s">
        <v>4074</v>
      </c>
      <c r="D1534" s="2">
        <f>YEAR(Data!$E1534)</f>
        <v>2014</v>
      </c>
      <c r="E1534" s="3">
        <v>41883</v>
      </c>
      <c r="F1534" s="3">
        <v>41888</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2:23" ht="14.25" customHeight="1" x14ac:dyDescent="0.3">
      <c r="B1535" s="2">
        <v>1534</v>
      </c>
      <c r="C1535" s="2" t="s">
        <v>4078</v>
      </c>
      <c r="D1535" s="2">
        <f>YEAR(Data!$E1535)</f>
        <v>2013</v>
      </c>
      <c r="E1535" s="3">
        <v>41613</v>
      </c>
      <c r="F1535" s="3">
        <v>41617</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2:23" ht="14.25" customHeight="1" x14ac:dyDescent="0.3">
      <c r="B1536" s="2">
        <v>1535</v>
      </c>
      <c r="C1536" s="2" t="s">
        <v>4081</v>
      </c>
      <c r="D1536" s="2">
        <f>YEAR(Data!$E1536)</f>
        <v>2014</v>
      </c>
      <c r="E1536" s="3">
        <v>41681</v>
      </c>
      <c r="F1536" s="3">
        <v>41685</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2:23" ht="14.25" customHeight="1" x14ac:dyDescent="0.3">
      <c r="B1537" s="2">
        <v>1536</v>
      </c>
      <c r="C1537" s="2" t="s">
        <v>4085</v>
      </c>
      <c r="D1537" s="2">
        <f>YEAR(Data!$E1537)</f>
        <v>2013</v>
      </c>
      <c r="E1537" s="3">
        <v>41577</v>
      </c>
      <c r="F1537" s="3">
        <v>41581</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2:23" ht="14.25" customHeight="1" x14ac:dyDescent="0.3">
      <c r="B1538" s="2">
        <v>1537</v>
      </c>
      <c r="C1538" s="2" t="s">
        <v>4085</v>
      </c>
      <c r="D1538" s="2">
        <f>YEAR(Data!$E1538)</f>
        <v>2013</v>
      </c>
      <c r="E1538" s="3">
        <v>41577</v>
      </c>
      <c r="F1538" s="3">
        <v>41581</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2:23" ht="14.25" customHeight="1" x14ac:dyDescent="0.3">
      <c r="B1539" s="2">
        <v>1538</v>
      </c>
      <c r="C1539" s="2" t="s">
        <v>4093</v>
      </c>
      <c r="D1539" s="2">
        <f>YEAR(Data!$E1539)</f>
        <v>2014</v>
      </c>
      <c r="E1539" s="3">
        <v>41898</v>
      </c>
      <c r="F1539" s="3">
        <v>41900</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2:23" ht="14.25" customHeight="1" x14ac:dyDescent="0.3">
      <c r="B1540" s="2">
        <v>1539</v>
      </c>
      <c r="C1540" s="2" t="s">
        <v>4093</v>
      </c>
      <c r="D1540" s="2">
        <f>YEAR(Data!$E1540)</f>
        <v>2014</v>
      </c>
      <c r="E1540" s="3">
        <v>41898</v>
      </c>
      <c r="F1540" s="3">
        <v>41900</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2:23" ht="14.25" customHeight="1" x14ac:dyDescent="0.3">
      <c r="B1541" s="2">
        <v>1540</v>
      </c>
      <c r="C1541" s="2" t="s">
        <v>4093</v>
      </c>
      <c r="D1541" s="2">
        <f>YEAR(Data!$E1541)</f>
        <v>2014</v>
      </c>
      <c r="E1541" s="3">
        <v>41898</v>
      </c>
      <c r="F1541" s="3">
        <v>41900</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2:23" ht="14.25" customHeight="1" x14ac:dyDescent="0.3">
      <c r="B1542" s="2">
        <v>1541</v>
      </c>
      <c r="C1542" s="2" t="s">
        <v>4093</v>
      </c>
      <c r="D1542" s="2">
        <f>YEAR(Data!$E1542)</f>
        <v>2014</v>
      </c>
      <c r="E1542" s="3">
        <v>41898</v>
      </c>
      <c r="F1542" s="3">
        <v>41900</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2:23" ht="14.25" customHeight="1" x14ac:dyDescent="0.3">
      <c r="B1543" s="2">
        <v>1542</v>
      </c>
      <c r="C1543" s="2" t="s">
        <v>4097</v>
      </c>
      <c r="D1543" s="2">
        <f>YEAR(Data!$E1543)</f>
        <v>2011</v>
      </c>
      <c r="E1543" s="3">
        <v>40613</v>
      </c>
      <c r="F1543" s="3">
        <v>40618</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2:23" ht="14.25" customHeight="1" x14ac:dyDescent="0.3">
      <c r="B1544" s="2">
        <v>1543</v>
      </c>
      <c r="C1544" s="2" t="s">
        <v>4097</v>
      </c>
      <c r="D1544" s="2">
        <f>YEAR(Data!$E1544)</f>
        <v>2011</v>
      </c>
      <c r="E1544" s="3">
        <v>40613</v>
      </c>
      <c r="F1544" s="3">
        <v>40618</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2:23" ht="14.25" customHeight="1" x14ac:dyDescent="0.3">
      <c r="B1545" s="2">
        <v>1544</v>
      </c>
      <c r="C1545" s="2" t="s">
        <v>4099</v>
      </c>
      <c r="D1545" s="2">
        <f>YEAR(Data!$E1545)</f>
        <v>2011</v>
      </c>
      <c r="E1545" s="3">
        <v>40579</v>
      </c>
      <c r="F1545" s="3">
        <v>40583</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2:23" ht="14.25" customHeight="1" x14ac:dyDescent="0.3">
      <c r="B1546" s="2">
        <v>1545</v>
      </c>
      <c r="C1546" s="2" t="s">
        <v>4099</v>
      </c>
      <c r="D1546" s="2">
        <f>YEAR(Data!$E1546)</f>
        <v>2011</v>
      </c>
      <c r="E1546" s="3">
        <v>40579</v>
      </c>
      <c r="F1546" s="3">
        <v>40583</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2:23" ht="14.25" customHeight="1" x14ac:dyDescent="0.3">
      <c r="B1547" s="2">
        <v>1546</v>
      </c>
      <c r="C1547" s="2" t="s">
        <v>4102</v>
      </c>
      <c r="D1547" s="2">
        <f>YEAR(Data!$E1547)</f>
        <v>2011</v>
      </c>
      <c r="E1547" s="3">
        <v>40908</v>
      </c>
      <c r="F1547" s="3">
        <v>40912</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2:23" ht="14.25" customHeight="1" x14ac:dyDescent="0.3">
      <c r="B1548" s="2">
        <v>1547</v>
      </c>
      <c r="C1548" s="2" t="s">
        <v>4104</v>
      </c>
      <c r="D1548" s="2">
        <f>YEAR(Data!$E1548)</f>
        <v>2012</v>
      </c>
      <c r="E1548" s="3">
        <v>41236</v>
      </c>
      <c r="F1548" s="3">
        <v>41240</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2:23" ht="14.25" customHeight="1" x14ac:dyDescent="0.3">
      <c r="B1549" s="2">
        <v>1548</v>
      </c>
      <c r="C1549" s="2" t="s">
        <v>4104</v>
      </c>
      <c r="D1549" s="2">
        <f>YEAR(Data!$E1549)</f>
        <v>2012</v>
      </c>
      <c r="E1549" s="3">
        <v>41236</v>
      </c>
      <c r="F1549" s="3">
        <v>41240</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2:23" ht="14.25" customHeight="1" x14ac:dyDescent="0.3">
      <c r="B1550" s="2">
        <v>1549</v>
      </c>
      <c r="C1550" s="2" t="s">
        <v>4104</v>
      </c>
      <c r="D1550" s="2">
        <f>YEAR(Data!$E1550)</f>
        <v>2012</v>
      </c>
      <c r="E1550" s="3">
        <v>41236</v>
      </c>
      <c r="F1550" s="3">
        <v>41240</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2:23" ht="14.25" customHeight="1" x14ac:dyDescent="0.3">
      <c r="B1551" s="2">
        <v>1550</v>
      </c>
      <c r="C1551" s="2" t="s">
        <v>4107</v>
      </c>
      <c r="D1551" s="2">
        <f>YEAR(Data!$E1551)</f>
        <v>2011</v>
      </c>
      <c r="E1551" s="3">
        <v>40730</v>
      </c>
      <c r="F1551" s="3">
        <v>40732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2:23" ht="14.25" customHeight="1" x14ac:dyDescent="0.3">
      <c r="B1552" s="2">
        <v>1551</v>
      </c>
      <c r="C1552" s="2" t="s">
        <v>4108</v>
      </c>
      <c r="D1552" s="2">
        <f>YEAR(Data!$E1552)</f>
        <v>2014</v>
      </c>
      <c r="E1552" s="3">
        <v>41957</v>
      </c>
      <c r="F1552" s="3">
        <v>41962</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2:23" ht="14.25" customHeight="1" x14ac:dyDescent="0.3">
      <c r="B1553" s="2">
        <v>1552</v>
      </c>
      <c r="C1553" s="2" t="s">
        <v>4111</v>
      </c>
      <c r="D1553" s="2">
        <f>YEAR(Data!$E1553)</f>
        <v>2013</v>
      </c>
      <c r="E1553" s="3">
        <v>41443</v>
      </c>
      <c r="F1553" s="3">
        <v>41448</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2:23" ht="14.25" customHeight="1" x14ac:dyDescent="0.3">
      <c r="B1554" s="2">
        <v>1553</v>
      </c>
      <c r="C1554" s="2" t="s">
        <v>4114</v>
      </c>
      <c r="D1554" s="2">
        <f>YEAR(Data!$E1554)</f>
        <v>2011</v>
      </c>
      <c r="E1554" s="3">
        <v>40666</v>
      </c>
      <c r="F1554" s="3">
        <v>40668</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2:23" ht="14.25" customHeight="1" x14ac:dyDescent="0.3">
      <c r="B1555" s="2">
        <v>1554</v>
      </c>
      <c r="C1555" s="2" t="s">
        <v>4118</v>
      </c>
      <c r="D1555" s="2">
        <f>YEAR(Data!$E1555)</f>
        <v>2014</v>
      </c>
      <c r="E1555" s="3">
        <v>41929</v>
      </c>
      <c r="F1555" s="3">
        <v>41934</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2:23" ht="14.25" customHeight="1" x14ac:dyDescent="0.3">
      <c r="B1556" s="2">
        <v>1555</v>
      </c>
      <c r="C1556" s="2" t="s">
        <v>4121</v>
      </c>
      <c r="D1556" s="2">
        <f>YEAR(Data!$E1556)</f>
        <v>2012</v>
      </c>
      <c r="E1556" s="3">
        <v>40945</v>
      </c>
      <c r="F1556" s="3">
        <v>40952</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2:23" ht="14.25" customHeight="1" x14ac:dyDescent="0.3">
      <c r="B1557" s="2">
        <v>1556</v>
      </c>
      <c r="C1557" s="2" t="s">
        <v>4125</v>
      </c>
      <c r="D1557" s="2">
        <f>YEAR(Data!$E1557)</f>
        <v>2014</v>
      </c>
      <c r="E1557" s="3">
        <v>41887</v>
      </c>
      <c r="F1557" s="3">
        <v>41891</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2:23" ht="14.25" customHeight="1" x14ac:dyDescent="0.3">
      <c r="B1558" s="2">
        <v>1557</v>
      </c>
      <c r="C1558" s="2" t="s">
        <v>4128</v>
      </c>
      <c r="D1558" s="2">
        <f>YEAR(Data!$E1558)</f>
        <v>2013</v>
      </c>
      <c r="E1558" s="3">
        <v>41404</v>
      </c>
      <c r="F1558" s="3">
        <v>41410</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2:23" ht="14.25" customHeight="1" x14ac:dyDescent="0.3">
      <c r="B1559" s="2">
        <v>1558</v>
      </c>
      <c r="C1559" s="2" t="s">
        <v>4128</v>
      </c>
      <c r="D1559" s="2">
        <f>YEAR(Data!$E1559)</f>
        <v>2013</v>
      </c>
      <c r="E1559" s="3">
        <v>41404</v>
      </c>
      <c r="F1559" s="3">
        <v>41410</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2:23" ht="14.25" customHeight="1" x14ac:dyDescent="0.3">
      <c r="B1560" s="2">
        <v>1559</v>
      </c>
      <c r="C1560" s="2" t="s">
        <v>4134</v>
      </c>
      <c r="D1560" s="2">
        <f>YEAR(Data!$E1560)</f>
        <v>2012</v>
      </c>
      <c r="E1560" s="3">
        <v>40984</v>
      </c>
      <c r="F1560" s="3">
        <v>40986</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2:23" ht="14.25" customHeight="1" x14ac:dyDescent="0.3">
      <c r="B1561" s="2">
        <v>1560</v>
      </c>
      <c r="C1561" s="2" t="s">
        <v>4135</v>
      </c>
      <c r="D1561" s="2">
        <f>YEAR(Data!$E1561)</f>
        <v>2013</v>
      </c>
      <c r="E1561" s="3">
        <v>41374</v>
      </c>
      <c r="F1561" s="3">
        <v>41378</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2:23" ht="14.25" customHeight="1" x14ac:dyDescent="0.3">
      <c r="B1562" s="2">
        <v>1561</v>
      </c>
      <c r="C1562" s="2" t="s">
        <v>4138</v>
      </c>
      <c r="D1562" s="2">
        <f>YEAR(Data!$E1562)</f>
        <v>2011</v>
      </c>
      <c r="E1562" s="3">
        <v>40637</v>
      </c>
      <c r="F1562" s="3">
        <v>40642</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2:23" ht="14.25" customHeight="1" x14ac:dyDescent="0.3">
      <c r="B1563" s="2">
        <v>1562</v>
      </c>
      <c r="C1563" s="2" t="s">
        <v>4141</v>
      </c>
      <c r="D1563" s="2">
        <f>YEAR(Data!$E1563)</f>
        <v>2014</v>
      </c>
      <c r="E1563" s="3">
        <v>41888</v>
      </c>
      <c r="F1563" s="3">
        <v>41889</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2:23" ht="14.25" customHeight="1" x14ac:dyDescent="0.3">
      <c r="B1564" s="2">
        <v>1563</v>
      </c>
      <c r="C1564" s="2" t="s">
        <v>4142</v>
      </c>
      <c r="D1564" s="2">
        <f>YEAR(Data!$E1564)</f>
        <v>2014</v>
      </c>
      <c r="E1564" s="3">
        <v>41821</v>
      </c>
      <c r="F1564" s="3">
        <v>41821</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2:23" ht="14.25" customHeight="1" x14ac:dyDescent="0.3">
      <c r="B1565" s="2">
        <v>1564</v>
      </c>
      <c r="C1565" s="2" t="s">
        <v>4145</v>
      </c>
      <c r="D1565" s="2">
        <f>YEAR(Data!$E1565)</f>
        <v>2012</v>
      </c>
      <c r="E1565" s="3">
        <v>41222</v>
      </c>
      <c r="F1565" s="3">
        <v>41222</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2:23" ht="14.25" customHeight="1" x14ac:dyDescent="0.3">
      <c r="B1566" s="2">
        <v>1565</v>
      </c>
      <c r="C1566" s="2" t="s">
        <v>4148</v>
      </c>
      <c r="D1566" s="2">
        <f>YEAR(Data!$E1566)</f>
        <v>2011</v>
      </c>
      <c r="E1566" s="3">
        <v>40606</v>
      </c>
      <c r="F1566" s="3">
        <v>40606</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2:23" ht="14.25" customHeight="1" x14ac:dyDescent="0.3">
      <c r="B1567" s="2">
        <v>1566</v>
      </c>
      <c r="C1567" s="2" t="s">
        <v>4151</v>
      </c>
      <c r="D1567" s="2">
        <f>YEAR(Data!$E1567)</f>
        <v>2012</v>
      </c>
      <c r="E1567" s="3">
        <v>40987</v>
      </c>
      <c r="F1567" s="3">
        <v>40993</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2:23" ht="14.25" customHeight="1" x14ac:dyDescent="0.3">
      <c r="B1568" s="2">
        <v>1567</v>
      </c>
      <c r="C1568" s="2" t="s">
        <v>4152</v>
      </c>
      <c r="D1568" s="2">
        <f>YEAR(Data!$E1568)</f>
        <v>2012</v>
      </c>
      <c r="E1568" s="3">
        <v>41242</v>
      </c>
      <c r="F1568" s="3">
        <v>41243</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2:23" ht="14.25" customHeight="1" x14ac:dyDescent="0.3">
      <c r="B1569" s="2">
        <v>1568</v>
      </c>
      <c r="C1569" s="2" t="s">
        <v>4152</v>
      </c>
      <c r="D1569" s="2">
        <f>YEAR(Data!$E1569)</f>
        <v>2012</v>
      </c>
      <c r="E1569" s="3">
        <v>41242</v>
      </c>
      <c r="F1569" s="3">
        <v>41243</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2:23" ht="14.25" customHeight="1" x14ac:dyDescent="0.3">
      <c r="B1570" s="2">
        <v>1569</v>
      </c>
      <c r="C1570" s="2" t="s">
        <v>4160</v>
      </c>
      <c r="D1570" s="2">
        <f>YEAR(Data!$E1570)</f>
        <v>2014</v>
      </c>
      <c r="E1570" s="3">
        <v>41802</v>
      </c>
      <c r="F1570" s="3">
        <v>41802</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2:23" ht="14.25" customHeight="1" x14ac:dyDescent="0.3">
      <c r="B1571" s="2">
        <v>1570</v>
      </c>
      <c r="C1571" s="2" t="s">
        <v>4161</v>
      </c>
      <c r="D1571" s="2">
        <f>YEAR(Data!$E1571)</f>
        <v>2014</v>
      </c>
      <c r="E1571" s="3">
        <v>41970</v>
      </c>
      <c r="F1571" s="3">
        <v>41974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2:23" ht="14.25" customHeight="1" x14ac:dyDescent="0.3">
      <c r="B1572" s="2">
        <v>1571</v>
      </c>
      <c r="C1572" s="2" t="s">
        <v>4164</v>
      </c>
      <c r="D1572" s="2">
        <f>YEAR(Data!$E1572)</f>
        <v>2011</v>
      </c>
      <c r="E1572" s="3">
        <v>40870</v>
      </c>
      <c r="F1572" s="3">
        <v>40872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2:23" ht="14.25" customHeight="1" x14ac:dyDescent="0.3">
      <c r="B1573" s="2">
        <v>1572</v>
      </c>
      <c r="C1573" s="2" t="s">
        <v>4164</v>
      </c>
      <c r="D1573" s="2">
        <f>YEAR(Data!$E1573)</f>
        <v>2011</v>
      </c>
      <c r="E1573" s="3">
        <v>40870</v>
      </c>
      <c r="F1573" s="3">
        <v>40872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2:23" ht="14.25" customHeight="1" x14ac:dyDescent="0.3">
      <c r="B1574" s="2">
        <v>1573</v>
      </c>
      <c r="C1574" s="2" t="s">
        <v>4164</v>
      </c>
      <c r="D1574" s="2">
        <f>YEAR(Data!$E1574)</f>
        <v>2011</v>
      </c>
      <c r="E1574" s="3">
        <v>40870</v>
      </c>
      <c r="F1574" s="3">
        <v>40872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2:23" ht="14.25" customHeight="1" x14ac:dyDescent="0.3">
      <c r="B1575" s="2">
        <v>1574</v>
      </c>
      <c r="C1575" s="2" t="s">
        <v>4164</v>
      </c>
      <c r="D1575" s="2">
        <f>YEAR(Data!$E1575)</f>
        <v>2011</v>
      </c>
      <c r="E1575" s="3">
        <v>40870</v>
      </c>
      <c r="F1575" s="3">
        <v>40872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2:23" ht="14.25" customHeight="1" x14ac:dyDescent="0.3">
      <c r="B1576" s="2">
        <v>1575</v>
      </c>
      <c r="C1576" s="2" t="s">
        <v>4169</v>
      </c>
      <c r="D1576" s="2">
        <f>YEAR(Data!$E1576)</f>
        <v>2011</v>
      </c>
      <c r="E1576" s="3">
        <v>40892</v>
      </c>
      <c r="F1576" s="3">
        <v>40895</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2:23" ht="14.25" customHeight="1" x14ac:dyDescent="0.3">
      <c r="B1577" s="2">
        <v>1576</v>
      </c>
      <c r="C1577" s="2" t="s">
        <v>4169</v>
      </c>
      <c r="D1577" s="2">
        <f>YEAR(Data!$E1577)</f>
        <v>2011</v>
      </c>
      <c r="E1577" s="3">
        <v>40892</v>
      </c>
      <c r="F1577" s="3">
        <v>40895</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2:23" ht="14.25" customHeight="1" x14ac:dyDescent="0.3">
      <c r="B1578" s="2">
        <v>1577</v>
      </c>
      <c r="C1578" s="2" t="s">
        <v>4175</v>
      </c>
      <c r="D1578" s="2">
        <f>YEAR(Data!$E1578)</f>
        <v>2013</v>
      </c>
      <c r="E1578" s="3">
        <v>41387</v>
      </c>
      <c r="F1578" s="3">
        <v>41392</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2:23" ht="14.25" customHeight="1" x14ac:dyDescent="0.3">
      <c r="B1579" s="2">
        <v>1578</v>
      </c>
      <c r="C1579" s="2" t="s">
        <v>4178</v>
      </c>
      <c r="D1579" s="2">
        <f>YEAR(Data!$E1579)</f>
        <v>2013</v>
      </c>
      <c r="E1579" s="3">
        <v>41418</v>
      </c>
      <c r="F1579" s="3">
        <v>41422</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2:23" ht="14.25" customHeight="1" x14ac:dyDescent="0.3">
      <c r="B1580" s="2">
        <v>1579</v>
      </c>
      <c r="C1580" s="2" t="s">
        <v>4181</v>
      </c>
      <c r="D1580" s="2">
        <f>YEAR(Data!$E1580)</f>
        <v>2013</v>
      </c>
      <c r="E1580" s="3">
        <v>41332</v>
      </c>
      <c r="F1580" s="3">
        <v>41335</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2:23" ht="14.25" customHeight="1" x14ac:dyDescent="0.3">
      <c r="B1581" s="2">
        <v>1580</v>
      </c>
      <c r="C1581" s="2" t="s">
        <v>4184</v>
      </c>
      <c r="D1581" s="2">
        <f>YEAR(Data!$E1581)</f>
        <v>2012</v>
      </c>
      <c r="E1581" s="3">
        <v>41130</v>
      </c>
      <c r="F1581" s="3">
        <v>41133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2:23" ht="14.25" customHeight="1" x14ac:dyDescent="0.3">
      <c r="B1582" s="2">
        <v>1581</v>
      </c>
      <c r="C1582" s="2" t="s">
        <v>4184</v>
      </c>
      <c r="D1582" s="2">
        <f>YEAR(Data!$E1582)</f>
        <v>2012</v>
      </c>
      <c r="E1582" s="3">
        <v>41130</v>
      </c>
      <c r="F1582" s="3">
        <v>41133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2:23" ht="14.25" customHeight="1" x14ac:dyDescent="0.3">
      <c r="B1583" s="2">
        <v>1582</v>
      </c>
      <c r="C1583" s="2" t="s">
        <v>4184</v>
      </c>
      <c r="D1583" s="2">
        <f>YEAR(Data!$E1583)</f>
        <v>2012</v>
      </c>
      <c r="E1583" s="3">
        <v>41130</v>
      </c>
      <c r="F1583" s="3">
        <v>41133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2:23" ht="14.25" customHeight="1" x14ac:dyDescent="0.3">
      <c r="B1584" s="2">
        <v>1583</v>
      </c>
      <c r="C1584" s="2" t="s">
        <v>4184</v>
      </c>
      <c r="D1584" s="2">
        <f>YEAR(Data!$E1584)</f>
        <v>2012</v>
      </c>
      <c r="E1584" s="3">
        <v>41130</v>
      </c>
      <c r="F1584" s="3">
        <v>41133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2:23" ht="14.25" customHeight="1" x14ac:dyDescent="0.3">
      <c r="B1585" s="2">
        <v>1584</v>
      </c>
      <c r="C1585" s="2" t="s">
        <v>4184</v>
      </c>
      <c r="D1585" s="2">
        <f>YEAR(Data!$E1585)</f>
        <v>2012</v>
      </c>
      <c r="E1585" s="3">
        <v>41130</v>
      </c>
      <c r="F1585" s="3">
        <v>41133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2:23" ht="14.25" customHeight="1" x14ac:dyDescent="0.3">
      <c r="B1586" s="2">
        <v>1585</v>
      </c>
      <c r="C1586" s="2" t="s">
        <v>4184</v>
      </c>
      <c r="D1586" s="2">
        <f>YEAR(Data!$E1586)</f>
        <v>2012</v>
      </c>
      <c r="E1586" s="3">
        <v>41130</v>
      </c>
      <c r="F1586" s="3">
        <v>41133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2:23" ht="14.25" customHeight="1" x14ac:dyDescent="0.3">
      <c r="B1587" s="2">
        <v>1586</v>
      </c>
      <c r="C1587" s="2" t="s">
        <v>4184</v>
      </c>
      <c r="D1587" s="2">
        <f>YEAR(Data!$E1587)</f>
        <v>2012</v>
      </c>
      <c r="E1587" s="3">
        <v>41130</v>
      </c>
      <c r="F1587" s="3">
        <v>41133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2:23" ht="14.25" customHeight="1" x14ac:dyDescent="0.3">
      <c r="B1588" s="2">
        <v>1587</v>
      </c>
      <c r="C1588" s="2" t="s">
        <v>4184</v>
      </c>
      <c r="D1588" s="2">
        <f>YEAR(Data!$E1588)</f>
        <v>2012</v>
      </c>
      <c r="E1588" s="3">
        <v>41130</v>
      </c>
      <c r="F1588" s="3">
        <v>41133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2:23" ht="14.25" customHeight="1" x14ac:dyDescent="0.3">
      <c r="B1589" s="2">
        <v>1588</v>
      </c>
      <c r="C1589" s="2" t="s">
        <v>4184</v>
      </c>
      <c r="D1589" s="2">
        <f>YEAR(Data!$E1589)</f>
        <v>2012</v>
      </c>
      <c r="E1589" s="3">
        <v>41130</v>
      </c>
      <c r="F1589" s="3">
        <v>41133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2:23" ht="14.25" customHeight="1" x14ac:dyDescent="0.3">
      <c r="B1590" s="2">
        <v>1589</v>
      </c>
      <c r="C1590" s="2" t="s">
        <v>4184</v>
      </c>
      <c r="D1590" s="2">
        <f>YEAR(Data!$E1590)</f>
        <v>2012</v>
      </c>
      <c r="E1590" s="3">
        <v>41130</v>
      </c>
      <c r="F1590" s="3">
        <v>41133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2:23" ht="14.25" customHeight="1" x14ac:dyDescent="0.3">
      <c r="B1591" s="2">
        <v>1590</v>
      </c>
      <c r="C1591" s="2" t="s">
        <v>4189</v>
      </c>
      <c r="D1591" s="2">
        <f>YEAR(Data!$E1591)</f>
        <v>2013</v>
      </c>
      <c r="E1591" s="3">
        <v>41407</v>
      </c>
      <c r="F1591" s="3">
        <v>41411</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2:23" ht="14.25" customHeight="1" x14ac:dyDescent="0.3">
      <c r="B1592" s="2">
        <v>1591</v>
      </c>
      <c r="C1592" s="2" t="s">
        <v>4192</v>
      </c>
      <c r="D1592" s="2">
        <f>YEAR(Data!$E1592)</f>
        <v>2013</v>
      </c>
      <c r="E1592" s="3">
        <v>41380</v>
      </c>
      <c r="F1592" s="3">
        <v>41384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2:23" ht="14.25" customHeight="1" x14ac:dyDescent="0.3">
      <c r="B1593" s="2">
        <v>1592</v>
      </c>
      <c r="C1593" s="2" t="s">
        <v>4192</v>
      </c>
      <c r="D1593" s="2">
        <f>YEAR(Data!$E1593)</f>
        <v>2013</v>
      </c>
      <c r="E1593" s="3">
        <v>41380</v>
      </c>
      <c r="F1593" s="3">
        <v>41384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2:23" ht="14.25" customHeight="1" x14ac:dyDescent="0.3">
      <c r="B1594" s="2">
        <v>1593</v>
      </c>
      <c r="C1594" s="2" t="s">
        <v>4198</v>
      </c>
      <c r="D1594" s="2">
        <f>YEAR(Data!$E1594)</f>
        <v>2012</v>
      </c>
      <c r="E1594" s="3">
        <v>41083</v>
      </c>
      <c r="F1594" s="3">
        <v>41085</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2:23" ht="14.25" customHeight="1" x14ac:dyDescent="0.3">
      <c r="B1595" s="2">
        <v>1594</v>
      </c>
      <c r="C1595" s="2" t="s">
        <v>4203</v>
      </c>
      <c r="D1595" s="2">
        <f>YEAR(Data!$E1595)</f>
        <v>2011</v>
      </c>
      <c r="E1595" s="3">
        <v>40835</v>
      </c>
      <c r="F1595" s="3">
        <v>40835</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2:23" ht="14.25" customHeight="1" x14ac:dyDescent="0.3">
      <c r="B1596" s="2">
        <v>1595</v>
      </c>
      <c r="C1596" s="2" t="s">
        <v>4206</v>
      </c>
      <c r="D1596" s="2">
        <f>YEAR(Data!$E1596)</f>
        <v>2012</v>
      </c>
      <c r="E1596" s="3">
        <v>40992</v>
      </c>
      <c r="F1596" s="3">
        <v>40995</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2:23" ht="14.25" customHeight="1" x14ac:dyDescent="0.3">
      <c r="B1597" s="2">
        <v>1596</v>
      </c>
      <c r="C1597" s="2" t="s">
        <v>4211</v>
      </c>
      <c r="D1597" s="2">
        <f>YEAR(Data!$E1597)</f>
        <v>2014</v>
      </c>
      <c r="E1597" s="3">
        <v>41768</v>
      </c>
      <c r="F1597" s="3">
        <v>41772</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2:23" ht="14.25" customHeight="1" x14ac:dyDescent="0.3">
      <c r="B1598" s="2">
        <v>1597</v>
      </c>
      <c r="C1598" s="2" t="s">
        <v>4212</v>
      </c>
      <c r="D1598" s="2">
        <f>YEAR(Data!$E1598)</f>
        <v>2014</v>
      </c>
      <c r="E1598" s="3">
        <v>41929</v>
      </c>
      <c r="F1598" s="3">
        <v>41931</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2:23" ht="14.25" customHeight="1" x14ac:dyDescent="0.3">
      <c r="B1599" s="2">
        <v>1598</v>
      </c>
      <c r="C1599" s="2" t="s">
        <v>4213</v>
      </c>
      <c r="D1599" s="2">
        <f>YEAR(Data!$E1599)</f>
        <v>2014</v>
      </c>
      <c r="E1599" s="3">
        <v>41963</v>
      </c>
      <c r="F1599" s="3">
        <v>41965</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2:23" ht="14.25" customHeight="1" x14ac:dyDescent="0.3">
      <c r="B1600" s="2">
        <v>1599</v>
      </c>
      <c r="C1600" s="2" t="s">
        <v>4213</v>
      </c>
      <c r="D1600" s="2">
        <f>YEAR(Data!$E1600)</f>
        <v>2014</v>
      </c>
      <c r="E1600" s="3">
        <v>41963</v>
      </c>
      <c r="F1600" s="3">
        <v>41965</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2:23" ht="14.25" customHeight="1" x14ac:dyDescent="0.3">
      <c r="B1601" s="2">
        <v>1600</v>
      </c>
      <c r="C1601" s="2" t="s">
        <v>4213</v>
      </c>
      <c r="D1601" s="2">
        <f>YEAR(Data!$E1601)</f>
        <v>2014</v>
      </c>
      <c r="E1601" s="3">
        <v>41963</v>
      </c>
      <c r="F1601" s="3">
        <v>41965</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2:23" ht="14.25" customHeight="1" x14ac:dyDescent="0.3">
      <c r="B1602" s="2">
        <v>1601</v>
      </c>
      <c r="C1602" s="2" t="s">
        <v>4213</v>
      </c>
      <c r="D1602" s="2">
        <f>YEAR(Data!$E1602)</f>
        <v>2014</v>
      </c>
      <c r="E1602" s="3">
        <v>41963</v>
      </c>
      <c r="F1602" s="3">
        <v>41965</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2:23" ht="14.25" customHeight="1" x14ac:dyDescent="0.3">
      <c r="B1603" s="2">
        <v>1602</v>
      </c>
      <c r="C1603" s="2" t="s">
        <v>4219</v>
      </c>
      <c r="D1603" s="2">
        <f>YEAR(Data!$E1603)</f>
        <v>2013</v>
      </c>
      <c r="E1603" s="3">
        <v>41403</v>
      </c>
      <c r="F1603" s="3">
        <v>41408</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2:23" ht="14.25" customHeight="1" x14ac:dyDescent="0.3">
      <c r="B1604" s="2">
        <v>1603</v>
      </c>
      <c r="C1604" s="2" t="s">
        <v>4222</v>
      </c>
      <c r="D1604" s="2">
        <f>YEAR(Data!$E1604)</f>
        <v>2013</v>
      </c>
      <c r="E1604" s="3">
        <v>41620</v>
      </c>
      <c r="F1604" s="3">
        <v>41626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2:23" ht="14.25" customHeight="1" x14ac:dyDescent="0.3">
      <c r="B1605" s="2">
        <v>1604</v>
      </c>
      <c r="C1605" s="2" t="s">
        <v>4225</v>
      </c>
      <c r="D1605" s="2">
        <f>YEAR(Data!$E1605)</f>
        <v>2014</v>
      </c>
      <c r="E1605" s="3">
        <v>41974</v>
      </c>
      <c r="F1605" s="3">
        <v>41978</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2:23" ht="14.25" customHeight="1" x14ac:dyDescent="0.3">
      <c r="B1606" s="2">
        <v>1605</v>
      </c>
      <c r="C1606" s="2" t="s">
        <v>4228</v>
      </c>
      <c r="D1606" s="2">
        <f>YEAR(Data!$E1606)</f>
        <v>2013</v>
      </c>
      <c r="E1606" s="3">
        <v>41384</v>
      </c>
      <c r="F1606" s="3">
        <v>41389</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2:23" ht="14.25" customHeight="1" x14ac:dyDescent="0.3">
      <c r="B1607" s="2">
        <v>1606</v>
      </c>
      <c r="C1607" s="2" t="s">
        <v>4228</v>
      </c>
      <c r="D1607" s="2">
        <f>YEAR(Data!$E1607)</f>
        <v>2013</v>
      </c>
      <c r="E1607" s="3">
        <v>41384</v>
      </c>
      <c r="F1607" s="3">
        <v>41389</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2:23" ht="14.25" customHeight="1" x14ac:dyDescent="0.3">
      <c r="B1608" s="2">
        <v>1607</v>
      </c>
      <c r="C1608" s="2" t="s">
        <v>4228</v>
      </c>
      <c r="D1608" s="2">
        <f>YEAR(Data!$E1608)</f>
        <v>2013</v>
      </c>
      <c r="E1608" s="3">
        <v>41384</v>
      </c>
      <c r="F1608" s="3">
        <v>41389</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2:23" ht="14.25" customHeight="1" x14ac:dyDescent="0.3">
      <c r="B1609" s="2">
        <v>1608</v>
      </c>
      <c r="C1609" s="2" t="s">
        <v>4228</v>
      </c>
      <c r="D1609" s="2">
        <f>YEAR(Data!$E1609)</f>
        <v>2013</v>
      </c>
      <c r="E1609" s="3">
        <v>41384</v>
      </c>
      <c r="F1609" s="3">
        <v>41389</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2:23" ht="14.25" customHeight="1" x14ac:dyDescent="0.3">
      <c r="B1610" s="2">
        <v>1609</v>
      </c>
      <c r="C1610" s="2" t="s">
        <v>4228</v>
      </c>
      <c r="D1610" s="2">
        <f>YEAR(Data!$E1610)</f>
        <v>2013</v>
      </c>
      <c r="E1610" s="3">
        <v>41384</v>
      </c>
      <c r="F1610" s="3">
        <v>41389</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2:23" ht="14.25" customHeight="1" x14ac:dyDescent="0.3">
      <c r="B1611" s="2">
        <v>1610</v>
      </c>
      <c r="C1611" s="2" t="s">
        <v>4228</v>
      </c>
      <c r="D1611" s="2">
        <f>YEAR(Data!$E1611)</f>
        <v>2013</v>
      </c>
      <c r="E1611" s="3">
        <v>41384</v>
      </c>
      <c r="F1611" s="3">
        <v>41389</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2:23" ht="14.25" customHeight="1" x14ac:dyDescent="0.3">
      <c r="B1612" s="2">
        <v>1611</v>
      </c>
      <c r="C1612" s="2" t="s">
        <v>4235</v>
      </c>
      <c r="D1612" s="2">
        <f>YEAR(Data!$E1612)</f>
        <v>2011</v>
      </c>
      <c r="E1612" s="3">
        <v>40689</v>
      </c>
      <c r="F1612" s="3">
        <v>40693</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2:23" ht="14.25" customHeight="1" x14ac:dyDescent="0.3">
      <c r="B1613" s="2">
        <v>1612</v>
      </c>
      <c r="C1613" s="2" t="s">
        <v>4235</v>
      </c>
      <c r="D1613" s="2">
        <f>YEAR(Data!$E1613)</f>
        <v>2011</v>
      </c>
      <c r="E1613" s="3">
        <v>40689</v>
      </c>
      <c r="F1613" s="3">
        <v>40693</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2:23" ht="14.25" customHeight="1" x14ac:dyDescent="0.3">
      <c r="B1614" s="2">
        <v>1613</v>
      </c>
      <c r="C1614" s="2" t="s">
        <v>4235</v>
      </c>
      <c r="D1614" s="2">
        <f>YEAR(Data!$E1614)</f>
        <v>2011</v>
      </c>
      <c r="E1614" s="3">
        <v>40689</v>
      </c>
      <c r="F1614" s="3">
        <v>40693</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2:23" ht="14.25" customHeight="1" x14ac:dyDescent="0.3">
      <c r="B1615" s="2">
        <v>1614</v>
      </c>
      <c r="C1615" s="2" t="s">
        <v>4240</v>
      </c>
      <c r="D1615" s="2">
        <f>YEAR(Data!$E1615)</f>
        <v>2014</v>
      </c>
      <c r="E1615" s="3">
        <v>41995</v>
      </c>
      <c r="F1615" s="3">
        <v>41999</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2:23" ht="14.25" customHeight="1" x14ac:dyDescent="0.3">
      <c r="B1616" s="2">
        <v>1615</v>
      </c>
      <c r="C1616" s="2" t="s">
        <v>4241</v>
      </c>
      <c r="D1616" s="2">
        <f>YEAR(Data!$E1616)</f>
        <v>2013</v>
      </c>
      <c r="E1616" s="3">
        <v>41349</v>
      </c>
      <c r="F1616" s="3">
        <v>41353</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2:23" ht="14.25" customHeight="1" x14ac:dyDescent="0.3">
      <c r="B1617" s="2">
        <v>1616</v>
      </c>
      <c r="C1617" s="2" t="s">
        <v>4244</v>
      </c>
      <c r="D1617" s="2">
        <f>YEAR(Data!$E1617)</f>
        <v>2012</v>
      </c>
      <c r="E1617" s="3">
        <v>41131</v>
      </c>
      <c r="F1617" s="3">
        <v>41137</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2:23" ht="14.25" customHeight="1" x14ac:dyDescent="0.3">
      <c r="B1618" s="2">
        <v>1617</v>
      </c>
      <c r="C1618" s="2" t="s">
        <v>4244</v>
      </c>
      <c r="D1618" s="2">
        <f>YEAR(Data!$E1618)</f>
        <v>2012</v>
      </c>
      <c r="E1618" s="3">
        <v>41131</v>
      </c>
      <c r="F1618" s="3">
        <v>41137</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2:23" ht="14.25" customHeight="1" x14ac:dyDescent="0.3">
      <c r="B1619" s="2">
        <v>1618</v>
      </c>
      <c r="C1619" s="2" t="s">
        <v>4244</v>
      </c>
      <c r="D1619" s="2">
        <f>YEAR(Data!$E1619)</f>
        <v>2012</v>
      </c>
      <c r="E1619" s="3">
        <v>41131</v>
      </c>
      <c r="F1619" s="3">
        <v>41137</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2:23" ht="14.25" customHeight="1" x14ac:dyDescent="0.3">
      <c r="B1620" s="2">
        <v>1619</v>
      </c>
      <c r="C1620" s="2" t="s">
        <v>4247</v>
      </c>
      <c r="D1620" s="2">
        <f>YEAR(Data!$E1620)</f>
        <v>2013</v>
      </c>
      <c r="E1620" s="3">
        <v>41528</v>
      </c>
      <c r="F1620" s="3">
        <v>41532</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2:23" ht="14.25" customHeight="1" x14ac:dyDescent="0.3">
      <c r="B1621" s="2">
        <v>1620</v>
      </c>
      <c r="C1621" s="2" t="s">
        <v>4247</v>
      </c>
      <c r="D1621" s="2">
        <f>YEAR(Data!$E1621)</f>
        <v>2013</v>
      </c>
      <c r="E1621" s="3">
        <v>41528</v>
      </c>
      <c r="F1621" s="3">
        <v>41532</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2:23" ht="14.25" customHeight="1" x14ac:dyDescent="0.3">
      <c r="B1622" s="2">
        <v>1621</v>
      </c>
      <c r="C1622" s="2" t="s">
        <v>4252</v>
      </c>
      <c r="D1622" s="2">
        <f>YEAR(Data!$E1622)</f>
        <v>2014</v>
      </c>
      <c r="E1622" s="3">
        <v>41829</v>
      </c>
      <c r="F1622" s="3">
        <v>41836</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2:23" ht="14.25" customHeight="1" x14ac:dyDescent="0.3">
      <c r="B1623" s="2">
        <v>1622</v>
      </c>
      <c r="C1623" s="2" t="s">
        <v>4252</v>
      </c>
      <c r="D1623" s="2">
        <f>YEAR(Data!$E1623)</f>
        <v>2014</v>
      </c>
      <c r="E1623" s="3">
        <v>41829</v>
      </c>
      <c r="F1623" s="3">
        <v>41836</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2:23" ht="14.25" customHeight="1" x14ac:dyDescent="0.3">
      <c r="B1624" s="2">
        <v>1623</v>
      </c>
      <c r="C1624" s="2" t="s">
        <v>4252</v>
      </c>
      <c r="D1624" s="2">
        <f>YEAR(Data!$E1624)</f>
        <v>2014</v>
      </c>
      <c r="E1624" s="3">
        <v>41829</v>
      </c>
      <c r="F1624" s="3">
        <v>41836</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2:23" ht="14.25" customHeight="1" x14ac:dyDescent="0.3">
      <c r="B1625" s="2">
        <v>1624</v>
      </c>
      <c r="C1625" s="2" t="s">
        <v>4252</v>
      </c>
      <c r="D1625" s="2">
        <f>YEAR(Data!$E1625)</f>
        <v>2014</v>
      </c>
      <c r="E1625" s="3">
        <v>41829</v>
      </c>
      <c r="F1625" s="3">
        <v>41836</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2:23" ht="14.25" customHeight="1" x14ac:dyDescent="0.3">
      <c r="B1626" s="2">
        <v>1625</v>
      </c>
      <c r="C1626" s="2" t="s">
        <v>4260</v>
      </c>
      <c r="D1626" s="2">
        <f>YEAR(Data!$E1626)</f>
        <v>2012</v>
      </c>
      <c r="E1626" s="3">
        <v>41262</v>
      </c>
      <c r="F1626" s="3">
        <v>41267</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2:23" ht="14.25" customHeight="1" x14ac:dyDescent="0.3">
      <c r="B1627" s="2">
        <v>1626</v>
      </c>
      <c r="C1627" s="2" t="s">
        <v>4260</v>
      </c>
      <c r="D1627" s="2">
        <f>YEAR(Data!$E1627)</f>
        <v>2012</v>
      </c>
      <c r="E1627" s="3">
        <v>41262</v>
      </c>
      <c r="F1627" s="3">
        <v>41267</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2:23" ht="14.25" customHeight="1" x14ac:dyDescent="0.3">
      <c r="B1628" s="2">
        <v>1627</v>
      </c>
      <c r="C1628" s="2" t="s">
        <v>4264</v>
      </c>
      <c r="D1628" s="2">
        <f>YEAR(Data!$E1628)</f>
        <v>2012</v>
      </c>
      <c r="E1628" s="3">
        <v>41229</v>
      </c>
      <c r="F1628" s="3">
        <v>41235</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2:23" ht="14.25" customHeight="1" x14ac:dyDescent="0.3">
      <c r="B1629" s="2">
        <v>1628</v>
      </c>
      <c r="C1629" s="2" t="s">
        <v>4265</v>
      </c>
      <c r="D1629" s="2">
        <f>YEAR(Data!$E1629)</f>
        <v>2012</v>
      </c>
      <c r="E1629" s="3">
        <v>41176</v>
      </c>
      <c r="F1629" s="3">
        <v>41182</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2:23" ht="14.25" customHeight="1" x14ac:dyDescent="0.3">
      <c r="B1630" s="2">
        <v>1629</v>
      </c>
      <c r="C1630" s="2" t="s">
        <v>4269</v>
      </c>
      <c r="D1630" s="2">
        <f>YEAR(Data!$E1630)</f>
        <v>2014</v>
      </c>
      <c r="E1630" s="3">
        <v>41812</v>
      </c>
      <c r="F1630" s="3">
        <v>41816</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2:23" ht="14.25" customHeight="1" x14ac:dyDescent="0.3">
      <c r="B1631" s="2">
        <v>1630</v>
      </c>
      <c r="C1631" s="2" t="s">
        <v>4269</v>
      </c>
      <c r="D1631" s="2">
        <f>YEAR(Data!$E1631)</f>
        <v>2014</v>
      </c>
      <c r="E1631" s="3">
        <v>41812</v>
      </c>
      <c r="F1631" s="3">
        <v>41816</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2:23" ht="14.25" customHeight="1" x14ac:dyDescent="0.3">
      <c r="B1632" s="2">
        <v>1631</v>
      </c>
      <c r="C1632" s="2" t="s">
        <v>4272</v>
      </c>
      <c r="D1632" s="2">
        <f>YEAR(Data!$E1632)</f>
        <v>2013</v>
      </c>
      <c r="E1632" s="3">
        <v>41403</v>
      </c>
      <c r="F1632" s="3">
        <v>41403</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2:23" ht="14.25" customHeight="1" x14ac:dyDescent="0.3">
      <c r="B1633" s="2">
        <v>1632</v>
      </c>
      <c r="C1633" s="2" t="s">
        <v>4272</v>
      </c>
      <c r="D1633" s="2">
        <f>YEAR(Data!$E1633)</f>
        <v>2013</v>
      </c>
      <c r="E1633" s="3">
        <v>41403</v>
      </c>
      <c r="F1633" s="3">
        <v>41403</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2:23" ht="14.25" customHeight="1" x14ac:dyDescent="0.3">
      <c r="B1634" s="2">
        <v>1633</v>
      </c>
      <c r="C1634" s="2" t="s">
        <v>4272</v>
      </c>
      <c r="D1634" s="2">
        <f>YEAR(Data!$E1634)</f>
        <v>2013</v>
      </c>
      <c r="E1634" s="3">
        <v>41403</v>
      </c>
      <c r="F1634" s="3">
        <v>41403</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2:23" ht="14.25" customHeight="1" x14ac:dyDescent="0.3">
      <c r="B1635" s="2">
        <v>1634</v>
      </c>
      <c r="C1635" s="2" t="s">
        <v>4272</v>
      </c>
      <c r="D1635" s="2">
        <f>YEAR(Data!$E1635)</f>
        <v>2013</v>
      </c>
      <c r="E1635" s="3">
        <v>41403</v>
      </c>
      <c r="F1635" s="3">
        <v>41403</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2:23" ht="14.25" customHeight="1" x14ac:dyDescent="0.3">
      <c r="B1636" s="2">
        <v>1635</v>
      </c>
      <c r="C1636" s="2" t="s">
        <v>4272</v>
      </c>
      <c r="D1636" s="2">
        <f>YEAR(Data!$E1636)</f>
        <v>2013</v>
      </c>
      <c r="E1636" s="3">
        <v>41403</v>
      </c>
      <c r="F1636" s="3">
        <v>41403</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2:23" ht="14.25" customHeight="1" x14ac:dyDescent="0.3">
      <c r="B1637" s="2">
        <v>1636</v>
      </c>
      <c r="C1637" s="2" t="s">
        <v>4275</v>
      </c>
      <c r="D1637" s="2">
        <f>YEAR(Data!$E1637)</f>
        <v>2011</v>
      </c>
      <c r="E1637" s="3">
        <v>40873</v>
      </c>
      <c r="F1637" s="3">
        <v>40879</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2:23" ht="14.25" customHeight="1" x14ac:dyDescent="0.3">
      <c r="B1638" s="2">
        <v>1637</v>
      </c>
      <c r="C1638" s="2" t="s">
        <v>4275</v>
      </c>
      <c r="D1638" s="2">
        <f>YEAR(Data!$E1638)</f>
        <v>2011</v>
      </c>
      <c r="E1638" s="3">
        <v>40873</v>
      </c>
      <c r="F1638" s="3">
        <v>40879</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2:23" ht="14.25" customHeight="1" x14ac:dyDescent="0.3">
      <c r="B1639" s="2">
        <v>1638</v>
      </c>
      <c r="C1639" s="2" t="s">
        <v>4275</v>
      </c>
      <c r="D1639" s="2">
        <f>YEAR(Data!$E1639)</f>
        <v>2011</v>
      </c>
      <c r="E1639" s="3">
        <v>40873</v>
      </c>
      <c r="F1639" s="3">
        <v>40879</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2:23" ht="14.25" customHeight="1" x14ac:dyDescent="0.3">
      <c r="B1640" s="2">
        <v>1639</v>
      </c>
      <c r="C1640" s="2" t="s">
        <v>4281</v>
      </c>
      <c r="D1640" s="2">
        <f>YEAR(Data!$E1640)</f>
        <v>2013</v>
      </c>
      <c r="E1640" s="3">
        <v>41421</v>
      </c>
      <c r="F1640" s="3">
        <v>41427</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2:23" ht="14.25" customHeight="1" x14ac:dyDescent="0.3">
      <c r="B1641" s="2">
        <v>1640</v>
      </c>
      <c r="C1641" s="2" t="s">
        <v>4281</v>
      </c>
      <c r="D1641" s="2">
        <f>YEAR(Data!$E1641)</f>
        <v>2013</v>
      </c>
      <c r="E1641" s="3">
        <v>41421</v>
      </c>
      <c r="F1641" s="3">
        <v>41427</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2:23" ht="14.25" customHeight="1" x14ac:dyDescent="0.3">
      <c r="B1642" s="2">
        <v>1641</v>
      </c>
      <c r="C1642" s="2" t="s">
        <v>4281</v>
      </c>
      <c r="D1642" s="2">
        <f>YEAR(Data!$E1642)</f>
        <v>2013</v>
      </c>
      <c r="E1642" s="3">
        <v>41421</v>
      </c>
      <c r="F1642" s="3">
        <v>41427</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2:23" ht="14.25" customHeight="1" x14ac:dyDescent="0.3">
      <c r="B1643" s="2">
        <v>1642</v>
      </c>
      <c r="C1643" s="2" t="s">
        <v>4281</v>
      </c>
      <c r="D1643" s="2">
        <f>YEAR(Data!$E1643)</f>
        <v>2013</v>
      </c>
      <c r="E1643" s="3">
        <v>41421</v>
      </c>
      <c r="F1643" s="3">
        <v>41427</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2:23" ht="14.25" customHeight="1" x14ac:dyDescent="0.3">
      <c r="B1644" s="2">
        <v>1643</v>
      </c>
      <c r="C1644" s="2" t="s">
        <v>4286</v>
      </c>
      <c r="D1644" s="2">
        <f>YEAR(Data!$E1644)</f>
        <v>2011</v>
      </c>
      <c r="E1644" s="3">
        <v>40876</v>
      </c>
      <c r="F1644" s="3">
        <v>40881</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2:23" ht="14.25" customHeight="1" x14ac:dyDescent="0.3">
      <c r="B1645" s="2">
        <v>1644</v>
      </c>
      <c r="C1645" s="2" t="s">
        <v>4290</v>
      </c>
      <c r="D1645" s="2">
        <f>YEAR(Data!$E1645)</f>
        <v>2012</v>
      </c>
      <c r="E1645" s="3">
        <v>40987</v>
      </c>
      <c r="F1645" s="3">
        <v>40988</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2:23" ht="14.25" customHeight="1" x14ac:dyDescent="0.3">
      <c r="B1646" s="2">
        <v>1645</v>
      </c>
      <c r="C1646" s="2" t="s">
        <v>4290</v>
      </c>
      <c r="D1646" s="2">
        <f>YEAR(Data!$E1646)</f>
        <v>2012</v>
      </c>
      <c r="E1646" s="3">
        <v>40987</v>
      </c>
      <c r="F1646" s="3">
        <v>40988</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2:23" ht="14.25" customHeight="1" x14ac:dyDescent="0.3">
      <c r="B1647" s="2">
        <v>1646</v>
      </c>
      <c r="C1647" s="2" t="s">
        <v>4290</v>
      </c>
      <c r="D1647" s="2">
        <f>YEAR(Data!$E1647)</f>
        <v>2012</v>
      </c>
      <c r="E1647" s="3">
        <v>40987</v>
      </c>
      <c r="F1647" s="3">
        <v>40988</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2:23" ht="14.25" customHeight="1" x14ac:dyDescent="0.3">
      <c r="B1648" s="2">
        <v>1647</v>
      </c>
      <c r="C1648" s="2" t="s">
        <v>4295</v>
      </c>
      <c r="D1648" s="2">
        <f>YEAR(Data!$E1648)</f>
        <v>2012</v>
      </c>
      <c r="E1648" s="3">
        <v>41214</v>
      </c>
      <c r="F1648" s="3">
        <v>41216</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2:23" ht="14.25" customHeight="1" x14ac:dyDescent="0.3">
      <c r="B1649" s="2">
        <v>1648</v>
      </c>
      <c r="C1649" s="2" t="s">
        <v>4295</v>
      </c>
      <c r="D1649" s="2">
        <f>YEAR(Data!$E1649)</f>
        <v>2012</v>
      </c>
      <c r="E1649" s="3">
        <v>41214</v>
      </c>
      <c r="F1649" s="3">
        <v>41216</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2:23" ht="14.25" customHeight="1" x14ac:dyDescent="0.3">
      <c r="B1650" s="2">
        <v>1649</v>
      </c>
      <c r="C1650" s="2" t="s">
        <v>4298</v>
      </c>
      <c r="D1650" s="2">
        <f>YEAR(Data!$E1650)</f>
        <v>2012</v>
      </c>
      <c r="E1650" s="3">
        <v>41178</v>
      </c>
      <c r="F1650" s="3">
        <v>41181</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2:23" ht="14.25" customHeight="1" x14ac:dyDescent="0.3">
      <c r="B1651" s="2">
        <v>1650</v>
      </c>
      <c r="C1651" s="2" t="s">
        <v>4298</v>
      </c>
      <c r="D1651" s="2">
        <f>YEAR(Data!$E1651)</f>
        <v>2012</v>
      </c>
      <c r="E1651" s="3">
        <v>41178</v>
      </c>
      <c r="F1651" s="3">
        <v>41181</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2:23" ht="14.25" customHeight="1" x14ac:dyDescent="0.3">
      <c r="B1652" s="2">
        <v>1651</v>
      </c>
      <c r="C1652" s="2" t="s">
        <v>4303</v>
      </c>
      <c r="D1652" s="2">
        <f>YEAR(Data!$E1652)</f>
        <v>2011</v>
      </c>
      <c r="E1652" s="3">
        <v>40784</v>
      </c>
      <c r="F1652" s="3">
        <v>40784</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2:23" ht="14.25" customHeight="1" x14ac:dyDescent="0.3">
      <c r="B1653" s="2">
        <v>1652</v>
      </c>
      <c r="C1653" s="2" t="s">
        <v>4303</v>
      </c>
      <c r="D1653" s="2">
        <f>YEAR(Data!$E1653)</f>
        <v>2011</v>
      </c>
      <c r="E1653" s="3">
        <v>40784</v>
      </c>
      <c r="F1653" s="3">
        <v>40784</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2:23" ht="14.25" customHeight="1" x14ac:dyDescent="0.3">
      <c r="B1654" s="2">
        <v>1653</v>
      </c>
      <c r="C1654" s="2" t="s">
        <v>4310</v>
      </c>
      <c r="D1654" s="2">
        <f>YEAR(Data!$E1654)</f>
        <v>2014</v>
      </c>
      <c r="E1654" s="3">
        <v>41962</v>
      </c>
      <c r="F1654" s="3">
        <v>41965</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2:23" ht="14.25" customHeight="1" x14ac:dyDescent="0.3">
      <c r="B1655" s="2">
        <v>1654</v>
      </c>
      <c r="C1655" s="2" t="s">
        <v>4310</v>
      </c>
      <c r="D1655" s="2">
        <f>YEAR(Data!$E1655)</f>
        <v>2014</v>
      </c>
      <c r="E1655" s="3">
        <v>41962</v>
      </c>
      <c r="F1655" s="3">
        <v>41965</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2:23" ht="14.25" customHeight="1" x14ac:dyDescent="0.3">
      <c r="B1656" s="2">
        <v>1655</v>
      </c>
      <c r="C1656" s="2" t="s">
        <v>4310</v>
      </c>
      <c r="D1656" s="2">
        <f>YEAR(Data!$E1656)</f>
        <v>2014</v>
      </c>
      <c r="E1656" s="3">
        <v>41962</v>
      </c>
      <c r="F1656" s="3">
        <v>41965</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2:23" ht="14.25" customHeight="1" x14ac:dyDescent="0.3">
      <c r="B1657" s="2">
        <v>1656</v>
      </c>
      <c r="C1657" s="2" t="s">
        <v>4310</v>
      </c>
      <c r="D1657" s="2">
        <f>YEAR(Data!$E1657)</f>
        <v>2014</v>
      </c>
      <c r="E1657" s="3">
        <v>41962</v>
      </c>
      <c r="F1657" s="3">
        <v>41965</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2:23" ht="14.25" customHeight="1" x14ac:dyDescent="0.3">
      <c r="B1658" s="2">
        <v>1657</v>
      </c>
      <c r="C1658" s="2" t="s">
        <v>4310</v>
      </c>
      <c r="D1658" s="2">
        <f>YEAR(Data!$E1658)</f>
        <v>2014</v>
      </c>
      <c r="E1658" s="3">
        <v>41962</v>
      </c>
      <c r="F1658" s="3">
        <v>41965</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2:23" ht="14.25" customHeight="1" x14ac:dyDescent="0.3">
      <c r="B1659" s="2">
        <v>1658</v>
      </c>
      <c r="C1659" s="2" t="s">
        <v>4317</v>
      </c>
      <c r="D1659" s="2">
        <f>YEAR(Data!$E1659)</f>
        <v>2011</v>
      </c>
      <c r="E1659" s="3">
        <v>40675</v>
      </c>
      <c r="F1659" s="3">
        <v>40678</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2:23" ht="14.25" customHeight="1" x14ac:dyDescent="0.3">
      <c r="B1660" s="2">
        <v>1659</v>
      </c>
      <c r="C1660" s="2" t="s">
        <v>4318</v>
      </c>
      <c r="D1660" s="2">
        <f>YEAR(Data!$E1660)</f>
        <v>2014</v>
      </c>
      <c r="E1660" s="3">
        <v>41660</v>
      </c>
      <c r="F1660" s="3">
        <v>41666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2:23" ht="14.25" customHeight="1" x14ac:dyDescent="0.3">
      <c r="B1661" s="2">
        <v>1660</v>
      </c>
      <c r="C1661" s="2" t="s">
        <v>4323</v>
      </c>
      <c r="D1661" s="2">
        <f>YEAR(Data!$E1661)</f>
        <v>2014</v>
      </c>
      <c r="E1661" s="3">
        <v>41943</v>
      </c>
      <c r="F1661" s="3">
        <v>41950</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2:23" ht="14.25" customHeight="1" x14ac:dyDescent="0.3">
      <c r="B1662" s="2">
        <v>1661</v>
      </c>
      <c r="C1662" s="2" t="s">
        <v>4323</v>
      </c>
      <c r="D1662" s="2">
        <f>YEAR(Data!$E1662)</f>
        <v>2014</v>
      </c>
      <c r="E1662" s="3">
        <v>41943</v>
      </c>
      <c r="F1662" s="3">
        <v>41950</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2:23" ht="14.25" customHeight="1" x14ac:dyDescent="0.3">
      <c r="B1663" s="2">
        <v>1662</v>
      </c>
      <c r="C1663" s="2" t="s">
        <v>4326</v>
      </c>
      <c r="D1663" s="2">
        <f>YEAR(Data!$E1663)</f>
        <v>2014</v>
      </c>
      <c r="E1663" s="3">
        <v>41760</v>
      </c>
      <c r="F1663" s="3">
        <v>41766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2:23" ht="14.25" customHeight="1" x14ac:dyDescent="0.3">
      <c r="B1664" s="2">
        <v>1663</v>
      </c>
      <c r="C1664" s="2" t="s">
        <v>4326</v>
      </c>
      <c r="D1664" s="2">
        <f>YEAR(Data!$E1664)</f>
        <v>2014</v>
      </c>
      <c r="E1664" s="3">
        <v>41760</v>
      </c>
      <c r="F1664" s="3">
        <v>41766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2:23" ht="14.25" customHeight="1" x14ac:dyDescent="0.3">
      <c r="B1665" s="2">
        <v>1664</v>
      </c>
      <c r="C1665" s="2" t="s">
        <v>4329</v>
      </c>
      <c r="D1665" s="2">
        <f>YEAR(Data!$E1665)</f>
        <v>2013</v>
      </c>
      <c r="E1665" s="3">
        <v>41603</v>
      </c>
      <c r="F1665" s="3">
        <v>41605</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2:23" ht="14.25" customHeight="1" x14ac:dyDescent="0.3">
      <c r="B1666" s="2">
        <v>1665</v>
      </c>
      <c r="C1666" s="2" t="s">
        <v>4329</v>
      </c>
      <c r="D1666" s="2">
        <f>YEAR(Data!$E1666)</f>
        <v>2013</v>
      </c>
      <c r="E1666" s="3">
        <v>41603</v>
      </c>
      <c r="F1666" s="3">
        <v>41605</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2:23" ht="14.25" customHeight="1" x14ac:dyDescent="0.3">
      <c r="B1667" s="2">
        <v>1666</v>
      </c>
      <c r="C1667" s="2" t="s">
        <v>4329</v>
      </c>
      <c r="D1667" s="2">
        <f>YEAR(Data!$E1667)</f>
        <v>2013</v>
      </c>
      <c r="E1667" s="3">
        <v>41603</v>
      </c>
      <c r="F1667" s="3">
        <v>41605</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2:23" ht="14.25" customHeight="1" x14ac:dyDescent="0.3">
      <c r="B1668" s="2">
        <v>1667</v>
      </c>
      <c r="C1668" s="2" t="s">
        <v>4329</v>
      </c>
      <c r="D1668" s="2">
        <f>YEAR(Data!$E1668)</f>
        <v>2013</v>
      </c>
      <c r="E1668" s="3">
        <v>41603</v>
      </c>
      <c r="F1668" s="3">
        <v>41605</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2:23" ht="14.25" customHeight="1" x14ac:dyDescent="0.3">
      <c r="B1669" s="2">
        <v>1668</v>
      </c>
      <c r="C1669" s="2" t="s">
        <v>4329</v>
      </c>
      <c r="D1669" s="2">
        <f>YEAR(Data!$E1669)</f>
        <v>2013</v>
      </c>
      <c r="E1669" s="3">
        <v>41603</v>
      </c>
      <c r="F1669" s="3">
        <v>41605</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2:23" ht="14.25" customHeight="1" x14ac:dyDescent="0.3">
      <c r="B1670" s="2">
        <v>1669</v>
      </c>
      <c r="C1670" s="2" t="s">
        <v>4329</v>
      </c>
      <c r="D1670" s="2">
        <f>YEAR(Data!$E1670)</f>
        <v>2013</v>
      </c>
      <c r="E1670" s="3">
        <v>41603</v>
      </c>
      <c r="F1670" s="3">
        <v>41605</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2:23" ht="14.25" customHeight="1" x14ac:dyDescent="0.3">
      <c r="B1671" s="2">
        <v>1670</v>
      </c>
      <c r="C1671" s="2" t="s">
        <v>4338</v>
      </c>
      <c r="D1671" s="2">
        <f>YEAR(Data!$E1671)</f>
        <v>2012</v>
      </c>
      <c r="E1671" s="3">
        <v>40918</v>
      </c>
      <c r="F1671" s="3">
        <v>40923</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2:23" ht="14.25" customHeight="1" x14ac:dyDescent="0.3">
      <c r="B1672" s="2">
        <v>1671</v>
      </c>
      <c r="C1672" s="2" t="s">
        <v>4339</v>
      </c>
      <c r="D1672" s="2">
        <f>YEAR(Data!$E1672)</f>
        <v>2014</v>
      </c>
      <c r="E1672" s="3">
        <v>41932</v>
      </c>
      <c r="F1672" s="3">
        <v>41939</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2:23" ht="14.25" customHeight="1" x14ac:dyDescent="0.3">
      <c r="B1673" s="2">
        <v>1672</v>
      </c>
      <c r="C1673" s="2" t="s">
        <v>4342</v>
      </c>
      <c r="D1673" s="2">
        <f>YEAR(Data!$E1673)</f>
        <v>2013</v>
      </c>
      <c r="E1673" s="3">
        <v>41356</v>
      </c>
      <c r="F1673" s="3">
        <v>41359</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2:23" ht="14.25" customHeight="1" x14ac:dyDescent="0.3">
      <c r="B1674" s="2">
        <v>1673</v>
      </c>
      <c r="C1674" s="2" t="s">
        <v>4345</v>
      </c>
      <c r="D1674" s="2">
        <f>YEAR(Data!$E1674)</f>
        <v>2014</v>
      </c>
      <c r="E1674" s="3">
        <v>41824</v>
      </c>
      <c r="F1674" s="3">
        <v>41828</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2:23" ht="14.25" customHeight="1" x14ac:dyDescent="0.3">
      <c r="B1675" s="2">
        <v>1674</v>
      </c>
      <c r="C1675" s="2" t="s">
        <v>4347</v>
      </c>
      <c r="D1675" s="2">
        <f>YEAR(Data!$E1675)</f>
        <v>2012</v>
      </c>
      <c r="E1675" s="3">
        <v>41254</v>
      </c>
      <c r="F1675" s="3">
        <v>41255</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2:23" ht="14.25" customHeight="1" x14ac:dyDescent="0.3">
      <c r="B1676" s="2">
        <v>1675</v>
      </c>
      <c r="C1676" s="2" t="s">
        <v>4351</v>
      </c>
      <c r="D1676" s="2">
        <f>YEAR(Data!$E1676)</f>
        <v>2012</v>
      </c>
      <c r="E1676" s="3">
        <v>41169</v>
      </c>
      <c r="F1676" s="3">
        <v>41173</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2:23" ht="14.25" customHeight="1" x14ac:dyDescent="0.3">
      <c r="B1677" s="2">
        <v>1676</v>
      </c>
      <c r="C1677" s="2" t="s">
        <v>4351</v>
      </c>
      <c r="D1677" s="2">
        <f>YEAR(Data!$E1677)</f>
        <v>2012</v>
      </c>
      <c r="E1677" s="3">
        <v>41169</v>
      </c>
      <c r="F1677" s="3">
        <v>41173</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2:23" ht="14.25" customHeight="1" x14ac:dyDescent="0.3">
      <c r="B1678" s="2">
        <v>1677</v>
      </c>
      <c r="C1678" s="2" t="s">
        <v>4352</v>
      </c>
      <c r="D1678" s="2">
        <f>YEAR(Data!$E1678)</f>
        <v>2013</v>
      </c>
      <c r="E1678" s="3">
        <v>41413</v>
      </c>
      <c r="F1678" s="3">
        <v>41419</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2:23" ht="14.25" customHeight="1" x14ac:dyDescent="0.3">
      <c r="B1679" s="2">
        <v>1678</v>
      </c>
      <c r="C1679" s="2" t="s">
        <v>4352</v>
      </c>
      <c r="D1679" s="2">
        <f>YEAR(Data!$E1679)</f>
        <v>2013</v>
      </c>
      <c r="E1679" s="3">
        <v>41413</v>
      </c>
      <c r="F1679" s="3">
        <v>41419</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2:23" ht="14.25" customHeight="1" x14ac:dyDescent="0.3">
      <c r="B1680" s="2">
        <v>1679</v>
      </c>
      <c r="C1680" s="2" t="s">
        <v>4355</v>
      </c>
      <c r="D1680" s="2">
        <f>YEAR(Data!$E1680)</f>
        <v>2011</v>
      </c>
      <c r="E1680" s="3">
        <v>40793</v>
      </c>
      <c r="F1680" s="3">
        <v>40799</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2:23" ht="14.25" customHeight="1" x14ac:dyDescent="0.3">
      <c r="B1681" s="2">
        <v>1680</v>
      </c>
      <c r="C1681" s="2" t="s">
        <v>4355</v>
      </c>
      <c r="D1681" s="2">
        <f>YEAR(Data!$E1681)</f>
        <v>2011</v>
      </c>
      <c r="E1681" s="3">
        <v>40793</v>
      </c>
      <c r="F1681" s="3">
        <v>40799</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2:23" ht="14.25" customHeight="1" x14ac:dyDescent="0.3">
      <c r="B1682" s="2">
        <v>1681</v>
      </c>
      <c r="C1682" s="2" t="s">
        <v>4355</v>
      </c>
      <c r="D1682" s="2">
        <f>YEAR(Data!$E1682)</f>
        <v>2011</v>
      </c>
      <c r="E1682" s="3">
        <v>40793</v>
      </c>
      <c r="F1682" s="3">
        <v>40799</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2:23" ht="14.25" customHeight="1" x14ac:dyDescent="0.3">
      <c r="B1683" s="2">
        <v>1682</v>
      </c>
      <c r="C1683" s="2" t="s">
        <v>4355</v>
      </c>
      <c r="D1683" s="2">
        <f>YEAR(Data!$E1683)</f>
        <v>2011</v>
      </c>
      <c r="E1683" s="3">
        <v>40793</v>
      </c>
      <c r="F1683" s="3">
        <v>40799</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2:23" ht="14.25" customHeight="1" x14ac:dyDescent="0.3">
      <c r="B1684" s="2">
        <v>1683</v>
      </c>
      <c r="C1684" s="2" t="s">
        <v>4360</v>
      </c>
      <c r="D1684" s="2">
        <f>YEAR(Data!$E1684)</f>
        <v>2013</v>
      </c>
      <c r="E1684" s="3">
        <v>41547</v>
      </c>
      <c r="F1684" s="3">
        <v>41549</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2:23" ht="14.25" customHeight="1" x14ac:dyDescent="0.3">
      <c r="B1685" s="2">
        <v>1684</v>
      </c>
      <c r="C1685" s="2" t="s">
        <v>4363</v>
      </c>
      <c r="D1685" s="2">
        <f>YEAR(Data!$E1685)</f>
        <v>2013</v>
      </c>
      <c r="E1685" s="3">
        <v>41586</v>
      </c>
      <c r="F1685" s="3">
        <v>41591</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2:23" ht="14.25" customHeight="1" x14ac:dyDescent="0.3">
      <c r="B1686" s="2">
        <v>1685</v>
      </c>
      <c r="C1686" s="2" t="s">
        <v>4364</v>
      </c>
      <c r="D1686" s="2">
        <f>YEAR(Data!$E1686)</f>
        <v>2014</v>
      </c>
      <c r="E1686" s="3">
        <v>41754</v>
      </c>
      <c r="F1686" s="3">
        <v>41757</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2:23" ht="14.25" customHeight="1" x14ac:dyDescent="0.3">
      <c r="B1687" s="2">
        <v>1686</v>
      </c>
      <c r="C1687" s="2" t="s">
        <v>4364</v>
      </c>
      <c r="D1687" s="2">
        <f>YEAR(Data!$E1687)</f>
        <v>2014</v>
      </c>
      <c r="E1687" s="3">
        <v>41754</v>
      </c>
      <c r="F1687" s="3">
        <v>41757</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2:23" ht="14.25" customHeight="1" x14ac:dyDescent="0.3">
      <c r="B1688" s="2">
        <v>1687</v>
      </c>
      <c r="C1688" s="2" t="s">
        <v>4364</v>
      </c>
      <c r="D1688" s="2">
        <f>YEAR(Data!$E1688)</f>
        <v>2014</v>
      </c>
      <c r="E1688" s="3">
        <v>41754</v>
      </c>
      <c r="F1688" s="3">
        <v>41757</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2:23" ht="14.25" customHeight="1" x14ac:dyDescent="0.3">
      <c r="B1689" s="2">
        <v>1688</v>
      </c>
      <c r="C1689" s="2" t="s">
        <v>4369</v>
      </c>
      <c r="D1689" s="2">
        <f>YEAR(Data!$E1689)</f>
        <v>2014</v>
      </c>
      <c r="E1689" s="3">
        <v>41984</v>
      </c>
      <c r="F1689" s="3">
        <v>41986</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2:23" ht="14.25" customHeight="1" x14ac:dyDescent="0.3">
      <c r="B1690" s="2">
        <v>1689</v>
      </c>
      <c r="C1690" s="2" t="s">
        <v>4369</v>
      </c>
      <c r="D1690" s="2">
        <f>YEAR(Data!$E1690)</f>
        <v>2014</v>
      </c>
      <c r="E1690" s="3">
        <v>41984</v>
      </c>
      <c r="F1690" s="3">
        <v>41986</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2:23" ht="14.25" customHeight="1" x14ac:dyDescent="0.3">
      <c r="B1691" s="2">
        <v>1690</v>
      </c>
      <c r="C1691" s="2" t="s">
        <v>4370</v>
      </c>
      <c r="D1691" s="2">
        <f>YEAR(Data!$E1691)</f>
        <v>2011</v>
      </c>
      <c r="E1691" s="3">
        <v>40771</v>
      </c>
      <c r="F1691" s="3">
        <v>40775</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2:23" ht="14.25" customHeight="1" x14ac:dyDescent="0.3">
      <c r="B1692" s="2">
        <v>1691</v>
      </c>
      <c r="C1692" s="2" t="s">
        <v>4371</v>
      </c>
      <c r="D1692" s="2">
        <f>YEAR(Data!$E1692)</f>
        <v>2014</v>
      </c>
      <c r="E1692" s="3">
        <v>41983</v>
      </c>
      <c r="F1692" s="3">
        <v>41989</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2:23" ht="14.25" customHeight="1" x14ac:dyDescent="0.3">
      <c r="B1693" s="2">
        <v>1692</v>
      </c>
      <c r="C1693" s="2" t="s">
        <v>4371</v>
      </c>
      <c r="D1693" s="2">
        <f>YEAR(Data!$E1693)</f>
        <v>2014</v>
      </c>
      <c r="E1693" s="3">
        <v>41983</v>
      </c>
      <c r="F1693" s="3">
        <v>41989</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2:23" ht="14.25" customHeight="1" x14ac:dyDescent="0.3">
      <c r="B1694" s="2">
        <v>1693</v>
      </c>
      <c r="C1694" s="2" t="s">
        <v>4375</v>
      </c>
      <c r="D1694" s="2">
        <f>YEAR(Data!$E1694)</f>
        <v>2013</v>
      </c>
      <c r="E1694" s="3">
        <v>41348</v>
      </c>
      <c r="F1694" s="3">
        <v>41353</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2:23" ht="14.25" customHeight="1" x14ac:dyDescent="0.3">
      <c r="B1695" s="2">
        <v>1694</v>
      </c>
      <c r="C1695" s="2" t="s">
        <v>4378</v>
      </c>
      <c r="D1695" s="2">
        <f>YEAR(Data!$E1695)</f>
        <v>2013</v>
      </c>
      <c r="E1695" s="3">
        <v>41452</v>
      </c>
      <c r="F1695" s="3">
        <v>41455</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2:23" ht="14.25" customHeight="1" x14ac:dyDescent="0.3">
      <c r="B1696" s="2">
        <v>1695</v>
      </c>
      <c r="C1696" s="2" t="s">
        <v>4381</v>
      </c>
      <c r="D1696" s="2">
        <f>YEAR(Data!$E1696)</f>
        <v>2012</v>
      </c>
      <c r="E1696" s="3">
        <v>41177</v>
      </c>
      <c r="F1696" s="3">
        <v>41180</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2:23" ht="14.25" customHeight="1" x14ac:dyDescent="0.3">
      <c r="B1697" s="2">
        <v>1696</v>
      </c>
      <c r="C1697" s="2" t="s">
        <v>4381</v>
      </c>
      <c r="D1697" s="2">
        <f>YEAR(Data!$E1697)</f>
        <v>2012</v>
      </c>
      <c r="E1697" s="3">
        <v>41177</v>
      </c>
      <c r="F1697" s="3">
        <v>41180</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2:23" ht="14.25" customHeight="1" x14ac:dyDescent="0.3">
      <c r="B1698" s="2">
        <v>1697</v>
      </c>
      <c r="C1698" s="2" t="s">
        <v>4381</v>
      </c>
      <c r="D1698" s="2">
        <f>YEAR(Data!$E1698)</f>
        <v>2012</v>
      </c>
      <c r="E1698" s="3">
        <v>41177</v>
      </c>
      <c r="F1698" s="3">
        <v>41180</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2:23" ht="14.25" customHeight="1" x14ac:dyDescent="0.3">
      <c r="B1699" s="2">
        <v>1698</v>
      </c>
      <c r="C1699" s="2" t="s">
        <v>4385</v>
      </c>
      <c r="D1699" s="2">
        <f>YEAR(Data!$E1699)</f>
        <v>2012</v>
      </c>
      <c r="E1699" s="3">
        <v>41270</v>
      </c>
      <c r="F1699" s="3">
        <v>41274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2:23" ht="14.25" customHeight="1" x14ac:dyDescent="0.3">
      <c r="B1700" s="2">
        <v>1699</v>
      </c>
      <c r="C1700" s="2" t="s">
        <v>4385</v>
      </c>
      <c r="D1700" s="2">
        <f>YEAR(Data!$E1700)</f>
        <v>2012</v>
      </c>
      <c r="E1700" s="3">
        <v>41270</v>
      </c>
      <c r="F1700" s="3">
        <v>41274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2:23" ht="14.25" customHeight="1" x14ac:dyDescent="0.3">
      <c r="B1701" s="2">
        <v>1700</v>
      </c>
      <c r="C1701" s="2" t="s">
        <v>4388</v>
      </c>
      <c r="D1701" s="2">
        <f>YEAR(Data!$E1701)</f>
        <v>2011</v>
      </c>
      <c r="E1701" s="3">
        <v>40697</v>
      </c>
      <c r="F1701" s="3">
        <v>40701</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2:23" ht="14.25" customHeight="1" x14ac:dyDescent="0.3">
      <c r="B1702" s="2">
        <v>1701</v>
      </c>
      <c r="C1702" s="2" t="s">
        <v>4389</v>
      </c>
      <c r="D1702" s="2">
        <f>YEAR(Data!$E1702)</f>
        <v>2012</v>
      </c>
      <c r="E1702" s="3">
        <v>41103</v>
      </c>
      <c r="F1702" s="3">
        <v>41105</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2:23" ht="14.25" customHeight="1" x14ac:dyDescent="0.3">
      <c r="B1703" s="2">
        <v>1702</v>
      </c>
      <c r="C1703" s="2" t="s">
        <v>4389</v>
      </c>
      <c r="D1703" s="2">
        <f>YEAR(Data!$E1703)</f>
        <v>2012</v>
      </c>
      <c r="E1703" s="3">
        <v>41103</v>
      </c>
      <c r="F1703" s="3">
        <v>41105</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2:23" ht="14.25" customHeight="1" x14ac:dyDescent="0.3">
      <c r="B1704" s="2">
        <v>1703</v>
      </c>
      <c r="C1704" s="2" t="s">
        <v>4389</v>
      </c>
      <c r="D1704" s="2">
        <f>YEAR(Data!$E1704)</f>
        <v>2012</v>
      </c>
      <c r="E1704" s="3">
        <v>41103</v>
      </c>
      <c r="F1704" s="3">
        <v>41105</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2:23" ht="14.25" customHeight="1" x14ac:dyDescent="0.3">
      <c r="B1705" s="2">
        <v>1704</v>
      </c>
      <c r="C1705" s="2" t="s">
        <v>4390</v>
      </c>
      <c r="D1705" s="2">
        <f>YEAR(Data!$E1705)</f>
        <v>2011</v>
      </c>
      <c r="E1705" s="3">
        <v>40577</v>
      </c>
      <c r="F1705" s="3">
        <v>40581</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2:23" ht="14.25" customHeight="1" x14ac:dyDescent="0.3">
      <c r="B1706" s="2">
        <v>1705</v>
      </c>
      <c r="C1706" s="2" t="s">
        <v>4394</v>
      </c>
      <c r="D1706" s="2">
        <f>YEAR(Data!$E1706)</f>
        <v>2013</v>
      </c>
      <c r="E1706" s="3">
        <v>41342</v>
      </c>
      <c r="F1706" s="3">
        <v>41342</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2:23" ht="14.25" customHeight="1" x14ac:dyDescent="0.3">
      <c r="B1707" s="2">
        <v>1706</v>
      </c>
      <c r="C1707" s="2" t="s">
        <v>4395</v>
      </c>
      <c r="D1707" s="2">
        <f>YEAR(Data!$E1707)</f>
        <v>2012</v>
      </c>
      <c r="E1707" s="3">
        <v>41235</v>
      </c>
      <c r="F1707" s="3">
        <v>41239</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2:23" ht="14.25" customHeight="1" x14ac:dyDescent="0.3">
      <c r="B1708" s="2">
        <v>1707</v>
      </c>
      <c r="C1708" s="2" t="s">
        <v>4396</v>
      </c>
      <c r="D1708" s="2">
        <f>YEAR(Data!$E1708)</f>
        <v>2014</v>
      </c>
      <c r="E1708" s="3">
        <v>41943</v>
      </c>
      <c r="F1708" s="3">
        <v>41949</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2:23" ht="14.25" customHeight="1" x14ac:dyDescent="0.3">
      <c r="B1709" s="2">
        <v>1708</v>
      </c>
      <c r="C1709" s="2" t="s">
        <v>4396</v>
      </c>
      <c r="D1709" s="2">
        <f>YEAR(Data!$E1709)</f>
        <v>2014</v>
      </c>
      <c r="E1709" s="3">
        <v>41943</v>
      </c>
      <c r="F1709" s="3">
        <v>41949</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2:23" ht="14.25" customHeight="1" x14ac:dyDescent="0.3">
      <c r="B1710" s="2">
        <v>1709</v>
      </c>
      <c r="C1710" s="2" t="s">
        <v>4396</v>
      </c>
      <c r="D1710" s="2">
        <f>YEAR(Data!$E1710)</f>
        <v>2014</v>
      </c>
      <c r="E1710" s="3">
        <v>41943</v>
      </c>
      <c r="F1710" s="3">
        <v>41949</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2:23" ht="14.25" customHeight="1" x14ac:dyDescent="0.3">
      <c r="B1711" s="2">
        <v>1710</v>
      </c>
      <c r="C1711" s="2" t="s">
        <v>4396</v>
      </c>
      <c r="D1711" s="2">
        <f>YEAR(Data!$E1711)</f>
        <v>2014</v>
      </c>
      <c r="E1711" s="3">
        <v>41943</v>
      </c>
      <c r="F1711" s="3">
        <v>41949</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2:23" ht="14.25" customHeight="1" x14ac:dyDescent="0.3">
      <c r="B1712" s="2">
        <v>1711</v>
      </c>
      <c r="C1712" s="2" t="s">
        <v>4396</v>
      </c>
      <c r="D1712" s="2">
        <f>YEAR(Data!$E1712)</f>
        <v>2014</v>
      </c>
      <c r="E1712" s="3">
        <v>41943</v>
      </c>
      <c r="F1712" s="3">
        <v>41949</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2:23" ht="14.25" customHeight="1" x14ac:dyDescent="0.3">
      <c r="B1713" s="2">
        <v>1712</v>
      </c>
      <c r="C1713" s="2" t="s">
        <v>4396</v>
      </c>
      <c r="D1713" s="2">
        <f>YEAR(Data!$E1713)</f>
        <v>2014</v>
      </c>
      <c r="E1713" s="3">
        <v>41943</v>
      </c>
      <c r="F1713" s="3">
        <v>41949</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2:23" ht="14.25" customHeight="1" x14ac:dyDescent="0.3">
      <c r="B1714" s="2">
        <v>1713</v>
      </c>
      <c r="C1714" s="2" t="s">
        <v>4403</v>
      </c>
      <c r="D1714" s="2">
        <f>YEAR(Data!$E1714)</f>
        <v>2012</v>
      </c>
      <c r="E1714" s="3">
        <v>40938</v>
      </c>
      <c r="F1714" s="3">
        <v>40943</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2:23" ht="14.25" customHeight="1" x14ac:dyDescent="0.3">
      <c r="B1715" s="2">
        <v>1714</v>
      </c>
      <c r="C1715" s="2" t="s">
        <v>4406</v>
      </c>
      <c r="D1715" s="2">
        <f>YEAR(Data!$E1715)</f>
        <v>2014</v>
      </c>
      <c r="E1715" s="3">
        <v>41891</v>
      </c>
      <c r="F1715" s="3">
        <v>41896</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2:23" ht="14.25" customHeight="1" x14ac:dyDescent="0.3">
      <c r="B1716" s="2">
        <v>1715</v>
      </c>
      <c r="C1716" s="2" t="s">
        <v>4407</v>
      </c>
      <c r="D1716" s="2">
        <f>YEAR(Data!$E1716)</f>
        <v>2014</v>
      </c>
      <c r="E1716" s="3">
        <v>41920</v>
      </c>
      <c r="F1716" s="3">
        <v>41926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2:23" ht="14.25" customHeight="1" x14ac:dyDescent="0.3">
      <c r="B1717" s="2">
        <v>1716</v>
      </c>
      <c r="C1717" s="2" t="s">
        <v>4410</v>
      </c>
      <c r="D1717" s="2">
        <f>YEAR(Data!$E1717)</f>
        <v>2013</v>
      </c>
      <c r="E1717" s="3">
        <v>41395</v>
      </c>
      <c r="F1717" s="3">
        <v>41399</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2:23" ht="14.25" customHeight="1" x14ac:dyDescent="0.3">
      <c r="B1718" s="2">
        <v>1717</v>
      </c>
      <c r="C1718" s="2" t="s">
        <v>4411</v>
      </c>
      <c r="D1718" s="2">
        <f>YEAR(Data!$E1718)</f>
        <v>2013</v>
      </c>
      <c r="E1718" s="3">
        <v>41414</v>
      </c>
      <c r="F1718" s="3">
        <v>41419</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2:23" ht="14.25" customHeight="1" x14ac:dyDescent="0.3">
      <c r="B1719" s="2">
        <v>1718</v>
      </c>
      <c r="C1719" s="2" t="s">
        <v>4411</v>
      </c>
      <c r="D1719" s="2">
        <f>YEAR(Data!$E1719)</f>
        <v>2013</v>
      </c>
      <c r="E1719" s="3">
        <v>41414</v>
      </c>
      <c r="F1719" s="3">
        <v>41419</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2:23" ht="14.25" customHeight="1" x14ac:dyDescent="0.3">
      <c r="B1720" s="2">
        <v>1719</v>
      </c>
      <c r="C1720" s="2" t="s">
        <v>4411</v>
      </c>
      <c r="D1720" s="2">
        <f>YEAR(Data!$E1720)</f>
        <v>2013</v>
      </c>
      <c r="E1720" s="3">
        <v>41414</v>
      </c>
      <c r="F1720" s="3">
        <v>41419</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2:23" ht="14.25" customHeight="1" x14ac:dyDescent="0.3">
      <c r="B1721" s="2">
        <v>1720</v>
      </c>
      <c r="C1721" s="2" t="s">
        <v>4411</v>
      </c>
      <c r="D1721" s="2">
        <f>YEAR(Data!$E1721)</f>
        <v>2013</v>
      </c>
      <c r="E1721" s="3">
        <v>41414</v>
      </c>
      <c r="F1721" s="3">
        <v>41419</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2:23" ht="14.25" customHeight="1" x14ac:dyDescent="0.3">
      <c r="B1722" s="2">
        <v>1721</v>
      </c>
      <c r="C1722" s="2" t="s">
        <v>4411</v>
      </c>
      <c r="D1722" s="2">
        <f>YEAR(Data!$E1722)</f>
        <v>2013</v>
      </c>
      <c r="E1722" s="3">
        <v>41414</v>
      </c>
      <c r="F1722" s="3">
        <v>41419</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2:23" ht="14.25" customHeight="1" x14ac:dyDescent="0.3">
      <c r="B1723" s="2">
        <v>1722</v>
      </c>
      <c r="C1723" s="2" t="s">
        <v>4414</v>
      </c>
      <c r="D1723" s="2">
        <f>YEAR(Data!$E1723)</f>
        <v>2012</v>
      </c>
      <c r="E1723" s="3">
        <v>41263</v>
      </c>
      <c r="F1723" s="3">
        <v>41268</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2:23" ht="14.25" customHeight="1" x14ac:dyDescent="0.3">
      <c r="B1724" s="2">
        <v>1723</v>
      </c>
      <c r="C1724" s="2" t="s">
        <v>4414</v>
      </c>
      <c r="D1724" s="2">
        <f>YEAR(Data!$E1724)</f>
        <v>2012</v>
      </c>
      <c r="E1724" s="3">
        <v>41263</v>
      </c>
      <c r="F1724" s="3">
        <v>41268</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2:23" ht="14.25" customHeight="1" x14ac:dyDescent="0.3">
      <c r="B1725" s="2">
        <v>1724</v>
      </c>
      <c r="C1725" s="2" t="s">
        <v>4414</v>
      </c>
      <c r="D1725" s="2">
        <f>YEAR(Data!$E1725)</f>
        <v>2012</v>
      </c>
      <c r="E1725" s="3">
        <v>41263</v>
      </c>
      <c r="F1725" s="3">
        <v>41268</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2:23" ht="14.25" customHeight="1" x14ac:dyDescent="0.3">
      <c r="B1726" s="2">
        <v>1725</v>
      </c>
      <c r="C1726" s="2" t="s">
        <v>4419</v>
      </c>
      <c r="D1726" s="2">
        <f>YEAR(Data!$E1726)</f>
        <v>2012</v>
      </c>
      <c r="E1726" s="3">
        <v>41262</v>
      </c>
      <c r="F1726" s="3">
        <v>41263</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2:23" ht="14.25" customHeight="1" x14ac:dyDescent="0.3">
      <c r="B1727" s="2">
        <v>1726</v>
      </c>
      <c r="C1727" s="2" t="s">
        <v>4419</v>
      </c>
      <c r="D1727" s="2">
        <f>YEAR(Data!$E1727)</f>
        <v>2012</v>
      </c>
      <c r="E1727" s="3">
        <v>41262</v>
      </c>
      <c r="F1727" s="3">
        <v>41263</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2:23" ht="14.25" customHeight="1" x14ac:dyDescent="0.3">
      <c r="B1728" s="2">
        <v>1727</v>
      </c>
      <c r="C1728" s="2" t="s">
        <v>4419</v>
      </c>
      <c r="D1728" s="2">
        <f>YEAR(Data!$E1728)</f>
        <v>2012</v>
      </c>
      <c r="E1728" s="3">
        <v>41262</v>
      </c>
      <c r="F1728" s="3">
        <v>41263</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2:23" ht="14.25" customHeight="1" x14ac:dyDescent="0.3">
      <c r="B1729" s="2">
        <v>1728</v>
      </c>
      <c r="C1729" s="2" t="s">
        <v>4426</v>
      </c>
      <c r="D1729" s="2">
        <f>YEAR(Data!$E1729)</f>
        <v>2014</v>
      </c>
      <c r="E1729" s="3">
        <v>41759</v>
      </c>
      <c r="F1729" s="3">
        <v>41764</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2:23" ht="14.25" customHeight="1" x14ac:dyDescent="0.3">
      <c r="B1730" s="2">
        <v>1729</v>
      </c>
      <c r="C1730" s="2" t="s">
        <v>4431</v>
      </c>
      <c r="D1730" s="2">
        <f>YEAR(Data!$E1730)</f>
        <v>2013</v>
      </c>
      <c r="E1730" s="3">
        <v>41312</v>
      </c>
      <c r="F1730" s="3">
        <v>41312</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2:23" ht="14.25" customHeight="1" x14ac:dyDescent="0.3">
      <c r="B1731" s="2">
        <v>1730</v>
      </c>
      <c r="C1731" s="2" t="s">
        <v>4431</v>
      </c>
      <c r="D1731" s="2">
        <f>YEAR(Data!$E1731)</f>
        <v>2013</v>
      </c>
      <c r="E1731" s="3">
        <v>41312</v>
      </c>
      <c r="F1731" s="3">
        <v>41312</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2:23" ht="14.25" customHeight="1" x14ac:dyDescent="0.3">
      <c r="B1732" s="2">
        <v>1731</v>
      </c>
      <c r="C1732" s="2" t="s">
        <v>4432</v>
      </c>
      <c r="D1732" s="2">
        <f>YEAR(Data!$E1732)</f>
        <v>2011</v>
      </c>
      <c r="E1732" s="3">
        <v>40814</v>
      </c>
      <c r="F1732" s="3">
        <v>40819</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2:23" ht="14.25" customHeight="1" x14ac:dyDescent="0.3">
      <c r="B1733" s="2">
        <v>1732</v>
      </c>
      <c r="C1733" s="2" t="s">
        <v>4432</v>
      </c>
      <c r="D1733" s="2">
        <f>YEAR(Data!$E1733)</f>
        <v>2011</v>
      </c>
      <c r="E1733" s="3">
        <v>40814</v>
      </c>
      <c r="F1733" s="3">
        <v>40819</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2:23" ht="14.25" customHeight="1" x14ac:dyDescent="0.3">
      <c r="B1734" s="2">
        <v>1733</v>
      </c>
      <c r="C1734" s="2" t="s">
        <v>4435</v>
      </c>
      <c r="D1734" s="2">
        <f>YEAR(Data!$E1734)</f>
        <v>2013</v>
      </c>
      <c r="E1734" s="3">
        <v>41466</v>
      </c>
      <c r="F1734" s="3">
        <v>41470</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2:23" ht="14.25" customHeight="1" x14ac:dyDescent="0.3">
      <c r="B1735" s="2">
        <v>1734</v>
      </c>
      <c r="C1735" s="2" t="s">
        <v>4435</v>
      </c>
      <c r="D1735" s="2">
        <f>YEAR(Data!$E1735)</f>
        <v>2013</v>
      </c>
      <c r="E1735" s="3">
        <v>41466</v>
      </c>
      <c r="F1735" s="3">
        <v>41470</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2:23" ht="14.25" customHeight="1" x14ac:dyDescent="0.3">
      <c r="B1736" s="2">
        <v>1735</v>
      </c>
      <c r="C1736" s="2" t="s">
        <v>4436</v>
      </c>
      <c r="D1736" s="2">
        <f>YEAR(Data!$E1736)</f>
        <v>2014</v>
      </c>
      <c r="E1736" s="3">
        <v>41850</v>
      </c>
      <c r="F1736" s="3">
        <v>41853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2:23" ht="14.25" customHeight="1" x14ac:dyDescent="0.3">
      <c r="B1737" s="2">
        <v>1736</v>
      </c>
      <c r="C1737" s="2" t="s">
        <v>4436</v>
      </c>
      <c r="D1737" s="2">
        <f>YEAR(Data!$E1737)</f>
        <v>2014</v>
      </c>
      <c r="E1737" s="3">
        <v>41850</v>
      </c>
      <c r="F1737" s="3">
        <v>41853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2:23" ht="14.25" customHeight="1" x14ac:dyDescent="0.3">
      <c r="B1738" s="2">
        <v>1737</v>
      </c>
      <c r="C1738" s="2" t="s">
        <v>4436</v>
      </c>
      <c r="D1738" s="2">
        <f>YEAR(Data!$E1738)</f>
        <v>2014</v>
      </c>
      <c r="E1738" s="3">
        <v>41850</v>
      </c>
      <c r="F1738" s="3">
        <v>41853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2:23" ht="14.25" customHeight="1" x14ac:dyDescent="0.3">
      <c r="B1739" s="2">
        <v>1738</v>
      </c>
      <c r="C1739" s="2" t="s">
        <v>4439</v>
      </c>
      <c r="D1739" s="2">
        <f>YEAR(Data!$E1739)</f>
        <v>2012</v>
      </c>
      <c r="E1739" s="3">
        <v>41155</v>
      </c>
      <c r="F1739" s="3">
        <v>41161</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2:23" ht="14.25" customHeight="1" x14ac:dyDescent="0.3">
      <c r="B1740" s="2">
        <v>1739</v>
      </c>
      <c r="C1740" s="2" t="s">
        <v>4439</v>
      </c>
      <c r="D1740" s="2">
        <f>YEAR(Data!$E1740)</f>
        <v>2012</v>
      </c>
      <c r="E1740" s="3">
        <v>41155</v>
      </c>
      <c r="F1740" s="3">
        <v>41161</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2:23" ht="14.25" customHeight="1" x14ac:dyDescent="0.3">
      <c r="B1741" s="2">
        <v>1740</v>
      </c>
      <c r="C1741" s="2" t="s">
        <v>4439</v>
      </c>
      <c r="D1741" s="2">
        <f>YEAR(Data!$E1741)</f>
        <v>2012</v>
      </c>
      <c r="E1741" s="3">
        <v>41155</v>
      </c>
      <c r="F1741" s="3">
        <v>41161</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2:23" ht="14.25" customHeight="1" x14ac:dyDescent="0.3">
      <c r="B1742" s="2">
        <v>1741</v>
      </c>
      <c r="C1742" s="2" t="s">
        <v>4442</v>
      </c>
      <c r="D1742" s="2">
        <f>YEAR(Data!$E1742)</f>
        <v>2011</v>
      </c>
      <c r="E1742" s="3">
        <v>40764</v>
      </c>
      <c r="F1742" s="3">
        <v>40771</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2:23" ht="14.25" customHeight="1" x14ac:dyDescent="0.3">
      <c r="B1743" s="2">
        <v>1742</v>
      </c>
      <c r="C1743" s="2" t="s">
        <v>4445</v>
      </c>
      <c r="D1743" s="2">
        <f>YEAR(Data!$E1743)</f>
        <v>2014</v>
      </c>
      <c r="E1743" s="3">
        <v>41943</v>
      </c>
      <c r="F1743" s="3">
        <v>41947</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2:23" ht="14.25" customHeight="1" x14ac:dyDescent="0.3">
      <c r="B1744" s="2">
        <v>1743</v>
      </c>
      <c r="C1744" s="2" t="s">
        <v>4445</v>
      </c>
      <c r="D1744" s="2">
        <f>YEAR(Data!$E1744)</f>
        <v>2014</v>
      </c>
      <c r="E1744" s="3">
        <v>41943</v>
      </c>
      <c r="F1744" s="3">
        <v>41947</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2:23" ht="14.25" customHeight="1" x14ac:dyDescent="0.3">
      <c r="B1745" s="2">
        <v>1744</v>
      </c>
      <c r="C1745" s="2" t="s">
        <v>4445</v>
      </c>
      <c r="D1745" s="2">
        <f>YEAR(Data!$E1745)</f>
        <v>2014</v>
      </c>
      <c r="E1745" s="3">
        <v>41943</v>
      </c>
      <c r="F1745" s="3">
        <v>41947</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2:23" ht="14.25" customHeight="1" x14ac:dyDescent="0.3">
      <c r="B1746" s="2">
        <v>1745</v>
      </c>
      <c r="C1746" s="2" t="s">
        <v>4445</v>
      </c>
      <c r="D1746" s="2">
        <f>YEAR(Data!$E1746)</f>
        <v>2014</v>
      </c>
      <c r="E1746" s="3">
        <v>41943</v>
      </c>
      <c r="F1746" s="3">
        <v>41947</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2:23" ht="14.25" customHeight="1" x14ac:dyDescent="0.3">
      <c r="B1747" s="2">
        <v>1746</v>
      </c>
      <c r="C1747" s="2" t="s">
        <v>4448</v>
      </c>
      <c r="D1747" s="2">
        <f>YEAR(Data!$E1747)</f>
        <v>2011</v>
      </c>
      <c r="E1747" s="3">
        <v>40700</v>
      </c>
      <c r="F1747" s="3">
        <v>40703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2:23" ht="14.25" customHeight="1" x14ac:dyDescent="0.3">
      <c r="B1748" s="2">
        <v>1747</v>
      </c>
      <c r="C1748" s="2" t="s">
        <v>4449</v>
      </c>
      <c r="D1748" s="2">
        <f>YEAR(Data!$E1748)</f>
        <v>2013</v>
      </c>
      <c r="E1748" s="3">
        <v>41500</v>
      </c>
      <c r="F1748" s="3">
        <v>41504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2:23" ht="14.25" customHeight="1" x14ac:dyDescent="0.3">
      <c r="B1749" s="2">
        <v>1748</v>
      </c>
      <c r="C1749" s="2" t="s">
        <v>4449</v>
      </c>
      <c r="D1749" s="2">
        <f>YEAR(Data!$E1749)</f>
        <v>2013</v>
      </c>
      <c r="E1749" s="3">
        <v>41500</v>
      </c>
      <c r="F1749" s="3">
        <v>41504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2:23" ht="14.25" customHeight="1" x14ac:dyDescent="0.3">
      <c r="B1750" s="2">
        <v>1749</v>
      </c>
      <c r="C1750" s="2" t="s">
        <v>4451</v>
      </c>
      <c r="D1750" s="2">
        <f>YEAR(Data!$E1750)</f>
        <v>2011</v>
      </c>
      <c r="E1750" s="3">
        <v>40658</v>
      </c>
      <c r="F1750" s="3">
        <v>40662</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2:23" ht="14.25" customHeight="1" x14ac:dyDescent="0.3">
      <c r="B1751" s="2">
        <v>1750</v>
      </c>
      <c r="C1751" s="2" t="s">
        <v>4451</v>
      </c>
      <c r="D1751" s="2">
        <f>YEAR(Data!$E1751)</f>
        <v>2011</v>
      </c>
      <c r="E1751" s="3">
        <v>40658</v>
      </c>
      <c r="F1751" s="3">
        <v>40662</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2:23" ht="14.25" customHeight="1" x14ac:dyDescent="0.3">
      <c r="B1752" s="2">
        <v>1751</v>
      </c>
      <c r="C1752" s="2" t="s">
        <v>4454</v>
      </c>
      <c r="D1752" s="2">
        <f>YEAR(Data!$E1752)</f>
        <v>2012</v>
      </c>
      <c r="E1752" s="3">
        <v>41235</v>
      </c>
      <c r="F1752" s="3">
        <v>41240</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2:23" ht="14.25" customHeight="1" x14ac:dyDescent="0.3">
      <c r="B1753" s="2">
        <v>1752</v>
      </c>
      <c r="C1753" s="2" t="s">
        <v>4457</v>
      </c>
      <c r="D1753" s="2">
        <f>YEAR(Data!$E1753)</f>
        <v>2014</v>
      </c>
      <c r="E1753" s="3">
        <v>41927</v>
      </c>
      <c r="F1753" s="3">
        <v>41930</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2:23" ht="14.25" customHeight="1" x14ac:dyDescent="0.3">
      <c r="B1754" s="2">
        <v>1753</v>
      </c>
      <c r="C1754" s="2" t="s">
        <v>4460</v>
      </c>
      <c r="D1754" s="2">
        <f>YEAR(Data!$E1754)</f>
        <v>2014</v>
      </c>
      <c r="E1754" s="3">
        <v>41976</v>
      </c>
      <c r="F1754" s="3">
        <v>41979</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2:23" ht="14.25" customHeight="1" x14ac:dyDescent="0.3">
      <c r="B1755" s="2">
        <v>1754</v>
      </c>
      <c r="C1755" s="2" t="s">
        <v>4460</v>
      </c>
      <c r="D1755" s="2">
        <f>YEAR(Data!$E1755)</f>
        <v>2014</v>
      </c>
      <c r="E1755" s="3">
        <v>41976</v>
      </c>
      <c r="F1755" s="3">
        <v>41979</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2:23" ht="14.25" customHeight="1" x14ac:dyDescent="0.3">
      <c r="B1756" s="2">
        <v>1755</v>
      </c>
      <c r="C1756" s="2" t="s">
        <v>4460</v>
      </c>
      <c r="D1756" s="2">
        <f>YEAR(Data!$E1756)</f>
        <v>2014</v>
      </c>
      <c r="E1756" s="3">
        <v>41976</v>
      </c>
      <c r="F1756" s="3">
        <v>41979</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2:23" ht="14.25" customHeight="1" x14ac:dyDescent="0.3">
      <c r="B1757" s="2">
        <v>1756</v>
      </c>
      <c r="C1757" s="2" t="s">
        <v>4463</v>
      </c>
      <c r="D1757" s="2">
        <f>YEAR(Data!$E1757)</f>
        <v>2012</v>
      </c>
      <c r="E1757" s="3">
        <v>41251</v>
      </c>
      <c r="F1757" s="3">
        <v>41254</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2:23" ht="14.25" customHeight="1" x14ac:dyDescent="0.3">
      <c r="B1758" s="2">
        <v>1757</v>
      </c>
      <c r="C1758" s="2" t="s">
        <v>4463</v>
      </c>
      <c r="D1758" s="2">
        <f>YEAR(Data!$E1758)</f>
        <v>2012</v>
      </c>
      <c r="E1758" s="3">
        <v>41251</v>
      </c>
      <c r="F1758" s="3">
        <v>41254</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2:23" ht="14.25" customHeight="1" x14ac:dyDescent="0.3">
      <c r="B1759" s="2">
        <v>1758</v>
      </c>
      <c r="C1759" s="2" t="s">
        <v>4466</v>
      </c>
      <c r="D1759" s="2">
        <f>YEAR(Data!$E1759)</f>
        <v>2012</v>
      </c>
      <c r="E1759" s="3">
        <v>41103</v>
      </c>
      <c r="F1759" s="3">
        <v>41105</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2:23" ht="14.25" customHeight="1" x14ac:dyDescent="0.3">
      <c r="B1760" s="2">
        <v>1759</v>
      </c>
      <c r="C1760" s="2" t="s">
        <v>4467</v>
      </c>
      <c r="D1760" s="2">
        <f>YEAR(Data!$E1760)</f>
        <v>2011</v>
      </c>
      <c r="E1760" s="3">
        <v>40674</v>
      </c>
      <c r="F1760" s="3">
        <v>40680</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2:23" ht="14.25" customHeight="1" x14ac:dyDescent="0.3">
      <c r="B1761" s="2">
        <v>1760</v>
      </c>
      <c r="C1761" s="2" t="s">
        <v>4470</v>
      </c>
      <c r="D1761" s="2">
        <f>YEAR(Data!$E1761)</f>
        <v>2011</v>
      </c>
      <c r="E1761" s="3">
        <v>40549</v>
      </c>
      <c r="F1761" s="3">
        <v>40556</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2:23" ht="14.25" customHeight="1" x14ac:dyDescent="0.3">
      <c r="B1762" s="2">
        <v>1761</v>
      </c>
      <c r="C1762" s="2" t="s">
        <v>4471</v>
      </c>
      <c r="D1762" s="2">
        <f>YEAR(Data!$E1762)</f>
        <v>2012</v>
      </c>
      <c r="E1762" s="3">
        <v>41157</v>
      </c>
      <c r="F1762" s="3">
        <v>41161</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2:23" ht="14.25" customHeight="1" x14ac:dyDescent="0.3">
      <c r="B1763" s="2">
        <v>1762</v>
      </c>
      <c r="C1763" s="2" t="s">
        <v>4471</v>
      </c>
      <c r="D1763" s="2">
        <f>YEAR(Data!$E1763)</f>
        <v>2012</v>
      </c>
      <c r="E1763" s="3">
        <v>41157</v>
      </c>
      <c r="F1763" s="3">
        <v>41161</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2:23" ht="14.25" customHeight="1" x14ac:dyDescent="0.3">
      <c r="B1764" s="2">
        <v>1763</v>
      </c>
      <c r="C1764" s="2" t="s">
        <v>4471</v>
      </c>
      <c r="D1764" s="2">
        <f>YEAR(Data!$E1764)</f>
        <v>2012</v>
      </c>
      <c r="E1764" s="3">
        <v>41157</v>
      </c>
      <c r="F1764" s="3">
        <v>41161</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2:23" ht="14.25" customHeight="1" x14ac:dyDescent="0.3">
      <c r="B1765" s="2">
        <v>1764</v>
      </c>
      <c r="C1765" s="2" t="s">
        <v>4478</v>
      </c>
      <c r="D1765" s="2">
        <f>YEAR(Data!$E1765)</f>
        <v>2013</v>
      </c>
      <c r="E1765" s="3">
        <v>41491</v>
      </c>
      <c r="F1765" s="3">
        <v>41495</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2:23" ht="14.25" customHeight="1" x14ac:dyDescent="0.3">
      <c r="B1766" s="2">
        <v>1765</v>
      </c>
      <c r="C1766" s="2" t="s">
        <v>4478</v>
      </c>
      <c r="D1766" s="2">
        <f>YEAR(Data!$E1766)</f>
        <v>2013</v>
      </c>
      <c r="E1766" s="3">
        <v>41491</v>
      </c>
      <c r="F1766" s="3">
        <v>41495</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2:23" ht="14.25" customHeight="1" x14ac:dyDescent="0.3">
      <c r="B1767" s="2">
        <v>1766</v>
      </c>
      <c r="C1767" s="2" t="s">
        <v>4478</v>
      </c>
      <c r="D1767" s="2">
        <f>YEAR(Data!$E1767)</f>
        <v>2013</v>
      </c>
      <c r="E1767" s="3">
        <v>41491</v>
      </c>
      <c r="F1767" s="3">
        <v>41495</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2:23" ht="14.25" customHeight="1" x14ac:dyDescent="0.3">
      <c r="B1768" s="2">
        <v>1767</v>
      </c>
      <c r="C1768" s="2" t="s">
        <v>4478</v>
      </c>
      <c r="D1768" s="2">
        <f>YEAR(Data!$E1768)</f>
        <v>2013</v>
      </c>
      <c r="E1768" s="3">
        <v>41491</v>
      </c>
      <c r="F1768" s="3">
        <v>41495</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2:23" ht="14.25" customHeight="1" x14ac:dyDescent="0.3">
      <c r="B1769" s="2">
        <v>1768</v>
      </c>
      <c r="C1769" s="2" t="s">
        <v>4485</v>
      </c>
      <c r="D1769" s="2">
        <f>YEAR(Data!$E1769)</f>
        <v>2011</v>
      </c>
      <c r="E1769" s="3">
        <v>40624</v>
      </c>
      <c r="F1769" s="3">
        <v>40628</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2:23" ht="14.25" customHeight="1" x14ac:dyDescent="0.3">
      <c r="B1770" s="2">
        <v>1769</v>
      </c>
      <c r="C1770" s="2" t="s">
        <v>4485</v>
      </c>
      <c r="D1770" s="2">
        <f>YEAR(Data!$E1770)</f>
        <v>2011</v>
      </c>
      <c r="E1770" s="3">
        <v>40624</v>
      </c>
      <c r="F1770" s="3">
        <v>40628</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2:23" ht="14.25" customHeight="1" x14ac:dyDescent="0.3">
      <c r="B1771" s="2">
        <v>1770</v>
      </c>
      <c r="C1771" s="2" t="s">
        <v>4489</v>
      </c>
      <c r="D1771" s="2">
        <f>YEAR(Data!$E1771)</f>
        <v>2014</v>
      </c>
      <c r="E1771" s="3">
        <v>41701</v>
      </c>
      <c r="F1771" s="3">
        <v>41707</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2:23" ht="14.25" customHeight="1" x14ac:dyDescent="0.3">
      <c r="B1772" s="2">
        <v>1771</v>
      </c>
      <c r="C1772" s="2" t="s">
        <v>4489</v>
      </c>
      <c r="D1772" s="2">
        <f>YEAR(Data!$E1772)</f>
        <v>2014</v>
      </c>
      <c r="E1772" s="3">
        <v>41701</v>
      </c>
      <c r="F1772" s="3">
        <v>41707</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2:23" ht="14.25" customHeight="1" x14ac:dyDescent="0.3">
      <c r="B1773" s="2">
        <v>1772</v>
      </c>
      <c r="C1773" s="2" t="s">
        <v>4490</v>
      </c>
      <c r="D1773" s="2">
        <f>YEAR(Data!$E1773)</f>
        <v>2013</v>
      </c>
      <c r="E1773" s="3">
        <v>41606</v>
      </c>
      <c r="F1773" s="3">
        <v>41608</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2:23" ht="14.25" customHeight="1" x14ac:dyDescent="0.3">
      <c r="B1774" s="2">
        <v>1773</v>
      </c>
      <c r="C1774" s="2" t="s">
        <v>4490</v>
      </c>
      <c r="D1774" s="2">
        <f>YEAR(Data!$E1774)</f>
        <v>2013</v>
      </c>
      <c r="E1774" s="3">
        <v>41606</v>
      </c>
      <c r="F1774" s="3">
        <v>41608</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2:23" ht="14.25" customHeight="1" x14ac:dyDescent="0.3">
      <c r="B1775" s="2">
        <v>1774</v>
      </c>
      <c r="C1775" s="2" t="s">
        <v>4491</v>
      </c>
      <c r="D1775" s="2">
        <f>YEAR(Data!$E1775)</f>
        <v>2011</v>
      </c>
      <c r="E1775" s="3">
        <v>40661</v>
      </c>
      <c r="F1775" s="3">
        <v>40666</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2:23" ht="14.25" customHeight="1" x14ac:dyDescent="0.3">
      <c r="B1776" s="2">
        <v>1775</v>
      </c>
      <c r="C1776" s="2" t="s">
        <v>4491</v>
      </c>
      <c r="D1776" s="2">
        <f>YEAR(Data!$E1776)</f>
        <v>2011</v>
      </c>
      <c r="E1776" s="3">
        <v>40661</v>
      </c>
      <c r="F1776" s="3">
        <v>40666</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2:23" ht="14.25" customHeight="1" x14ac:dyDescent="0.3">
      <c r="B1777" s="2">
        <v>1776</v>
      </c>
      <c r="C1777" s="2" t="s">
        <v>4491</v>
      </c>
      <c r="D1777" s="2">
        <f>YEAR(Data!$E1777)</f>
        <v>2011</v>
      </c>
      <c r="E1777" s="3">
        <v>40661</v>
      </c>
      <c r="F1777" s="3">
        <v>40666</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2:23" ht="14.25" customHeight="1" x14ac:dyDescent="0.3">
      <c r="B1778" s="2">
        <v>1777</v>
      </c>
      <c r="C1778" s="2" t="s">
        <v>4491</v>
      </c>
      <c r="D1778" s="2">
        <f>YEAR(Data!$E1778)</f>
        <v>2011</v>
      </c>
      <c r="E1778" s="3">
        <v>40661</v>
      </c>
      <c r="F1778" s="3">
        <v>40666</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2:23" ht="14.25" customHeight="1" x14ac:dyDescent="0.3">
      <c r="B1779" s="2">
        <v>1778</v>
      </c>
      <c r="C1779" s="2" t="s">
        <v>4499</v>
      </c>
      <c r="D1779" s="2">
        <f>YEAR(Data!$E1779)</f>
        <v>2012</v>
      </c>
      <c r="E1779" s="3">
        <v>41237</v>
      </c>
      <c r="F1779" s="3">
        <v>41241</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2:23" ht="14.25" customHeight="1" x14ac:dyDescent="0.3">
      <c r="B1780" s="2">
        <v>1779</v>
      </c>
      <c r="C1780" s="2" t="s">
        <v>4499</v>
      </c>
      <c r="D1780" s="2">
        <f>YEAR(Data!$E1780)</f>
        <v>2012</v>
      </c>
      <c r="E1780" s="3">
        <v>41237</v>
      </c>
      <c r="F1780" s="3">
        <v>41241</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2:23" ht="14.25" customHeight="1" x14ac:dyDescent="0.3">
      <c r="B1781" s="2">
        <v>1780</v>
      </c>
      <c r="C1781" s="2" t="s">
        <v>4502</v>
      </c>
      <c r="D1781" s="2">
        <f>YEAR(Data!$E1781)</f>
        <v>2013</v>
      </c>
      <c r="E1781" s="3">
        <v>41590</v>
      </c>
      <c r="F1781" s="3">
        <v>41595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2:23" ht="14.25" customHeight="1" x14ac:dyDescent="0.3">
      <c r="B1782" s="2">
        <v>1781</v>
      </c>
      <c r="C1782" s="2" t="s">
        <v>4502</v>
      </c>
      <c r="D1782" s="2">
        <f>YEAR(Data!$E1782)</f>
        <v>2013</v>
      </c>
      <c r="E1782" s="3">
        <v>41590</v>
      </c>
      <c r="F1782" s="3">
        <v>41595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2:23" ht="14.25" customHeight="1" x14ac:dyDescent="0.3">
      <c r="B1783" s="2">
        <v>1782</v>
      </c>
      <c r="C1783" s="2" t="s">
        <v>4503</v>
      </c>
      <c r="D1783" s="2">
        <f>YEAR(Data!$E1783)</f>
        <v>2012</v>
      </c>
      <c r="E1783" s="3">
        <v>41099</v>
      </c>
      <c r="F1783" s="3">
        <v>41103</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2:23" ht="14.25" customHeight="1" x14ac:dyDescent="0.3">
      <c r="B1784" s="2">
        <v>1783</v>
      </c>
      <c r="C1784" s="2" t="s">
        <v>4503</v>
      </c>
      <c r="D1784" s="2">
        <f>YEAR(Data!$E1784)</f>
        <v>2012</v>
      </c>
      <c r="E1784" s="3">
        <v>41099</v>
      </c>
      <c r="F1784" s="3">
        <v>41103</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2:23" ht="14.25" customHeight="1" x14ac:dyDescent="0.3">
      <c r="B1785" s="2">
        <v>1784</v>
      </c>
      <c r="C1785" s="2" t="s">
        <v>4506</v>
      </c>
      <c r="D1785" s="2">
        <f>YEAR(Data!$E1785)</f>
        <v>2014</v>
      </c>
      <c r="E1785" s="3">
        <v>41905</v>
      </c>
      <c r="F1785" s="3">
        <v>41909</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2:23" ht="14.25" customHeight="1" x14ac:dyDescent="0.3">
      <c r="B1786" s="2">
        <v>1785</v>
      </c>
      <c r="C1786" s="2" t="s">
        <v>4506</v>
      </c>
      <c r="D1786" s="2">
        <f>YEAR(Data!$E1786)</f>
        <v>2014</v>
      </c>
      <c r="E1786" s="3">
        <v>41905</v>
      </c>
      <c r="F1786" s="3">
        <v>41909</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2:23" ht="14.25" customHeight="1" x14ac:dyDescent="0.3">
      <c r="B1787" s="2">
        <v>1786</v>
      </c>
      <c r="C1787" s="2" t="s">
        <v>4506</v>
      </c>
      <c r="D1787" s="2">
        <f>YEAR(Data!$E1787)</f>
        <v>2014</v>
      </c>
      <c r="E1787" s="3">
        <v>41905</v>
      </c>
      <c r="F1787" s="3">
        <v>41909</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2:23" ht="14.25" customHeight="1" x14ac:dyDescent="0.3">
      <c r="B1788" s="2">
        <v>1787</v>
      </c>
      <c r="C1788" s="2" t="s">
        <v>4506</v>
      </c>
      <c r="D1788" s="2">
        <f>YEAR(Data!$E1788)</f>
        <v>2014</v>
      </c>
      <c r="E1788" s="3">
        <v>41905</v>
      </c>
      <c r="F1788" s="3">
        <v>41909</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2:23" ht="14.25" customHeight="1" x14ac:dyDescent="0.3">
      <c r="B1789" s="2">
        <v>1788</v>
      </c>
      <c r="C1789" s="2" t="s">
        <v>4511</v>
      </c>
      <c r="D1789" s="2">
        <f>YEAR(Data!$E1789)</f>
        <v>2012</v>
      </c>
      <c r="E1789" s="3">
        <v>40954</v>
      </c>
      <c r="F1789" s="3">
        <v>40958</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2:23" ht="14.25" customHeight="1" x14ac:dyDescent="0.3">
      <c r="B1790" s="2">
        <v>1789</v>
      </c>
      <c r="C1790" s="2" t="s">
        <v>4511</v>
      </c>
      <c r="D1790" s="2">
        <f>YEAR(Data!$E1790)</f>
        <v>2012</v>
      </c>
      <c r="E1790" s="3">
        <v>40954</v>
      </c>
      <c r="F1790" s="3">
        <v>40958</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2:23" ht="14.25" customHeight="1" x14ac:dyDescent="0.3">
      <c r="B1791" s="2">
        <v>1790</v>
      </c>
      <c r="C1791" s="2" t="s">
        <v>4511</v>
      </c>
      <c r="D1791" s="2">
        <f>YEAR(Data!$E1791)</f>
        <v>2012</v>
      </c>
      <c r="E1791" s="3">
        <v>40954</v>
      </c>
      <c r="F1791" s="3">
        <v>40958</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2:23" ht="14.25" customHeight="1" x14ac:dyDescent="0.3">
      <c r="B1792" s="2">
        <v>1791</v>
      </c>
      <c r="C1792" s="2" t="s">
        <v>4517</v>
      </c>
      <c r="D1792" s="2">
        <f>YEAR(Data!$E1792)</f>
        <v>2011</v>
      </c>
      <c r="E1792" s="3">
        <v>40816</v>
      </c>
      <c r="F1792" s="3">
        <v>40820</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2:23" ht="14.25" customHeight="1" x14ac:dyDescent="0.3">
      <c r="B1793" s="2">
        <v>1792</v>
      </c>
      <c r="C1793" s="2" t="s">
        <v>4518</v>
      </c>
      <c r="D1793" s="2">
        <f>YEAR(Data!$E1793)</f>
        <v>2011</v>
      </c>
      <c r="E1793" s="3">
        <v>40878</v>
      </c>
      <c r="F1793" s="3">
        <v>40880</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2:23" ht="14.25" customHeight="1" x14ac:dyDescent="0.3">
      <c r="B1794" s="2">
        <v>1793</v>
      </c>
      <c r="C1794" s="2" t="s">
        <v>4518</v>
      </c>
      <c r="D1794" s="2">
        <f>YEAR(Data!$E1794)</f>
        <v>2011</v>
      </c>
      <c r="E1794" s="3">
        <v>40878</v>
      </c>
      <c r="F1794" s="3">
        <v>40880</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2:23" ht="14.25" customHeight="1" x14ac:dyDescent="0.3">
      <c r="B1795" s="2">
        <v>1794</v>
      </c>
      <c r="C1795" s="2" t="s">
        <v>4523</v>
      </c>
      <c r="D1795" s="2">
        <f>YEAR(Data!$E1795)</f>
        <v>2011</v>
      </c>
      <c r="E1795" s="3">
        <v>40885</v>
      </c>
      <c r="F1795" s="3">
        <v>40890</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2:23" ht="14.25" customHeight="1" x14ac:dyDescent="0.3">
      <c r="B1796" s="2">
        <v>1795</v>
      </c>
      <c r="C1796" s="2" t="s">
        <v>4526</v>
      </c>
      <c r="D1796" s="2">
        <f>YEAR(Data!$E1796)</f>
        <v>2013</v>
      </c>
      <c r="E1796" s="3">
        <v>41523</v>
      </c>
      <c r="F1796" s="3">
        <v>41528</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2:23" ht="14.25" customHeight="1" x14ac:dyDescent="0.3">
      <c r="B1797" s="2">
        <v>1796</v>
      </c>
      <c r="C1797" s="2" t="s">
        <v>4531</v>
      </c>
      <c r="D1797" s="2">
        <f>YEAR(Data!$E1797)</f>
        <v>2014</v>
      </c>
      <c r="E1797" s="3">
        <v>41879</v>
      </c>
      <c r="F1797" s="3">
        <v>41882</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2:23" ht="14.25" customHeight="1" x14ac:dyDescent="0.3">
      <c r="B1798" s="2">
        <v>1797</v>
      </c>
      <c r="C1798" s="2" t="s">
        <v>4531</v>
      </c>
      <c r="D1798" s="2">
        <f>YEAR(Data!$E1798)</f>
        <v>2014</v>
      </c>
      <c r="E1798" s="3">
        <v>41879</v>
      </c>
      <c r="F1798" s="3">
        <v>41882</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2:23" ht="14.25" customHeight="1" x14ac:dyDescent="0.3">
      <c r="B1799" s="2">
        <v>1798</v>
      </c>
      <c r="C1799" s="2" t="s">
        <v>4531</v>
      </c>
      <c r="D1799" s="2">
        <f>YEAR(Data!$E1799)</f>
        <v>2014</v>
      </c>
      <c r="E1799" s="3">
        <v>41879</v>
      </c>
      <c r="F1799" s="3">
        <v>41882</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2:23" ht="14.25" customHeight="1" x14ac:dyDescent="0.3">
      <c r="B1800" s="2">
        <v>1799</v>
      </c>
      <c r="C1800" s="2" t="s">
        <v>4534</v>
      </c>
      <c r="D1800" s="2">
        <f>YEAR(Data!$E1800)</f>
        <v>2013</v>
      </c>
      <c r="E1800" s="3">
        <v>41463</v>
      </c>
      <c r="F1800" s="3">
        <v>41467</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2:23" ht="14.25" customHeight="1" x14ac:dyDescent="0.3">
      <c r="B1801" s="2">
        <v>1800</v>
      </c>
      <c r="C1801" s="2" t="s">
        <v>4535</v>
      </c>
      <c r="D1801" s="2">
        <f>YEAR(Data!$E1801)</f>
        <v>2013</v>
      </c>
      <c r="E1801" s="3">
        <v>41495</v>
      </c>
      <c r="F1801" s="3">
        <v>41497</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2:23" ht="14.25" customHeight="1" x14ac:dyDescent="0.3">
      <c r="B1802" s="2">
        <v>1801</v>
      </c>
      <c r="C1802" s="2" t="s">
        <v>4535</v>
      </c>
      <c r="D1802" s="2">
        <f>YEAR(Data!$E1802)</f>
        <v>2013</v>
      </c>
      <c r="E1802" s="3">
        <v>41495</v>
      </c>
      <c r="F1802" s="3">
        <v>41497</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2:23" ht="14.25" customHeight="1" x14ac:dyDescent="0.3">
      <c r="B1803" s="2">
        <v>1802</v>
      </c>
      <c r="C1803" s="2" t="s">
        <v>4540</v>
      </c>
      <c r="D1803" s="2">
        <f>YEAR(Data!$E1803)</f>
        <v>2013</v>
      </c>
      <c r="E1803" s="3">
        <v>41592</v>
      </c>
      <c r="F1803" s="3">
        <v>41598</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2:23" ht="14.25" customHeight="1" x14ac:dyDescent="0.3">
      <c r="B1804" s="2">
        <v>1803</v>
      </c>
      <c r="C1804" s="2" t="s">
        <v>4541</v>
      </c>
      <c r="D1804" s="2">
        <f>YEAR(Data!$E1804)</f>
        <v>2014</v>
      </c>
      <c r="E1804" s="3">
        <v>41905</v>
      </c>
      <c r="F1804" s="3">
        <v>41909</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2:23" ht="14.25" customHeight="1" x14ac:dyDescent="0.3">
      <c r="B1805" s="2">
        <v>1804</v>
      </c>
      <c r="C1805" s="2" t="s">
        <v>4541</v>
      </c>
      <c r="D1805" s="2">
        <f>YEAR(Data!$E1805)</f>
        <v>2014</v>
      </c>
      <c r="E1805" s="3">
        <v>41905</v>
      </c>
      <c r="F1805" s="3">
        <v>41909</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2:23" ht="14.25" customHeight="1" x14ac:dyDescent="0.3">
      <c r="B1806" s="2">
        <v>1805</v>
      </c>
      <c r="C1806" s="2" t="s">
        <v>4541</v>
      </c>
      <c r="D1806" s="2">
        <f>YEAR(Data!$E1806)</f>
        <v>2014</v>
      </c>
      <c r="E1806" s="3">
        <v>41905</v>
      </c>
      <c r="F1806" s="3">
        <v>41909</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2:23" ht="14.25" customHeight="1" x14ac:dyDescent="0.3">
      <c r="B1807" s="2">
        <v>1806</v>
      </c>
      <c r="C1807" s="2" t="s">
        <v>4544</v>
      </c>
      <c r="D1807" s="2">
        <f>YEAR(Data!$E1807)</f>
        <v>2013</v>
      </c>
      <c r="E1807" s="3">
        <v>41634</v>
      </c>
      <c r="F1807" s="3">
        <v>41637</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2:23" ht="14.25" customHeight="1" x14ac:dyDescent="0.3">
      <c r="B1808" s="2">
        <v>1807</v>
      </c>
      <c r="C1808" s="2" t="s">
        <v>4544</v>
      </c>
      <c r="D1808" s="2">
        <f>YEAR(Data!$E1808)</f>
        <v>2013</v>
      </c>
      <c r="E1808" s="3">
        <v>41634</v>
      </c>
      <c r="F1808" s="3">
        <v>41637</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2:23" ht="14.25" customHeight="1" x14ac:dyDescent="0.3">
      <c r="B1809" s="2">
        <v>1808</v>
      </c>
      <c r="C1809" s="2" t="s">
        <v>4544</v>
      </c>
      <c r="D1809" s="2">
        <f>YEAR(Data!$E1809)</f>
        <v>2013</v>
      </c>
      <c r="E1809" s="3">
        <v>41634</v>
      </c>
      <c r="F1809" s="3">
        <v>41637</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2:23" ht="14.25" customHeight="1" x14ac:dyDescent="0.3">
      <c r="B1810" s="2">
        <v>1809</v>
      </c>
      <c r="C1810" s="2" t="s">
        <v>4545</v>
      </c>
      <c r="D1810" s="2">
        <f>YEAR(Data!$E1810)</f>
        <v>2013</v>
      </c>
      <c r="E1810" s="3">
        <v>41316</v>
      </c>
      <c r="F1810" s="3">
        <v>41318</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2:23" ht="14.25" customHeight="1" x14ac:dyDescent="0.3">
      <c r="B1811" s="2">
        <v>1810</v>
      </c>
      <c r="C1811" s="2" t="s">
        <v>4551</v>
      </c>
      <c r="D1811" s="2">
        <f>YEAR(Data!$E1811)</f>
        <v>2013</v>
      </c>
      <c r="E1811" s="3">
        <v>41571</v>
      </c>
      <c r="F1811" s="3">
        <v>41577</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2:23" ht="14.25" customHeight="1" x14ac:dyDescent="0.3">
      <c r="B1812" s="2">
        <v>1811</v>
      </c>
      <c r="C1812" s="2" t="s">
        <v>4551</v>
      </c>
      <c r="D1812" s="2">
        <f>YEAR(Data!$E1812)</f>
        <v>2013</v>
      </c>
      <c r="E1812" s="3">
        <v>41571</v>
      </c>
      <c r="F1812" s="3">
        <v>41577</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2:23" ht="14.25" customHeight="1" x14ac:dyDescent="0.3">
      <c r="B1813" s="2">
        <v>1812</v>
      </c>
      <c r="C1813" s="2" t="s">
        <v>4556</v>
      </c>
      <c r="D1813" s="2">
        <f>YEAR(Data!$E1813)</f>
        <v>2011</v>
      </c>
      <c r="E1813" s="3">
        <v>40703</v>
      </c>
      <c r="F1813" s="3">
        <v>40705</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2:23" ht="14.25" customHeight="1" x14ac:dyDescent="0.3">
      <c r="B1814" s="2">
        <v>1813</v>
      </c>
      <c r="C1814" s="2" t="s">
        <v>4557</v>
      </c>
      <c r="D1814" s="2">
        <f>YEAR(Data!$E1814)</f>
        <v>2014</v>
      </c>
      <c r="E1814" s="3">
        <v>41964</v>
      </c>
      <c r="F1814" s="3">
        <v>41970</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2:23" ht="14.25" customHeight="1" x14ac:dyDescent="0.3">
      <c r="B1815" s="2">
        <v>1814</v>
      </c>
      <c r="C1815" s="2" t="s">
        <v>4557</v>
      </c>
      <c r="D1815" s="2">
        <f>YEAR(Data!$E1815)</f>
        <v>2014</v>
      </c>
      <c r="E1815" s="3">
        <v>41964</v>
      </c>
      <c r="F1815" s="3">
        <v>41970</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2:23" ht="14.25" customHeight="1" x14ac:dyDescent="0.3">
      <c r="B1816" s="2">
        <v>1815</v>
      </c>
      <c r="C1816" s="2" t="s">
        <v>4560</v>
      </c>
      <c r="D1816" s="2">
        <f>YEAR(Data!$E1816)</f>
        <v>2012</v>
      </c>
      <c r="E1816" s="3">
        <v>41166</v>
      </c>
      <c r="F1816" s="3">
        <v>41170</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2:23" ht="14.25" customHeight="1" x14ac:dyDescent="0.3">
      <c r="B1817" s="2">
        <v>1816</v>
      </c>
      <c r="C1817" s="2" t="s">
        <v>4561</v>
      </c>
      <c r="D1817" s="2">
        <f>YEAR(Data!$E1817)</f>
        <v>2012</v>
      </c>
      <c r="E1817" s="3">
        <v>41064</v>
      </c>
      <c r="F1817" s="3">
        <v>41064</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2:23" ht="14.25" customHeight="1" x14ac:dyDescent="0.3">
      <c r="B1818" s="2">
        <v>1817</v>
      </c>
      <c r="C1818" s="2" t="s">
        <v>4561</v>
      </c>
      <c r="D1818" s="2">
        <f>YEAR(Data!$E1818)</f>
        <v>2012</v>
      </c>
      <c r="E1818" s="3">
        <v>41064</v>
      </c>
      <c r="F1818" s="3">
        <v>41064</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2:23" ht="14.25" customHeight="1" x14ac:dyDescent="0.3">
      <c r="B1819" s="2">
        <v>1818</v>
      </c>
      <c r="C1819" s="2" t="s">
        <v>4564</v>
      </c>
      <c r="D1819" s="2">
        <f>YEAR(Data!$E1819)</f>
        <v>2012</v>
      </c>
      <c r="E1819" s="3">
        <v>41256</v>
      </c>
      <c r="F1819" s="3">
        <v>41258</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2:23" ht="14.25" customHeight="1" x14ac:dyDescent="0.3">
      <c r="B1820" s="2">
        <v>1819</v>
      </c>
      <c r="C1820" s="2" t="s">
        <v>4567</v>
      </c>
      <c r="D1820" s="2">
        <f>YEAR(Data!$E1820)</f>
        <v>2011</v>
      </c>
      <c r="E1820" s="3">
        <v>40688</v>
      </c>
      <c r="F1820" s="3">
        <v>40692</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2:23" ht="14.25" customHeight="1" x14ac:dyDescent="0.3">
      <c r="B1821" s="2">
        <v>1820</v>
      </c>
      <c r="C1821" s="2" t="s">
        <v>4567</v>
      </c>
      <c r="D1821" s="2">
        <f>YEAR(Data!$E1821)</f>
        <v>2011</v>
      </c>
      <c r="E1821" s="3">
        <v>40688</v>
      </c>
      <c r="F1821" s="3">
        <v>40692</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2:23" ht="14.25" customHeight="1" x14ac:dyDescent="0.3">
      <c r="B1822" s="2">
        <v>1821</v>
      </c>
      <c r="C1822" s="2" t="s">
        <v>4574</v>
      </c>
      <c r="D1822" s="2">
        <f>YEAR(Data!$E1822)</f>
        <v>2013</v>
      </c>
      <c r="E1822" s="3">
        <v>41321</v>
      </c>
      <c r="F1822" s="3">
        <v>41325</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2:23" ht="14.25" customHeight="1" x14ac:dyDescent="0.3">
      <c r="B1823" s="2">
        <v>1822</v>
      </c>
      <c r="C1823" s="2" t="s">
        <v>4574</v>
      </c>
      <c r="D1823" s="2">
        <f>YEAR(Data!$E1823)</f>
        <v>2013</v>
      </c>
      <c r="E1823" s="3">
        <v>41321</v>
      </c>
      <c r="F1823" s="3">
        <v>41325</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2:23" ht="14.25" customHeight="1" x14ac:dyDescent="0.3">
      <c r="B1824" s="2">
        <v>1823</v>
      </c>
      <c r="C1824" s="2" t="s">
        <v>4574</v>
      </c>
      <c r="D1824" s="2">
        <f>YEAR(Data!$E1824)</f>
        <v>2013</v>
      </c>
      <c r="E1824" s="3">
        <v>41321</v>
      </c>
      <c r="F1824" s="3">
        <v>41325</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2:23" ht="14.25" customHeight="1" x14ac:dyDescent="0.3">
      <c r="B1825" s="2">
        <v>1824</v>
      </c>
      <c r="C1825" s="2" t="s">
        <v>4574</v>
      </c>
      <c r="D1825" s="2">
        <f>YEAR(Data!$E1825)</f>
        <v>2013</v>
      </c>
      <c r="E1825" s="3">
        <v>41321</v>
      </c>
      <c r="F1825" s="3">
        <v>41325</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2:23" ht="14.25" customHeight="1" x14ac:dyDescent="0.3">
      <c r="B1826" s="2">
        <v>1825</v>
      </c>
      <c r="C1826" s="2" t="s">
        <v>4581</v>
      </c>
      <c r="D1826" s="2">
        <f>YEAR(Data!$E1826)</f>
        <v>2013</v>
      </c>
      <c r="E1826" s="3">
        <v>41631</v>
      </c>
      <c r="F1826" s="3">
        <v>41637</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2:23" ht="14.25" customHeight="1" x14ac:dyDescent="0.3">
      <c r="B1827" s="2">
        <v>1826</v>
      </c>
      <c r="C1827" s="2" t="s">
        <v>4581</v>
      </c>
      <c r="D1827" s="2">
        <f>YEAR(Data!$E1827)</f>
        <v>2013</v>
      </c>
      <c r="E1827" s="3">
        <v>41631</v>
      </c>
      <c r="F1827" s="3">
        <v>41637</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2:23" ht="14.25" customHeight="1" x14ac:dyDescent="0.3">
      <c r="B1828" s="2">
        <v>1827</v>
      </c>
      <c r="C1828" s="2" t="s">
        <v>4581</v>
      </c>
      <c r="D1828" s="2">
        <f>YEAR(Data!$E1828)</f>
        <v>2013</v>
      </c>
      <c r="E1828" s="3">
        <v>41631</v>
      </c>
      <c r="F1828" s="3">
        <v>41637</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2:23" ht="14.25" customHeight="1" x14ac:dyDescent="0.3">
      <c r="B1829" s="2">
        <v>1828</v>
      </c>
      <c r="C1829" s="2" t="s">
        <v>4585</v>
      </c>
      <c r="D1829" s="2">
        <f>YEAR(Data!$E1829)</f>
        <v>2013</v>
      </c>
      <c r="E1829" s="3">
        <v>41313</v>
      </c>
      <c r="F1829" s="3">
        <v>41316</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2:23" ht="14.25" customHeight="1" x14ac:dyDescent="0.3">
      <c r="B1830" s="2">
        <v>1829</v>
      </c>
      <c r="C1830" s="2" t="s">
        <v>4591</v>
      </c>
      <c r="D1830" s="2">
        <f>YEAR(Data!$E1830)</f>
        <v>2012</v>
      </c>
      <c r="E1830" s="3">
        <v>41103</v>
      </c>
      <c r="F1830" s="3">
        <v>41105</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2:23" ht="14.25" customHeight="1" x14ac:dyDescent="0.3">
      <c r="B1831" s="2">
        <v>1830</v>
      </c>
      <c r="C1831" s="2" t="s">
        <v>4594</v>
      </c>
      <c r="D1831" s="2">
        <f>YEAR(Data!$E1831)</f>
        <v>2011</v>
      </c>
      <c r="E1831" s="3">
        <v>40681</v>
      </c>
      <c r="F1831" s="3">
        <v>40687</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2:23" ht="14.25" customHeight="1" x14ac:dyDescent="0.3">
      <c r="B1832" s="2">
        <v>1831</v>
      </c>
      <c r="C1832" s="2" t="s">
        <v>4597</v>
      </c>
      <c r="D1832" s="2">
        <f>YEAR(Data!$E1832)</f>
        <v>2014</v>
      </c>
      <c r="E1832" s="3">
        <v>41934</v>
      </c>
      <c r="F1832" s="3">
        <v>41934</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2:23" ht="14.25" customHeight="1" x14ac:dyDescent="0.3">
      <c r="B1833" s="2">
        <v>1832</v>
      </c>
      <c r="C1833" s="2" t="s">
        <v>4597</v>
      </c>
      <c r="D1833" s="2">
        <f>YEAR(Data!$E1833)</f>
        <v>2014</v>
      </c>
      <c r="E1833" s="3">
        <v>41934</v>
      </c>
      <c r="F1833" s="3">
        <v>41934</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2:23" ht="14.25" customHeight="1" x14ac:dyDescent="0.3">
      <c r="B1834" s="2">
        <v>1833</v>
      </c>
      <c r="C1834" s="2" t="s">
        <v>4601</v>
      </c>
      <c r="D1834" s="2">
        <f>YEAR(Data!$E1834)</f>
        <v>2012</v>
      </c>
      <c r="E1834" s="3">
        <v>41218</v>
      </c>
      <c r="F1834" s="3">
        <v>41222</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2:23" ht="14.25" customHeight="1" x14ac:dyDescent="0.3">
      <c r="B1835" s="2">
        <v>1834</v>
      </c>
      <c r="C1835" s="2" t="s">
        <v>4602</v>
      </c>
      <c r="D1835" s="2">
        <f>YEAR(Data!$E1835)</f>
        <v>2014</v>
      </c>
      <c r="E1835" s="3">
        <v>41853</v>
      </c>
      <c r="F1835" s="3">
        <v>41859</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2:23" ht="14.25" customHeight="1" x14ac:dyDescent="0.3">
      <c r="B1836" s="2">
        <v>1835</v>
      </c>
      <c r="C1836" s="2" t="s">
        <v>4602</v>
      </c>
      <c r="D1836" s="2">
        <f>YEAR(Data!$E1836)</f>
        <v>2014</v>
      </c>
      <c r="E1836" s="3">
        <v>41853</v>
      </c>
      <c r="F1836" s="3">
        <v>41859</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2:23" ht="14.25" customHeight="1" x14ac:dyDescent="0.3">
      <c r="B1837" s="2">
        <v>1836</v>
      </c>
      <c r="C1837" s="2" t="s">
        <v>4607</v>
      </c>
      <c r="D1837" s="2">
        <f>YEAR(Data!$E1837)</f>
        <v>2011</v>
      </c>
      <c r="E1837" s="3">
        <v>40715</v>
      </c>
      <c r="F1837" s="3">
        <v>40718</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2:23" ht="14.25" customHeight="1" x14ac:dyDescent="0.3">
      <c r="B1838" s="2">
        <v>1837</v>
      </c>
      <c r="C1838" s="2" t="s">
        <v>4609</v>
      </c>
      <c r="D1838" s="2">
        <f>YEAR(Data!$E1838)</f>
        <v>2014</v>
      </c>
      <c r="E1838" s="3">
        <v>41690</v>
      </c>
      <c r="F1838" s="3">
        <v>41692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2:23" ht="14.25" customHeight="1" x14ac:dyDescent="0.3">
      <c r="B1839" s="2">
        <v>1838</v>
      </c>
      <c r="C1839" s="2" t="s">
        <v>4610</v>
      </c>
      <c r="D1839" s="2">
        <f>YEAR(Data!$E1839)</f>
        <v>2011</v>
      </c>
      <c r="E1839" s="3">
        <v>40756</v>
      </c>
      <c r="F1839" s="3">
        <v>40760</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2:23" ht="14.25" customHeight="1" x14ac:dyDescent="0.3">
      <c r="B1840" s="2">
        <v>1839</v>
      </c>
      <c r="C1840" s="2" t="s">
        <v>4610</v>
      </c>
      <c r="D1840" s="2">
        <f>YEAR(Data!$E1840)</f>
        <v>2011</v>
      </c>
      <c r="E1840" s="3">
        <v>40756</v>
      </c>
      <c r="F1840" s="3">
        <v>40760</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2:23" ht="14.25" customHeight="1" x14ac:dyDescent="0.3">
      <c r="B1841" s="2">
        <v>1840</v>
      </c>
      <c r="C1841" s="2" t="s">
        <v>4610</v>
      </c>
      <c r="D1841" s="2">
        <f>YEAR(Data!$E1841)</f>
        <v>2011</v>
      </c>
      <c r="E1841" s="3">
        <v>40756</v>
      </c>
      <c r="F1841" s="3">
        <v>40760</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2:23" ht="14.25" customHeight="1" x14ac:dyDescent="0.3">
      <c r="B1842" s="2">
        <v>1841</v>
      </c>
      <c r="C1842" s="2" t="s">
        <v>4610</v>
      </c>
      <c r="D1842" s="2">
        <f>YEAR(Data!$E1842)</f>
        <v>2011</v>
      </c>
      <c r="E1842" s="3">
        <v>40756</v>
      </c>
      <c r="F1842" s="3">
        <v>40760</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2:23" ht="14.25" customHeight="1" x14ac:dyDescent="0.3">
      <c r="B1843" s="2">
        <v>1842</v>
      </c>
      <c r="C1843" s="2" t="s">
        <v>4615</v>
      </c>
      <c r="D1843" s="2">
        <f>YEAR(Data!$E1843)</f>
        <v>2013</v>
      </c>
      <c r="E1843" s="3">
        <v>41474</v>
      </c>
      <c r="F1843" s="3">
        <v>41479</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2:23" ht="14.25" customHeight="1" x14ac:dyDescent="0.3">
      <c r="B1844" s="2">
        <v>1843</v>
      </c>
      <c r="C1844" s="2" t="s">
        <v>4621</v>
      </c>
      <c r="D1844" s="2">
        <f>YEAR(Data!$E1844)</f>
        <v>2012</v>
      </c>
      <c r="E1844" s="3">
        <v>40948</v>
      </c>
      <c r="F1844" s="3">
        <v>40950</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2:23" ht="14.25" customHeight="1" x14ac:dyDescent="0.3">
      <c r="B1845" s="2">
        <v>1844</v>
      </c>
      <c r="C1845" s="2" t="s">
        <v>4621</v>
      </c>
      <c r="D1845" s="2">
        <f>YEAR(Data!$E1845)</f>
        <v>2012</v>
      </c>
      <c r="E1845" s="3">
        <v>40948</v>
      </c>
      <c r="F1845" s="3">
        <v>40950</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2:23" ht="14.25" customHeight="1" x14ac:dyDescent="0.3">
      <c r="B1846" s="2">
        <v>1845</v>
      </c>
      <c r="C1846" s="2" t="s">
        <v>4624</v>
      </c>
      <c r="D1846" s="2">
        <f>YEAR(Data!$E1846)</f>
        <v>2014</v>
      </c>
      <c r="E1846" s="3">
        <v>41850</v>
      </c>
      <c r="F1846" s="3">
        <v>41854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2:23" ht="14.25" customHeight="1" x14ac:dyDescent="0.3">
      <c r="B1847" s="2">
        <v>1846</v>
      </c>
      <c r="C1847" s="2" t="s">
        <v>4627</v>
      </c>
      <c r="D1847" s="2">
        <f>YEAR(Data!$E1847)</f>
        <v>2014</v>
      </c>
      <c r="E1847" s="3">
        <v>41652</v>
      </c>
      <c r="F1847" s="3">
        <v>41657</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2:23" ht="14.25" customHeight="1" x14ac:dyDescent="0.3">
      <c r="B1848" s="2">
        <v>1847</v>
      </c>
      <c r="C1848" s="2" t="s">
        <v>4627</v>
      </c>
      <c r="D1848" s="2">
        <f>YEAR(Data!$E1848)</f>
        <v>2014</v>
      </c>
      <c r="E1848" s="3">
        <v>41652</v>
      </c>
      <c r="F1848" s="3">
        <v>41657</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2:23" ht="14.25" customHeight="1" x14ac:dyDescent="0.3">
      <c r="B1849" s="2">
        <v>1848</v>
      </c>
      <c r="C1849" s="2" t="s">
        <v>4630</v>
      </c>
      <c r="D1849" s="2">
        <f>YEAR(Data!$E1849)</f>
        <v>2014</v>
      </c>
      <c r="E1849" s="3">
        <v>41893</v>
      </c>
      <c r="F1849" s="3">
        <v>41893</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2:23" ht="14.25" customHeight="1" x14ac:dyDescent="0.3">
      <c r="B1850" s="2">
        <v>1849</v>
      </c>
      <c r="C1850" s="2" t="s">
        <v>4630</v>
      </c>
      <c r="D1850" s="2">
        <f>YEAR(Data!$E1850)</f>
        <v>2014</v>
      </c>
      <c r="E1850" s="3">
        <v>41893</v>
      </c>
      <c r="F1850" s="3">
        <v>41893</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2:23" ht="14.25" customHeight="1" x14ac:dyDescent="0.3">
      <c r="B1851" s="2">
        <v>1850</v>
      </c>
      <c r="C1851" s="2" t="s">
        <v>4631</v>
      </c>
      <c r="D1851" s="2">
        <f>YEAR(Data!$E1851)</f>
        <v>2012</v>
      </c>
      <c r="E1851" s="3">
        <v>41110</v>
      </c>
      <c r="F1851" s="3">
        <v>41115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2:23" ht="14.25" customHeight="1" x14ac:dyDescent="0.3">
      <c r="B1852" s="2">
        <v>1851</v>
      </c>
      <c r="C1852" s="2" t="s">
        <v>4631</v>
      </c>
      <c r="D1852" s="2">
        <f>YEAR(Data!$E1852)</f>
        <v>2012</v>
      </c>
      <c r="E1852" s="3">
        <v>41110</v>
      </c>
      <c r="F1852" s="3">
        <v>41115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2:23" ht="14.25" customHeight="1" x14ac:dyDescent="0.3">
      <c r="B1853" s="2">
        <v>1852</v>
      </c>
      <c r="C1853" s="2" t="s">
        <v>4631</v>
      </c>
      <c r="D1853" s="2">
        <f>YEAR(Data!$E1853)</f>
        <v>2012</v>
      </c>
      <c r="E1853" s="3">
        <v>41110</v>
      </c>
      <c r="F1853" s="3">
        <v>41115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2:23" ht="14.25" customHeight="1" x14ac:dyDescent="0.3">
      <c r="B1854" s="2">
        <v>1853</v>
      </c>
      <c r="C1854" s="2" t="s">
        <v>4631</v>
      </c>
      <c r="D1854" s="2">
        <f>YEAR(Data!$E1854)</f>
        <v>2012</v>
      </c>
      <c r="E1854" s="3">
        <v>41110</v>
      </c>
      <c r="F1854" s="3">
        <v>41115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2:23" ht="14.25" customHeight="1" x14ac:dyDescent="0.3">
      <c r="B1855" s="2">
        <v>1854</v>
      </c>
      <c r="C1855" s="2" t="s">
        <v>4631</v>
      </c>
      <c r="D1855" s="2">
        <f>YEAR(Data!$E1855)</f>
        <v>2012</v>
      </c>
      <c r="E1855" s="3">
        <v>41110</v>
      </c>
      <c r="F1855" s="3">
        <v>41115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2:23" ht="14.25" customHeight="1" x14ac:dyDescent="0.3">
      <c r="B1856" s="2">
        <v>1855</v>
      </c>
      <c r="C1856" s="2" t="s">
        <v>4631</v>
      </c>
      <c r="D1856" s="2">
        <f>YEAR(Data!$E1856)</f>
        <v>2012</v>
      </c>
      <c r="E1856" s="3">
        <v>41110</v>
      </c>
      <c r="F1856" s="3">
        <v>41115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2:23" ht="14.25" customHeight="1" x14ac:dyDescent="0.3">
      <c r="B1857" s="2">
        <v>1856</v>
      </c>
      <c r="C1857" s="2" t="s">
        <v>4639</v>
      </c>
      <c r="D1857" s="2">
        <f>YEAR(Data!$E1857)</f>
        <v>2011</v>
      </c>
      <c r="E1857" s="3">
        <v>40707</v>
      </c>
      <c r="F1857" s="3">
        <v>40711</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2:23" ht="14.25" customHeight="1" x14ac:dyDescent="0.3">
      <c r="B1858" s="2">
        <v>1857</v>
      </c>
      <c r="C1858" s="2" t="s">
        <v>4641</v>
      </c>
      <c r="D1858" s="2">
        <f>YEAR(Data!$E1858)</f>
        <v>2014</v>
      </c>
      <c r="E1858" s="3">
        <v>41772</v>
      </c>
      <c r="F1858" s="3">
        <v>41775</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2:23" ht="14.25" customHeight="1" x14ac:dyDescent="0.3">
      <c r="B1859" s="2">
        <v>1858</v>
      </c>
      <c r="C1859" s="2" t="s">
        <v>4641</v>
      </c>
      <c r="D1859" s="2">
        <f>YEAR(Data!$E1859)</f>
        <v>2014</v>
      </c>
      <c r="E1859" s="3">
        <v>41772</v>
      </c>
      <c r="F1859" s="3">
        <v>41775</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2:23" ht="14.25" customHeight="1" x14ac:dyDescent="0.3">
      <c r="B1860" s="2">
        <v>1859</v>
      </c>
      <c r="C1860" s="2" t="s">
        <v>4644</v>
      </c>
      <c r="D1860" s="2">
        <f>YEAR(Data!$E1860)</f>
        <v>2012</v>
      </c>
      <c r="E1860" s="3">
        <v>41155</v>
      </c>
      <c r="F1860" s="3">
        <v>41157</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2:23" ht="14.25" customHeight="1" x14ac:dyDescent="0.3">
      <c r="B1861" s="2">
        <v>1860</v>
      </c>
      <c r="C1861" s="2" t="s">
        <v>4644</v>
      </c>
      <c r="D1861" s="2">
        <f>YEAR(Data!$E1861)</f>
        <v>2012</v>
      </c>
      <c r="E1861" s="3">
        <v>41155</v>
      </c>
      <c r="F1861" s="3">
        <v>41157</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2:23" ht="14.25" customHeight="1" x14ac:dyDescent="0.3">
      <c r="B1862" s="2">
        <v>1861</v>
      </c>
      <c r="C1862" s="2" t="s">
        <v>4647</v>
      </c>
      <c r="D1862" s="2">
        <f>YEAR(Data!$E1862)</f>
        <v>2014</v>
      </c>
      <c r="E1862" s="3">
        <v>41725</v>
      </c>
      <c r="F1862" s="3">
        <v>41726</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2:23" ht="14.25" customHeight="1" x14ac:dyDescent="0.3">
      <c r="B1863" s="2">
        <v>1862</v>
      </c>
      <c r="C1863" s="2" t="s">
        <v>4647</v>
      </c>
      <c r="D1863" s="2">
        <f>YEAR(Data!$E1863)</f>
        <v>2014</v>
      </c>
      <c r="E1863" s="3">
        <v>41725</v>
      </c>
      <c r="F1863" s="3">
        <v>41726</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2:23" ht="14.25" customHeight="1" x14ac:dyDescent="0.3">
      <c r="B1864" s="2">
        <v>1863</v>
      </c>
      <c r="C1864" s="2" t="s">
        <v>4650</v>
      </c>
      <c r="D1864" s="2">
        <f>YEAR(Data!$E1864)</f>
        <v>2011</v>
      </c>
      <c r="E1864" s="3">
        <v>40859</v>
      </c>
      <c r="F1864" s="3">
        <v>40859</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2:23" ht="14.25" customHeight="1" x14ac:dyDescent="0.3">
      <c r="B1865" s="2">
        <v>1864</v>
      </c>
      <c r="C1865" s="2" t="s">
        <v>4651</v>
      </c>
      <c r="D1865" s="2">
        <f>YEAR(Data!$E1865)</f>
        <v>2013</v>
      </c>
      <c r="E1865" s="3">
        <v>41561</v>
      </c>
      <c r="F1865" s="3">
        <v>41565</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2:23" ht="14.25" customHeight="1" x14ac:dyDescent="0.3">
      <c r="B1866" s="2">
        <v>1865</v>
      </c>
      <c r="C1866" s="2" t="s">
        <v>4651</v>
      </c>
      <c r="D1866" s="2">
        <f>YEAR(Data!$E1866)</f>
        <v>2013</v>
      </c>
      <c r="E1866" s="3">
        <v>41561</v>
      </c>
      <c r="F1866" s="3">
        <v>41565</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2:23" ht="14.25" customHeight="1" x14ac:dyDescent="0.3">
      <c r="B1867" s="2">
        <v>1866</v>
      </c>
      <c r="C1867" s="2" t="s">
        <v>4656</v>
      </c>
      <c r="D1867" s="2">
        <f>YEAR(Data!$E1867)</f>
        <v>2014</v>
      </c>
      <c r="E1867" s="3">
        <v>41956</v>
      </c>
      <c r="F1867" s="3">
        <v>41956</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2:23" ht="14.25" customHeight="1" x14ac:dyDescent="0.3">
      <c r="B1868" s="2">
        <v>1867</v>
      </c>
      <c r="C1868" s="2" t="s">
        <v>4659</v>
      </c>
      <c r="D1868" s="2">
        <f>YEAR(Data!$E1868)</f>
        <v>2014</v>
      </c>
      <c r="E1868" s="3">
        <v>41745</v>
      </c>
      <c r="F1868" s="3">
        <v>41748</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2:23" ht="14.25" customHeight="1" x14ac:dyDescent="0.3">
      <c r="B1869" s="2">
        <v>1868</v>
      </c>
      <c r="C1869" s="2" t="s">
        <v>4660</v>
      </c>
      <c r="D1869" s="2">
        <f>YEAR(Data!$E1869)</f>
        <v>2012</v>
      </c>
      <c r="E1869" s="3">
        <v>41085</v>
      </c>
      <c r="F1869" s="3">
        <v>41091</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2:23" ht="14.25" customHeight="1" x14ac:dyDescent="0.3">
      <c r="B1870" s="2">
        <v>1869</v>
      </c>
      <c r="C1870" s="2" t="s">
        <v>4660</v>
      </c>
      <c r="D1870" s="2">
        <f>YEAR(Data!$E1870)</f>
        <v>2012</v>
      </c>
      <c r="E1870" s="3">
        <v>41085</v>
      </c>
      <c r="F1870" s="3">
        <v>41091</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2:23" ht="14.25" customHeight="1" x14ac:dyDescent="0.3">
      <c r="B1871" s="2">
        <v>1870</v>
      </c>
      <c r="C1871" s="2" t="s">
        <v>4665</v>
      </c>
      <c r="D1871" s="2">
        <f>YEAR(Data!$E1871)</f>
        <v>2013</v>
      </c>
      <c r="E1871" s="3">
        <v>41513</v>
      </c>
      <c r="F1871" s="3">
        <v>41516</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2:23" ht="14.25" customHeight="1" x14ac:dyDescent="0.3">
      <c r="B1872" s="2">
        <v>1871</v>
      </c>
      <c r="C1872" s="2" t="s">
        <v>4666</v>
      </c>
      <c r="D1872" s="2">
        <f>YEAR(Data!$E1872)</f>
        <v>2011</v>
      </c>
      <c r="E1872" s="3">
        <v>40745</v>
      </c>
      <c r="F1872" s="3">
        <v>40749</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2:23" ht="14.25" customHeight="1" x14ac:dyDescent="0.3">
      <c r="B1873" s="2">
        <v>1872</v>
      </c>
      <c r="C1873" s="2" t="s">
        <v>4666</v>
      </c>
      <c r="D1873" s="2">
        <f>YEAR(Data!$E1873)</f>
        <v>2011</v>
      </c>
      <c r="E1873" s="3">
        <v>40745</v>
      </c>
      <c r="F1873" s="3">
        <v>40749</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2:23" ht="14.25" customHeight="1" x14ac:dyDescent="0.3">
      <c r="B1874" s="2">
        <v>1873</v>
      </c>
      <c r="C1874" s="2" t="s">
        <v>4666</v>
      </c>
      <c r="D1874" s="2">
        <f>YEAR(Data!$E1874)</f>
        <v>2011</v>
      </c>
      <c r="E1874" s="3">
        <v>40745</v>
      </c>
      <c r="F1874" s="3">
        <v>40749</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2:23" ht="14.25" customHeight="1" x14ac:dyDescent="0.3">
      <c r="B1875" s="2">
        <v>1874</v>
      </c>
      <c r="C1875" s="2" t="s">
        <v>4673</v>
      </c>
      <c r="D1875" s="2">
        <f>YEAR(Data!$E1875)</f>
        <v>2014</v>
      </c>
      <c r="E1875" s="3">
        <v>41965</v>
      </c>
      <c r="F1875" s="3">
        <v>41969</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2:23" ht="14.25" customHeight="1" x14ac:dyDescent="0.3">
      <c r="B1876" s="2">
        <v>1875</v>
      </c>
      <c r="C1876" s="2" t="s">
        <v>4679</v>
      </c>
      <c r="D1876" s="2">
        <f>YEAR(Data!$E1876)</f>
        <v>2011</v>
      </c>
      <c r="E1876" s="3">
        <v>40698</v>
      </c>
      <c r="F1876" s="3">
        <v>40703</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2:23" ht="14.25" customHeight="1" x14ac:dyDescent="0.3">
      <c r="B1877" s="2">
        <v>1876</v>
      </c>
      <c r="C1877" s="2" t="s">
        <v>4680</v>
      </c>
      <c r="D1877" s="2">
        <f>YEAR(Data!$E1877)</f>
        <v>2013</v>
      </c>
      <c r="E1877" s="3">
        <v>41344</v>
      </c>
      <c r="F1877" s="3">
        <v>41350</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2:23" ht="14.25" customHeight="1" x14ac:dyDescent="0.3">
      <c r="B1878" s="2">
        <v>1877</v>
      </c>
      <c r="C1878" s="2" t="s">
        <v>4681</v>
      </c>
      <c r="D1878" s="2">
        <f>YEAR(Data!$E1878)</f>
        <v>2014</v>
      </c>
      <c r="E1878" s="3">
        <v>41724</v>
      </c>
      <c r="F1878" s="3">
        <v>41728</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2:23" ht="14.25" customHeight="1" x14ac:dyDescent="0.3">
      <c r="B1879" s="2">
        <v>1878</v>
      </c>
      <c r="C1879" s="2" t="s">
        <v>4684</v>
      </c>
      <c r="D1879" s="2">
        <f>YEAR(Data!$E1879)</f>
        <v>2014</v>
      </c>
      <c r="E1879" s="3">
        <v>42003</v>
      </c>
      <c r="F1879" s="3">
        <v>42007</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2:23" ht="14.25" customHeight="1" x14ac:dyDescent="0.3">
      <c r="B1880" s="2">
        <v>1879</v>
      </c>
      <c r="C1880" s="2" t="s">
        <v>4684</v>
      </c>
      <c r="D1880" s="2">
        <f>YEAR(Data!$E1880)</f>
        <v>2014</v>
      </c>
      <c r="E1880" s="3">
        <v>42003</v>
      </c>
      <c r="F1880" s="3">
        <v>42007</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2:23" ht="14.25" customHeight="1" x14ac:dyDescent="0.3">
      <c r="B1881" s="2">
        <v>1880</v>
      </c>
      <c r="C1881" s="2" t="s">
        <v>4685</v>
      </c>
      <c r="D1881" s="2">
        <f>YEAR(Data!$E1881)</f>
        <v>2014</v>
      </c>
      <c r="E1881" s="3">
        <v>41727</v>
      </c>
      <c r="F1881" s="3">
        <v>41732</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2:23" ht="14.25" customHeight="1" x14ac:dyDescent="0.3">
      <c r="B1882" s="2">
        <v>1881</v>
      </c>
      <c r="C1882" s="2" t="s">
        <v>4686</v>
      </c>
      <c r="D1882" s="2">
        <f>YEAR(Data!$E1882)</f>
        <v>2012</v>
      </c>
      <c r="E1882" s="3">
        <v>40973</v>
      </c>
      <c r="F1882" s="3">
        <v>40973</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2:23" ht="14.25" customHeight="1" x14ac:dyDescent="0.3">
      <c r="B1883" s="2">
        <v>1882</v>
      </c>
      <c r="C1883" s="2" t="s">
        <v>4686</v>
      </c>
      <c r="D1883" s="2">
        <f>YEAR(Data!$E1883)</f>
        <v>2012</v>
      </c>
      <c r="E1883" s="3">
        <v>40973</v>
      </c>
      <c r="F1883" s="3">
        <v>40973</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2:23" ht="14.25" customHeight="1" x14ac:dyDescent="0.3">
      <c r="B1884" s="2">
        <v>1883</v>
      </c>
      <c r="C1884" s="2" t="s">
        <v>4686</v>
      </c>
      <c r="D1884" s="2">
        <f>YEAR(Data!$E1884)</f>
        <v>2012</v>
      </c>
      <c r="E1884" s="3">
        <v>40973</v>
      </c>
      <c r="F1884" s="3">
        <v>40973</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2:23" ht="14.25" customHeight="1" x14ac:dyDescent="0.3">
      <c r="B1885" s="2">
        <v>1884</v>
      </c>
      <c r="C1885" s="2" t="s">
        <v>4688</v>
      </c>
      <c r="D1885" s="2">
        <f>YEAR(Data!$E1885)</f>
        <v>2013</v>
      </c>
      <c r="E1885" s="3">
        <v>41592</v>
      </c>
      <c r="F1885" s="3">
        <v>41596</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2:23" ht="14.25" customHeight="1" x14ac:dyDescent="0.3">
      <c r="B1886" s="2">
        <v>1885</v>
      </c>
      <c r="C1886" s="2" t="s">
        <v>4689</v>
      </c>
      <c r="D1886" s="2">
        <f>YEAR(Data!$E1886)</f>
        <v>2014</v>
      </c>
      <c r="E1886" s="3">
        <v>41659</v>
      </c>
      <c r="F1886" s="3">
        <v>41663</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2:23" ht="14.25" customHeight="1" x14ac:dyDescent="0.3">
      <c r="B1887" s="2">
        <v>1886</v>
      </c>
      <c r="C1887" s="2" t="s">
        <v>4693</v>
      </c>
      <c r="D1887" s="2">
        <f>YEAR(Data!$E1887)</f>
        <v>2013</v>
      </c>
      <c r="E1887" s="3">
        <v>41387</v>
      </c>
      <c r="F1887" s="3">
        <v>41391</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2:23" ht="14.25" customHeight="1" x14ac:dyDescent="0.3">
      <c r="B1888" s="2">
        <v>1887</v>
      </c>
      <c r="C1888" s="2" t="s">
        <v>4696</v>
      </c>
      <c r="D1888" s="2">
        <f>YEAR(Data!$E1888)</f>
        <v>2011</v>
      </c>
      <c r="E1888" s="3">
        <v>40676</v>
      </c>
      <c r="F1888" s="3">
        <v>40678</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2:23" ht="14.25" customHeight="1" x14ac:dyDescent="0.3">
      <c r="B1889" s="2">
        <v>1888</v>
      </c>
      <c r="C1889" s="2" t="s">
        <v>4696</v>
      </c>
      <c r="D1889" s="2">
        <f>YEAR(Data!$E1889)</f>
        <v>2011</v>
      </c>
      <c r="E1889" s="3">
        <v>40676</v>
      </c>
      <c r="F1889" s="3">
        <v>40678</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2:23" ht="14.25" customHeight="1" x14ac:dyDescent="0.3">
      <c r="B1890" s="2">
        <v>1889</v>
      </c>
      <c r="C1890" s="2" t="s">
        <v>4697</v>
      </c>
      <c r="D1890" s="2">
        <f>YEAR(Data!$E1890)</f>
        <v>2011</v>
      </c>
      <c r="E1890" s="3">
        <v>40837</v>
      </c>
      <c r="F1890" s="3">
        <v>40838</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2:23" ht="14.25" customHeight="1" x14ac:dyDescent="0.3">
      <c r="B1891" s="2">
        <v>1890</v>
      </c>
      <c r="C1891" s="2" t="s">
        <v>4697</v>
      </c>
      <c r="D1891" s="2">
        <f>YEAR(Data!$E1891)</f>
        <v>2011</v>
      </c>
      <c r="E1891" s="3">
        <v>40837</v>
      </c>
      <c r="F1891" s="3">
        <v>40838</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2:23" ht="14.25" customHeight="1" x14ac:dyDescent="0.3">
      <c r="B1892" s="2">
        <v>1891</v>
      </c>
      <c r="C1892" s="2" t="s">
        <v>4698</v>
      </c>
      <c r="D1892" s="2">
        <f>YEAR(Data!$E1892)</f>
        <v>2011</v>
      </c>
      <c r="E1892" s="3">
        <v>40616</v>
      </c>
      <c r="F1892" s="3">
        <v>40620</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2:23" ht="14.25" customHeight="1" x14ac:dyDescent="0.3">
      <c r="B1893" s="2">
        <v>1892</v>
      </c>
      <c r="C1893" s="2" t="s">
        <v>4698</v>
      </c>
      <c r="D1893" s="2">
        <f>YEAR(Data!$E1893)</f>
        <v>2011</v>
      </c>
      <c r="E1893" s="3">
        <v>40616</v>
      </c>
      <c r="F1893" s="3">
        <v>40620</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2:23" ht="14.25" customHeight="1" x14ac:dyDescent="0.3">
      <c r="B1894" s="2">
        <v>1893</v>
      </c>
      <c r="C1894" s="2" t="s">
        <v>4701</v>
      </c>
      <c r="D1894" s="2">
        <f>YEAR(Data!$E1894)</f>
        <v>2014</v>
      </c>
      <c r="E1894" s="3">
        <v>41996</v>
      </c>
      <c r="F1894" s="3">
        <v>41998</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2:23" ht="14.25" customHeight="1" x14ac:dyDescent="0.3">
      <c r="B1895" s="2">
        <v>1894</v>
      </c>
      <c r="C1895" s="2" t="s">
        <v>4703</v>
      </c>
      <c r="D1895" s="2">
        <f>YEAR(Data!$E1895)</f>
        <v>2013</v>
      </c>
      <c r="E1895" s="3">
        <v>41603</v>
      </c>
      <c r="F1895" s="3">
        <v>41608</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2:23" ht="14.25" customHeight="1" x14ac:dyDescent="0.3">
      <c r="B1896" s="2">
        <v>1895</v>
      </c>
      <c r="C1896" s="2" t="s">
        <v>4707</v>
      </c>
      <c r="D1896" s="2">
        <f>YEAR(Data!$E1896)</f>
        <v>2014</v>
      </c>
      <c r="E1896" s="3">
        <v>41976</v>
      </c>
      <c r="F1896" s="3">
        <v>41979</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2:23" ht="14.25" customHeight="1" x14ac:dyDescent="0.3">
      <c r="B1897" s="2">
        <v>1896</v>
      </c>
      <c r="C1897" s="2" t="s">
        <v>4713</v>
      </c>
      <c r="D1897" s="2">
        <f>YEAR(Data!$E1897)</f>
        <v>2012</v>
      </c>
      <c r="E1897" s="3">
        <v>41274</v>
      </c>
      <c r="F1897" s="3">
        <v>41278</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2:23" ht="14.25" customHeight="1" x14ac:dyDescent="0.3">
      <c r="B1898" s="2">
        <v>1897</v>
      </c>
      <c r="C1898" s="2" t="s">
        <v>4715</v>
      </c>
      <c r="D1898" s="2">
        <f>YEAR(Data!$E1898)</f>
        <v>2014</v>
      </c>
      <c r="E1898" s="3">
        <v>41916</v>
      </c>
      <c r="F1898" s="3">
        <v>41919</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2:23" ht="14.25" customHeight="1" x14ac:dyDescent="0.3">
      <c r="B1899" s="2">
        <v>1898</v>
      </c>
      <c r="C1899" s="2" t="s">
        <v>4720</v>
      </c>
      <c r="D1899" s="2">
        <f>YEAR(Data!$E1899)</f>
        <v>2011</v>
      </c>
      <c r="E1899" s="3">
        <v>40784</v>
      </c>
      <c r="F1899" s="3">
        <v>40788</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2:23" ht="14.25" customHeight="1" x14ac:dyDescent="0.3">
      <c r="B1900" s="2">
        <v>1899</v>
      </c>
      <c r="C1900" s="2" t="s">
        <v>4720</v>
      </c>
      <c r="D1900" s="2">
        <f>YEAR(Data!$E1900)</f>
        <v>2011</v>
      </c>
      <c r="E1900" s="3">
        <v>40784</v>
      </c>
      <c r="F1900" s="3">
        <v>40788</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2:23" ht="14.25" customHeight="1" x14ac:dyDescent="0.3">
      <c r="B1901" s="2">
        <v>1900</v>
      </c>
      <c r="C1901" s="2" t="s">
        <v>4720</v>
      </c>
      <c r="D1901" s="2">
        <f>YEAR(Data!$E1901)</f>
        <v>2011</v>
      </c>
      <c r="E1901" s="3">
        <v>40784</v>
      </c>
      <c r="F1901" s="3">
        <v>40788</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2:23" ht="14.25" customHeight="1" x14ac:dyDescent="0.3">
      <c r="B1902" s="2">
        <v>1901</v>
      </c>
      <c r="C1902" s="2" t="s">
        <v>4725</v>
      </c>
      <c r="D1902" s="2">
        <f>YEAR(Data!$E1902)</f>
        <v>2013</v>
      </c>
      <c r="E1902" s="3">
        <v>41455</v>
      </c>
      <c r="F1902" s="3">
        <v>41459</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2:23" ht="14.25" customHeight="1" x14ac:dyDescent="0.3">
      <c r="B1903" s="2">
        <v>1902</v>
      </c>
      <c r="C1903" s="2" t="s">
        <v>4726</v>
      </c>
      <c r="D1903" s="2">
        <f>YEAR(Data!$E1903)</f>
        <v>2013</v>
      </c>
      <c r="E1903" s="3">
        <v>41507</v>
      </c>
      <c r="F1903" s="3">
        <v>41510</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2:23" ht="14.25" customHeight="1" x14ac:dyDescent="0.3">
      <c r="B1904" s="2">
        <v>1903</v>
      </c>
      <c r="C1904" s="2" t="s">
        <v>4729</v>
      </c>
      <c r="D1904" s="2">
        <f>YEAR(Data!$E1904)</f>
        <v>2014</v>
      </c>
      <c r="E1904" s="3">
        <v>41934</v>
      </c>
      <c r="F1904" s="3">
        <v>41935</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2:23" ht="14.25" customHeight="1" x14ac:dyDescent="0.3">
      <c r="B1905" s="2">
        <v>1904</v>
      </c>
      <c r="C1905" s="2" t="s">
        <v>4729</v>
      </c>
      <c r="D1905" s="2">
        <f>YEAR(Data!$E1905)</f>
        <v>2014</v>
      </c>
      <c r="E1905" s="3">
        <v>41934</v>
      </c>
      <c r="F1905" s="3">
        <v>41935</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2:23" ht="14.25" customHeight="1" x14ac:dyDescent="0.3">
      <c r="B1906" s="2">
        <v>1905</v>
      </c>
      <c r="C1906" s="2" t="s">
        <v>4729</v>
      </c>
      <c r="D1906" s="2">
        <f>YEAR(Data!$E1906)</f>
        <v>2014</v>
      </c>
      <c r="E1906" s="3">
        <v>41934</v>
      </c>
      <c r="F1906" s="3">
        <v>41935</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2:23" ht="14.25" customHeight="1" x14ac:dyDescent="0.3">
      <c r="B1907" s="2">
        <v>1906</v>
      </c>
      <c r="C1907" s="2" t="s">
        <v>4732</v>
      </c>
      <c r="D1907" s="2">
        <f>YEAR(Data!$E1907)</f>
        <v>2014</v>
      </c>
      <c r="E1907" s="3">
        <v>41934</v>
      </c>
      <c r="F1907" s="3">
        <v>41937</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2:23" ht="14.25" customHeight="1" x14ac:dyDescent="0.3">
      <c r="B1908" s="2">
        <v>1907</v>
      </c>
      <c r="C1908" s="2" t="s">
        <v>4735</v>
      </c>
      <c r="D1908" s="2">
        <f>YEAR(Data!$E1908)</f>
        <v>2013</v>
      </c>
      <c r="E1908" s="3">
        <v>41412</v>
      </c>
      <c r="F1908" s="3">
        <v>41416</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2:23" ht="14.25" customHeight="1" x14ac:dyDescent="0.3">
      <c r="B1909" s="2">
        <v>1908</v>
      </c>
      <c r="C1909" s="2" t="s">
        <v>4735</v>
      </c>
      <c r="D1909" s="2">
        <f>YEAR(Data!$E1909)</f>
        <v>2013</v>
      </c>
      <c r="E1909" s="3">
        <v>41412</v>
      </c>
      <c r="F1909" s="3">
        <v>41416</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2:23" ht="14.25" customHeight="1" x14ac:dyDescent="0.3">
      <c r="B1910" s="2">
        <v>1909</v>
      </c>
      <c r="C1910" s="2" t="s">
        <v>4739</v>
      </c>
      <c r="D1910" s="2">
        <f>YEAR(Data!$E1910)</f>
        <v>2012</v>
      </c>
      <c r="E1910" s="3">
        <v>40942</v>
      </c>
      <c r="F1910" s="3">
        <v>40943</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2:23" ht="14.25" customHeight="1" x14ac:dyDescent="0.3">
      <c r="B1911" s="2">
        <v>1910</v>
      </c>
      <c r="C1911" s="2" t="s">
        <v>4742</v>
      </c>
      <c r="D1911" s="2">
        <f>YEAR(Data!$E1911)</f>
        <v>2014</v>
      </c>
      <c r="E1911" s="3">
        <v>41992</v>
      </c>
      <c r="F1911" s="3">
        <v>41997</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2:23" ht="14.25" customHeight="1" x14ac:dyDescent="0.3">
      <c r="B1912" s="2">
        <v>1911</v>
      </c>
      <c r="C1912" s="2" t="s">
        <v>4747</v>
      </c>
      <c r="D1912" s="2">
        <f>YEAR(Data!$E1912)</f>
        <v>2013</v>
      </c>
      <c r="E1912" s="3">
        <v>41594</v>
      </c>
      <c r="F1912" s="3">
        <v>41601</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2:23" ht="14.25" customHeight="1" x14ac:dyDescent="0.3">
      <c r="B1913" s="2">
        <v>1912</v>
      </c>
      <c r="C1913" s="2" t="s">
        <v>4748</v>
      </c>
      <c r="D1913" s="2">
        <f>YEAR(Data!$E1913)</f>
        <v>2014</v>
      </c>
      <c r="E1913" s="3">
        <v>41824</v>
      </c>
      <c r="F1913" s="3">
        <v>41827</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2:23" ht="14.25" customHeight="1" x14ac:dyDescent="0.3">
      <c r="B1914" s="2">
        <v>1913</v>
      </c>
      <c r="C1914" s="2" t="s">
        <v>4748</v>
      </c>
      <c r="D1914" s="2">
        <f>YEAR(Data!$E1914)</f>
        <v>2014</v>
      </c>
      <c r="E1914" s="3">
        <v>41824</v>
      </c>
      <c r="F1914" s="3">
        <v>41827</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2:23" ht="14.25" customHeight="1" x14ac:dyDescent="0.3">
      <c r="B1915" s="2">
        <v>1914</v>
      </c>
      <c r="C1915" s="2" t="s">
        <v>4753</v>
      </c>
      <c r="D1915" s="2">
        <f>YEAR(Data!$E1915)</f>
        <v>2011</v>
      </c>
      <c r="E1915" s="3">
        <v>40559</v>
      </c>
      <c r="F1915" s="3">
        <v>40561</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2:23" ht="14.25" customHeight="1" x14ac:dyDescent="0.3">
      <c r="B1916" s="2">
        <v>1915</v>
      </c>
      <c r="C1916" s="2" t="s">
        <v>4756</v>
      </c>
      <c r="D1916" s="2">
        <f>YEAR(Data!$E1916)</f>
        <v>2014</v>
      </c>
      <c r="E1916" s="3">
        <v>41760</v>
      </c>
      <c r="F1916" s="3">
        <v>41765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2:23" ht="14.25" customHeight="1" x14ac:dyDescent="0.3">
      <c r="B1917" s="2">
        <v>1916</v>
      </c>
      <c r="C1917" s="2" t="s">
        <v>4756</v>
      </c>
      <c r="D1917" s="2">
        <f>YEAR(Data!$E1917)</f>
        <v>2014</v>
      </c>
      <c r="E1917" s="3">
        <v>41760</v>
      </c>
      <c r="F1917" s="3">
        <v>41765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2:23" ht="14.25" customHeight="1" x14ac:dyDescent="0.3">
      <c r="B1918" s="2">
        <v>1917</v>
      </c>
      <c r="C1918" s="2" t="s">
        <v>4756</v>
      </c>
      <c r="D1918" s="2">
        <f>YEAR(Data!$E1918)</f>
        <v>2014</v>
      </c>
      <c r="E1918" s="3">
        <v>41760</v>
      </c>
      <c r="F1918" s="3">
        <v>41765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2:23" ht="14.25" customHeight="1" x14ac:dyDescent="0.3">
      <c r="B1919" s="2">
        <v>1918</v>
      </c>
      <c r="C1919" s="2" t="s">
        <v>4759</v>
      </c>
      <c r="D1919" s="2">
        <f>YEAR(Data!$E1919)</f>
        <v>2012</v>
      </c>
      <c r="E1919" s="3">
        <v>41221</v>
      </c>
      <c r="F1919" s="3">
        <v>41227</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2:23" ht="14.25" customHeight="1" x14ac:dyDescent="0.3">
      <c r="B1920" s="2">
        <v>1919</v>
      </c>
      <c r="C1920" s="2" t="s">
        <v>4760</v>
      </c>
      <c r="D1920" s="2">
        <f>YEAR(Data!$E1920)</f>
        <v>2012</v>
      </c>
      <c r="E1920" s="3">
        <v>41212</v>
      </c>
      <c r="F1920" s="3">
        <v>41214</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2:23" ht="14.25" customHeight="1" x14ac:dyDescent="0.3">
      <c r="B1921" s="2">
        <v>1920</v>
      </c>
      <c r="C1921" s="2" t="s">
        <v>4763</v>
      </c>
      <c r="D1921" s="2">
        <f>YEAR(Data!$E1921)</f>
        <v>2014</v>
      </c>
      <c r="E1921" s="3">
        <v>41869</v>
      </c>
      <c r="F1921" s="3">
        <v>41871</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2:23" ht="14.25" customHeight="1" x14ac:dyDescent="0.3">
      <c r="B1922" s="2">
        <v>1921</v>
      </c>
      <c r="C1922" s="2" t="s">
        <v>4763</v>
      </c>
      <c r="D1922" s="2">
        <f>YEAR(Data!$E1922)</f>
        <v>2014</v>
      </c>
      <c r="E1922" s="3">
        <v>41869</v>
      </c>
      <c r="F1922" s="3">
        <v>41871</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2:23" ht="14.25" customHeight="1" x14ac:dyDescent="0.3">
      <c r="B1923" s="2">
        <v>1922</v>
      </c>
      <c r="C1923" s="2" t="s">
        <v>4770</v>
      </c>
      <c r="D1923" s="2">
        <f>YEAR(Data!$E1923)</f>
        <v>2012</v>
      </c>
      <c r="E1923" s="3">
        <v>41185</v>
      </c>
      <c r="F1923" s="3">
        <v>41191</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2:23" ht="14.25" customHeight="1" x14ac:dyDescent="0.3">
      <c r="B1924" s="2">
        <v>1923</v>
      </c>
      <c r="C1924" s="2" t="s">
        <v>4773</v>
      </c>
      <c r="D1924" s="2">
        <f>YEAR(Data!$E1924)</f>
        <v>2013</v>
      </c>
      <c r="E1924" s="3">
        <v>41464</v>
      </c>
      <c r="F1924" s="3">
        <v>41466</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2:23" ht="14.25" customHeight="1" x14ac:dyDescent="0.3">
      <c r="B1925" s="2">
        <v>1924</v>
      </c>
      <c r="C1925" s="2" t="s">
        <v>4773</v>
      </c>
      <c r="D1925" s="2">
        <f>YEAR(Data!$E1925)</f>
        <v>2013</v>
      </c>
      <c r="E1925" s="3">
        <v>41464</v>
      </c>
      <c r="F1925" s="3">
        <v>41466</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2:23" ht="14.25" customHeight="1" x14ac:dyDescent="0.3">
      <c r="B1926" s="2">
        <v>1925</v>
      </c>
      <c r="C1926" s="2" t="s">
        <v>4778</v>
      </c>
      <c r="D1926" s="2">
        <f>YEAR(Data!$E1926)</f>
        <v>2014</v>
      </c>
      <c r="E1926" s="3">
        <v>41979</v>
      </c>
      <c r="F1926" s="3">
        <v>41981</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2:23" ht="14.25" customHeight="1" x14ac:dyDescent="0.3">
      <c r="B1927" s="2">
        <v>1926</v>
      </c>
      <c r="C1927" s="2" t="s">
        <v>4779</v>
      </c>
      <c r="D1927" s="2">
        <f>YEAR(Data!$E1927)</f>
        <v>2014</v>
      </c>
      <c r="E1927" s="3">
        <v>41708</v>
      </c>
      <c r="F1927" s="3">
        <v>41712</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2:23" ht="14.25" customHeight="1" x14ac:dyDescent="0.3">
      <c r="B1928" s="2">
        <v>1927</v>
      </c>
      <c r="C1928" s="2" t="s">
        <v>4780</v>
      </c>
      <c r="D1928" s="2">
        <f>YEAR(Data!$E1928)</f>
        <v>2013</v>
      </c>
      <c r="E1928" s="3">
        <v>41435</v>
      </c>
      <c r="F1928" s="3">
        <v>41441</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2:23" ht="14.25" customHeight="1" x14ac:dyDescent="0.3">
      <c r="B1929" s="2">
        <v>1928</v>
      </c>
      <c r="C1929" s="2" t="s">
        <v>4783</v>
      </c>
      <c r="D1929" s="2">
        <f>YEAR(Data!$E1929)</f>
        <v>2014</v>
      </c>
      <c r="E1929" s="3">
        <v>41972</v>
      </c>
      <c r="F1929" s="3">
        <v>41975</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2:23" ht="14.25" customHeight="1" x14ac:dyDescent="0.3">
      <c r="B1930" s="2">
        <v>1929</v>
      </c>
      <c r="C1930" s="2" t="s">
        <v>4784</v>
      </c>
      <c r="D1930" s="2">
        <f>YEAR(Data!$E1930)</f>
        <v>2014</v>
      </c>
      <c r="E1930" s="3">
        <v>41715</v>
      </c>
      <c r="F1930" s="3">
        <v>41717</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2:23" ht="14.25" customHeight="1" x14ac:dyDescent="0.3">
      <c r="B1931" s="2">
        <v>1930</v>
      </c>
      <c r="C1931" s="2" t="s">
        <v>4784</v>
      </c>
      <c r="D1931" s="2">
        <f>YEAR(Data!$E1931)</f>
        <v>2014</v>
      </c>
      <c r="E1931" s="3">
        <v>41715</v>
      </c>
      <c r="F1931" s="3">
        <v>41717</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2:23" ht="14.25" customHeight="1" x14ac:dyDescent="0.3">
      <c r="B1932" s="2">
        <v>1931</v>
      </c>
      <c r="C1932" s="2" t="s">
        <v>4784</v>
      </c>
      <c r="D1932" s="2">
        <f>YEAR(Data!$E1932)</f>
        <v>2014</v>
      </c>
      <c r="E1932" s="3">
        <v>41715</v>
      </c>
      <c r="F1932" s="3">
        <v>41717</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2:23" ht="14.25" customHeight="1" x14ac:dyDescent="0.3">
      <c r="B1933" s="2">
        <v>1932</v>
      </c>
      <c r="C1933" s="2" t="s">
        <v>4787</v>
      </c>
      <c r="D1933" s="2">
        <f>YEAR(Data!$E1933)</f>
        <v>2013</v>
      </c>
      <c r="E1933" s="3">
        <v>41606</v>
      </c>
      <c r="F1933" s="3">
        <v>41608</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2:23" ht="14.25" customHeight="1" x14ac:dyDescent="0.3">
      <c r="B1934" s="2">
        <v>1933</v>
      </c>
      <c r="C1934" s="2" t="s">
        <v>4790</v>
      </c>
      <c r="D1934" s="2">
        <f>YEAR(Data!$E1934)</f>
        <v>2014</v>
      </c>
      <c r="E1934" s="3">
        <v>41858</v>
      </c>
      <c r="F1934" s="3">
        <v>41862</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2:23" ht="14.25" customHeight="1" x14ac:dyDescent="0.3">
      <c r="B1935" s="2">
        <v>1934</v>
      </c>
      <c r="C1935" s="2" t="s">
        <v>4790</v>
      </c>
      <c r="D1935" s="2">
        <f>YEAR(Data!$E1935)</f>
        <v>2014</v>
      </c>
      <c r="E1935" s="3">
        <v>41858</v>
      </c>
      <c r="F1935" s="3">
        <v>41862</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2:23" ht="14.25" customHeight="1" x14ac:dyDescent="0.3">
      <c r="B1936" s="2">
        <v>1935</v>
      </c>
      <c r="C1936" s="2" t="s">
        <v>4793</v>
      </c>
      <c r="D1936" s="2">
        <f>YEAR(Data!$E1936)</f>
        <v>2014</v>
      </c>
      <c r="E1936" s="3">
        <v>41971</v>
      </c>
      <c r="F1936" s="3">
        <v>41977</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2:23" ht="14.25" customHeight="1" x14ac:dyDescent="0.3">
      <c r="B1937" s="2">
        <v>1936</v>
      </c>
      <c r="C1937" s="2" t="s">
        <v>4793</v>
      </c>
      <c r="D1937" s="2">
        <f>YEAR(Data!$E1937)</f>
        <v>2014</v>
      </c>
      <c r="E1937" s="3">
        <v>41971</v>
      </c>
      <c r="F1937" s="3">
        <v>41977</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2:23" ht="14.25" customHeight="1" x14ac:dyDescent="0.3">
      <c r="B1938" s="2">
        <v>1937</v>
      </c>
      <c r="C1938" s="2" t="s">
        <v>4796</v>
      </c>
      <c r="D1938" s="2">
        <f>YEAR(Data!$E1938)</f>
        <v>2012</v>
      </c>
      <c r="E1938" s="3">
        <v>41054</v>
      </c>
      <c r="F1938" s="3">
        <v>41056</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2:23" ht="14.25" customHeight="1" x14ac:dyDescent="0.3">
      <c r="B1939" s="2">
        <v>1938</v>
      </c>
      <c r="C1939" s="2" t="s">
        <v>4797</v>
      </c>
      <c r="D1939" s="2">
        <f>YEAR(Data!$E1939)</f>
        <v>2013</v>
      </c>
      <c r="E1939" s="3">
        <v>41464</v>
      </c>
      <c r="F1939" s="3">
        <v>41468</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2:23" ht="14.25" customHeight="1" x14ac:dyDescent="0.3">
      <c r="B1940" s="2">
        <v>1939</v>
      </c>
      <c r="C1940" s="2" t="s">
        <v>4797</v>
      </c>
      <c r="D1940" s="2">
        <f>YEAR(Data!$E1940)</f>
        <v>2013</v>
      </c>
      <c r="E1940" s="3">
        <v>41464</v>
      </c>
      <c r="F1940" s="3">
        <v>41468</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2:23" ht="14.25" customHeight="1" x14ac:dyDescent="0.3">
      <c r="B1941" s="2">
        <v>1940</v>
      </c>
      <c r="C1941" s="2" t="s">
        <v>4797</v>
      </c>
      <c r="D1941" s="2">
        <f>YEAR(Data!$E1941)</f>
        <v>2013</v>
      </c>
      <c r="E1941" s="3">
        <v>41464</v>
      </c>
      <c r="F1941" s="3">
        <v>41468</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2:23" ht="14.25" customHeight="1" x14ac:dyDescent="0.3">
      <c r="B1942" s="2">
        <v>1941</v>
      </c>
      <c r="C1942" s="2" t="s">
        <v>4797</v>
      </c>
      <c r="D1942" s="2">
        <f>YEAR(Data!$E1942)</f>
        <v>2013</v>
      </c>
      <c r="E1942" s="3">
        <v>41464</v>
      </c>
      <c r="F1942" s="3">
        <v>41468</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2:23" ht="14.25" customHeight="1" x14ac:dyDescent="0.3">
      <c r="B1943" s="2">
        <v>1942</v>
      </c>
      <c r="C1943" s="2" t="s">
        <v>4805</v>
      </c>
      <c r="D1943" s="2">
        <f>YEAR(Data!$E1943)</f>
        <v>2014</v>
      </c>
      <c r="E1943" s="3">
        <v>41881</v>
      </c>
      <c r="F1943" s="3">
        <v>41884</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2:23" ht="14.25" customHeight="1" x14ac:dyDescent="0.3">
      <c r="B1944" s="2">
        <v>1943</v>
      </c>
      <c r="C1944" s="2" t="s">
        <v>4805</v>
      </c>
      <c r="D1944" s="2">
        <f>YEAR(Data!$E1944)</f>
        <v>2014</v>
      </c>
      <c r="E1944" s="3">
        <v>41881</v>
      </c>
      <c r="F1944" s="3">
        <v>41884</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2:23" ht="14.25" customHeight="1" x14ac:dyDescent="0.3">
      <c r="B1945" s="2">
        <v>1944</v>
      </c>
      <c r="C1945" s="2" t="s">
        <v>4805</v>
      </c>
      <c r="D1945" s="2">
        <f>YEAR(Data!$E1945)</f>
        <v>2014</v>
      </c>
      <c r="E1945" s="3">
        <v>41881</v>
      </c>
      <c r="F1945" s="3">
        <v>41884</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2:23" ht="14.25" customHeight="1" x14ac:dyDescent="0.3">
      <c r="B1946" s="2">
        <v>1945</v>
      </c>
      <c r="C1946" s="2" t="s">
        <v>4806</v>
      </c>
      <c r="D1946" s="2">
        <f>YEAR(Data!$E1946)</f>
        <v>2013</v>
      </c>
      <c r="E1946" s="3">
        <v>41446</v>
      </c>
      <c r="F1946" s="3">
        <v>41452</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2:23" ht="14.25" customHeight="1" x14ac:dyDescent="0.3">
      <c r="B1947" s="2">
        <v>1946</v>
      </c>
      <c r="C1947" s="2" t="s">
        <v>4806</v>
      </c>
      <c r="D1947" s="2">
        <f>YEAR(Data!$E1947)</f>
        <v>2013</v>
      </c>
      <c r="E1947" s="3">
        <v>41446</v>
      </c>
      <c r="F1947" s="3">
        <v>41452</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2:23" ht="14.25" customHeight="1" x14ac:dyDescent="0.3">
      <c r="B1948" s="2">
        <v>1947</v>
      </c>
      <c r="C1948" s="2" t="s">
        <v>4807</v>
      </c>
      <c r="D1948" s="2">
        <f>YEAR(Data!$E1948)</f>
        <v>2014</v>
      </c>
      <c r="E1948" s="3">
        <v>41885</v>
      </c>
      <c r="F1948" s="3">
        <v>41889</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2:23" ht="14.25" customHeight="1" x14ac:dyDescent="0.3">
      <c r="B1949" s="2">
        <v>1948</v>
      </c>
      <c r="C1949" s="2" t="s">
        <v>4807</v>
      </c>
      <c r="D1949" s="2">
        <f>YEAR(Data!$E1949)</f>
        <v>2014</v>
      </c>
      <c r="E1949" s="3">
        <v>41885</v>
      </c>
      <c r="F1949" s="3">
        <v>41889</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2:23" ht="14.25" customHeight="1" x14ac:dyDescent="0.3">
      <c r="B1950" s="2">
        <v>1949</v>
      </c>
      <c r="C1950" s="2" t="s">
        <v>4807</v>
      </c>
      <c r="D1950" s="2">
        <f>YEAR(Data!$E1950)</f>
        <v>2014</v>
      </c>
      <c r="E1950" s="3">
        <v>41885</v>
      </c>
      <c r="F1950" s="3">
        <v>41889</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2:23" ht="14.25" customHeight="1" x14ac:dyDescent="0.3">
      <c r="B1951" s="2">
        <v>1950</v>
      </c>
      <c r="C1951" s="2" t="s">
        <v>4807</v>
      </c>
      <c r="D1951" s="2">
        <f>YEAR(Data!$E1951)</f>
        <v>2014</v>
      </c>
      <c r="E1951" s="3">
        <v>41885</v>
      </c>
      <c r="F1951" s="3">
        <v>41889</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2:23" ht="14.25" customHeight="1" x14ac:dyDescent="0.3">
      <c r="B1952" s="2">
        <v>1951</v>
      </c>
      <c r="C1952" s="2" t="s">
        <v>4807</v>
      </c>
      <c r="D1952" s="2">
        <f>YEAR(Data!$E1952)</f>
        <v>2014</v>
      </c>
      <c r="E1952" s="3">
        <v>41885</v>
      </c>
      <c r="F1952" s="3">
        <v>41889</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2:23" ht="14.25" customHeight="1" x14ac:dyDescent="0.3">
      <c r="B1953" s="2">
        <v>1952</v>
      </c>
      <c r="C1953" s="2" t="s">
        <v>4807</v>
      </c>
      <c r="D1953" s="2">
        <f>YEAR(Data!$E1953)</f>
        <v>2014</v>
      </c>
      <c r="E1953" s="3">
        <v>41885</v>
      </c>
      <c r="F1953" s="3">
        <v>41889</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2:23" ht="14.25" customHeight="1" x14ac:dyDescent="0.3">
      <c r="B1954" s="2">
        <v>1953</v>
      </c>
      <c r="C1954" s="2" t="s">
        <v>4807</v>
      </c>
      <c r="D1954" s="2">
        <f>YEAR(Data!$E1954)</f>
        <v>2014</v>
      </c>
      <c r="E1954" s="3">
        <v>41885</v>
      </c>
      <c r="F1954" s="3">
        <v>41889</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2:23" ht="14.25" customHeight="1" x14ac:dyDescent="0.3">
      <c r="B1955" s="2">
        <v>1954</v>
      </c>
      <c r="C1955" s="2" t="s">
        <v>4807</v>
      </c>
      <c r="D1955" s="2">
        <f>YEAR(Data!$E1955)</f>
        <v>2014</v>
      </c>
      <c r="E1955" s="3">
        <v>41885</v>
      </c>
      <c r="F1955" s="3">
        <v>41889</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2:23" ht="14.25" customHeight="1" x14ac:dyDescent="0.3">
      <c r="B1956" s="2">
        <v>1955</v>
      </c>
      <c r="C1956" s="2" t="s">
        <v>4807</v>
      </c>
      <c r="D1956" s="2">
        <f>YEAR(Data!$E1956)</f>
        <v>2014</v>
      </c>
      <c r="E1956" s="3">
        <v>41885</v>
      </c>
      <c r="F1956" s="3">
        <v>41889</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2:23" ht="14.25" customHeight="1" x14ac:dyDescent="0.3">
      <c r="B1957" s="2">
        <v>1956</v>
      </c>
      <c r="C1957" s="2" t="s">
        <v>4807</v>
      </c>
      <c r="D1957" s="2">
        <f>YEAR(Data!$E1957)</f>
        <v>2014</v>
      </c>
      <c r="E1957" s="3">
        <v>41885</v>
      </c>
      <c r="F1957" s="3">
        <v>41889</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2:23" ht="14.25" customHeight="1" x14ac:dyDescent="0.3">
      <c r="B1958" s="2">
        <v>1957</v>
      </c>
      <c r="C1958" s="2" t="s">
        <v>4807</v>
      </c>
      <c r="D1958" s="2">
        <f>YEAR(Data!$E1958)</f>
        <v>2014</v>
      </c>
      <c r="E1958" s="3">
        <v>41885</v>
      </c>
      <c r="F1958" s="3">
        <v>41889</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2:23" ht="14.25" customHeight="1" x14ac:dyDescent="0.3">
      <c r="B1959" s="2">
        <v>1958</v>
      </c>
      <c r="C1959" s="2" t="s">
        <v>4807</v>
      </c>
      <c r="D1959" s="2">
        <f>YEAR(Data!$E1959)</f>
        <v>2014</v>
      </c>
      <c r="E1959" s="3">
        <v>41885</v>
      </c>
      <c r="F1959" s="3">
        <v>41889</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2:23" ht="14.25" customHeight="1" x14ac:dyDescent="0.3">
      <c r="B1960" s="2">
        <v>1959</v>
      </c>
      <c r="C1960" s="2" t="s">
        <v>4814</v>
      </c>
      <c r="D1960" s="2">
        <f>YEAR(Data!$E1960)</f>
        <v>2014</v>
      </c>
      <c r="E1960" s="3">
        <v>41893</v>
      </c>
      <c r="F1960" s="3">
        <v>41898</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2:23" ht="14.25" customHeight="1" x14ac:dyDescent="0.3">
      <c r="B1961" s="2">
        <v>1960</v>
      </c>
      <c r="C1961" s="2" t="s">
        <v>4814</v>
      </c>
      <c r="D1961" s="2">
        <f>YEAR(Data!$E1961)</f>
        <v>2014</v>
      </c>
      <c r="E1961" s="3">
        <v>41893</v>
      </c>
      <c r="F1961" s="3">
        <v>41898</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2:23" ht="14.25" customHeight="1" x14ac:dyDescent="0.3">
      <c r="B1962" s="2">
        <v>1961</v>
      </c>
      <c r="C1962" s="2" t="s">
        <v>4814</v>
      </c>
      <c r="D1962" s="2">
        <f>YEAR(Data!$E1962)</f>
        <v>2014</v>
      </c>
      <c r="E1962" s="3">
        <v>41893</v>
      </c>
      <c r="F1962" s="3">
        <v>41898</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2:23" ht="14.25" customHeight="1" x14ac:dyDescent="0.3">
      <c r="B1963" s="2">
        <v>1962</v>
      </c>
      <c r="C1963" s="2" t="s">
        <v>4814</v>
      </c>
      <c r="D1963" s="2">
        <f>YEAR(Data!$E1963)</f>
        <v>2014</v>
      </c>
      <c r="E1963" s="3">
        <v>41893</v>
      </c>
      <c r="F1963" s="3">
        <v>41898</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2:23" ht="14.25" customHeight="1" x14ac:dyDescent="0.3">
      <c r="B1964" s="2">
        <v>1963</v>
      </c>
      <c r="C1964" s="2" t="s">
        <v>4814</v>
      </c>
      <c r="D1964" s="2">
        <f>YEAR(Data!$E1964)</f>
        <v>2014</v>
      </c>
      <c r="E1964" s="3">
        <v>41893</v>
      </c>
      <c r="F1964" s="3">
        <v>41898</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2:23" ht="14.25" customHeight="1" x14ac:dyDescent="0.3">
      <c r="B1965" s="2">
        <v>1964</v>
      </c>
      <c r="C1965" s="2" t="s">
        <v>4814</v>
      </c>
      <c r="D1965" s="2">
        <f>YEAR(Data!$E1965)</f>
        <v>2014</v>
      </c>
      <c r="E1965" s="3">
        <v>41893</v>
      </c>
      <c r="F1965" s="3">
        <v>41898</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2:23" ht="14.25" customHeight="1" x14ac:dyDescent="0.3">
      <c r="B1966" s="2">
        <v>1965</v>
      </c>
      <c r="C1966" s="2" t="s">
        <v>4814</v>
      </c>
      <c r="D1966" s="2">
        <f>YEAR(Data!$E1966)</f>
        <v>2014</v>
      </c>
      <c r="E1966" s="3">
        <v>41893</v>
      </c>
      <c r="F1966" s="3">
        <v>41898</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2:23" ht="14.25" customHeight="1" x14ac:dyDescent="0.3">
      <c r="B1967" s="2">
        <v>1966</v>
      </c>
      <c r="C1967" s="2" t="s">
        <v>4814</v>
      </c>
      <c r="D1967" s="2">
        <f>YEAR(Data!$E1967)</f>
        <v>2014</v>
      </c>
      <c r="E1967" s="3">
        <v>41893</v>
      </c>
      <c r="F1967" s="3">
        <v>41898</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2:23" ht="14.25" customHeight="1" x14ac:dyDescent="0.3">
      <c r="B1968" s="2">
        <v>1967</v>
      </c>
      <c r="C1968" s="2" t="s">
        <v>4823</v>
      </c>
      <c r="D1968" s="2">
        <f>YEAR(Data!$E1968)</f>
        <v>2014</v>
      </c>
      <c r="E1968" s="3">
        <v>41995</v>
      </c>
      <c r="F1968" s="3">
        <v>42002</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2:23" ht="14.25" customHeight="1" x14ac:dyDescent="0.3">
      <c r="B1969" s="2">
        <v>1968</v>
      </c>
      <c r="C1969" s="2" t="s">
        <v>4823</v>
      </c>
      <c r="D1969" s="2">
        <f>YEAR(Data!$E1969)</f>
        <v>2014</v>
      </c>
      <c r="E1969" s="3">
        <v>41995</v>
      </c>
      <c r="F1969" s="3">
        <v>42002</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2:23" ht="14.25" customHeight="1" x14ac:dyDescent="0.3">
      <c r="B1970" s="2">
        <v>1969</v>
      </c>
      <c r="C1970" s="2" t="s">
        <v>4823</v>
      </c>
      <c r="D1970" s="2">
        <f>YEAR(Data!$E1970)</f>
        <v>2014</v>
      </c>
      <c r="E1970" s="3">
        <v>41995</v>
      </c>
      <c r="F1970" s="3">
        <v>42002</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2:23" ht="14.25" customHeight="1" x14ac:dyDescent="0.3">
      <c r="B1971" s="2">
        <v>1970</v>
      </c>
      <c r="C1971" s="2" t="s">
        <v>4827</v>
      </c>
      <c r="D1971" s="2">
        <f>YEAR(Data!$E1971)</f>
        <v>2014</v>
      </c>
      <c r="E1971" s="3">
        <v>41906</v>
      </c>
      <c r="F1971" s="3">
        <v>41912</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2:23" ht="14.25" customHeight="1" x14ac:dyDescent="0.3">
      <c r="B1972" s="2">
        <v>1971</v>
      </c>
      <c r="C1972" s="2" t="s">
        <v>4828</v>
      </c>
      <c r="D1972" s="2">
        <f>YEAR(Data!$E1972)</f>
        <v>2014</v>
      </c>
      <c r="E1972" s="3">
        <v>41766</v>
      </c>
      <c r="F1972" s="3">
        <v>41771</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2:23" ht="14.25" customHeight="1" x14ac:dyDescent="0.3">
      <c r="B1973" s="2">
        <v>1972</v>
      </c>
      <c r="C1973" s="2" t="s">
        <v>4828</v>
      </c>
      <c r="D1973" s="2">
        <f>YEAR(Data!$E1973)</f>
        <v>2014</v>
      </c>
      <c r="E1973" s="3">
        <v>41766</v>
      </c>
      <c r="F1973" s="3">
        <v>41771</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2:23" ht="14.25" customHeight="1" x14ac:dyDescent="0.3">
      <c r="B1974" s="2">
        <v>1973</v>
      </c>
      <c r="C1974" s="2" t="s">
        <v>4829</v>
      </c>
      <c r="D1974" s="2">
        <f>YEAR(Data!$E1974)</f>
        <v>2011</v>
      </c>
      <c r="E1974" s="3">
        <v>40891</v>
      </c>
      <c r="F1974" s="3">
        <v>40896</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2:23" ht="14.25" customHeight="1" x14ac:dyDescent="0.3">
      <c r="B1975" s="2">
        <v>1974</v>
      </c>
      <c r="C1975" s="2" t="s">
        <v>4829</v>
      </c>
      <c r="D1975" s="2">
        <f>YEAR(Data!$E1975)</f>
        <v>2011</v>
      </c>
      <c r="E1975" s="3">
        <v>40891</v>
      </c>
      <c r="F1975" s="3">
        <v>40896</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2:23" ht="14.25" customHeight="1" x14ac:dyDescent="0.3">
      <c r="B1976" s="2">
        <v>1975</v>
      </c>
      <c r="C1976" s="2" t="s">
        <v>4829</v>
      </c>
      <c r="D1976" s="2">
        <f>YEAR(Data!$E1976)</f>
        <v>2011</v>
      </c>
      <c r="E1976" s="3">
        <v>40891</v>
      </c>
      <c r="F1976" s="3">
        <v>40896</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2:23" ht="14.25" customHeight="1" x14ac:dyDescent="0.3">
      <c r="B1977" s="2">
        <v>1976</v>
      </c>
      <c r="C1977" s="2" t="s">
        <v>4836</v>
      </c>
      <c r="D1977" s="2">
        <f>YEAR(Data!$E1977)</f>
        <v>2011</v>
      </c>
      <c r="E1977" s="3">
        <v>40834</v>
      </c>
      <c r="F1977" s="3">
        <v>40836</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2:23" ht="14.25" customHeight="1" x14ac:dyDescent="0.3">
      <c r="B1978" s="2">
        <v>1977</v>
      </c>
      <c r="C1978" s="2" t="s">
        <v>4836</v>
      </c>
      <c r="D1978" s="2">
        <f>YEAR(Data!$E1978)</f>
        <v>2011</v>
      </c>
      <c r="E1978" s="3">
        <v>40834</v>
      </c>
      <c r="F1978" s="3">
        <v>40836</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2:23" ht="14.25" customHeight="1" x14ac:dyDescent="0.3">
      <c r="B1979" s="2">
        <v>1978</v>
      </c>
      <c r="C1979" s="2" t="s">
        <v>4836</v>
      </c>
      <c r="D1979" s="2">
        <f>YEAR(Data!$E1979)</f>
        <v>2011</v>
      </c>
      <c r="E1979" s="3">
        <v>40834</v>
      </c>
      <c r="F1979" s="3">
        <v>40836</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2:23" ht="14.25" customHeight="1" x14ac:dyDescent="0.3">
      <c r="B1980" s="2">
        <v>1979</v>
      </c>
      <c r="C1980" s="2" t="s">
        <v>4841</v>
      </c>
      <c r="D1980" s="2">
        <f>YEAR(Data!$E1980)</f>
        <v>2012</v>
      </c>
      <c r="E1980" s="3">
        <v>41037</v>
      </c>
      <c r="F1980" s="3">
        <v>41041</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2:23" ht="14.25" customHeight="1" x14ac:dyDescent="0.3">
      <c r="B1981" s="2">
        <v>1980</v>
      </c>
      <c r="C1981" s="2" t="s">
        <v>4844</v>
      </c>
      <c r="D1981" s="2">
        <f>YEAR(Data!$E1981)</f>
        <v>2013</v>
      </c>
      <c r="E1981" s="3">
        <v>41379</v>
      </c>
      <c r="F1981" s="3">
        <v>41379</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2:23" ht="14.25" customHeight="1" x14ac:dyDescent="0.3">
      <c r="B1982" s="2">
        <v>1981</v>
      </c>
      <c r="C1982" s="2" t="s">
        <v>4844</v>
      </c>
      <c r="D1982" s="2">
        <f>YEAR(Data!$E1982)</f>
        <v>2013</v>
      </c>
      <c r="E1982" s="3">
        <v>41379</v>
      </c>
      <c r="F1982" s="3">
        <v>41379</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2:23" ht="14.25" customHeight="1" x14ac:dyDescent="0.3">
      <c r="B1983" s="2">
        <v>1982</v>
      </c>
      <c r="C1983" s="2" t="s">
        <v>4845</v>
      </c>
      <c r="D1983" s="2">
        <f>YEAR(Data!$E1983)</f>
        <v>2012</v>
      </c>
      <c r="E1983" s="3">
        <v>41257</v>
      </c>
      <c r="F1983" s="3">
        <v>41259</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2:23" ht="14.25" customHeight="1" x14ac:dyDescent="0.3">
      <c r="B1984" s="2">
        <v>1983</v>
      </c>
      <c r="C1984" s="2" t="s">
        <v>4846</v>
      </c>
      <c r="D1984" s="2">
        <f>YEAR(Data!$E1984)</f>
        <v>2011</v>
      </c>
      <c r="E1984" s="3">
        <v>40880</v>
      </c>
      <c r="F1984" s="3">
        <v>40886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2:23" ht="14.25" customHeight="1" x14ac:dyDescent="0.3">
      <c r="B1985" s="2">
        <v>1984</v>
      </c>
      <c r="C1985" s="2" t="s">
        <v>4850</v>
      </c>
      <c r="D1985" s="2">
        <f>YEAR(Data!$E1985)</f>
        <v>2011</v>
      </c>
      <c r="E1985" s="3">
        <v>40872</v>
      </c>
      <c r="F1985" s="3">
        <v>40874</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2:23" ht="14.25" customHeight="1" x14ac:dyDescent="0.3">
      <c r="B1986" s="2">
        <v>1985</v>
      </c>
      <c r="C1986" s="2" t="s">
        <v>4850</v>
      </c>
      <c r="D1986" s="2">
        <f>YEAR(Data!$E1986)</f>
        <v>2011</v>
      </c>
      <c r="E1986" s="3">
        <v>40872</v>
      </c>
      <c r="F1986" s="3">
        <v>40874</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2:23" ht="14.25" customHeight="1" x14ac:dyDescent="0.3">
      <c r="B1987" s="2">
        <v>1986</v>
      </c>
      <c r="C1987" s="2" t="s">
        <v>4850</v>
      </c>
      <c r="D1987" s="2">
        <f>YEAR(Data!$E1987)</f>
        <v>2011</v>
      </c>
      <c r="E1987" s="3">
        <v>40872</v>
      </c>
      <c r="F1987" s="3">
        <v>40874</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2:23" ht="14.25" customHeight="1" x14ac:dyDescent="0.3">
      <c r="B1988" s="2">
        <v>1987</v>
      </c>
      <c r="C1988" s="2" t="s">
        <v>4851</v>
      </c>
      <c r="D1988" s="2">
        <f>YEAR(Data!$E1988)</f>
        <v>2013</v>
      </c>
      <c r="E1988" s="3">
        <v>41481</v>
      </c>
      <c r="F1988" s="3">
        <v>41483</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2:23" ht="14.25" customHeight="1" x14ac:dyDescent="0.3">
      <c r="B1989" s="2">
        <v>1988</v>
      </c>
      <c r="C1989" s="2" t="s">
        <v>4854</v>
      </c>
      <c r="D1989" s="2">
        <f>YEAR(Data!$E1989)</f>
        <v>2012</v>
      </c>
      <c r="E1989" s="3">
        <v>41222</v>
      </c>
      <c r="F1989" s="3">
        <v>41226</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2:23" ht="14.25" customHeight="1" x14ac:dyDescent="0.3">
      <c r="B1990" s="2">
        <v>1989</v>
      </c>
      <c r="C1990" s="2" t="s">
        <v>4854</v>
      </c>
      <c r="D1990" s="2">
        <f>YEAR(Data!$E1990)</f>
        <v>2012</v>
      </c>
      <c r="E1990" s="3">
        <v>41222</v>
      </c>
      <c r="F1990" s="3">
        <v>41226</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2:23" ht="14.25" customHeight="1" x14ac:dyDescent="0.3">
      <c r="B1991" s="2">
        <v>1990</v>
      </c>
      <c r="C1991" s="2" t="s">
        <v>4854</v>
      </c>
      <c r="D1991" s="2">
        <f>YEAR(Data!$E1991)</f>
        <v>2012</v>
      </c>
      <c r="E1991" s="3">
        <v>41222</v>
      </c>
      <c r="F1991" s="3">
        <v>41226</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2:23" ht="14.25" customHeight="1" x14ac:dyDescent="0.3">
      <c r="B1992" s="2">
        <v>1991</v>
      </c>
      <c r="C1992" s="2" t="s">
        <v>4854</v>
      </c>
      <c r="D1992" s="2">
        <f>YEAR(Data!$E1992)</f>
        <v>2012</v>
      </c>
      <c r="E1992" s="3">
        <v>41222</v>
      </c>
      <c r="F1992" s="3">
        <v>41226</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2:23" ht="14.25" customHeight="1" x14ac:dyDescent="0.3">
      <c r="B1993" s="2">
        <v>1992</v>
      </c>
      <c r="C1993" s="2" t="s">
        <v>4862</v>
      </c>
      <c r="D1993" s="2">
        <f>YEAR(Data!$E1993)</f>
        <v>2014</v>
      </c>
      <c r="E1993" s="3">
        <v>41695</v>
      </c>
      <c r="F1993" s="3">
        <v>41699</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2:23" ht="14.25" customHeight="1" x14ac:dyDescent="0.3">
      <c r="B1994" s="2">
        <v>1993</v>
      </c>
      <c r="C1994" s="2" t="s">
        <v>4863</v>
      </c>
      <c r="D1994" s="2">
        <f>YEAR(Data!$E1994)</f>
        <v>2014</v>
      </c>
      <c r="E1994" s="3">
        <v>41816</v>
      </c>
      <c r="F1994" s="3">
        <v>41823</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2:23" ht="14.25" customHeight="1" x14ac:dyDescent="0.3">
      <c r="B1995" s="2">
        <v>1994</v>
      </c>
      <c r="C1995" s="2" t="s">
        <v>4863</v>
      </c>
      <c r="D1995" s="2">
        <f>YEAR(Data!$E1995)</f>
        <v>2014</v>
      </c>
      <c r="E1995" s="3">
        <v>41816</v>
      </c>
      <c r="F1995" s="3">
        <v>41823</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2:23" ht="14.25" customHeight="1" x14ac:dyDescent="0.3">
      <c r="B1996" s="2">
        <v>1995</v>
      </c>
      <c r="C1996" s="2" t="s">
        <v>4863</v>
      </c>
      <c r="D1996" s="2">
        <f>YEAR(Data!$E1996)</f>
        <v>2014</v>
      </c>
      <c r="E1996" s="3">
        <v>41816</v>
      </c>
      <c r="F1996" s="3">
        <v>41823</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2:23" ht="14.25" customHeight="1" x14ac:dyDescent="0.3">
      <c r="B1997" s="2">
        <v>1996</v>
      </c>
      <c r="C1997" s="2" t="s">
        <v>4868</v>
      </c>
      <c r="D1997" s="2">
        <f>YEAR(Data!$E1997)</f>
        <v>2014</v>
      </c>
      <c r="E1997" s="3">
        <v>41976</v>
      </c>
      <c r="F1997" s="3">
        <v>41978</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2:23" ht="14.25" customHeight="1" x14ac:dyDescent="0.3">
      <c r="B1998" s="2">
        <v>1997</v>
      </c>
      <c r="C1998" s="2" t="s">
        <v>4868</v>
      </c>
      <c r="D1998" s="2">
        <f>YEAR(Data!$E1998)</f>
        <v>2014</v>
      </c>
      <c r="E1998" s="3">
        <v>41976</v>
      </c>
      <c r="F1998" s="3">
        <v>41978</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2:23" ht="14.25" customHeight="1" x14ac:dyDescent="0.3">
      <c r="B1999" s="2">
        <v>1998</v>
      </c>
      <c r="C1999" s="2" t="s">
        <v>4873</v>
      </c>
      <c r="D1999" s="2">
        <f>YEAR(Data!$E1999)</f>
        <v>2011</v>
      </c>
      <c r="E1999" s="3">
        <v>40581</v>
      </c>
      <c r="F1999" s="3">
        <v>40584</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2:23" ht="14.25" customHeight="1" x14ac:dyDescent="0.3">
      <c r="B2000" s="2">
        <v>1999</v>
      </c>
      <c r="C2000" s="2" t="s">
        <v>4873</v>
      </c>
      <c r="D2000" s="2">
        <f>YEAR(Data!$E2000)</f>
        <v>2011</v>
      </c>
      <c r="E2000" s="3">
        <v>40581</v>
      </c>
      <c r="F2000" s="3">
        <v>40584</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2:23" ht="14.25" customHeight="1" x14ac:dyDescent="0.3">
      <c r="B2001" s="2">
        <v>2000</v>
      </c>
      <c r="C2001" s="2" t="s">
        <v>4873</v>
      </c>
      <c r="D2001" s="2">
        <f>YEAR(Data!$E2001)</f>
        <v>2011</v>
      </c>
      <c r="E2001" s="3">
        <v>40581</v>
      </c>
      <c r="F2001" s="3">
        <v>40584</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2:23" ht="14.25" customHeight="1" x14ac:dyDescent="0.3">
      <c r="B2002" s="2">
        <v>2001</v>
      </c>
      <c r="C2002" s="2" t="s">
        <v>4875</v>
      </c>
      <c r="D2002" s="2">
        <f>YEAR(Data!$E2002)</f>
        <v>2014</v>
      </c>
      <c r="E2002" s="3">
        <v>41741</v>
      </c>
      <c r="F2002" s="3">
        <v>41748</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2:23" ht="14.25" customHeight="1" x14ac:dyDescent="0.3">
      <c r="B2003" s="2">
        <v>2002</v>
      </c>
      <c r="C2003" s="2" t="s">
        <v>4875</v>
      </c>
      <c r="D2003" s="2">
        <f>YEAR(Data!$E2003)</f>
        <v>2014</v>
      </c>
      <c r="E2003" s="3">
        <v>41741</v>
      </c>
      <c r="F2003" s="3">
        <v>41748</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2:23" ht="14.25" customHeight="1" x14ac:dyDescent="0.3">
      <c r="B2004" s="2">
        <v>2003</v>
      </c>
      <c r="C2004" s="2" t="s">
        <v>4878</v>
      </c>
      <c r="D2004" s="2">
        <f>YEAR(Data!$E2004)</f>
        <v>2014</v>
      </c>
      <c r="E2004" s="3">
        <v>41999</v>
      </c>
      <c r="F2004" s="3">
        <v>42002</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2:23" ht="14.25" customHeight="1" x14ac:dyDescent="0.3">
      <c r="B2005" s="2">
        <v>2004</v>
      </c>
      <c r="C2005" s="2" t="s">
        <v>4878</v>
      </c>
      <c r="D2005" s="2">
        <f>YEAR(Data!$E2005)</f>
        <v>2014</v>
      </c>
      <c r="E2005" s="3">
        <v>41999</v>
      </c>
      <c r="F2005" s="3">
        <v>42002</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2:23" ht="14.25" customHeight="1" x14ac:dyDescent="0.3">
      <c r="B2006" s="2">
        <v>2005</v>
      </c>
      <c r="C2006" s="2" t="s">
        <v>4879</v>
      </c>
      <c r="D2006" s="2">
        <f>YEAR(Data!$E2006)</f>
        <v>2014</v>
      </c>
      <c r="E2006" s="3">
        <v>41741</v>
      </c>
      <c r="F2006" s="3">
        <v>41748</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2:23" ht="14.25" customHeight="1" x14ac:dyDescent="0.3">
      <c r="B2007" s="2">
        <v>2006</v>
      </c>
      <c r="C2007" s="2" t="s">
        <v>4881</v>
      </c>
      <c r="D2007" s="2">
        <f>YEAR(Data!$E2007)</f>
        <v>2011</v>
      </c>
      <c r="E2007" s="3">
        <v>40908</v>
      </c>
      <c r="F2007" s="3">
        <v>40912</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2:23" ht="14.25" customHeight="1" x14ac:dyDescent="0.3">
      <c r="B2008" s="2">
        <v>2007</v>
      </c>
      <c r="C2008" s="2" t="s">
        <v>4881</v>
      </c>
      <c r="D2008" s="2">
        <f>YEAR(Data!$E2008)</f>
        <v>2011</v>
      </c>
      <c r="E2008" s="3">
        <v>40908</v>
      </c>
      <c r="F2008" s="3">
        <v>40912</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2:23" ht="14.25" customHeight="1" x14ac:dyDescent="0.3">
      <c r="B2009" s="2">
        <v>2008</v>
      </c>
      <c r="C2009" s="2" t="s">
        <v>4882</v>
      </c>
      <c r="D2009" s="2">
        <f>YEAR(Data!$E2009)</f>
        <v>2014</v>
      </c>
      <c r="E2009" s="3">
        <v>41855</v>
      </c>
      <c r="F2009" s="3">
        <v>41856</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2:23" ht="14.25" customHeight="1" x14ac:dyDescent="0.3">
      <c r="B2010" s="2">
        <v>2009</v>
      </c>
      <c r="C2010" s="2" t="s">
        <v>4885</v>
      </c>
      <c r="D2010" s="2">
        <f>YEAR(Data!$E2010)</f>
        <v>2011</v>
      </c>
      <c r="E2010" s="3">
        <v>40862</v>
      </c>
      <c r="F2010" s="3">
        <v>40868</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2:23" ht="14.25" customHeight="1" x14ac:dyDescent="0.3">
      <c r="B2011" s="2">
        <v>2010</v>
      </c>
      <c r="C2011" s="2" t="s">
        <v>4885</v>
      </c>
      <c r="D2011" s="2">
        <f>YEAR(Data!$E2011)</f>
        <v>2011</v>
      </c>
      <c r="E2011" s="3">
        <v>40862</v>
      </c>
      <c r="F2011" s="3">
        <v>40868</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2:23" ht="14.25" customHeight="1" x14ac:dyDescent="0.3">
      <c r="B2012" s="2">
        <v>2011</v>
      </c>
      <c r="C2012" s="2" t="s">
        <v>4885</v>
      </c>
      <c r="D2012" s="2">
        <f>YEAR(Data!$E2012)</f>
        <v>2011</v>
      </c>
      <c r="E2012" s="3">
        <v>40862</v>
      </c>
      <c r="F2012" s="3">
        <v>40868</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2:23" ht="14.25" customHeight="1" x14ac:dyDescent="0.3">
      <c r="B2013" s="2">
        <v>2012</v>
      </c>
      <c r="C2013" s="2" t="s">
        <v>4887</v>
      </c>
      <c r="D2013" s="2">
        <f>YEAR(Data!$E2013)</f>
        <v>2012</v>
      </c>
      <c r="E2013" s="3">
        <v>41254</v>
      </c>
      <c r="F2013" s="3">
        <v>41254</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2:23" ht="14.25" customHeight="1" x14ac:dyDescent="0.3">
      <c r="B2014" s="2">
        <v>2013</v>
      </c>
      <c r="C2014" s="2" t="s">
        <v>4887</v>
      </c>
      <c r="D2014" s="2">
        <f>YEAR(Data!$E2014)</f>
        <v>2012</v>
      </c>
      <c r="E2014" s="3">
        <v>41254</v>
      </c>
      <c r="F2014" s="3">
        <v>41254</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2:23" ht="14.25" customHeight="1" x14ac:dyDescent="0.3">
      <c r="B2015" s="2">
        <v>2014</v>
      </c>
      <c r="C2015" s="2" t="s">
        <v>4892</v>
      </c>
      <c r="D2015" s="2">
        <f>YEAR(Data!$E2015)</f>
        <v>2013</v>
      </c>
      <c r="E2015" s="3">
        <v>41536</v>
      </c>
      <c r="F2015" s="3">
        <v>41541</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2:23" ht="14.25" customHeight="1" x14ac:dyDescent="0.3">
      <c r="B2016" s="2">
        <v>2015</v>
      </c>
      <c r="C2016" s="2" t="s">
        <v>4892</v>
      </c>
      <c r="D2016" s="2">
        <f>YEAR(Data!$E2016)</f>
        <v>2013</v>
      </c>
      <c r="E2016" s="3">
        <v>41536</v>
      </c>
      <c r="F2016" s="3">
        <v>41541</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2:23" ht="14.25" customHeight="1" x14ac:dyDescent="0.3">
      <c r="B2017" s="2">
        <v>2016</v>
      </c>
      <c r="C2017" s="2" t="s">
        <v>4892</v>
      </c>
      <c r="D2017" s="2">
        <f>YEAR(Data!$E2017)</f>
        <v>2013</v>
      </c>
      <c r="E2017" s="3">
        <v>41536</v>
      </c>
      <c r="F2017" s="3">
        <v>41541</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2:23" ht="14.25" customHeight="1" x14ac:dyDescent="0.3">
      <c r="B2018" s="2">
        <v>2017</v>
      </c>
      <c r="C2018" s="2" t="s">
        <v>4897</v>
      </c>
      <c r="D2018" s="2">
        <f>YEAR(Data!$E2018)</f>
        <v>2012</v>
      </c>
      <c r="E2018" s="3">
        <v>40987</v>
      </c>
      <c r="F2018" s="3">
        <v>40991</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2:23" ht="14.25" customHeight="1" x14ac:dyDescent="0.3">
      <c r="B2019" s="2">
        <v>2018</v>
      </c>
      <c r="C2019" s="2" t="s">
        <v>4897</v>
      </c>
      <c r="D2019" s="2">
        <f>YEAR(Data!$E2019)</f>
        <v>2012</v>
      </c>
      <c r="E2019" s="3">
        <v>40987</v>
      </c>
      <c r="F2019" s="3">
        <v>40991</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2:23" ht="14.25" customHeight="1" x14ac:dyDescent="0.3">
      <c r="B2020" s="2">
        <v>2019</v>
      </c>
      <c r="C2020" s="2" t="s">
        <v>4897</v>
      </c>
      <c r="D2020" s="2">
        <f>YEAR(Data!$E2020)</f>
        <v>2012</v>
      </c>
      <c r="E2020" s="3">
        <v>40987</v>
      </c>
      <c r="F2020" s="3">
        <v>40991</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2:23" ht="14.25" customHeight="1" x14ac:dyDescent="0.3">
      <c r="B2021" s="2">
        <v>2020</v>
      </c>
      <c r="C2021" s="2" t="s">
        <v>4897</v>
      </c>
      <c r="D2021" s="2">
        <f>YEAR(Data!$E2021)</f>
        <v>2012</v>
      </c>
      <c r="E2021" s="3">
        <v>40987</v>
      </c>
      <c r="F2021" s="3">
        <v>40991</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2:23" ht="14.25" customHeight="1" x14ac:dyDescent="0.3">
      <c r="B2022" s="2">
        <v>2021</v>
      </c>
      <c r="C2022" s="2" t="s">
        <v>4899</v>
      </c>
      <c r="D2022" s="2">
        <f>YEAR(Data!$E2022)</f>
        <v>2013</v>
      </c>
      <c r="E2022" s="3">
        <v>41537</v>
      </c>
      <c r="F2022" s="3">
        <v>41539</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2:23" ht="14.25" customHeight="1" x14ac:dyDescent="0.3">
      <c r="B2023" s="2">
        <v>2022</v>
      </c>
      <c r="C2023" s="2" t="s">
        <v>4899</v>
      </c>
      <c r="D2023" s="2">
        <f>YEAR(Data!$E2023)</f>
        <v>2013</v>
      </c>
      <c r="E2023" s="3">
        <v>41537</v>
      </c>
      <c r="F2023" s="3">
        <v>41539</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2:23" ht="14.25" customHeight="1" x14ac:dyDescent="0.3">
      <c r="B2024" s="2">
        <v>2023</v>
      </c>
      <c r="C2024" s="2" t="s">
        <v>4899</v>
      </c>
      <c r="D2024" s="2">
        <f>YEAR(Data!$E2024)</f>
        <v>2013</v>
      </c>
      <c r="E2024" s="3">
        <v>41537</v>
      </c>
      <c r="F2024" s="3">
        <v>41539</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2:23" ht="14.25" customHeight="1" x14ac:dyDescent="0.3">
      <c r="B2025" s="2">
        <v>2024</v>
      </c>
      <c r="C2025" s="2" t="s">
        <v>4899</v>
      </c>
      <c r="D2025" s="2">
        <f>YEAR(Data!$E2025)</f>
        <v>2013</v>
      </c>
      <c r="E2025" s="3">
        <v>41537</v>
      </c>
      <c r="F2025" s="3">
        <v>41539</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2:23" ht="14.25" customHeight="1" x14ac:dyDescent="0.3">
      <c r="B2026" s="2">
        <v>2025</v>
      </c>
      <c r="C2026" s="2" t="s">
        <v>4902</v>
      </c>
      <c r="D2026" s="2">
        <f>YEAR(Data!$E2026)</f>
        <v>2014</v>
      </c>
      <c r="E2026" s="3">
        <v>41872</v>
      </c>
      <c r="F2026" s="3">
        <v>41874</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2:23" ht="14.25" customHeight="1" x14ac:dyDescent="0.3">
      <c r="B2027" s="2">
        <v>2026</v>
      </c>
      <c r="C2027" s="2" t="s">
        <v>4903</v>
      </c>
      <c r="D2027" s="2">
        <f>YEAR(Data!$E2027)</f>
        <v>2012</v>
      </c>
      <c r="E2027" s="3">
        <v>40981</v>
      </c>
      <c r="F2027" s="3">
        <v>40983</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2:23" ht="14.25" customHeight="1" x14ac:dyDescent="0.3">
      <c r="B2028" s="2">
        <v>2027</v>
      </c>
      <c r="C2028" s="2" t="s">
        <v>4904</v>
      </c>
      <c r="D2028" s="2">
        <f>YEAR(Data!$E2028)</f>
        <v>2013</v>
      </c>
      <c r="E2028" s="3">
        <v>41526</v>
      </c>
      <c r="F2028" s="3">
        <v>41528</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2:23" ht="14.25" customHeight="1" x14ac:dyDescent="0.3">
      <c r="B2029" s="2">
        <v>2028</v>
      </c>
      <c r="C2029" s="2" t="s">
        <v>4904</v>
      </c>
      <c r="D2029" s="2">
        <f>YEAR(Data!$E2029)</f>
        <v>2013</v>
      </c>
      <c r="E2029" s="3">
        <v>41526</v>
      </c>
      <c r="F2029" s="3">
        <v>41528</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2:23" ht="14.25" customHeight="1" x14ac:dyDescent="0.3">
      <c r="B2030" s="2">
        <v>2029</v>
      </c>
      <c r="C2030" s="2" t="s">
        <v>4905</v>
      </c>
      <c r="D2030" s="2">
        <f>YEAR(Data!$E2030)</f>
        <v>2012</v>
      </c>
      <c r="E2030" s="3">
        <v>41239</v>
      </c>
      <c r="F2030" s="3">
        <v>41243</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2:23" ht="14.25" customHeight="1" x14ac:dyDescent="0.3">
      <c r="B2031" s="2">
        <v>2030</v>
      </c>
      <c r="C2031" s="2" t="s">
        <v>4905</v>
      </c>
      <c r="D2031" s="2">
        <f>YEAR(Data!$E2031)</f>
        <v>2012</v>
      </c>
      <c r="E2031" s="3">
        <v>41239</v>
      </c>
      <c r="F2031" s="3">
        <v>41243</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2:23" ht="14.25" customHeight="1" x14ac:dyDescent="0.3">
      <c r="B2032" s="2">
        <v>2031</v>
      </c>
      <c r="C2032" s="2" t="s">
        <v>4905</v>
      </c>
      <c r="D2032" s="2">
        <f>YEAR(Data!$E2032)</f>
        <v>2012</v>
      </c>
      <c r="E2032" s="3">
        <v>41239</v>
      </c>
      <c r="F2032" s="3">
        <v>41243</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2:23" ht="14.25" customHeight="1" x14ac:dyDescent="0.3">
      <c r="B2033" s="2">
        <v>2032</v>
      </c>
      <c r="C2033" s="2" t="s">
        <v>4905</v>
      </c>
      <c r="D2033" s="2">
        <f>YEAR(Data!$E2033)</f>
        <v>2012</v>
      </c>
      <c r="E2033" s="3">
        <v>41239</v>
      </c>
      <c r="F2033" s="3">
        <v>41243</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2:23" ht="14.25" customHeight="1" x14ac:dyDescent="0.3">
      <c r="B2034" s="2">
        <v>2033</v>
      </c>
      <c r="C2034" s="2" t="s">
        <v>4909</v>
      </c>
      <c r="D2034" s="2">
        <f>YEAR(Data!$E2034)</f>
        <v>2013</v>
      </c>
      <c r="E2034" s="3">
        <v>41618</v>
      </c>
      <c r="F2034" s="3">
        <v>41622</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2:23" ht="14.25" customHeight="1" x14ac:dyDescent="0.3">
      <c r="B2035" s="2">
        <v>2034</v>
      </c>
      <c r="C2035" s="2" t="s">
        <v>4909</v>
      </c>
      <c r="D2035" s="2">
        <f>YEAR(Data!$E2035)</f>
        <v>2013</v>
      </c>
      <c r="E2035" s="3">
        <v>41618</v>
      </c>
      <c r="F2035" s="3">
        <v>41622</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2:23" ht="14.25" customHeight="1" x14ac:dyDescent="0.3">
      <c r="B2036" s="2">
        <v>2035</v>
      </c>
      <c r="C2036" s="2" t="s">
        <v>4910</v>
      </c>
      <c r="D2036" s="2">
        <f>YEAR(Data!$E2036)</f>
        <v>2014</v>
      </c>
      <c r="E2036" s="3">
        <v>41908</v>
      </c>
      <c r="F2036" s="3">
        <v>41912</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2:23" ht="14.25" customHeight="1" x14ac:dyDescent="0.3">
      <c r="B2037" s="2">
        <v>2036</v>
      </c>
      <c r="C2037" s="2" t="s">
        <v>4910</v>
      </c>
      <c r="D2037" s="2">
        <f>YEAR(Data!$E2037)</f>
        <v>2014</v>
      </c>
      <c r="E2037" s="3">
        <v>41908</v>
      </c>
      <c r="F2037" s="3">
        <v>41912</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2:23" ht="14.25" customHeight="1" x14ac:dyDescent="0.3">
      <c r="B2038" s="2">
        <v>2037</v>
      </c>
      <c r="C2038" s="2" t="s">
        <v>4913</v>
      </c>
      <c r="D2038" s="2">
        <f>YEAR(Data!$E2038)</f>
        <v>2012</v>
      </c>
      <c r="E2038" s="3">
        <v>40931</v>
      </c>
      <c r="F2038" s="3">
        <v>40935</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2:23" ht="14.25" customHeight="1" x14ac:dyDescent="0.3">
      <c r="B2039" s="2">
        <v>2038</v>
      </c>
      <c r="C2039" s="2" t="s">
        <v>4913</v>
      </c>
      <c r="D2039" s="2">
        <f>YEAR(Data!$E2039)</f>
        <v>2012</v>
      </c>
      <c r="E2039" s="3">
        <v>40931</v>
      </c>
      <c r="F2039" s="3">
        <v>40935</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2:23" ht="14.25" customHeight="1" x14ac:dyDescent="0.3">
      <c r="B2040" s="2">
        <v>2039</v>
      </c>
      <c r="C2040" s="2" t="s">
        <v>4915</v>
      </c>
      <c r="D2040" s="2">
        <f>YEAR(Data!$E2040)</f>
        <v>2012</v>
      </c>
      <c r="E2040" s="3">
        <v>41078</v>
      </c>
      <c r="F2040" s="3">
        <v>41083</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2:23" ht="14.25" customHeight="1" x14ac:dyDescent="0.3">
      <c r="B2041" s="2">
        <v>2040</v>
      </c>
      <c r="C2041" s="2" t="s">
        <v>4915</v>
      </c>
      <c r="D2041" s="2">
        <f>YEAR(Data!$E2041)</f>
        <v>2012</v>
      </c>
      <c r="E2041" s="3">
        <v>41078</v>
      </c>
      <c r="F2041" s="3">
        <v>41083</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2:23" ht="14.25" customHeight="1" x14ac:dyDescent="0.3">
      <c r="B2042" s="2">
        <v>2041</v>
      </c>
      <c r="C2042" s="2" t="s">
        <v>4915</v>
      </c>
      <c r="D2042" s="2">
        <f>YEAR(Data!$E2042)</f>
        <v>2012</v>
      </c>
      <c r="E2042" s="3">
        <v>41078</v>
      </c>
      <c r="F2042" s="3">
        <v>41083</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2:23" ht="14.25" customHeight="1" x14ac:dyDescent="0.3">
      <c r="B2043" s="2">
        <v>2042</v>
      </c>
      <c r="C2043" s="2" t="s">
        <v>4915</v>
      </c>
      <c r="D2043" s="2">
        <f>YEAR(Data!$E2043)</f>
        <v>2012</v>
      </c>
      <c r="E2043" s="3">
        <v>41078</v>
      </c>
      <c r="F2043" s="3">
        <v>41083</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2:23" ht="14.25" customHeight="1" x14ac:dyDescent="0.3">
      <c r="B2044" s="2">
        <v>2043</v>
      </c>
      <c r="C2044" s="2" t="s">
        <v>4918</v>
      </c>
      <c r="D2044" s="2">
        <f>YEAR(Data!$E2044)</f>
        <v>2012</v>
      </c>
      <c r="E2044" s="3">
        <v>41184</v>
      </c>
      <c r="F2044" s="3">
        <v>41190</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2:23" ht="14.25" customHeight="1" x14ac:dyDescent="0.3">
      <c r="B2045" s="2">
        <v>2044</v>
      </c>
      <c r="C2045" s="2" t="s">
        <v>4921</v>
      </c>
      <c r="D2045" s="2">
        <f>YEAR(Data!$E2045)</f>
        <v>2014</v>
      </c>
      <c r="E2045" s="3">
        <v>41962</v>
      </c>
      <c r="F2045" s="3">
        <v>41967</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2:23" ht="14.25" customHeight="1" x14ac:dyDescent="0.3">
      <c r="B2046" s="2">
        <v>2045</v>
      </c>
      <c r="C2046" s="2" t="s">
        <v>4922</v>
      </c>
      <c r="D2046" s="2">
        <f>YEAR(Data!$E2046)</f>
        <v>2011</v>
      </c>
      <c r="E2046" s="3">
        <v>40772</v>
      </c>
      <c r="F2046" s="3">
        <v>40778</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2:23" ht="14.25" customHeight="1" x14ac:dyDescent="0.3">
      <c r="B2047" s="2">
        <v>2046</v>
      </c>
      <c r="C2047" s="2" t="s">
        <v>4923</v>
      </c>
      <c r="D2047" s="2">
        <f>YEAR(Data!$E2047)</f>
        <v>2013</v>
      </c>
      <c r="E2047" s="3">
        <v>41473</v>
      </c>
      <c r="F2047" s="3">
        <v>41477</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2:23" ht="14.25" customHeight="1" x14ac:dyDescent="0.3">
      <c r="B2048" s="2">
        <v>2047</v>
      </c>
      <c r="C2048" s="2" t="s">
        <v>4923</v>
      </c>
      <c r="D2048" s="2">
        <f>YEAR(Data!$E2048)</f>
        <v>2013</v>
      </c>
      <c r="E2048" s="3">
        <v>41473</v>
      </c>
      <c r="F2048" s="3">
        <v>41477</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2:23" ht="14.25" customHeight="1" x14ac:dyDescent="0.3">
      <c r="B2049" s="2">
        <v>2048</v>
      </c>
      <c r="C2049" s="2" t="s">
        <v>4923</v>
      </c>
      <c r="D2049" s="2">
        <f>YEAR(Data!$E2049)</f>
        <v>2013</v>
      </c>
      <c r="E2049" s="3">
        <v>41473</v>
      </c>
      <c r="F2049" s="3">
        <v>41477</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2:23" ht="14.25" customHeight="1" x14ac:dyDescent="0.3">
      <c r="B2050" s="2">
        <v>2049</v>
      </c>
      <c r="C2050" s="2" t="s">
        <v>4927</v>
      </c>
      <c r="D2050" s="2">
        <f>YEAR(Data!$E2050)</f>
        <v>2012</v>
      </c>
      <c r="E2050" s="3">
        <v>41101</v>
      </c>
      <c r="F2050" s="3">
        <v>41103</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2:23" ht="14.25" customHeight="1" x14ac:dyDescent="0.3">
      <c r="B2051" s="2">
        <v>2050</v>
      </c>
      <c r="C2051" s="2" t="s">
        <v>4927</v>
      </c>
      <c r="D2051" s="2">
        <f>YEAR(Data!$E2051)</f>
        <v>2012</v>
      </c>
      <c r="E2051" s="3">
        <v>41101</v>
      </c>
      <c r="F2051" s="3">
        <v>41103</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2:23" ht="14.25" customHeight="1" x14ac:dyDescent="0.3">
      <c r="B2052" s="2">
        <v>2051</v>
      </c>
      <c r="C2052" s="2" t="s">
        <v>4927</v>
      </c>
      <c r="D2052" s="2">
        <f>YEAR(Data!$E2052)</f>
        <v>2012</v>
      </c>
      <c r="E2052" s="3">
        <v>41101</v>
      </c>
      <c r="F2052" s="3">
        <v>41103</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2:23" ht="14.25" customHeight="1" x14ac:dyDescent="0.3">
      <c r="B2053" s="2">
        <v>2052</v>
      </c>
      <c r="C2053" s="2" t="s">
        <v>4927</v>
      </c>
      <c r="D2053" s="2">
        <f>YEAR(Data!$E2053)</f>
        <v>2012</v>
      </c>
      <c r="E2053" s="3">
        <v>41101</v>
      </c>
      <c r="F2053" s="3">
        <v>41103</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2:23" ht="14.25" customHeight="1" x14ac:dyDescent="0.3">
      <c r="B2054" s="2">
        <v>2053</v>
      </c>
      <c r="C2054" s="2" t="s">
        <v>4927</v>
      </c>
      <c r="D2054" s="2">
        <f>YEAR(Data!$E2054)</f>
        <v>2012</v>
      </c>
      <c r="E2054" s="3">
        <v>41101</v>
      </c>
      <c r="F2054" s="3">
        <v>41103</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2:23" ht="14.25" customHeight="1" x14ac:dyDescent="0.3">
      <c r="B2055" s="2">
        <v>2054</v>
      </c>
      <c r="C2055" s="2" t="s">
        <v>4927</v>
      </c>
      <c r="D2055" s="2">
        <f>YEAR(Data!$E2055)</f>
        <v>2012</v>
      </c>
      <c r="E2055" s="3">
        <v>41101</v>
      </c>
      <c r="F2055" s="3">
        <v>41103</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2:23" ht="14.25" customHeight="1" x14ac:dyDescent="0.3">
      <c r="B2056" s="2">
        <v>2055</v>
      </c>
      <c r="C2056" s="2" t="s">
        <v>4932</v>
      </c>
      <c r="D2056" s="2">
        <f>YEAR(Data!$E2056)</f>
        <v>2013</v>
      </c>
      <c r="E2056" s="3">
        <v>41610</v>
      </c>
      <c r="F2056" s="3">
        <v>41616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2:23" ht="14.25" customHeight="1" x14ac:dyDescent="0.3">
      <c r="B2057" s="2">
        <v>2056</v>
      </c>
      <c r="C2057" s="2" t="s">
        <v>4933</v>
      </c>
      <c r="D2057" s="2">
        <f>YEAR(Data!$E2057)</f>
        <v>2014</v>
      </c>
      <c r="E2057" s="3">
        <v>41996</v>
      </c>
      <c r="F2057" s="3">
        <v>41999</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2:23" ht="14.25" customHeight="1" x14ac:dyDescent="0.3">
      <c r="B2058" s="2">
        <v>2057</v>
      </c>
      <c r="C2058" s="2" t="s">
        <v>4933</v>
      </c>
      <c r="D2058" s="2">
        <f>YEAR(Data!$E2058)</f>
        <v>2014</v>
      </c>
      <c r="E2058" s="3">
        <v>41996</v>
      </c>
      <c r="F2058" s="3">
        <v>41999</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2:23" ht="14.25" customHeight="1" x14ac:dyDescent="0.3">
      <c r="B2059" s="2">
        <v>2058</v>
      </c>
      <c r="C2059" s="2" t="s">
        <v>4933</v>
      </c>
      <c r="D2059" s="2">
        <f>YEAR(Data!$E2059)</f>
        <v>2014</v>
      </c>
      <c r="E2059" s="3">
        <v>41996</v>
      </c>
      <c r="F2059" s="3">
        <v>41999</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2:23" ht="14.25" customHeight="1" x14ac:dyDescent="0.3">
      <c r="B2060" s="2">
        <v>2059</v>
      </c>
      <c r="C2060" s="2" t="s">
        <v>4933</v>
      </c>
      <c r="D2060" s="2">
        <f>YEAR(Data!$E2060)</f>
        <v>2014</v>
      </c>
      <c r="E2060" s="3">
        <v>41996</v>
      </c>
      <c r="F2060" s="3">
        <v>41999</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2:23" ht="14.25" customHeight="1" x14ac:dyDescent="0.3">
      <c r="B2061" s="2">
        <v>2060</v>
      </c>
      <c r="C2061" s="2" t="s">
        <v>4936</v>
      </c>
      <c r="D2061" s="2">
        <f>YEAR(Data!$E2061)</f>
        <v>2011</v>
      </c>
      <c r="E2061" s="3">
        <v>40847</v>
      </c>
      <c r="F2061" s="3">
        <v>40851</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2:23" ht="14.25" customHeight="1" x14ac:dyDescent="0.3">
      <c r="B2062" s="2">
        <v>2061</v>
      </c>
      <c r="C2062" s="2" t="s">
        <v>4936</v>
      </c>
      <c r="D2062" s="2">
        <f>YEAR(Data!$E2062)</f>
        <v>2011</v>
      </c>
      <c r="E2062" s="3">
        <v>40847</v>
      </c>
      <c r="F2062" s="3">
        <v>40851</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2:23" ht="14.25" customHeight="1" x14ac:dyDescent="0.3">
      <c r="B2063" s="2">
        <v>2062</v>
      </c>
      <c r="C2063" s="2" t="s">
        <v>4936</v>
      </c>
      <c r="D2063" s="2">
        <f>YEAR(Data!$E2063)</f>
        <v>2011</v>
      </c>
      <c r="E2063" s="3">
        <v>40847</v>
      </c>
      <c r="F2063" s="3">
        <v>40851</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2:23" ht="14.25" customHeight="1" x14ac:dyDescent="0.3">
      <c r="B2064" s="2">
        <v>2063</v>
      </c>
      <c r="C2064" s="2" t="s">
        <v>4936</v>
      </c>
      <c r="D2064" s="2">
        <f>YEAR(Data!$E2064)</f>
        <v>2011</v>
      </c>
      <c r="E2064" s="3">
        <v>40847</v>
      </c>
      <c r="F2064" s="3">
        <v>40851</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2:23" ht="14.25" customHeight="1" x14ac:dyDescent="0.3">
      <c r="B2065" s="2">
        <v>2064</v>
      </c>
      <c r="C2065" s="2" t="s">
        <v>4936</v>
      </c>
      <c r="D2065" s="2">
        <f>YEAR(Data!$E2065)</f>
        <v>2011</v>
      </c>
      <c r="E2065" s="3">
        <v>40847</v>
      </c>
      <c r="F2065" s="3">
        <v>40851</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2:23" ht="14.25" customHeight="1" x14ac:dyDescent="0.3">
      <c r="B2066" s="2">
        <v>2065</v>
      </c>
      <c r="C2066" s="2" t="s">
        <v>4936</v>
      </c>
      <c r="D2066" s="2">
        <f>YEAR(Data!$E2066)</f>
        <v>2011</v>
      </c>
      <c r="E2066" s="3">
        <v>40847</v>
      </c>
      <c r="F2066" s="3">
        <v>40851</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2:23" ht="14.25" customHeight="1" x14ac:dyDescent="0.3">
      <c r="B2067" s="2">
        <v>2066</v>
      </c>
      <c r="C2067" s="2" t="s">
        <v>4936</v>
      </c>
      <c r="D2067" s="2">
        <f>YEAR(Data!$E2067)</f>
        <v>2011</v>
      </c>
      <c r="E2067" s="3">
        <v>40847</v>
      </c>
      <c r="F2067" s="3">
        <v>40851</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2:23" ht="14.25" customHeight="1" x14ac:dyDescent="0.3">
      <c r="B2068" s="2">
        <v>2067</v>
      </c>
      <c r="C2068" s="2" t="s">
        <v>4936</v>
      </c>
      <c r="D2068" s="2">
        <f>YEAR(Data!$E2068)</f>
        <v>2011</v>
      </c>
      <c r="E2068" s="3">
        <v>40847</v>
      </c>
      <c r="F2068" s="3">
        <v>40851</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2:23" ht="14.25" customHeight="1" x14ac:dyDescent="0.3">
      <c r="B2069" s="2">
        <v>2068</v>
      </c>
      <c r="C2069" s="2" t="s">
        <v>4936</v>
      </c>
      <c r="D2069" s="2">
        <f>YEAR(Data!$E2069)</f>
        <v>2011</v>
      </c>
      <c r="E2069" s="3">
        <v>40847</v>
      </c>
      <c r="F2069" s="3">
        <v>40851</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2:23" ht="14.25" customHeight="1" x14ac:dyDescent="0.3">
      <c r="B2070" s="2">
        <v>2069</v>
      </c>
      <c r="C2070" s="2" t="s">
        <v>4946</v>
      </c>
      <c r="D2070" s="2">
        <f>YEAR(Data!$E2070)</f>
        <v>2012</v>
      </c>
      <c r="E2070" s="3">
        <v>41012</v>
      </c>
      <c r="F2070" s="3">
        <v>41018</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2:23" ht="14.25" customHeight="1" x14ac:dyDescent="0.3">
      <c r="B2071" s="2">
        <v>2070</v>
      </c>
      <c r="C2071" s="2" t="s">
        <v>4946</v>
      </c>
      <c r="D2071" s="2">
        <f>YEAR(Data!$E2071)</f>
        <v>2012</v>
      </c>
      <c r="E2071" s="3">
        <v>41012</v>
      </c>
      <c r="F2071" s="3">
        <v>41018</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2:23" ht="14.25" customHeight="1" x14ac:dyDescent="0.3">
      <c r="B2072" s="2">
        <v>2071</v>
      </c>
      <c r="C2072" s="2" t="s">
        <v>4951</v>
      </c>
      <c r="D2072" s="2">
        <f>YEAR(Data!$E2072)</f>
        <v>2013</v>
      </c>
      <c r="E2072" s="3">
        <v>41477</v>
      </c>
      <c r="F2072" s="3">
        <v>41479</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2:23" ht="14.25" customHeight="1" x14ac:dyDescent="0.3">
      <c r="B2073" s="2">
        <v>2072</v>
      </c>
      <c r="C2073" s="2" t="s">
        <v>4954</v>
      </c>
      <c r="D2073" s="2">
        <f>YEAR(Data!$E2073)</f>
        <v>2014</v>
      </c>
      <c r="E2073" s="3">
        <v>41964</v>
      </c>
      <c r="F2073" s="3">
        <v>41969</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2:23" ht="14.25" customHeight="1" x14ac:dyDescent="0.3">
      <c r="B2074" s="2">
        <v>2073</v>
      </c>
      <c r="C2074" s="2" t="s">
        <v>4958</v>
      </c>
      <c r="D2074" s="2">
        <f>YEAR(Data!$E2074)</f>
        <v>2013</v>
      </c>
      <c r="E2074" s="3">
        <v>41605</v>
      </c>
      <c r="F2074" s="3">
        <v>41611</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2:23" ht="14.25" customHeight="1" x14ac:dyDescent="0.3">
      <c r="B2075" s="2">
        <v>2074</v>
      </c>
      <c r="C2075" s="2" t="s">
        <v>4961</v>
      </c>
      <c r="D2075" s="2">
        <f>YEAR(Data!$E2075)</f>
        <v>2014</v>
      </c>
      <c r="E2075" s="3">
        <v>41951</v>
      </c>
      <c r="F2075" s="3">
        <v>41956</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2:23" ht="14.25" customHeight="1" x14ac:dyDescent="0.3">
      <c r="B2076" s="2">
        <v>2075</v>
      </c>
      <c r="C2076" s="2" t="s">
        <v>4961</v>
      </c>
      <c r="D2076" s="2">
        <f>YEAR(Data!$E2076)</f>
        <v>2014</v>
      </c>
      <c r="E2076" s="3">
        <v>41951</v>
      </c>
      <c r="F2076" s="3">
        <v>41956</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2:23" ht="14.25" customHeight="1" x14ac:dyDescent="0.3">
      <c r="B2077" s="2">
        <v>2076</v>
      </c>
      <c r="C2077" s="2" t="s">
        <v>4966</v>
      </c>
      <c r="D2077" s="2">
        <f>YEAR(Data!$E2077)</f>
        <v>2011</v>
      </c>
      <c r="E2077" s="3">
        <v>40878</v>
      </c>
      <c r="F2077" s="3">
        <v>40882</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2:23" ht="14.25" customHeight="1" x14ac:dyDescent="0.3">
      <c r="B2078" s="2">
        <v>2077</v>
      </c>
      <c r="C2078" s="2" t="s">
        <v>4967</v>
      </c>
      <c r="D2078" s="2">
        <f>YEAR(Data!$E2078)</f>
        <v>2014</v>
      </c>
      <c r="E2078" s="3">
        <v>41895</v>
      </c>
      <c r="F2078" s="3">
        <v>41898</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2:23" ht="14.25" customHeight="1" x14ac:dyDescent="0.3">
      <c r="B2079" s="2">
        <v>2078</v>
      </c>
      <c r="C2079" s="2" t="s">
        <v>4967</v>
      </c>
      <c r="D2079" s="2">
        <f>YEAR(Data!$E2079)</f>
        <v>2014</v>
      </c>
      <c r="E2079" s="3">
        <v>41895</v>
      </c>
      <c r="F2079" s="3">
        <v>41898</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2:23" ht="14.25" customHeight="1" x14ac:dyDescent="0.3">
      <c r="B2080" s="2">
        <v>2079</v>
      </c>
      <c r="C2080" s="2" t="s">
        <v>4967</v>
      </c>
      <c r="D2080" s="2">
        <f>YEAR(Data!$E2080)</f>
        <v>2014</v>
      </c>
      <c r="E2080" s="3">
        <v>41895</v>
      </c>
      <c r="F2080" s="3">
        <v>41898</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2:23" ht="14.25" customHeight="1" x14ac:dyDescent="0.3">
      <c r="B2081" s="2">
        <v>2080</v>
      </c>
      <c r="C2081" s="2" t="s">
        <v>4970</v>
      </c>
      <c r="D2081" s="2">
        <f>YEAR(Data!$E2081)</f>
        <v>2012</v>
      </c>
      <c r="E2081" s="3">
        <v>41267</v>
      </c>
      <c r="F2081" s="3">
        <v>41272</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2:23" ht="14.25" customHeight="1" x14ac:dyDescent="0.3">
      <c r="B2082" s="2">
        <v>2081</v>
      </c>
      <c r="C2082" s="2" t="s">
        <v>4970</v>
      </c>
      <c r="D2082" s="2">
        <f>YEAR(Data!$E2082)</f>
        <v>2012</v>
      </c>
      <c r="E2082" s="3">
        <v>41267</v>
      </c>
      <c r="F2082" s="3">
        <v>41272</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2:23" ht="14.25" customHeight="1" x14ac:dyDescent="0.3">
      <c r="B2083" s="2">
        <v>2082</v>
      </c>
      <c r="C2083" s="2" t="s">
        <v>4970</v>
      </c>
      <c r="D2083" s="2">
        <f>YEAR(Data!$E2083)</f>
        <v>2012</v>
      </c>
      <c r="E2083" s="3">
        <v>41267</v>
      </c>
      <c r="F2083" s="3">
        <v>41272</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2:23" ht="14.25" customHeight="1" x14ac:dyDescent="0.3">
      <c r="B2084" s="2">
        <v>2083</v>
      </c>
      <c r="C2084" s="2" t="s">
        <v>4973</v>
      </c>
      <c r="D2084" s="2">
        <f>YEAR(Data!$E2084)</f>
        <v>2014</v>
      </c>
      <c r="E2084" s="3">
        <v>41694</v>
      </c>
      <c r="F2084" s="3">
        <v>41700</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2:23" ht="14.25" customHeight="1" x14ac:dyDescent="0.3">
      <c r="B2085" s="2">
        <v>2084</v>
      </c>
      <c r="C2085" s="2" t="s">
        <v>4974</v>
      </c>
      <c r="D2085" s="2">
        <f>YEAR(Data!$E2085)</f>
        <v>2011</v>
      </c>
      <c r="E2085" s="3">
        <v>40870</v>
      </c>
      <c r="F2085" s="3">
        <v>40876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2:23" ht="14.25" customHeight="1" x14ac:dyDescent="0.3">
      <c r="B2086" s="2">
        <v>2085</v>
      </c>
      <c r="C2086" s="2" t="s">
        <v>4975</v>
      </c>
      <c r="D2086" s="2">
        <f>YEAR(Data!$E2086)</f>
        <v>2013</v>
      </c>
      <c r="E2086" s="3">
        <v>41449</v>
      </c>
      <c r="F2086" s="3">
        <v>41454</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2:23" ht="14.25" customHeight="1" x14ac:dyDescent="0.3">
      <c r="B2087" s="2">
        <v>2086</v>
      </c>
      <c r="C2087" s="2" t="s">
        <v>4975</v>
      </c>
      <c r="D2087" s="2">
        <f>YEAR(Data!$E2087)</f>
        <v>2013</v>
      </c>
      <c r="E2087" s="3">
        <v>41449</v>
      </c>
      <c r="F2087" s="3">
        <v>41454</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2:23" ht="14.25" customHeight="1" x14ac:dyDescent="0.3">
      <c r="B2088" s="2">
        <v>2087</v>
      </c>
      <c r="C2088" s="2" t="s">
        <v>4975</v>
      </c>
      <c r="D2088" s="2">
        <f>YEAR(Data!$E2088)</f>
        <v>2013</v>
      </c>
      <c r="E2088" s="3">
        <v>41449</v>
      </c>
      <c r="F2088" s="3">
        <v>41454</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2:23" ht="14.25" customHeight="1" x14ac:dyDescent="0.3">
      <c r="B2089" s="2">
        <v>2088</v>
      </c>
      <c r="C2089" s="2" t="s">
        <v>4975</v>
      </c>
      <c r="D2089" s="2">
        <f>YEAR(Data!$E2089)</f>
        <v>2013</v>
      </c>
      <c r="E2089" s="3">
        <v>41449</v>
      </c>
      <c r="F2089" s="3">
        <v>41454</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2:23" ht="14.25" customHeight="1" x14ac:dyDescent="0.3">
      <c r="B2090" s="2">
        <v>2089</v>
      </c>
      <c r="C2090" s="2" t="s">
        <v>4975</v>
      </c>
      <c r="D2090" s="2">
        <f>YEAR(Data!$E2090)</f>
        <v>2013</v>
      </c>
      <c r="E2090" s="3">
        <v>41449</v>
      </c>
      <c r="F2090" s="3">
        <v>41454</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2:23" ht="14.25" customHeight="1" x14ac:dyDescent="0.3">
      <c r="B2091" s="2">
        <v>2090</v>
      </c>
      <c r="C2091" s="2" t="s">
        <v>4980</v>
      </c>
      <c r="D2091" s="2">
        <f>YEAR(Data!$E2091)</f>
        <v>2012</v>
      </c>
      <c r="E2091" s="3">
        <v>41208</v>
      </c>
      <c r="F2091" s="3">
        <v>41212</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2:23" ht="14.25" customHeight="1" x14ac:dyDescent="0.3">
      <c r="B2092" s="2">
        <v>2091</v>
      </c>
      <c r="C2092" s="2" t="s">
        <v>4984</v>
      </c>
      <c r="D2092" s="2">
        <f>YEAR(Data!$E2092)</f>
        <v>2014</v>
      </c>
      <c r="E2092" s="3">
        <v>41836</v>
      </c>
      <c r="F2092" s="3">
        <v>41840</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2:23" ht="14.25" customHeight="1" x14ac:dyDescent="0.3">
      <c r="B2093" s="2">
        <v>2092</v>
      </c>
      <c r="C2093" s="2" t="s">
        <v>4984</v>
      </c>
      <c r="D2093" s="2">
        <f>YEAR(Data!$E2093)</f>
        <v>2014</v>
      </c>
      <c r="E2093" s="3">
        <v>41836</v>
      </c>
      <c r="F2093" s="3">
        <v>41840</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2:23" ht="14.25" customHeight="1" x14ac:dyDescent="0.3">
      <c r="B2094" s="2">
        <v>2093</v>
      </c>
      <c r="C2094" s="2" t="s">
        <v>4987</v>
      </c>
      <c r="D2094" s="2">
        <f>YEAR(Data!$E2094)</f>
        <v>2011</v>
      </c>
      <c r="E2094" s="3">
        <v>40864</v>
      </c>
      <c r="F2094" s="3">
        <v>40868</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2:23" ht="14.25" customHeight="1" x14ac:dyDescent="0.3">
      <c r="B2095" s="2">
        <v>2094</v>
      </c>
      <c r="C2095" s="2" t="s">
        <v>4989</v>
      </c>
      <c r="D2095" s="2">
        <f>YEAR(Data!$E2095)</f>
        <v>2012</v>
      </c>
      <c r="E2095" s="3">
        <v>41012</v>
      </c>
      <c r="F2095" s="3">
        <v>41014</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2:23" ht="14.25" customHeight="1" x14ac:dyDescent="0.3">
      <c r="B2096" s="2">
        <v>2095</v>
      </c>
      <c r="C2096" s="2" t="s">
        <v>4990</v>
      </c>
      <c r="D2096" s="2">
        <f>YEAR(Data!$E2096)</f>
        <v>2012</v>
      </c>
      <c r="E2096" s="3">
        <v>41238</v>
      </c>
      <c r="F2096" s="3">
        <v>41242</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2:23" ht="14.25" customHeight="1" x14ac:dyDescent="0.3">
      <c r="B2097" s="2">
        <v>2096</v>
      </c>
      <c r="C2097" s="2" t="s">
        <v>4993</v>
      </c>
      <c r="D2097" s="2">
        <f>YEAR(Data!$E2097)</f>
        <v>2013</v>
      </c>
      <c r="E2097" s="3">
        <v>41410</v>
      </c>
      <c r="F2097" s="3">
        <v>41415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2:23" ht="14.25" customHeight="1" x14ac:dyDescent="0.3">
      <c r="B2098" s="2">
        <v>2097</v>
      </c>
      <c r="C2098" s="2" t="s">
        <v>4993</v>
      </c>
      <c r="D2098" s="2">
        <f>YEAR(Data!$E2098)</f>
        <v>2013</v>
      </c>
      <c r="E2098" s="3">
        <v>41410</v>
      </c>
      <c r="F2098" s="3">
        <v>41415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2:23" ht="14.25" customHeight="1" x14ac:dyDescent="0.3">
      <c r="B2099" s="2">
        <v>2098</v>
      </c>
      <c r="C2099" s="2" t="s">
        <v>4993</v>
      </c>
      <c r="D2099" s="2">
        <f>YEAR(Data!$E2099)</f>
        <v>2013</v>
      </c>
      <c r="E2099" s="3">
        <v>41410</v>
      </c>
      <c r="F2099" s="3">
        <v>41415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2:23" ht="14.25" customHeight="1" x14ac:dyDescent="0.3">
      <c r="B2100" s="2">
        <v>2099</v>
      </c>
      <c r="C2100" s="2" t="s">
        <v>4998</v>
      </c>
      <c r="D2100" s="2">
        <f>YEAR(Data!$E2100)</f>
        <v>2014</v>
      </c>
      <c r="E2100" s="3">
        <v>41890</v>
      </c>
      <c r="F2100" s="3">
        <v>41895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2:23" ht="14.25" customHeight="1" x14ac:dyDescent="0.3">
      <c r="B2101" s="2">
        <v>2100</v>
      </c>
      <c r="C2101" s="2" t="s">
        <v>4998</v>
      </c>
      <c r="D2101" s="2">
        <f>YEAR(Data!$E2101)</f>
        <v>2014</v>
      </c>
      <c r="E2101" s="3">
        <v>41890</v>
      </c>
      <c r="F2101" s="3">
        <v>41895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2:23" ht="14.25" customHeight="1" x14ac:dyDescent="0.3">
      <c r="B2102" s="2">
        <v>2101</v>
      </c>
      <c r="C2102" s="2" t="s">
        <v>4999</v>
      </c>
      <c r="D2102" s="2">
        <f>YEAR(Data!$E2102)</f>
        <v>2011</v>
      </c>
      <c r="E2102" s="3">
        <v>40612</v>
      </c>
      <c r="F2102" s="3">
        <v>40619</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2:23" ht="14.25" customHeight="1" x14ac:dyDescent="0.3">
      <c r="B2103" s="2">
        <v>2102</v>
      </c>
      <c r="C2103" s="2" t="s">
        <v>4999</v>
      </c>
      <c r="D2103" s="2">
        <f>YEAR(Data!$E2103)</f>
        <v>2011</v>
      </c>
      <c r="E2103" s="3">
        <v>40612</v>
      </c>
      <c r="F2103" s="3">
        <v>40619</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2:23" ht="14.25" customHeight="1" x14ac:dyDescent="0.3">
      <c r="B2104" s="2">
        <v>2103</v>
      </c>
      <c r="C2104" s="2" t="s">
        <v>5002</v>
      </c>
      <c r="D2104" s="2">
        <f>YEAR(Data!$E2104)</f>
        <v>2011</v>
      </c>
      <c r="E2104" s="3">
        <v>40742</v>
      </c>
      <c r="F2104" s="3">
        <v>40742</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2:23" ht="14.25" customHeight="1" x14ac:dyDescent="0.3">
      <c r="B2105" s="2">
        <v>2104</v>
      </c>
      <c r="C2105" s="2" t="s">
        <v>5005</v>
      </c>
      <c r="D2105" s="2">
        <f>YEAR(Data!$E2105)</f>
        <v>2014</v>
      </c>
      <c r="E2105" s="3">
        <v>41723</v>
      </c>
      <c r="F2105" s="3">
        <v>41727</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2:23" ht="14.25" customHeight="1" x14ac:dyDescent="0.3">
      <c r="B2106" s="2">
        <v>2105</v>
      </c>
      <c r="C2106" s="2" t="s">
        <v>5005</v>
      </c>
      <c r="D2106" s="2">
        <f>YEAR(Data!$E2106)</f>
        <v>2014</v>
      </c>
      <c r="E2106" s="3">
        <v>41723</v>
      </c>
      <c r="F2106" s="3">
        <v>41727</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2:23" ht="14.25" customHeight="1" x14ac:dyDescent="0.3">
      <c r="B2107" s="2">
        <v>2106</v>
      </c>
      <c r="C2107" s="2" t="s">
        <v>5007</v>
      </c>
      <c r="D2107" s="2">
        <f>YEAR(Data!$E2107)</f>
        <v>2011</v>
      </c>
      <c r="E2107" s="3">
        <v>40816</v>
      </c>
      <c r="F2107" s="3">
        <v>40821</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2:23" ht="14.25" customHeight="1" x14ac:dyDescent="0.3">
      <c r="B2108" s="2">
        <v>2107</v>
      </c>
      <c r="C2108" s="2" t="s">
        <v>5010</v>
      </c>
      <c r="D2108" s="2">
        <f>YEAR(Data!$E2108)</f>
        <v>2011</v>
      </c>
      <c r="E2108" s="3">
        <v>40812</v>
      </c>
      <c r="F2108" s="3">
        <v>40812</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2:23" ht="14.25" customHeight="1" x14ac:dyDescent="0.3">
      <c r="B2109" s="2">
        <v>2108</v>
      </c>
      <c r="C2109" s="2" t="s">
        <v>5012</v>
      </c>
      <c r="D2109" s="2">
        <f>YEAR(Data!$E2109)</f>
        <v>2012</v>
      </c>
      <c r="E2109" s="3">
        <v>41213</v>
      </c>
      <c r="F2109" s="3">
        <v>41213</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2:23" ht="14.25" customHeight="1" x14ac:dyDescent="0.3">
      <c r="B2110" s="2">
        <v>2109</v>
      </c>
      <c r="C2110" s="2" t="s">
        <v>5012</v>
      </c>
      <c r="D2110" s="2">
        <f>YEAR(Data!$E2110)</f>
        <v>2012</v>
      </c>
      <c r="E2110" s="3">
        <v>41213</v>
      </c>
      <c r="F2110" s="3">
        <v>41213</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2:23" ht="14.25" customHeight="1" x14ac:dyDescent="0.3">
      <c r="B2111" s="2">
        <v>2110</v>
      </c>
      <c r="C2111" s="2" t="s">
        <v>5012</v>
      </c>
      <c r="D2111" s="2">
        <f>YEAR(Data!$E2111)</f>
        <v>2012</v>
      </c>
      <c r="E2111" s="3">
        <v>41213</v>
      </c>
      <c r="F2111" s="3">
        <v>41213</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2:23" ht="14.25" customHeight="1" x14ac:dyDescent="0.3">
      <c r="B2112" s="2">
        <v>2111</v>
      </c>
      <c r="C2112" s="2" t="s">
        <v>5012</v>
      </c>
      <c r="D2112" s="2">
        <f>YEAR(Data!$E2112)</f>
        <v>2012</v>
      </c>
      <c r="E2112" s="3">
        <v>41213</v>
      </c>
      <c r="F2112" s="3">
        <v>41213</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2:23" ht="14.25" customHeight="1" x14ac:dyDescent="0.3">
      <c r="B2113" s="2">
        <v>2112</v>
      </c>
      <c r="C2113" s="2" t="s">
        <v>5012</v>
      </c>
      <c r="D2113" s="2">
        <f>YEAR(Data!$E2113)</f>
        <v>2012</v>
      </c>
      <c r="E2113" s="3">
        <v>41213</v>
      </c>
      <c r="F2113" s="3">
        <v>41213</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2:23" ht="14.25" customHeight="1" x14ac:dyDescent="0.3">
      <c r="B2114" s="2">
        <v>2113</v>
      </c>
      <c r="C2114" s="2" t="s">
        <v>5012</v>
      </c>
      <c r="D2114" s="2">
        <f>YEAR(Data!$E2114)</f>
        <v>2012</v>
      </c>
      <c r="E2114" s="3">
        <v>41213</v>
      </c>
      <c r="F2114" s="3">
        <v>41213</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2:23" ht="14.25" customHeight="1" x14ac:dyDescent="0.3">
      <c r="B2115" s="2">
        <v>2114</v>
      </c>
      <c r="C2115" s="2" t="s">
        <v>5012</v>
      </c>
      <c r="D2115" s="2">
        <f>YEAR(Data!$E2115)</f>
        <v>2012</v>
      </c>
      <c r="E2115" s="3">
        <v>41213</v>
      </c>
      <c r="F2115" s="3">
        <v>41213</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2:23" ht="14.25" customHeight="1" x14ac:dyDescent="0.3">
      <c r="B2116" s="2">
        <v>2115</v>
      </c>
      <c r="C2116" s="2" t="s">
        <v>5012</v>
      </c>
      <c r="D2116" s="2">
        <f>YEAR(Data!$E2116)</f>
        <v>2012</v>
      </c>
      <c r="E2116" s="3">
        <v>41213</v>
      </c>
      <c r="F2116" s="3">
        <v>41213</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2:23" ht="14.25" customHeight="1" x14ac:dyDescent="0.3">
      <c r="B2117" s="2">
        <v>2116</v>
      </c>
      <c r="C2117" s="2" t="s">
        <v>5012</v>
      </c>
      <c r="D2117" s="2">
        <f>YEAR(Data!$E2117)</f>
        <v>2012</v>
      </c>
      <c r="E2117" s="3">
        <v>41213</v>
      </c>
      <c r="F2117" s="3">
        <v>41213</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2:23" ht="14.25" customHeight="1" x14ac:dyDescent="0.3">
      <c r="B2118" s="2">
        <v>2117</v>
      </c>
      <c r="C2118" s="2" t="s">
        <v>5021</v>
      </c>
      <c r="D2118" s="2">
        <f>YEAR(Data!$E2118)</f>
        <v>2012</v>
      </c>
      <c r="E2118" s="3">
        <v>41194</v>
      </c>
      <c r="F2118" s="3">
        <v>41199</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2:23" ht="14.25" customHeight="1" x14ac:dyDescent="0.3">
      <c r="B2119" s="2">
        <v>2118</v>
      </c>
      <c r="C2119" s="2" t="s">
        <v>5022</v>
      </c>
      <c r="D2119" s="2">
        <f>YEAR(Data!$E2119)</f>
        <v>2013</v>
      </c>
      <c r="E2119" s="3">
        <v>41537</v>
      </c>
      <c r="F2119" s="3">
        <v>41541</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2:23" ht="14.25" customHeight="1" x14ac:dyDescent="0.3">
      <c r="B2120" s="2">
        <v>2119</v>
      </c>
      <c r="C2120" s="2" t="s">
        <v>5026</v>
      </c>
      <c r="D2120" s="2">
        <f>YEAR(Data!$E2120)</f>
        <v>2014</v>
      </c>
      <c r="E2120" s="3">
        <v>41743</v>
      </c>
      <c r="F2120" s="3">
        <v>41745</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2:23" ht="14.25" customHeight="1" x14ac:dyDescent="0.3">
      <c r="B2121" s="2">
        <v>2120</v>
      </c>
      <c r="C2121" s="2" t="s">
        <v>5026</v>
      </c>
      <c r="D2121" s="2">
        <f>YEAR(Data!$E2121)</f>
        <v>2014</v>
      </c>
      <c r="E2121" s="3">
        <v>41743</v>
      </c>
      <c r="F2121" s="3">
        <v>41745</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2:23" ht="14.25" customHeight="1" x14ac:dyDescent="0.3">
      <c r="B2122" s="2">
        <v>2121</v>
      </c>
      <c r="C2122" s="2" t="s">
        <v>5027</v>
      </c>
      <c r="D2122" s="2">
        <f>YEAR(Data!$E2122)</f>
        <v>2014</v>
      </c>
      <c r="E2122" s="3">
        <v>41647</v>
      </c>
      <c r="F2122" s="3">
        <v>41653</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2:23" ht="14.25" customHeight="1" x14ac:dyDescent="0.3">
      <c r="B2123" s="2">
        <v>2122</v>
      </c>
      <c r="C2123" s="2" t="s">
        <v>5029</v>
      </c>
      <c r="D2123" s="2">
        <f>YEAR(Data!$E2123)</f>
        <v>2014</v>
      </c>
      <c r="E2123" s="3">
        <v>41953</v>
      </c>
      <c r="F2123" s="3">
        <v>41955</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2:23" ht="14.25" customHeight="1" x14ac:dyDescent="0.3">
      <c r="B2124" s="2">
        <v>2123</v>
      </c>
      <c r="C2124" s="2" t="s">
        <v>5031</v>
      </c>
      <c r="D2124" s="2">
        <f>YEAR(Data!$E2124)</f>
        <v>2014</v>
      </c>
      <c r="E2124" s="3">
        <v>41905</v>
      </c>
      <c r="F2124" s="3">
        <v>41907</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2:23" ht="14.25" customHeight="1" x14ac:dyDescent="0.3">
      <c r="B2125" s="2">
        <v>2124</v>
      </c>
      <c r="C2125" s="2" t="s">
        <v>5031</v>
      </c>
      <c r="D2125" s="2">
        <f>YEAR(Data!$E2125)</f>
        <v>2014</v>
      </c>
      <c r="E2125" s="3">
        <v>41905</v>
      </c>
      <c r="F2125" s="3">
        <v>41907</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2:23" ht="14.25" customHeight="1" x14ac:dyDescent="0.3">
      <c r="B2126" s="2">
        <v>2125</v>
      </c>
      <c r="C2126" s="2" t="s">
        <v>5032</v>
      </c>
      <c r="D2126" s="2">
        <f>YEAR(Data!$E2126)</f>
        <v>2014</v>
      </c>
      <c r="E2126" s="3">
        <v>41975</v>
      </c>
      <c r="F2126" s="3">
        <v>41979</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2:23" ht="14.25" customHeight="1" x14ac:dyDescent="0.3">
      <c r="B2127" s="2">
        <v>2126</v>
      </c>
      <c r="C2127" s="2" t="s">
        <v>5032</v>
      </c>
      <c r="D2127" s="2">
        <f>YEAR(Data!$E2127)</f>
        <v>2014</v>
      </c>
      <c r="E2127" s="3">
        <v>41975</v>
      </c>
      <c r="F2127" s="3">
        <v>41979</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2:23" ht="14.25" customHeight="1" x14ac:dyDescent="0.3">
      <c r="B2128" s="2">
        <v>2127</v>
      </c>
      <c r="C2128" s="2" t="s">
        <v>5037</v>
      </c>
      <c r="D2128" s="2">
        <f>YEAR(Data!$E2128)</f>
        <v>2011</v>
      </c>
      <c r="E2128" s="3">
        <v>40717</v>
      </c>
      <c r="F2128" s="3">
        <v>40722</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2:23" ht="14.25" customHeight="1" x14ac:dyDescent="0.3">
      <c r="B2129" s="2">
        <v>2128</v>
      </c>
      <c r="C2129" s="2" t="s">
        <v>5040</v>
      </c>
      <c r="D2129" s="2">
        <f>YEAR(Data!$E2129)</f>
        <v>2012</v>
      </c>
      <c r="E2129" s="3">
        <v>41186</v>
      </c>
      <c r="F2129" s="3">
        <v>41191</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2:23" ht="14.25" customHeight="1" x14ac:dyDescent="0.3">
      <c r="B2130" s="2">
        <v>2129</v>
      </c>
      <c r="C2130" s="2" t="s">
        <v>5040</v>
      </c>
      <c r="D2130" s="2">
        <f>YEAR(Data!$E2130)</f>
        <v>2012</v>
      </c>
      <c r="E2130" s="3">
        <v>41186</v>
      </c>
      <c r="F2130" s="3">
        <v>41191</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2:23" ht="14.25" customHeight="1" x14ac:dyDescent="0.3">
      <c r="B2131" s="2">
        <v>2130</v>
      </c>
      <c r="C2131" s="2" t="s">
        <v>5043</v>
      </c>
      <c r="D2131" s="2">
        <f>YEAR(Data!$E2131)</f>
        <v>2011</v>
      </c>
      <c r="E2131" s="3">
        <v>40683</v>
      </c>
      <c r="F2131" s="3">
        <v>40685</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2:23" ht="14.25" customHeight="1" x14ac:dyDescent="0.3">
      <c r="B2132" s="2">
        <v>2131</v>
      </c>
      <c r="C2132" s="2" t="s">
        <v>5043</v>
      </c>
      <c r="D2132" s="2">
        <f>YEAR(Data!$E2132)</f>
        <v>2011</v>
      </c>
      <c r="E2132" s="3">
        <v>40683</v>
      </c>
      <c r="F2132" s="3">
        <v>40685</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2:23" ht="14.25" customHeight="1" x14ac:dyDescent="0.3">
      <c r="B2133" s="2">
        <v>2132</v>
      </c>
      <c r="C2133" s="2" t="s">
        <v>5043</v>
      </c>
      <c r="D2133" s="2">
        <f>YEAR(Data!$E2133)</f>
        <v>2011</v>
      </c>
      <c r="E2133" s="3">
        <v>40683</v>
      </c>
      <c r="F2133" s="3">
        <v>40685</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2:23" ht="14.25" customHeight="1" x14ac:dyDescent="0.3">
      <c r="B2134" s="2">
        <v>2133</v>
      </c>
      <c r="C2134" s="2" t="s">
        <v>5050</v>
      </c>
      <c r="D2134" s="2">
        <f>YEAR(Data!$E2134)</f>
        <v>2012</v>
      </c>
      <c r="E2134" s="3">
        <v>41233</v>
      </c>
      <c r="F2134" s="3">
        <v>41239</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2:23" ht="14.25" customHeight="1" x14ac:dyDescent="0.3">
      <c r="B2135" s="2">
        <v>2134</v>
      </c>
      <c r="C2135" s="2" t="s">
        <v>5053</v>
      </c>
      <c r="D2135" s="2">
        <f>YEAR(Data!$E2135)</f>
        <v>2012</v>
      </c>
      <c r="E2135" s="3">
        <v>41243</v>
      </c>
      <c r="F2135" s="3">
        <v>41247</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2:23" ht="14.25" customHeight="1" x14ac:dyDescent="0.3">
      <c r="B2136" s="2">
        <v>2135</v>
      </c>
      <c r="C2136" s="2" t="s">
        <v>5053</v>
      </c>
      <c r="D2136" s="2">
        <f>YEAR(Data!$E2136)</f>
        <v>2012</v>
      </c>
      <c r="E2136" s="3">
        <v>41243</v>
      </c>
      <c r="F2136" s="3">
        <v>41247</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2:23" ht="14.25" customHeight="1" x14ac:dyDescent="0.3">
      <c r="B2137" s="2">
        <v>2136</v>
      </c>
      <c r="C2137" s="2" t="s">
        <v>5053</v>
      </c>
      <c r="D2137" s="2">
        <f>YEAR(Data!$E2137)</f>
        <v>2012</v>
      </c>
      <c r="E2137" s="3">
        <v>41243</v>
      </c>
      <c r="F2137" s="3">
        <v>41247</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2:23" ht="14.25" customHeight="1" x14ac:dyDescent="0.3">
      <c r="B2138" s="2">
        <v>2137</v>
      </c>
      <c r="C2138" s="2" t="s">
        <v>5058</v>
      </c>
      <c r="D2138" s="2">
        <f>YEAR(Data!$E2138)</f>
        <v>2012</v>
      </c>
      <c r="E2138" s="3">
        <v>41274</v>
      </c>
      <c r="F2138" s="3">
        <v>41279</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2:23" ht="14.25" customHeight="1" x14ac:dyDescent="0.3">
      <c r="B2139" s="2">
        <v>2138</v>
      </c>
      <c r="C2139" s="2" t="s">
        <v>5058</v>
      </c>
      <c r="D2139" s="2">
        <f>YEAR(Data!$E2139)</f>
        <v>2012</v>
      </c>
      <c r="E2139" s="3">
        <v>41274</v>
      </c>
      <c r="F2139" s="3">
        <v>41279</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2:23" ht="14.25" customHeight="1" x14ac:dyDescent="0.3">
      <c r="B2140" s="2">
        <v>2139</v>
      </c>
      <c r="C2140" s="2" t="s">
        <v>5063</v>
      </c>
      <c r="D2140" s="2">
        <f>YEAR(Data!$E2140)</f>
        <v>2014</v>
      </c>
      <c r="E2140" s="3">
        <v>41960</v>
      </c>
      <c r="F2140" s="3">
        <v>41960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2:23" ht="14.25" customHeight="1" x14ac:dyDescent="0.3">
      <c r="B2141" s="2">
        <v>2140</v>
      </c>
      <c r="C2141" s="2" t="s">
        <v>5064</v>
      </c>
      <c r="D2141" s="2">
        <f>YEAR(Data!$E2141)</f>
        <v>2011</v>
      </c>
      <c r="E2141" s="3">
        <v>40700</v>
      </c>
      <c r="F2141" s="3">
        <v>40705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2:23" ht="14.25" customHeight="1" x14ac:dyDescent="0.3">
      <c r="B2142" s="2">
        <v>2141</v>
      </c>
      <c r="C2142" s="2" t="s">
        <v>5064</v>
      </c>
      <c r="D2142" s="2">
        <f>YEAR(Data!$E2142)</f>
        <v>2011</v>
      </c>
      <c r="E2142" s="3">
        <v>40700</v>
      </c>
      <c r="F2142" s="3">
        <v>40705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2:23" ht="14.25" customHeight="1" x14ac:dyDescent="0.3">
      <c r="B2143" s="2">
        <v>2142</v>
      </c>
      <c r="C2143" s="2" t="s">
        <v>5064</v>
      </c>
      <c r="D2143" s="2">
        <f>YEAR(Data!$E2143)</f>
        <v>2011</v>
      </c>
      <c r="E2143" s="3">
        <v>40700</v>
      </c>
      <c r="F2143" s="3">
        <v>40705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2:23" ht="14.25" customHeight="1" x14ac:dyDescent="0.3">
      <c r="B2144" s="2">
        <v>2143</v>
      </c>
      <c r="C2144" s="2" t="s">
        <v>5069</v>
      </c>
      <c r="D2144" s="2">
        <f>YEAR(Data!$E2144)</f>
        <v>2013</v>
      </c>
      <c r="E2144" s="3">
        <v>41519</v>
      </c>
      <c r="F2144" s="3">
        <v>41523</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2:23" ht="14.25" customHeight="1" x14ac:dyDescent="0.3">
      <c r="B2145" s="2">
        <v>2144</v>
      </c>
      <c r="C2145" s="2" t="s">
        <v>5069</v>
      </c>
      <c r="D2145" s="2">
        <f>YEAR(Data!$E2145)</f>
        <v>2013</v>
      </c>
      <c r="E2145" s="3">
        <v>41519</v>
      </c>
      <c r="F2145" s="3">
        <v>41523</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2:23" ht="14.25" customHeight="1" x14ac:dyDescent="0.3">
      <c r="B2146" s="2">
        <v>2145</v>
      </c>
      <c r="C2146" s="2" t="s">
        <v>5069</v>
      </c>
      <c r="D2146" s="2">
        <f>YEAR(Data!$E2146)</f>
        <v>2013</v>
      </c>
      <c r="E2146" s="3">
        <v>41519</v>
      </c>
      <c r="F2146" s="3">
        <v>41523</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2:23" ht="14.25" customHeight="1" x14ac:dyDescent="0.3">
      <c r="B2147" s="2">
        <v>2146</v>
      </c>
      <c r="C2147" s="2" t="s">
        <v>5070</v>
      </c>
      <c r="D2147" s="2">
        <f>YEAR(Data!$E2147)</f>
        <v>2013</v>
      </c>
      <c r="E2147" s="3">
        <v>41451</v>
      </c>
      <c r="F2147" s="3">
        <v>41455</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2:23" ht="14.25" customHeight="1" x14ac:dyDescent="0.3">
      <c r="B2148" s="2">
        <v>2147</v>
      </c>
      <c r="C2148" s="2" t="s">
        <v>5070</v>
      </c>
      <c r="D2148" s="2">
        <f>YEAR(Data!$E2148)</f>
        <v>2013</v>
      </c>
      <c r="E2148" s="3">
        <v>41451</v>
      </c>
      <c r="F2148" s="3">
        <v>41455</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2:23" ht="14.25" customHeight="1" x14ac:dyDescent="0.3">
      <c r="B2149" s="2">
        <v>2148</v>
      </c>
      <c r="C2149" s="2" t="s">
        <v>5070</v>
      </c>
      <c r="D2149" s="2">
        <f>YEAR(Data!$E2149)</f>
        <v>2013</v>
      </c>
      <c r="E2149" s="3">
        <v>41451</v>
      </c>
      <c r="F2149" s="3">
        <v>41455</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2:23" ht="14.25" customHeight="1" x14ac:dyDescent="0.3">
      <c r="B2150" s="2">
        <v>2149</v>
      </c>
      <c r="C2150" s="2" t="s">
        <v>5072</v>
      </c>
      <c r="D2150" s="2">
        <f>YEAR(Data!$E2150)</f>
        <v>2011</v>
      </c>
      <c r="E2150" s="3">
        <v>40889</v>
      </c>
      <c r="F2150" s="3">
        <v>40894</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2:23" ht="14.25" customHeight="1" x14ac:dyDescent="0.3">
      <c r="B2151" s="2">
        <v>2150</v>
      </c>
      <c r="C2151" s="2" t="s">
        <v>5073</v>
      </c>
      <c r="D2151" s="2">
        <f>YEAR(Data!$E2151)</f>
        <v>2014</v>
      </c>
      <c r="E2151" s="3">
        <v>41730</v>
      </c>
      <c r="F2151" s="3">
        <v>41735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2:23" ht="14.25" customHeight="1" x14ac:dyDescent="0.3">
      <c r="B2152" s="2">
        <v>2151</v>
      </c>
      <c r="C2152" s="2" t="s">
        <v>5076</v>
      </c>
      <c r="D2152" s="2">
        <f>YEAR(Data!$E2152)</f>
        <v>2014</v>
      </c>
      <c r="E2152" s="3">
        <v>41963</v>
      </c>
      <c r="F2152" s="3">
        <v>41970</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2:23" ht="14.25" customHeight="1" x14ac:dyDescent="0.3">
      <c r="B2153" s="2">
        <v>2152</v>
      </c>
      <c r="C2153" s="2" t="s">
        <v>5080</v>
      </c>
      <c r="D2153" s="2">
        <f>YEAR(Data!$E2153)</f>
        <v>2011</v>
      </c>
      <c r="E2153" s="3">
        <v>40871</v>
      </c>
      <c r="F2153" s="3">
        <v>40876</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2:23" ht="14.25" customHeight="1" x14ac:dyDescent="0.3">
      <c r="B2154" s="2">
        <v>2153</v>
      </c>
      <c r="C2154" s="2" t="s">
        <v>5084</v>
      </c>
      <c r="D2154" s="2">
        <f>YEAR(Data!$E2154)</f>
        <v>2012</v>
      </c>
      <c r="E2154" s="3">
        <v>41235</v>
      </c>
      <c r="F2154" s="3">
        <v>41239</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2:23" ht="14.25" customHeight="1" x14ac:dyDescent="0.3">
      <c r="B2155" s="2">
        <v>2154</v>
      </c>
      <c r="C2155" s="2" t="s">
        <v>5085</v>
      </c>
      <c r="D2155" s="2">
        <f>YEAR(Data!$E2155)</f>
        <v>2013</v>
      </c>
      <c r="E2155" s="3">
        <v>41470</v>
      </c>
      <c r="F2155" s="3">
        <v>41474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2:23" ht="14.25" customHeight="1" x14ac:dyDescent="0.3">
      <c r="B2156" s="2">
        <v>2155</v>
      </c>
      <c r="C2156" s="2" t="s">
        <v>5086</v>
      </c>
      <c r="D2156" s="2">
        <f>YEAR(Data!$E2156)</f>
        <v>2013</v>
      </c>
      <c r="E2156" s="3">
        <v>41395</v>
      </c>
      <c r="F2156" s="3">
        <v>41400</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2:23" ht="14.25" customHeight="1" x14ac:dyDescent="0.3">
      <c r="B2157" s="2">
        <v>2156</v>
      </c>
      <c r="C2157" s="2" t="s">
        <v>5087</v>
      </c>
      <c r="D2157" s="2">
        <f>YEAR(Data!$E2157)</f>
        <v>2013</v>
      </c>
      <c r="E2157" s="3">
        <v>41481</v>
      </c>
      <c r="F2157" s="3">
        <v>41483</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2:23" ht="14.25" customHeight="1" x14ac:dyDescent="0.3">
      <c r="B2158" s="2">
        <v>2157</v>
      </c>
      <c r="C2158" s="2" t="s">
        <v>5088</v>
      </c>
      <c r="D2158" s="2">
        <f>YEAR(Data!$E2158)</f>
        <v>2011</v>
      </c>
      <c r="E2158" s="3">
        <v>40716</v>
      </c>
      <c r="F2158" s="3">
        <v>40718</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2:23" ht="14.25" customHeight="1" x14ac:dyDescent="0.3">
      <c r="B2159" s="2">
        <v>2158</v>
      </c>
      <c r="C2159" s="2" t="s">
        <v>5088</v>
      </c>
      <c r="D2159" s="2">
        <f>YEAR(Data!$E2159)</f>
        <v>2011</v>
      </c>
      <c r="E2159" s="3">
        <v>40716</v>
      </c>
      <c r="F2159" s="3">
        <v>40718</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2:23" ht="14.25" customHeight="1" x14ac:dyDescent="0.3">
      <c r="B2160" s="2">
        <v>2159</v>
      </c>
      <c r="C2160" s="2" t="s">
        <v>5089</v>
      </c>
      <c r="D2160" s="2">
        <f>YEAR(Data!$E2160)</f>
        <v>2014</v>
      </c>
      <c r="E2160" s="3">
        <v>41934</v>
      </c>
      <c r="F2160" s="3">
        <v>41939</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2:23" ht="14.25" customHeight="1" x14ac:dyDescent="0.3">
      <c r="B2161" s="2">
        <v>2160</v>
      </c>
      <c r="C2161" s="2" t="s">
        <v>5092</v>
      </c>
      <c r="D2161" s="2">
        <f>YEAR(Data!$E2161)</f>
        <v>2013</v>
      </c>
      <c r="E2161" s="3">
        <v>41521</v>
      </c>
      <c r="F2161" s="3">
        <v>41527</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2:23" ht="14.25" customHeight="1" x14ac:dyDescent="0.3">
      <c r="B2162" s="2">
        <v>2161</v>
      </c>
      <c r="C2162" s="2" t="s">
        <v>5093</v>
      </c>
      <c r="D2162" s="2">
        <f>YEAR(Data!$E2162)</f>
        <v>2013</v>
      </c>
      <c r="E2162" s="3">
        <v>41409</v>
      </c>
      <c r="F2162" s="3">
        <v>41409</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2:23" ht="14.25" customHeight="1" x14ac:dyDescent="0.3">
      <c r="B2163" s="2">
        <v>2162</v>
      </c>
      <c r="C2163" s="2" t="s">
        <v>5094</v>
      </c>
      <c r="D2163" s="2">
        <f>YEAR(Data!$E2163)</f>
        <v>2013</v>
      </c>
      <c r="E2163" s="3">
        <v>41281</v>
      </c>
      <c r="F2163" s="3">
        <v>41286</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2:23" ht="14.25" customHeight="1" x14ac:dyDescent="0.3">
      <c r="B2164" s="2">
        <v>2163</v>
      </c>
      <c r="C2164" s="2" t="s">
        <v>5097</v>
      </c>
      <c r="D2164" s="2">
        <f>YEAR(Data!$E2164)</f>
        <v>2014</v>
      </c>
      <c r="E2164" s="3">
        <v>41712</v>
      </c>
      <c r="F2164" s="3">
        <v>41718</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2:23" ht="14.25" customHeight="1" x14ac:dyDescent="0.3">
      <c r="B2165" s="2">
        <v>2164</v>
      </c>
      <c r="C2165" s="2" t="s">
        <v>5101</v>
      </c>
      <c r="D2165" s="2">
        <f>YEAR(Data!$E2165)</f>
        <v>2013</v>
      </c>
      <c r="E2165" s="3">
        <v>41561</v>
      </c>
      <c r="F2165" s="3">
        <v>41567</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2:23" ht="14.25" customHeight="1" x14ac:dyDescent="0.3">
      <c r="B2166" s="2">
        <v>2165</v>
      </c>
      <c r="C2166" s="2" t="s">
        <v>5101</v>
      </c>
      <c r="D2166" s="2">
        <f>YEAR(Data!$E2166)</f>
        <v>2013</v>
      </c>
      <c r="E2166" s="3">
        <v>41561</v>
      </c>
      <c r="F2166" s="3">
        <v>41567</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2:23" ht="14.25" customHeight="1" x14ac:dyDescent="0.3">
      <c r="B2167" s="2">
        <v>2166</v>
      </c>
      <c r="C2167" s="2" t="s">
        <v>5101</v>
      </c>
      <c r="D2167" s="2">
        <f>YEAR(Data!$E2167)</f>
        <v>2013</v>
      </c>
      <c r="E2167" s="3">
        <v>41561</v>
      </c>
      <c r="F2167" s="3">
        <v>41567</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2:23" ht="14.25" customHeight="1" x14ac:dyDescent="0.3">
      <c r="B2168" s="2">
        <v>2167</v>
      </c>
      <c r="C2168" s="2" t="s">
        <v>5101</v>
      </c>
      <c r="D2168" s="2">
        <f>YEAR(Data!$E2168)</f>
        <v>2013</v>
      </c>
      <c r="E2168" s="3">
        <v>41561</v>
      </c>
      <c r="F2168" s="3">
        <v>41567</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2:23" ht="14.25" customHeight="1" x14ac:dyDescent="0.3">
      <c r="B2169" s="2">
        <v>2168</v>
      </c>
      <c r="C2169" s="2" t="s">
        <v>5101</v>
      </c>
      <c r="D2169" s="2">
        <f>YEAR(Data!$E2169)</f>
        <v>2013</v>
      </c>
      <c r="E2169" s="3">
        <v>41561</v>
      </c>
      <c r="F2169" s="3">
        <v>41567</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2:23" ht="14.25" customHeight="1" x14ac:dyDescent="0.3">
      <c r="B2170" s="2">
        <v>2169</v>
      </c>
      <c r="C2170" s="2" t="s">
        <v>5104</v>
      </c>
      <c r="D2170" s="2">
        <f>YEAR(Data!$E2170)</f>
        <v>2014</v>
      </c>
      <c r="E2170" s="3">
        <v>41667</v>
      </c>
      <c r="F2170" s="3">
        <v>41670</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2:23" ht="14.25" customHeight="1" x14ac:dyDescent="0.3">
      <c r="B2171" s="2">
        <v>2170</v>
      </c>
      <c r="C2171" s="2" t="s">
        <v>5104</v>
      </c>
      <c r="D2171" s="2">
        <f>YEAR(Data!$E2171)</f>
        <v>2014</v>
      </c>
      <c r="E2171" s="3">
        <v>41667</v>
      </c>
      <c r="F2171" s="3">
        <v>41670</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2:23" ht="14.25" customHeight="1" x14ac:dyDescent="0.3">
      <c r="B2172" s="2">
        <v>2171</v>
      </c>
      <c r="C2172" s="2" t="s">
        <v>5104</v>
      </c>
      <c r="D2172" s="2">
        <f>YEAR(Data!$E2172)</f>
        <v>2014</v>
      </c>
      <c r="E2172" s="3">
        <v>41667</v>
      </c>
      <c r="F2172" s="3">
        <v>41670</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2:23" ht="14.25" customHeight="1" x14ac:dyDescent="0.3">
      <c r="B2173" s="2">
        <v>2172</v>
      </c>
      <c r="C2173" s="2" t="s">
        <v>5107</v>
      </c>
      <c r="D2173" s="2">
        <f>YEAR(Data!$E2173)</f>
        <v>2014</v>
      </c>
      <c r="E2173" s="3">
        <v>41963</v>
      </c>
      <c r="F2173" s="3">
        <v>41969</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2:23" ht="14.25" customHeight="1" x14ac:dyDescent="0.3">
      <c r="B2174" s="2">
        <v>2173</v>
      </c>
      <c r="C2174" s="2" t="s">
        <v>5109</v>
      </c>
      <c r="D2174" s="2">
        <f>YEAR(Data!$E2174)</f>
        <v>2011</v>
      </c>
      <c r="E2174" s="3">
        <v>40756</v>
      </c>
      <c r="F2174" s="3">
        <v>40758</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2:23" ht="14.25" customHeight="1" x14ac:dyDescent="0.3">
      <c r="B2175" s="2">
        <v>2174</v>
      </c>
      <c r="C2175" s="2" t="s">
        <v>5114</v>
      </c>
      <c r="D2175" s="2">
        <f>YEAR(Data!$E2175)</f>
        <v>2013</v>
      </c>
      <c r="E2175" s="3">
        <v>41486</v>
      </c>
      <c r="F2175" s="3">
        <v>41491</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2:23" ht="14.25" customHeight="1" x14ac:dyDescent="0.3">
      <c r="B2176" s="2">
        <v>2175</v>
      </c>
      <c r="C2176" s="2" t="s">
        <v>5115</v>
      </c>
      <c r="D2176" s="2">
        <f>YEAR(Data!$E2176)</f>
        <v>2012</v>
      </c>
      <c r="E2176" s="3">
        <v>41120</v>
      </c>
      <c r="F2176" s="3">
        <v>41124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2:23" ht="14.25" customHeight="1" x14ac:dyDescent="0.3">
      <c r="B2177" s="2">
        <v>2176</v>
      </c>
      <c r="C2177" s="2" t="s">
        <v>5116</v>
      </c>
      <c r="D2177" s="2">
        <f>YEAR(Data!$E2177)</f>
        <v>2013</v>
      </c>
      <c r="E2177" s="3">
        <v>41563</v>
      </c>
      <c r="F2177" s="3">
        <v>41569</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2:23" ht="14.25" customHeight="1" x14ac:dyDescent="0.3">
      <c r="B2178" s="2">
        <v>2177</v>
      </c>
      <c r="C2178" s="2" t="s">
        <v>5116</v>
      </c>
      <c r="D2178" s="2">
        <f>YEAR(Data!$E2178)</f>
        <v>2013</v>
      </c>
      <c r="E2178" s="3">
        <v>41563</v>
      </c>
      <c r="F2178" s="3">
        <v>41569</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2:23" ht="14.25" customHeight="1" x14ac:dyDescent="0.3">
      <c r="B2179" s="2">
        <v>2178</v>
      </c>
      <c r="C2179" s="2" t="s">
        <v>5116</v>
      </c>
      <c r="D2179" s="2">
        <f>YEAR(Data!$E2179)</f>
        <v>2013</v>
      </c>
      <c r="E2179" s="3">
        <v>41563</v>
      </c>
      <c r="F2179" s="3">
        <v>41569</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2:23" ht="14.25" customHeight="1" x14ac:dyDescent="0.3">
      <c r="B2180" s="2">
        <v>2179</v>
      </c>
      <c r="C2180" s="2" t="s">
        <v>5116</v>
      </c>
      <c r="D2180" s="2">
        <f>YEAR(Data!$E2180)</f>
        <v>2013</v>
      </c>
      <c r="E2180" s="3">
        <v>41563</v>
      </c>
      <c r="F2180" s="3">
        <v>41569</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2:23" ht="14.25" customHeight="1" x14ac:dyDescent="0.3">
      <c r="B2181" s="2">
        <v>2180</v>
      </c>
      <c r="C2181" s="2" t="s">
        <v>5122</v>
      </c>
      <c r="D2181" s="2">
        <f>YEAR(Data!$E2181)</f>
        <v>2013</v>
      </c>
      <c r="E2181" s="3">
        <v>41402</v>
      </c>
      <c r="F2181" s="3">
        <v>41406</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2:23" ht="14.25" customHeight="1" x14ac:dyDescent="0.3">
      <c r="B2182" s="2">
        <v>2181</v>
      </c>
      <c r="C2182" s="2" t="s">
        <v>5122</v>
      </c>
      <c r="D2182" s="2">
        <f>YEAR(Data!$E2182)</f>
        <v>2013</v>
      </c>
      <c r="E2182" s="3">
        <v>41402</v>
      </c>
      <c r="F2182" s="3">
        <v>41406</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2:23" ht="14.25" customHeight="1" x14ac:dyDescent="0.3">
      <c r="B2183" s="2">
        <v>2182</v>
      </c>
      <c r="C2183" s="2" t="s">
        <v>5122</v>
      </c>
      <c r="D2183" s="2">
        <f>YEAR(Data!$E2183)</f>
        <v>2013</v>
      </c>
      <c r="E2183" s="3">
        <v>41402</v>
      </c>
      <c r="F2183" s="3">
        <v>41406</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2:23" ht="14.25" customHeight="1" x14ac:dyDescent="0.3">
      <c r="B2184" s="2">
        <v>2183</v>
      </c>
      <c r="C2184" s="2" t="s">
        <v>5122</v>
      </c>
      <c r="D2184" s="2">
        <f>YEAR(Data!$E2184)</f>
        <v>2013</v>
      </c>
      <c r="E2184" s="3">
        <v>41402</v>
      </c>
      <c r="F2184" s="3">
        <v>41406</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2:23" ht="14.25" customHeight="1" x14ac:dyDescent="0.3">
      <c r="B2185" s="2">
        <v>2184</v>
      </c>
      <c r="C2185" s="2" t="s">
        <v>5122</v>
      </c>
      <c r="D2185" s="2">
        <f>YEAR(Data!$E2185)</f>
        <v>2013</v>
      </c>
      <c r="E2185" s="3">
        <v>41402</v>
      </c>
      <c r="F2185" s="3">
        <v>41406</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2:23" ht="14.25" customHeight="1" x14ac:dyDescent="0.3">
      <c r="B2186" s="2">
        <v>2185</v>
      </c>
      <c r="C2186" s="2" t="s">
        <v>5122</v>
      </c>
      <c r="D2186" s="2">
        <f>YEAR(Data!$E2186)</f>
        <v>2013</v>
      </c>
      <c r="E2186" s="3">
        <v>41402</v>
      </c>
      <c r="F2186" s="3">
        <v>41406</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2:23" ht="14.25" customHeight="1" x14ac:dyDescent="0.3">
      <c r="B2187" s="2">
        <v>2186</v>
      </c>
      <c r="C2187" s="2" t="s">
        <v>5125</v>
      </c>
      <c r="D2187" s="2">
        <f>YEAR(Data!$E2187)</f>
        <v>2014</v>
      </c>
      <c r="E2187" s="3">
        <v>41853</v>
      </c>
      <c r="F2187" s="3">
        <v>41856</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2:23" ht="14.25" customHeight="1" x14ac:dyDescent="0.3">
      <c r="B2188" s="2">
        <v>2187</v>
      </c>
      <c r="C2188" s="2" t="s">
        <v>5126</v>
      </c>
      <c r="D2188" s="2">
        <f>YEAR(Data!$E2188)</f>
        <v>2013</v>
      </c>
      <c r="E2188" s="3">
        <v>41470</v>
      </c>
      <c r="F2188" s="3">
        <v>41470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2:23" ht="14.25" customHeight="1" x14ac:dyDescent="0.3">
      <c r="B2189" s="2">
        <v>2188</v>
      </c>
      <c r="C2189" s="2" t="s">
        <v>5129</v>
      </c>
      <c r="D2189" s="2">
        <f>YEAR(Data!$E2189)</f>
        <v>2014</v>
      </c>
      <c r="E2189" s="3">
        <v>41862</v>
      </c>
      <c r="F2189" s="3">
        <v>41867</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2:23" ht="14.25" customHeight="1" x14ac:dyDescent="0.3">
      <c r="B2190" s="2">
        <v>2189</v>
      </c>
      <c r="C2190" s="2" t="s">
        <v>5129</v>
      </c>
      <c r="D2190" s="2">
        <f>YEAR(Data!$E2190)</f>
        <v>2014</v>
      </c>
      <c r="E2190" s="3">
        <v>41862</v>
      </c>
      <c r="F2190" s="3">
        <v>41867</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2:23" ht="14.25" customHeight="1" x14ac:dyDescent="0.3">
      <c r="B2191" s="2">
        <v>2190</v>
      </c>
      <c r="C2191" s="2" t="s">
        <v>5129</v>
      </c>
      <c r="D2191" s="2">
        <f>YEAR(Data!$E2191)</f>
        <v>2014</v>
      </c>
      <c r="E2191" s="3">
        <v>41862</v>
      </c>
      <c r="F2191" s="3">
        <v>41867</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2:23" ht="14.25" customHeight="1" x14ac:dyDescent="0.3">
      <c r="B2192" s="2">
        <v>2191</v>
      </c>
      <c r="C2192" s="2" t="s">
        <v>5130</v>
      </c>
      <c r="D2192" s="2">
        <f>YEAR(Data!$E2192)</f>
        <v>2013</v>
      </c>
      <c r="E2192" s="3">
        <v>41451</v>
      </c>
      <c r="F2192" s="3">
        <v>41455</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2:23" ht="14.25" customHeight="1" x14ac:dyDescent="0.3">
      <c r="B2193" s="2">
        <v>2192</v>
      </c>
      <c r="C2193" s="2" t="s">
        <v>5133</v>
      </c>
      <c r="D2193" s="2">
        <f>YEAR(Data!$E2193)</f>
        <v>2013</v>
      </c>
      <c r="E2193" s="3">
        <v>41619</v>
      </c>
      <c r="F2193" s="3">
        <v>41626</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2:23" ht="14.25" customHeight="1" x14ac:dyDescent="0.3">
      <c r="B2194" s="2">
        <v>2193</v>
      </c>
      <c r="C2194" s="2" t="s">
        <v>5133</v>
      </c>
      <c r="D2194" s="2">
        <f>YEAR(Data!$E2194)</f>
        <v>2013</v>
      </c>
      <c r="E2194" s="3">
        <v>41619</v>
      </c>
      <c r="F2194" s="3">
        <v>41626</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2:23" ht="14.25" customHeight="1" x14ac:dyDescent="0.3">
      <c r="B2195" s="2">
        <v>2194</v>
      </c>
      <c r="C2195" s="2" t="s">
        <v>5133</v>
      </c>
      <c r="D2195" s="2">
        <f>YEAR(Data!$E2195)</f>
        <v>2013</v>
      </c>
      <c r="E2195" s="3">
        <v>41619</v>
      </c>
      <c r="F2195" s="3">
        <v>41626</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2:23" ht="14.25" customHeight="1" x14ac:dyDescent="0.3">
      <c r="B2196" s="2">
        <v>2195</v>
      </c>
      <c r="C2196" s="2" t="s">
        <v>5133</v>
      </c>
      <c r="D2196" s="2">
        <f>YEAR(Data!$E2196)</f>
        <v>2013</v>
      </c>
      <c r="E2196" s="3">
        <v>41619</v>
      </c>
      <c r="F2196" s="3">
        <v>41626</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2:23" ht="14.25" customHeight="1" x14ac:dyDescent="0.3">
      <c r="B2197" s="2">
        <v>2196</v>
      </c>
      <c r="C2197" s="2" t="s">
        <v>5133</v>
      </c>
      <c r="D2197" s="2">
        <f>YEAR(Data!$E2197)</f>
        <v>2013</v>
      </c>
      <c r="E2197" s="3">
        <v>41619</v>
      </c>
      <c r="F2197" s="3">
        <v>41626</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2:23" ht="14.25" customHeight="1" x14ac:dyDescent="0.3">
      <c r="B2198" s="2">
        <v>2197</v>
      </c>
      <c r="C2198" s="2" t="s">
        <v>5136</v>
      </c>
      <c r="D2198" s="2">
        <f>YEAR(Data!$E2198)</f>
        <v>2013</v>
      </c>
      <c r="E2198" s="3">
        <v>41610</v>
      </c>
      <c r="F2198" s="3">
        <v>41615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2:23" ht="14.25" customHeight="1" x14ac:dyDescent="0.3">
      <c r="B2199" s="2">
        <v>2198</v>
      </c>
      <c r="C2199" s="2" t="s">
        <v>5138</v>
      </c>
      <c r="D2199" s="2">
        <f>YEAR(Data!$E2199)</f>
        <v>2011</v>
      </c>
      <c r="E2199" s="3">
        <v>40875</v>
      </c>
      <c r="F2199" s="3">
        <v>40881</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2:23" ht="14.25" customHeight="1" x14ac:dyDescent="0.3">
      <c r="B2200" s="2">
        <v>2199</v>
      </c>
      <c r="C2200" s="2" t="s">
        <v>5139</v>
      </c>
      <c r="D2200" s="2">
        <f>YEAR(Data!$E2200)</f>
        <v>2012</v>
      </c>
      <c r="E2200" s="3">
        <v>40996</v>
      </c>
      <c r="F2200" s="3">
        <v>41001</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2:23" ht="14.25" customHeight="1" x14ac:dyDescent="0.3">
      <c r="B2201" s="2">
        <v>2200</v>
      </c>
      <c r="C2201" s="2" t="s">
        <v>5139</v>
      </c>
      <c r="D2201" s="2">
        <f>YEAR(Data!$E2201)</f>
        <v>2012</v>
      </c>
      <c r="E2201" s="3">
        <v>40996</v>
      </c>
      <c r="F2201" s="3">
        <v>41001</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2:23" ht="14.25" customHeight="1" x14ac:dyDescent="0.3">
      <c r="B2202" s="2">
        <v>2201</v>
      </c>
      <c r="C2202" s="2" t="s">
        <v>5140</v>
      </c>
      <c r="D2202" s="2">
        <f>YEAR(Data!$E2202)</f>
        <v>2011</v>
      </c>
      <c r="E2202" s="3">
        <v>40695</v>
      </c>
      <c r="F2202" s="3">
        <v>40700</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2:23" ht="14.25" customHeight="1" x14ac:dyDescent="0.3">
      <c r="B2203" s="2">
        <v>2202</v>
      </c>
      <c r="C2203" s="2" t="s">
        <v>5140</v>
      </c>
      <c r="D2203" s="2">
        <f>YEAR(Data!$E2203)</f>
        <v>2011</v>
      </c>
      <c r="E2203" s="3">
        <v>40695</v>
      </c>
      <c r="F2203" s="3">
        <v>40700</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2:23" ht="14.25" customHeight="1" x14ac:dyDescent="0.3">
      <c r="B2204" s="2">
        <v>2203</v>
      </c>
      <c r="C2204" s="2" t="s">
        <v>5142</v>
      </c>
      <c r="D2204" s="2">
        <f>YEAR(Data!$E2204)</f>
        <v>2012</v>
      </c>
      <c r="E2204" s="3">
        <v>41158</v>
      </c>
      <c r="F2204" s="3">
        <v>41164</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2:23" ht="14.25" customHeight="1" x14ac:dyDescent="0.3">
      <c r="B2205" s="2">
        <v>2204</v>
      </c>
      <c r="C2205" s="2" t="s">
        <v>5142</v>
      </c>
      <c r="D2205" s="2">
        <f>YEAR(Data!$E2205)</f>
        <v>2012</v>
      </c>
      <c r="E2205" s="3">
        <v>41158</v>
      </c>
      <c r="F2205" s="3">
        <v>41164</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2:23" ht="14.25" customHeight="1" x14ac:dyDescent="0.3">
      <c r="B2206" s="2">
        <v>2205</v>
      </c>
      <c r="C2206" s="2" t="s">
        <v>5145</v>
      </c>
      <c r="D2206" s="2">
        <f>YEAR(Data!$E2206)</f>
        <v>2012</v>
      </c>
      <c r="E2206" s="3">
        <v>41089</v>
      </c>
      <c r="F2206" s="3">
        <v>41095</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2:23" ht="14.25" customHeight="1" x14ac:dyDescent="0.3">
      <c r="B2207" s="2">
        <v>2206</v>
      </c>
      <c r="C2207" s="2" t="s">
        <v>5147</v>
      </c>
      <c r="D2207" s="2">
        <f>YEAR(Data!$E2207)</f>
        <v>2013</v>
      </c>
      <c r="E2207" s="3">
        <v>41528</v>
      </c>
      <c r="F2207" s="3">
        <v>41530</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2:23" ht="14.25" customHeight="1" x14ac:dyDescent="0.3">
      <c r="B2208" s="2">
        <v>2207</v>
      </c>
      <c r="C2208" s="2" t="s">
        <v>5150</v>
      </c>
      <c r="D2208" s="2">
        <f>YEAR(Data!$E2208)</f>
        <v>2011</v>
      </c>
      <c r="E2208" s="3">
        <v>40738</v>
      </c>
      <c r="F2208" s="3">
        <v>40744</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2:23" ht="14.25" customHeight="1" x14ac:dyDescent="0.3">
      <c r="B2209" s="2">
        <v>2208</v>
      </c>
      <c r="C2209" s="2" t="s">
        <v>5150</v>
      </c>
      <c r="D2209" s="2">
        <f>YEAR(Data!$E2209)</f>
        <v>2011</v>
      </c>
      <c r="E2209" s="3">
        <v>40738</v>
      </c>
      <c r="F2209" s="3">
        <v>40744</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2:23" ht="14.25" customHeight="1" x14ac:dyDescent="0.3">
      <c r="B2210" s="2">
        <v>2209</v>
      </c>
      <c r="C2210" s="2" t="s">
        <v>5153</v>
      </c>
      <c r="D2210" s="2">
        <f>YEAR(Data!$E2210)</f>
        <v>2012</v>
      </c>
      <c r="E2210" s="3">
        <v>41143</v>
      </c>
      <c r="F2210" s="3">
        <v>41147</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2:23" ht="14.25" customHeight="1" x14ac:dyDescent="0.3">
      <c r="B2211" s="2">
        <v>2210</v>
      </c>
      <c r="C2211" s="2" t="s">
        <v>5154</v>
      </c>
      <c r="D2211" s="2">
        <f>YEAR(Data!$E2211)</f>
        <v>2011</v>
      </c>
      <c r="E2211" s="3">
        <v>40861</v>
      </c>
      <c r="F2211" s="3">
        <v>40863</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2:23" ht="14.25" customHeight="1" x14ac:dyDescent="0.3">
      <c r="B2212" s="2">
        <v>2211</v>
      </c>
      <c r="C2212" s="2" t="s">
        <v>5154</v>
      </c>
      <c r="D2212" s="2">
        <f>YEAR(Data!$E2212)</f>
        <v>2011</v>
      </c>
      <c r="E2212" s="3">
        <v>40861</v>
      </c>
      <c r="F2212" s="3">
        <v>40863</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2:23" ht="14.25" customHeight="1" x14ac:dyDescent="0.3">
      <c r="B2213" s="2">
        <v>2212</v>
      </c>
      <c r="C2213" s="2" t="s">
        <v>5159</v>
      </c>
      <c r="D2213" s="2">
        <f>YEAR(Data!$E2213)</f>
        <v>2013</v>
      </c>
      <c r="E2213" s="3">
        <v>41606</v>
      </c>
      <c r="F2213" s="3">
        <v>41609</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2:23" ht="14.25" customHeight="1" x14ac:dyDescent="0.3">
      <c r="B2214" s="2">
        <v>2213</v>
      </c>
      <c r="C2214" s="2" t="s">
        <v>5163</v>
      </c>
      <c r="D2214" s="2">
        <f>YEAR(Data!$E2214)</f>
        <v>2014</v>
      </c>
      <c r="E2214" s="3">
        <v>41965</v>
      </c>
      <c r="F2214" s="3">
        <v>41969</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2:23" ht="14.25" customHeight="1" x14ac:dyDescent="0.3">
      <c r="B2215" s="2">
        <v>2214</v>
      </c>
      <c r="C2215" s="2" t="s">
        <v>5164</v>
      </c>
      <c r="D2215" s="2">
        <f>YEAR(Data!$E2215)</f>
        <v>2014</v>
      </c>
      <c r="E2215" s="3">
        <v>41914</v>
      </c>
      <c r="F2215" s="3">
        <v>41915</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2:23" ht="14.25" customHeight="1" x14ac:dyDescent="0.3">
      <c r="B2216" s="2">
        <v>2215</v>
      </c>
      <c r="C2216" s="2" t="s">
        <v>5164</v>
      </c>
      <c r="D2216" s="2">
        <f>YEAR(Data!$E2216)</f>
        <v>2014</v>
      </c>
      <c r="E2216" s="3">
        <v>41914</v>
      </c>
      <c r="F2216" s="3">
        <v>41915</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2:23" ht="14.25" customHeight="1" x14ac:dyDescent="0.3">
      <c r="B2217" s="2">
        <v>2216</v>
      </c>
      <c r="C2217" s="2" t="s">
        <v>5164</v>
      </c>
      <c r="D2217" s="2">
        <f>YEAR(Data!$E2217)</f>
        <v>2014</v>
      </c>
      <c r="E2217" s="3">
        <v>41914</v>
      </c>
      <c r="F2217" s="3">
        <v>41915</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2:23" ht="14.25" customHeight="1" x14ac:dyDescent="0.3">
      <c r="B2218" s="2">
        <v>2217</v>
      </c>
      <c r="C2218" s="2" t="s">
        <v>5164</v>
      </c>
      <c r="D2218" s="2">
        <f>YEAR(Data!$E2218)</f>
        <v>2014</v>
      </c>
      <c r="E2218" s="3">
        <v>41914</v>
      </c>
      <c r="F2218" s="3">
        <v>41915</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2:23" ht="14.25" customHeight="1" x14ac:dyDescent="0.3">
      <c r="B2219" s="2">
        <v>2218</v>
      </c>
      <c r="C2219" s="2" t="s">
        <v>5167</v>
      </c>
      <c r="D2219" s="2">
        <f>YEAR(Data!$E2219)</f>
        <v>2011</v>
      </c>
      <c r="E2219" s="3">
        <v>40806</v>
      </c>
      <c r="F2219" s="3">
        <v>40811</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2:23" ht="14.25" customHeight="1" x14ac:dyDescent="0.3">
      <c r="B2220" s="2">
        <v>2219</v>
      </c>
      <c r="C2220" s="2" t="s">
        <v>5172</v>
      </c>
      <c r="D2220" s="2">
        <f>YEAR(Data!$E2220)</f>
        <v>2014</v>
      </c>
      <c r="E2220" s="3">
        <v>41849</v>
      </c>
      <c r="F2220" s="3">
        <v>41853</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2:23" ht="14.25" customHeight="1" x14ac:dyDescent="0.3">
      <c r="B2221" s="2">
        <v>2220</v>
      </c>
      <c r="C2221" s="2" t="s">
        <v>5172</v>
      </c>
      <c r="D2221" s="2">
        <f>YEAR(Data!$E2221)</f>
        <v>2014</v>
      </c>
      <c r="E2221" s="3">
        <v>41849</v>
      </c>
      <c r="F2221" s="3">
        <v>41853</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2:23" ht="14.25" customHeight="1" x14ac:dyDescent="0.3">
      <c r="B2222" s="2">
        <v>2221</v>
      </c>
      <c r="C2222" s="2" t="s">
        <v>5172</v>
      </c>
      <c r="D2222" s="2">
        <f>YEAR(Data!$E2222)</f>
        <v>2014</v>
      </c>
      <c r="E2222" s="3">
        <v>41849</v>
      </c>
      <c r="F2222" s="3">
        <v>41853</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2:23" ht="14.25" customHeight="1" x14ac:dyDescent="0.3">
      <c r="B2223" s="2">
        <v>2222</v>
      </c>
      <c r="C2223" s="2" t="s">
        <v>5175</v>
      </c>
      <c r="D2223" s="2">
        <f>YEAR(Data!$E2223)</f>
        <v>2012</v>
      </c>
      <c r="E2223" s="3">
        <v>41249</v>
      </c>
      <c r="F2223" s="3">
        <v>41249</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2:23" ht="14.25" customHeight="1" x14ac:dyDescent="0.3">
      <c r="B2224" s="2">
        <v>2223</v>
      </c>
      <c r="C2224" s="2" t="s">
        <v>5175</v>
      </c>
      <c r="D2224" s="2">
        <f>YEAR(Data!$E2224)</f>
        <v>2012</v>
      </c>
      <c r="E2224" s="3">
        <v>41249</v>
      </c>
      <c r="F2224" s="3">
        <v>41249</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2:23" ht="14.25" customHeight="1" x14ac:dyDescent="0.3">
      <c r="B2225" s="2">
        <v>2224</v>
      </c>
      <c r="C2225" s="2" t="s">
        <v>5175</v>
      </c>
      <c r="D2225" s="2">
        <f>YEAR(Data!$E2225)</f>
        <v>2012</v>
      </c>
      <c r="E2225" s="3">
        <v>41249</v>
      </c>
      <c r="F2225" s="3">
        <v>41249</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2:23" ht="14.25" customHeight="1" x14ac:dyDescent="0.3">
      <c r="B2226" s="2">
        <v>2225</v>
      </c>
      <c r="C2226" s="2" t="s">
        <v>5179</v>
      </c>
      <c r="D2226" s="2">
        <f>YEAR(Data!$E2226)</f>
        <v>2014</v>
      </c>
      <c r="E2226" s="3">
        <v>41852</v>
      </c>
      <c r="F2226" s="3">
        <v>41857</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2:23" ht="14.25" customHeight="1" x14ac:dyDescent="0.3">
      <c r="B2227" s="2">
        <v>2226</v>
      </c>
      <c r="C2227" s="2" t="s">
        <v>5182</v>
      </c>
      <c r="D2227" s="2">
        <f>YEAR(Data!$E2227)</f>
        <v>2013</v>
      </c>
      <c r="E2227" s="3">
        <v>41353</v>
      </c>
      <c r="F2227" s="3">
        <v>41355</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2:23" ht="14.25" customHeight="1" x14ac:dyDescent="0.3">
      <c r="B2228" s="2">
        <v>2227</v>
      </c>
      <c r="C2228" s="2" t="s">
        <v>5188</v>
      </c>
      <c r="D2228" s="2">
        <f>YEAR(Data!$E2228)</f>
        <v>2014</v>
      </c>
      <c r="E2228" s="3">
        <v>41850</v>
      </c>
      <c r="F2228" s="3">
        <v>41855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2:23" ht="14.25" customHeight="1" x14ac:dyDescent="0.3">
      <c r="B2229" s="2">
        <v>2228</v>
      </c>
      <c r="C2229" s="2" t="s">
        <v>5188</v>
      </c>
      <c r="D2229" s="2">
        <f>YEAR(Data!$E2229)</f>
        <v>2014</v>
      </c>
      <c r="E2229" s="3">
        <v>41850</v>
      </c>
      <c r="F2229" s="3">
        <v>41855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2:23" ht="14.25" customHeight="1" x14ac:dyDescent="0.3">
      <c r="B2230" s="2">
        <v>2229</v>
      </c>
      <c r="C2230" s="2" t="s">
        <v>5189</v>
      </c>
      <c r="D2230" s="2">
        <f>YEAR(Data!$E2230)</f>
        <v>2013</v>
      </c>
      <c r="E2230" s="3">
        <v>41549</v>
      </c>
      <c r="F2230" s="3">
        <v>41553</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2:23" ht="14.25" customHeight="1" x14ac:dyDescent="0.3">
      <c r="B2231" s="2">
        <v>2230</v>
      </c>
      <c r="C2231" s="2" t="s">
        <v>5190</v>
      </c>
      <c r="D2231" s="2">
        <f>YEAR(Data!$E2231)</f>
        <v>2011</v>
      </c>
      <c r="E2231" s="3">
        <v>40633</v>
      </c>
      <c r="F2231" s="3">
        <v>40638</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2:23" ht="14.25" customHeight="1" x14ac:dyDescent="0.3">
      <c r="B2232" s="2">
        <v>2231</v>
      </c>
      <c r="C2232" s="2" t="s">
        <v>5190</v>
      </c>
      <c r="D2232" s="2">
        <f>YEAR(Data!$E2232)</f>
        <v>2011</v>
      </c>
      <c r="E2232" s="3">
        <v>40633</v>
      </c>
      <c r="F2232" s="3">
        <v>40638</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2:23" ht="14.25" customHeight="1" x14ac:dyDescent="0.3">
      <c r="B2233" s="2">
        <v>2232</v>
      </c>
      <c r="C2233" s="2" t="s">
        <v>5193</v>
      </c>
      <c r="D2233" s="2">
        <f>YEAR(Data!$E2233)</f>
        <v>2014</v>
      </c>
      <c r="E2233" s="3">
        <v>41817</v>
      </c>
      <c r="F2233" s="3">
        <v>41822</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2:23" ht="14.25" customHeight="1" x14ac:dyDescent="0.3">
      <c r="B2234" s="2">
        <v>2233</v>
      </c>
      <c r="C2234" s="2" t="s">
        <v>5196</v>
      </c>
      <c r="D2234" s="2">
        <f>YEAR(Data!$E2234)</f>
        <v>2014</v>
      </c>
      <c r="E2234" s="3">
        <v>41830</v>
      </c>
      <c r="F2234" s="3">
        <v>41835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2:23" ht="14.25" customHeight="1" x14ac:dyDescent="0.3">
      <c r="B2235" s="2">
        <v>2234</v>
      </c>
      <c r="C2235" s="2" t="s">
        <v>5199</v>
      </c>
      <c r="D2235" s="2">
        <f>YEAR(Data!$E2235)</f>
        <v>2012</v>
      </c>
      <c r="E2235" s="3">
        <v>41257</v>
      </c>
      <c r="F2235" s="3">
        <v>41259</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2:23" ht="14.25" customHeight="1" x14ac:dyDescent="0.3">
      <c r="B2236" s="2">
        <v>2235</v>
      </c>
      <c r="C2236" s="2" t="s">
        <v>5202</v>
      </c>
      <c r="D2236" s="2">
        <f>YEAR(Data!$E2236)</f>
        <v>2014</v>
      </c>
      <c r="E2236" s="3">
        <v>41979</v>
      </c>
      <c r="F2236" s="3">
        <v>41984</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2:23" ht="14.25" customHeight="1" x14ac:dyDescent="0.3">
      <c r="B2237" s="2">
        <v>2236</v>
      </c>
      <c r="C2237" s="2" t="s">
        <v>5205</v>
      </c>
      <c r="D2237" s="2">
        <f>YEAR(Data!$E2237)</f>
        <v>2012</v>
      </c>
      <c r="E2237" s="3">
        <v>41167</v>
      </c>
      <c r="F2237" s="3">
        <v>41169</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2:23" ht="14.25" customHeight="1" x14ac:dyDescent="0.3">
      <c r="B2238" s="2">
        <v>2237</v>
      </c>
      <c r="C2238" s="2" t="s">
        <v>5205</v>
      </c>
      <c r="D2238" s="2">
        <f>YEAR(Data!$E2238)</f>
        <v>2012</v>
      </c>
      <c r="E2238" s="3">
        <v>41167</v>
      </c>
      <c r="F2238" s="3">
        <v>41169</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2:23" ht="14.25" customHeight="1" x14ac:dyDescent="0.3">
      <c r="B2239" s="2">
        <v>2238</v>
      </c>
      <c r="C2239" s="2" t="s">
        <v>5208</v>
      </c>
      <c r="D2239" s="2">
        <f>YEAR(Data!$E2239)</f>
        <v>2013</v>
      </c>
      <c r="E2239" s="3">
        <v>41471</v>
      </c>
      <c r="F2239" s="3">
        <v>41477</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2:23" ht="14.25" customHeight="1" x14ac:dyDescent="0.3">
      <c r="B2240" s="2">
        <v>2239</v>
      </c>
      <c r="C2240" s="2" t="s">
        <v>5211</v>
      </c>
      <c r="D2240" s="2">
        <f>YEAR(Data!$E2240)</f>
        <v>2014</v>
      </c>
      <c r="E2240" s="3">
        <v>41750</v>
      </c>
      <c r="F2240" s="3">
        <v>41756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2:23" ht="14.25" customHeight="1" x14ac:dyDescent="0.3">
      <c r="B2241" s="2">
        <v>2240</v>
      </c>
      <c r="C2241" s="2" t="s">
        <v>5214</v>
      </c>
      <c r="D2241" s="2">
        <f>YEAR(Data!$E2241)</f>
        <v>2013</v>
      </c>
      <c r="E2241" s="3">
        <v>41594</v>
      </c>
      <c r="F2241" s="3">
        <v>41596</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2:23" ht="14.25" customHeight="1" x14ac:dyDescent="0.3">
      <c r="B2242" s="2">
        <v>2241</v>
      </c>
      <c r="C2242" s="2" t="s">
        <v>5214</v>
      </c>
      <c r="D2242" s="2">
        <f>YEAR(Data!$E2242)</f>
        <v>2013</v>
      </c>
      <c r="E2242" s="3">
        <v>41594</v>
      </c>
      <c r="F2242" s="3">
        <v>41596</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2:23" ht="14.25" customHeight="1" x14ac:dyDescent="0.3">
      <c r="B2243" s="2">
        <v>2242</v>
      </c>
      <c r="C2243" s="2" t="s">
        <v>5219</v>
      </c>
      <c r="D2243" s="2">
        <f>YEAR(Data!$E2243)</f>
        <v>2013</v>
      </c>
      <c r="E2243" s="3">
        <v>41605</v>
      </c>
      <c r="F2243" s="3">
        <v>41610</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2:23" ht="14.25" customHeight="1" x14ac:dyDescent="0.3">
      <c r="B2244" s="2">
        <v>2243</v>
      </c>
      <c r="C2244" s="2" t="s">
        <v>5220</v>
      </c>
      <c r="D2244" s="2">
        <f>YEAR(Data!$E2244)</f>
        <v>2014</v>
      </c>
      <c r="E2244" s="3">
        <v>41965</v>
      </c>
      <c r="F2244" s="3">
        <v>41969</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2:23" ht="14.25" customHeight="1" x14ac:dyDescent="0.3">
      <c r="B2245" s="2">
        <v>2244</v>
      </c>
      <c r="C2245" s="2" t="s">
        <v>5220</v>
      </c>
      <c r="D2245" s="2">
        <f>YEAR(Data!$E2245)</f>
        <v>2014</v>
      </c>
      <c r="E2245" s="3">
        <v>41965</v>
      </c>
      <c r="F2245" s="3">
        <v>41969</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2:23" ht="14.25" customHeight="1" x14ac:dyDescent="0.3">
      <c r="B2246" s="2">
        <v>2245</v>
      </c>
      <c r="C2246" s="2" t="s">
        <v>5220</v>
      </c>
      <c r="D2246" s="2">
        <f>YEAR(Data!$E2246)</f>
        <v>2014</v>
      </c>
      <c r="E2246" s="3">
        <v>41965</v>
      </c>
      <c r="F2246" s="3">
        <v>41969</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2:23" ht="14.25" customHeight="1" x14ac:dyDescent="0.3">
      <c r="B2247" s="2">
        <v>2246</v>
      </c>
      <c r="C2247" s="2" t="s">
        <v>5220</v>
      </c>
      <c r="D2247" s="2">
        <f>YEAR(Data!$E2247)</f>
        <v>2014</v>
      </c>
      <c r="E2247" s="3">
        <v>41965</v>
      </c>
      <c r="F2247" s="3">
        <v>41969</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2:23" ht="14.25" customHeight="1" x14ac:dyDescent="0.3">
      <c r="B2248" s="2">
        <v>2247</v>
      </c>
      <c r="C2248" s="2" t="s">
        <v>5220</v>
      </c>
      <c r="D2248" s="2">
        <f>YEAR(Data!$E2248)</f>
        <v>2014</v>
      </c>
      <c r="E2248" s="3">
        <v>41965</v>
      </c>
      <c r="F2248" s="3">
        <v>41969</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2:23" ht="14.25" customHeight="1" x14ac:dyDescent="0.3">
      <c r="B2249" s="2">
        <v>2248</v>
      </c>
      <c r="C2249" s="2" t="s">
        <v>5223</v>
      </c>
      <c r="D2249" s="2">
        <f>YEAR(Data!$E2249)</f>
        <v>2012</v>
      </c>
      <c r="E2249" s="3">
        <v>40954</v>
      </c>
      <c r="F2249" s="3">
        <v>40957</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2:23" ht="14.25" customHeight="1" x14ac:dyDescent="0.3">
      <c r="B2250" s="2">
        <v>2249</v>
      </c>
      <c r="C2250" s="2" t="s">
        <v>5223</v>
      </c>
      <c r="D2250" s="2">
        <f>YEAR(Data!$E2250)</f>
        <v>2012</v>
      </c>
      <c r="E2250" s="3">
        <v>40954</v>
      </c>
      <c r="F2250" s="3">
        <v>40957</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2:23" ht="14.25" customHeight="1" x14ac:dyDescent="0.3">
      <c r="B2251" s="2">
        <v>2250</v>
      </c>
      <c r="C2251" s="2" t="s">
        <v>5223</v>
      </c>
      <c r="D2251" s="2">
        <f>YEAR(Data!$E2251)</f>
        <v>2012</v>
      </c>
      <c r="E2251" s="3">
        <v>40954</v>
      </c>
      <c r="F2251" s="3">
        <v>40957</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2:23" ht="14.25" customHeight="1" x14ac:dyDescent="0.3">
      <c r="B2252" s="2">
        <v>2251</v>
      </c>
      <c r="C2252" s="2" t="s">
        <v>5223</v>
      </c>
      <c r="D2252" s="2">
        <f>YEAR(Data!$E2252)</f>
        <v>2012</v>
      </c>
      <c r="E2252" s="3">
        <v>40954</v>
      </c>
      <c r="F2252" s="3">
        <v>40957</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2:23" ht="14.25" customHeight="1" x14ac:dyDescent="0.3">
      <c r="B2253" s="2">
        <v>2252</v>
      </c>
      <c r="C2253" s="2" t="s">
        <v>5223</v>
      </c>
      <c r="D2253" s="2">
        <f>YEAR(Data!$E2253)</f>
        <v>2012</v>
      </c>
      <c r="E2253" s="3">
        <v>40954</v>
      </c>
      <c r="F2253" s="3">
        <v>40957</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2:23" ht="14.25" customHeight="1" x14ac:dyDescent="0.3">
      <c r="B2254" s="2">
        <v>2253</v>
      </c>
      <c r="C2254" s="2" t="s">
        <v>5231</v>
      </c>
      <c r="D2254" s="2">
        <f>YEAR(Data!$E2254)</f>
        <v>2013</v>
      </c>
      <c r="E2254" s="3">
        <v>41380</v>
      </c>
      <c r="F2254" s="3">
        <v>41382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2:23" ht="14.25" customHeight="1" x14ac:dyDescent="0.3">
      <c r="B2255" s="2">
        <v>2254</v>
      </c>
      <c r="C2255" s="2" t="s">
        <v>5232</v>
      </c>
      <c r="D2255" s="2">
        <f>YEAR(Data!$E2255)</f>
        <v>2012</v>
      </c>
      <c r="E2255" s="3">
        <v>41180</v>
      </c>
      <c r="F2255" s="3">
        <v>41183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2:23" ht="14.25" customHeight="1" x14ac:dyDescent="0.3">
      <c r="B2256" s="2">
        <v>2255</v>
      </c>
      <c r="C2256" s="2" t="s">
        <v>5232</v>
      </c>
      <c r="D2256" s="2">
        <f>YEAR(Data!$E2256)</f>
        <v>2012</v>
      </c>
      <c r="E2256" s="3">
        <v>41180</v>
      </c>
      <c r="F2256" s="3">
        <v>41183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2:23" ht="14.25" customHeight="1" x14ac:dyDescent="0.3">
      <c r="B2257" s="2">
        <v>2256</v>
      </c>
      <c r="C2257" s="2" t="s">
        <v>5233</v>
      </c>
      <c r="D2257" s="2">
        <f>YEAR(Data!$E2257)</f>
        <v>2013</v>
      </c>
      <c r="E2257" s="3">
        <v>41535</v>
      </c>
      <c r="F2257" s="3">
        <v>41540</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2:23" ht="14.25" customHeight="1" x14ac:dyDescent="0.3">
      <c r="B2258" s="2">
        <v>2257</v>
      </c>
      <c r="C2258" s="2" t="s">
        <v>5233</v>
      </c>
      <c r="D2258" s="2">
        <f>YEAR(Data!$E2258)</f>
        <v>2013</v>
      </c>
      <c r="E2258" s="3">
        <v>41535</v>
      </c>
      <c r="F2258" s="3">
        <v>41540</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2:23" ht="14.25" customHeight="1" x14ac:dyDescent="0.3">
      <c r="B2259" s="2">
        <v>2258</v>
      </c>
      <c r="C2259" s="2" t="s">
        <v>5238</v>
      </c>
      <c r="D2259" s="2">
        <f>YEAR(Data!$E2259)</f>
        <v>2014</v>
      </c>
      <c r="E2259" s="3">
        <v>41807</v>
      </c>
      <c r="F2259" s="3">
        <v>41810</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2:23" ht="14.25" customHeight="1" x14ac:dyDescent="0.3">
      <c r="B2260" s="2">
        <v>2259</v>
      </c>
      <c r="C2260" s="2" t="s">
        <v>5238</v>
      </c>
      <c r="D2260" s="2">
        <f>YEAR(Data!$E2260)</f>
        <v>2014</v>
      </c>
      <c r="E2260" s="3">
        <v>41807</v>
      </c>
      <c r="F2260" s="3">
        <v>41810</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2:23" ht="14.25" customHeight="1" x14ac:dyDescent="0.3">
      <c r="B2261" s="2">
        <v>2260</v>
      </c>
      <c r="C2261" s="2" t="s">
        <v>5241</v>
      </c>
      <c r="D2261" s="2">
        <f>YEAR(Data!$E2261)</f>
        <v>2012</v>
      </c>
      <c r="E2261" s="3">
        <v>41221</v>
      </c>
      <c r="F2261" s="3">
        <v>41223</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2:23" ht="14.25" customHeight="1" x14ac:dyDescent="0.3">
      <c r="B2262" s="2">
        <v>2261</v>
      </c>
      <c r="C2262" s="2" t="s">
        <v>5241</v>
      </c>
      <c r="D2262" s="2">
        <f>YEAR(Data!$E2262)</f>
        <v>2012</v>
      </c>
      <c r="E2262" s="3">
        <v>41221</v>
      </c>
      <c r="F2262" s="3">
        <v>41223</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2:23" ht="14.25" customHeight="1" x14ac:dyDescent="0.3">
      <c r="B2263" s="2">
        <v>2262</v>
      </c>
      <c r="C2263" s="2" t="s">
        <v>5244</v>
      </c>
      <c r="D2263" s="2">
        <f>YEAR(Data!$E2263)</f>
        <v>2012</v>
      </c>
      <c r="E2263" s="3">
        <v>41261</v>
      </c>
      <c r="F2263" s="3">
        <v>41261</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2:23" ht="14.25" customHeight="1" x14ac:dyDescent="0.3">
      <c r="B2264" s="2">
        <v>2263</v>
      </c>
      <c r="C2264" s="2" t="s">
        <v>5247</v>
      </c>
      <c r="D2264" s="2">
        <f>YEAR(Data!$E2264)</f>
        <v>2014</v>
      </c>
      <c r="E2264" s="3">
        <v>41677</v>
      </c>
      <c r="F2264" s="3">
        <v>41680</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2:23" ht="14.25" customHeight="1" x14ac:dyDescent="0.3">
      <c r="B2265" s="2">
        <v>2264</v>
      </c>
      <c r="C2265" s="2" t="s">
        <v>5250</v>
      </c>
      <c r="D2265" s="2">
        <f>YEAR(Data!$E2265)</f>
        <v>2013</v>
      </c>
      <c r="E2265" s="3">
        <v>41593</v>
      </c>
      <c r="F2265" s="3">
        <v>41595</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2:23" ht="14.25" customHeight="1" x14ac:dyDescent="0.3">
      <c r="B2266" s="2">
        <v>2265</v>
      </c>
      <c r="C2266" s="2" t="s">
        <v>5250</v>
      </c>
      <c r="D2266" s="2">
        <f>YEAR(Data!$E2266)</f>
        <v>2013</v>
      </c>
      <c r="E2266" s="3">
        <v>41593</v>
      </c>
      <c r="F2266" s="3">
        <v>41595</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2:23" ht="14.25" customHeight="1" x14ac:dyDescent="0.3">
      <c r="B2267" s="2">
        <v>2266</v>
      </c>
      <c r="C2267" s="2" t="s">
        <v>5250</v>
      </c>
      <c r="D2267" s="2">
        <f>YEAR(Data!$E2267)</f>
        <v>2013</v>
      </c>
      <c r="E2267" s="3">
        <v>41593</v>
      </c>
      <c r="F2267" s="3">
        <v>41595</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2:23" ht="14.25" customHeight="1" x14ac:dyDescent="0.3">
      <c r="B2268" s="2">
        <v>2267</v>
      </c>
      <c r="C2268" s="2" t="s">
        <v>5253</v>
      </c>
      <c r="D2268" s="2">
        <f>YEAR(Data!$E2268)</f>
        <v>2014</v>
      </c>
      <c r="E2268" s="3">
        <v>41925</v>
      </c>
      <c r="F2268" s="3">
        <v>41925</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2:23" ht="14.25" customHeight="1" x14ac:dyDescent="0.3">
      <c r="B2269" s="2">
        <v>2268</v>
      </c>
      <c r="C2269" s="2" t="s">
        <v>5258</v>
      </c>
      <c r="D2269" s="2">
        <f>YEAR(Data!$E2269)</f>
        <v>2014</v>
      </c>
      <c r="E2269" s="3">
        <v>41900</v>
      </c>
      <c r="F2269" s="3">
        <v>41900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2:23" ht="14.25" customHeight="1" x14ac:dyDescent="0.3">
      <c r="B2270" s="2">
        <v>2269</v>
      </c>
      <c r="C2270" s="2" t="s">
        <v>5263</v>
      </c>
      <c r="D2270" s="2">
        <f>YEAR(Data!$E2270)</f>
        <v>2014</v>
      </c>
      <c r="E2270" s="3">
        <v>41994</v>
      </c>
      <c r="F2270" s="3">
        <v>42000</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2:23" ht="14.25" customHeight="1" x14ac:dyDescent="0.3">
      <c r="B2271" s="2">
        <v>2270</v>
      </c>
      <c r="C2271" s="2" t="s">
        <v>5263</v>
      </c>
      <c r="D2271" s="2">
        <f>YEAR(Data!$E2271)</f>
        <v>2014</v>
      </c>
      <c r="E2271" s="3">
        <v>41994</v>
      </c>
      <c r="F2271" s="3">
        <v>42000</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2:23" ht="14.25" customHeight="1" x14ac:dyDescent="0.3">
      <c r="B2272" s="2">
        <v>2271</v>
      </c>
      <c r="C2272" s="2" t="s">
        <v>5266</v>
      </c>
      <c r="D2272" s="2">
        <f>YEAR(Data!$E2272)</f>
        <v>2014</v>
      </c>
      <c r="E2272" s="3">
        <v>41976</v>
      </c>
      <c r="F2272" s="3">
        <v>41981</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2:23" ht="14.25" customHeight="1" x14ac:dyDescent="0.3">
      <c r="B2273" s="2">
        <v>2272</v>
      </c>
      <c r="C2273" s="2" t="s">
        <v>5267</v>
      </c>
      <c r="D2273" s="2">
        <f>YEAR(Data!$E2273)</f>
        <v>2012</v>
      </c>
      <c r="E2273" s="3">
        <v>41173</v>
      </c>
      <c r="F2273" s="3">
        <v>41179</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2:23" ht="14.25" customHeight="1" x14ac:dyDescent="0.3">
      <c r="B2274" s="2">
        <v>2273</v>
      </c>
      <c r="C2274" s="2" t="s">
        <v>5270</v>
      </c>
      <c r="D2274" s="2">
        <f>YEAR(Data!$E2274)</f>
        <v>2012</v>
      </c>
      <c r="E2274" s="3">
        <v>40974</v>
      </c>
      <c r="F2274" s="3">
        <v>40979</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2:23" ht="14.25" customHeight="1" x14ac:dyDescent="0.3">
      <c r="B2275" s="2">
        <v>2274</v>
      </c>
      <c r="C2275" s="2" t="s">
        <v>5270</v>
      </c>
      <c r="D2275" s="2">
        <f>YEAR(Data!$E2275)</f>
        <v>2012</v>
      </c>
      <c r="E2275" s="3">
        <v>40974</v>
      </c>
      <c r="F2275" s="3">
        <v>40979</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2:23" ht="14.25" customHeight="1" x14ac:dyDescent="0.3">
      <c r="B2276" s="2">
        <v>2275</v>
      </c>
      <c r="C2276" s="2" t="s">
        <v>5275</v>
      </c>
      <c r="D2276" s="2">
        <f>YEAR(Data!$E2276)</f>
        <v>2011</v>
      </c>
      <c r="E2276" s="3">
        <v>40819</v>
      </c>
      <c r="F2276" s="3">
        <v>40824</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2:23" ht="14.25" customHeight="1" x14ac:dyDescent="0.3">
      <c r="B2277" s="2">
        <v>2276</v>
      </c>
      <c r="C2277" s="2" t="s">
        <v>5275</v>
      </c>
      <c r="D2277" s="2">
        <f>YEAR(Data!$E2277)</f>
        <v>2011</v>
      </c>
      <c r="E2277" s="3">
        <v>40819</v>
      </c>
      <c r="F2277" s="3">
        <v>40824</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2:23" ht="14.25" customHeight="1" x14ac:dyDescent="0.3">
      <c r="B2278" s="2">
        <v>2277</v>
      </c>
      <c r="C2278" s="2" t="s">
        <v>5278</v>
      </c>
      <c r="D2278" s="2">
        <f>YEAR(Data!$E2278)</f>
        <v>2011</v>
      </c>
      <c r="E2278" s="3">
        <v>40721</v>
      </c>
      <c r="F2278" s="3">
        <v>40725</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2:23" ht="14.25" customHeight="1" x14ac:dyDescent="0.3">
      <c r="B2279" s="2">
        <v>2278</v>
      </c>
      <c r="C2279" s="2" t="s">
        <v>5278</v>
      </c>
      <c r="D2279" s="2">
        <f>YEAR(Data!$E2279)</f>
        <v>2011</v>
      </c>
      <c r="E2279" s="3">
        <v>40721</v>
      </c>
      <c r="F2279" s="3">
        <v>40725</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2:23" ht="14.25" customHeight="1" x14ac:dyDescent="0.3">
      <c r="B2280" s="2">
        <v>2279</v>
      </c>
      <c r="C2280" s="2" t="s">
        <v>5278</v>
      </c>
      <c r="D2280" s="2">
        <f>YEAR(Data!$E2280)</f>
        <v>2011</v>
      </c>
      <c r="E2280" s="3">
        <v>40721</v>
      </c>
      <c r="F2280" s="3">
        <v>40725</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2:23" ht="14.25" customHeight="1" x14ac:dyDescent="0.3">
      <c r="B2281" s="2">
        <v>2280</v>
      </c>
      <c r="C2281" s="2" t="s">
        <v>5280</v>
      </c>
      <c r="D2281" s="2">
        <f>YEAR(Data!$E2281)</f>
        <v>2014</v>
      </c>
      <c r="E2281" s="3">
        <v>41943</v>
      </c>
      <c r="F2281" s="3">
        <v>41946</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2:23" ht="14.25" customHeight="1" x14ac:dyDescent="0.3">
      <c r="B2282" s="2">
        <v>2281</v>
      </c>
      <c r="C2282" s="2" t="s">
        <v>5280</v>
      </c>
      <c r="D2282" s="2">
        <f>YEAR(Data!$E2282)</f>
        <v>2014</v>
      </c>
      <c r="E2282" s="3">
        <v>41943</v>
      </c>
      <c r="F2282" s="3">
        <v>41946</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2:23" ht="14.25" customHeight="1" x14ac:dyDescent="0.3">
      <c r="B2283" s="2">
        <v>2282</v>
      </c>
      <c r="C2283" s="2" t="s">
        <v>5280</v>
      </c>
      <c r="D2283" s="2">
        <f>YEAR(Data!$E2283)</f>
        <v>2014</v>
      </c>
      <c r="E2283" s="3">
        <v>41943</v>
      </c>
      <c r="F2283" s="3">
        <v>41946</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2:23" ht="14.25" customHeight="1" x14ac:dyDescent="0.3">
      <c r="B2284" s="2">
        <v>2283</v>
      </c>
      <c r="C2284" s="2" t="s">
        <v>5283</v>
      </c>
      <c r="D2284" s="2">
        <f>YEAR(Data!$E2284)</f>
        <v>2013</v>
      </c>
      <c r="E2284" s="3">
        <v>41521</v>
      </c>
      <c r="F2284" s="3">
        <v>41523</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2:23" ht="14.25" customHeight="1" x14ac:dyDescent="0.3">
      <c r="B2285" s="2">
        <v>2284</v>
      </c>
      <c r="C2285" s="2" t="s">
        <v>5284</v>
      </c>
      <c r="D2285" s="2">
        <f>YEAR(Data!$E2285)</f>
        <v>2012</v>
      </c>
      <c r="E2285" s="3">
        <v>40973</v>
      </c>
      <c r="F2285" s="3">
        <v>40977</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2:23" ht="14.25" customHeight="1" x14ac:dyDescent="0.3">
      <c r="B2286" s="2">
        <v>2285</v>
      </c>
      <c r="C2286" s="2" t="s">
        <v>5284</v>
      </c>
      <c r="D2286" s="2">
        <f>YEAR(Data!$E2286)</f>
        <v>2012</v>
      </c>
      <c r="E2286" s="3">
        <v>40973</v>
      </c>
      <c r="F2286" s="3">
        <v>40977</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2:23" ht="14.25" customHeight="1" x14ac:dyDescent="0.3">
      <c r="B2287" s="2">
        <v>2286</v>
      </c>
      <c r="C2287" s="2" t="s">
        <v>5287</v>
      </c>
      <c r="D2287" s="2">
        <f>YEAR(Data!$E2287)</f>
        <v>2013</v>
      </c>
      <c r="E2287" s="3">
        <v>41400</v>
      </c>
      <c r="F2287" s="3">
        <v>41403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2:23" ht="14.25" customHeight="1" x14ac:dyDescent="0.3">
      <c r="B2288" s="2">
        <v>2287</v>
      </c>
      <c r="C2288" s="2" t="s">
        <v>5292</v>
      </c>
      <c r="D2288" s="2">
        <f>YEAR(Data!$E2288)</f>
        <v>2014</v>
      </c>
      <c r="E2288" s="3">
        <v>41961</v>
      </c>
      <c r="F2288" s="3">
        <v>41967</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2:23" ht="14.25" customHeight="1" x14ac:dyDescent="0.3">
      <c r="B2289" s="2">
        <v>2288</v>
      </c>
      <c r="C2289" s="2" t="s">
        <v>5295</v>
      </c>
      <c r="D2289" s="2">
        <f>YEAR(Data!$E2289)</f>
        <v>2014</v>
      </c>
      <c r="E2289" s="3">
        <v>41792</v>
      </c>
      <c r="F2289" s="3">
        <v>41796</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2:23" ht="14.25" customHeight="1" x14ac:dyDescent="0.3">
      <c r="B2290" s="2">
        <v>2289</v>
      </c>
      <c r="C2290" s="2" t="s">
        <v>5298</v>
      </c>
      <c r="D2290" s="2">
        <f>YEAR(Data!$E2290)</f>
        <v>2014</v>
      </c>
      <c r="E2290" s="3">
        <v>41801</v>
      </c>
      <c r="F2290" s="3">
        <v>41804</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2:23" ht="14.25" customHeight="1" x14ac:dyDescent="0.3">
      <c r="B2291" s="2">
        <v>2290</v>
      </c>
      <c r="C2291" s="2" t="s">
        <v>5299</v>
      </c>
      <c r="D2291" s="2">
        <f>YEAR(Data!$E2291)</f>
        <v>2014</v>
      </c>
      <c r="E2291" s="3">
        <v>41648</v>
      </c>
      <c r="F2291" s="3">
        <v>41651</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2:23" ht="14.25" customHeight="1" x14ac:dyDescent="0.3">
      <c r="B2292" s="2">
        <v>2291</v>
      </c>
      <c r="C2292" s="2" t="s">
        <v>5304</v>
      </c>
      <c r="D2292" s="2">
        <f>YEAR(Data!$E2292)</f>
        <v>2012</v>
      </c>
      <c r="E2292" s="3">
        <v>41019</v>
      </c>
      <c r="F2292" s="3">
        <v>41024</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2:23" ht="14.25" customHeight="1" x14ac:dyDescent="0.3">
      <c r="B2293" s="2">
        <v>2292</v>
      </c>
      <c r="C2293" s="2" t="s">
        <v>5304</v>
      </c>
      <c r="D2293" s="2">
        <f>YEAR(Data!$E2293)</f>
        <v>2012</v>
      </c>
      <c r="E2293" s="3">
        <v>41019</v>
      </c>
      <c r="F2293" s="3">
        <v>41024</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2:23" ht="14.25" customHeight="1" x14ac:dyDescent="0.3">
      <c r="B2294" s="2">
        <v>2293</v>
      </c>
      <c r="C2294" s="2" t="s">
        <v>5304</v>
      </c>
      <c r="D2294" s="2">
        <f>YEAR(Data!$E2294)</f>
        <v>2012</v>
      </c>
      <c r="E2294" s="3">
        <v>41019</v>
      </c>
      <c r="F2294" s="3">
        <v>41024</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2:23" ht="14.25" customHeight="1" x14ac:dyDescent="0.3">
      <c r="B2295" s="2">
        <v>2294</v>
      </c>
      <c r="C2295" s="2" t="s">
        <v>5305</v>
      </c>
      <c r="D2295" s="2">
        <f>YEAR(Data!$E2295)</f>
        <v>2012</v>
      </c>
      <c r="E2295" s="3">
        <v>41214</v>
      </c>
      <c r="F2295" s="3">
        <v>41219</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2:23" ht="14.25" customHeight="1" x14ac:dyDescent="0.3">
      <c r="B2296" s="2">
        <v>2295</v>
      </c>
      <c r="C2296" s="2" t="s">
        <v>5306</v>
      </c>
      <c r="D2296" s="2">
        <f>YEAR(Data!$E2296)</f>
        <v>2014</v>
      </c>
      <c r="E2296" s="3">
        <v>41997</v>
      </c>
      <c r="F2296" s="3">
        <v>42001</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2:23" ht="14.25" customHeight="1" x14ac:dyDescent="0.3">
      <c r="B2297" s="2">
        <v>2296</v>
      </c>
      <c r="C2297" s="2" t="s">
        <v>5307</v>
      </c>
      <c r="D2297" s="2">
        <f>YEAR(Data!$E2297)</f>
        <v>2012</v>
      </c>
      <c r="E2297" s="3">
        <v>41214</v>
      </c>
      <c r="F2297" s="3">
        <v>41218</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2:23" ht="14.25" customHeight="1" x14ac:dyDescent="0.3">
      <c r="B2298" s="2">
        <v>2297</v>
      </c>
      <c r="C2298" s="2" t="s">
        <v>5307</v>
      </c>
      <c r="D2298" s="2">
        <f>YEAR(Data!$E2298)</f>
        <v>2012</v>
      </c>
      <c r="E2298" s="3">
        <v>41214</v>
      </c>
      <c r="F2298" s="3">
        <v>41218</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2:23" ht="14.25" customHeight="1" x14ac:dyDescent="0.3">
      <c r="B2299" s="2">
        <v>2298</v>
      </c>
      <c r="C2299" s="2" t="s">
        <v>5307</v>
      </c>
      <c r="D2299" s="2">
        <f>YEAR(Data!$E2299)</f>
        <v>2012</v>
      </c>
      <c r="E2299" s="3">
        <v>41214</v>
      </c>
      <c r="F2299" s="3">
        <v>41218</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2:23" ht="14.25" customHeight="1" x14ac:dyDescent="0.3">
      <c r="B2300" s="2">
        <v>2299</v>
      </c>
      <c r="C2300" s="2" t="s">
        <v>5307</v>
      </c>
      <c r="D2300" s="2">
        <f>YEAR(Data!$E2300)</f>
        <v>2012</v>
      </c>
      <c r="E2300" s="3">
        <v>41214</v>
      </c>
      <c r="F2300" s="3">
        <v>41218</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2:23" ht="14.25" customHeight="1" x14ac:dyDescent="0.3">
      <c r="B2301" s="2">
        <v>2300</v>
      </c>
      <c r="C2301" s="2" t="s">
        <v>5307</v>
      </c>
      <c r="D2301" s="2">
        <f>YEAR(Data!$E2301)</f>
        <v>2012</v>
      </c>
      <c r="E2301" s="3">
        <v>41214</v>
      </c>
      <c r="F2301" s="3">
        <v>41218</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2:23" ht="14.25" customHeight="1" x14ac:dyDescent="0.3">
      <c r="B2302" s="2">
        <v>2301</v>
      </c>
      <c r="C2302" s="2" t="s">
        <v>5310</v>
      </c>
      <c r="D2302" s="2">
        <f>YEAR(Data!$E2302)</f>
        <v>2011</v>
      </c>
      <c r="E2302" s="3">
        <v>40861</v>
      </c>
      <c r="F2302" s="3">
        <v>40865</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2:23" ht="14.25" customHeight="1" x14ac:dyDescent="0.3">
      <c r="B2303" s="2">
        <v>2302</v>
      </c>
      <c r="C2303" s="2" t="s">
        <v>5310</v>
      </c>
      <c r="D2303" s="2">
        <f>YEAR(Data!$E2303)</f>
        <v>2011</v>
      </c>
      <c r="E2303" s="3">
        <v>40861</v>
      </c>
      <c r="F2303" s="3">
        <v>40865</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2:23" ht="14.25" customHeight="1" x14ac:dyDescent="0.3">
      <c r="B2304" s="2">
        <v>2303</v>
      </c>
      <c r="C2304" s="2" t="s">
        <v>5312</v>
      </c>
      <c r="D2304" s="2">
        <f>YEAR(Data!$E2304)</f>
        <v>2013</v>
      </c>
      <c r="E2304" s="3">
        <v>41291</v>
      </c>
      <c r="F2304" s="3">
        <v>41295</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2:23" ht="14.25" customHeight="1" x14ac:dyDescent="0.3">
      <c r="B2305" s="2">
        <v>2304</v>
      </c>
      <c r="C2305" s="2" t="s">
        <v>5313</v>
      </c>
      <c r="D2305" s="2">
        <f>YEAR(Data!$E2305)</f>
        <v>2014</v>
      </c>
      <c r="E2305" s="3">
        <v>41900</v>
      </c>
      <c r="F2305" s="3">
        <v>41905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2:23" ht="14.25" customHeight="1" x14ac:dyDescent="0.3">
      <c r="B2306" s="2">
        <v>2305</v>
      </c>
      <c r="C2306" s="2" t="s">
        <v>5313</v>
      </c>
      <c r="D2306" s="2">
        <f>YEAR(Data!$E2306)</f>
        <v>2014</v>
      </c>
      <c r="E2306" s="3">
        <v>41900</v>
      </c>
      <c r="F2306" s="3">
        <v>41905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2:23" ht="14.25" customHeight="1" x14ac:dyDescent="0.3">
      <c r="B2307" s="2">
        <v>2306</v>
      </c>
      <c r="C2307" s="2" t="s">
        <v>5314</v>
      </c>
      <c r="D2307" s="2">
        <f>YEAR(Data!$E2307)</f>
        <v>2013</v>
      </c>
      <c r="E2307" s="3">
        <v>41632</v>
      </c>
      <c r="F2307" s="3">
        <v>41633</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2:23" ht="14.25" customHeight="1" x14ac:dyDescent="0.3">
      <c r="B2308" s="2">
        <v>2307</v>
      </c>
      <c r="C2308" s="2" t="s">
        <v>5315</v>
      </c>
      <c r="D2308" s="2">
        <f>YEAR(Data!$E2308)</f>
        <v>2012</v>
      </c>
      <c r="E2308" s="3">
        <v>41127</v>
      </c>
      <c r="F2308" s="3">
        <v>41129</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2:23" ht="14.25" customHeight="1" x14ac:dyDescent="0.3">
      <c r="B2309" s="2">
        <v>2308</v>
      </c>
      <c r="C2309" s="2" t="s">
        <v>5316</v>
      </c>
      <c r="D2309" s="2">
        <f>YEAR(Data!$E2309)</f>
        <v>2014</v>
      </c>
      <c r="E2309" s="3">
        <v>41949</v>
      </c>
      <c r="F2309" s="3">
        <v>41953</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2:23" ht="14.25" customHeight="1" x14ac:dyDescent="0.3">
      <c r="B2310" s="2">
        <v>2309</v>
      </c>
      <c r="C2310" s="2" t="s">
        <v>5319</v>
      </c>
      <c r="D2310" s="2">
        <f>YEAR(Data!$E2310)</f>
        <v>2014</v>
      </c>
      <c r="E2310" s="3">
        <v>41802</v>
      </c>
      <c r="F2310" s="3">
        <v>41803</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2:23" ht="14.25" customHeight="1" x14ac:dyDescent="0.3">
      <c r="B2311" s="2">
        <v>2310</v>
      </c>
      <c r="C2311" s="2" t="s">
        <v>5319</v>
      </c>
      <c r="D2311" s="2">
        <f>YEAR(Data!$E2311)</f>
        <v>2014</v>
      </c>
      <c r="E2311" s="3">
        <v>41802</v>
      </c>
      <c r="F2311" s="3">
        <v>41803</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2:23" ht="14.25" customHeight="1" x14ac:dyDescent="0.3">
      <c r="B2312" s="2">
        <v>2311</v>
      </c>
      <c r="C2312" s="2" t="s">
        <v>5319</v>
      </c>
      <c r="D2312" s="2">
        <f>YEAR(Data!$E2312)</f>
        <v>2014</v>
      </c>
      <c r="E2312" s="3">
        <v>41802</v>
      </c>
      <c r="F2312" s="3">
        <v>41803</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2:23" ht="14.25" customHeight="1" x14ac:dyDescent="0.3">
      <c r="B2313" s="2">
        <v>2312</v>
      </c>
      <c r="C2313" s="2" t="s">
        <v>5319</v>
      </c>
      <c r="D2313" s="2">
        <f>YEAR(Data!$E2313)</f>
        <v>2014</v>
      </c>
      <c r="E2313" s="3">
        <v>41802</v>
      </c>
      <c r="F2313" s="3">
        <v>41803</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2:23" ht="14.25" customHeight="1" x14ac:dyDescent="0.3">
      <c r="B2314" s="2">
        <v>2313</v>
      </c>
      <c r="C2314" s="2" t="s">
        <v>5319</v>
      </c>
      <c r="D2314" s="2">
        <f>YEAR(Data!$E2314)</f>
        <v>2014</v>
      </c>
      <c r="E2314" s="3">
        <v>41802</v>
      </c>
      <c r="F2314" s="3">
        <v>41803</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2:23" ht="14.25" customHeight="1" x14ac:dyDescent="0.3">
      <c r="B2315" s="2">
        <v>2314</v>
      </c>
      <c r="C2315" s="2" t="s">
        <v>5322</v>
      </c>
      <c r="D2315" s="2">
        <f>YEAR(Data!$E2315)</f>
        <v>2014</v>
      </c>
      <c r="E2315" s="3">
        <v>41841</v>
      </c>
      <c r="F2315" s="3">
        <v>41846</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2:23" ht="14.25" customHeight="1" x14ac:dyDescent="0.3">
      <c r="B2316" s="2">
        <v>2315</v>
      </c>
      <c r="C2316" s="2" t="s">
        <v>5322</v>
      </c>
      <c r="D2316" s="2">
        <f>YEAR(Data!$E2316)</f>
        <v>2014</v>
      </c>
      <c r="E2316" s="3">
        <v>41841</v>
      </c>
      <c r="F2316" s="3">
        <v>41846</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2:23" ht="14.25" customHeight="1" x14ac:dyDescent="0.3">
      <c r="B2317" s="2">
        <v>2316</v>
      </c>
      <c r="C2317" s="2" t="s">
        <v>5322</v>
      </c>
      <c r="D2317" s="2">
        <f>YEAR(Data!$E2317)</f>
        <v>2014</v>
      </c>
      <c r="E2317" s="3">
        <v>41841</v>
      </c>
      <c r="F2317" s="3">
        <v>41846</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2:23" ht="14.25" customHeight="1" x14ac:dyDescent="0.3">
      <c r="B2318" s="2">
        <v>2317</v>
      </c>
      <c r="C2318" s="2" t="s">
        <v>5322</v>
      </c>
      <c r="D2318" s="2">
        <f>YEAR(Data!$E2318)</f>
        <v>2014</v>
      </c>
      <c r="E2318" s="3">
        <v>41841</v>
      </c>
      <c r="F2318" s="3">
        <v>41846</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2:23" ht="14.25" customHeight="1" x14ac:dyDescent="0.3">
      <c r="B2319" s="2">
        <v>2318</v>
      </c>
      <c r="C2319" s="2" t="s">
        <v>5322</v>
      </c>
      <c r="D2319" s="2">
        <f>YEAR(Data!$E2319)</f>
        <v>2014</v>
      </c>
      <c r="E2319" s="3">
        <v>41841</v>
      </c>
      <c r="F2319" s="3">
        <v>41846</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2:23" ht="14.25" customHeight="1" x14ac:dyDescent="0.3">
      <c r="B2320" s="2">
        <v>2319</v>
      </c>
      <c r="C2320" s="2" t="s">
        <v>5322</v>
      </c>
      <c r="D2320" s="2">
        <f>YEAR(Data!$E2320)</f>
        <v>2014</v>
      </c>
      <c r="E2320" s="3">
        <v>41841</v>
      </c>
      <c r="F2320" s="3">
        <v>41846</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2:23" ht="14.25" customHeight="1" x14ac:dyDescent="0.3">
      <c r="B2321" s="2">
        <v>2320</v>
      </c>
      <c r="C2321" s="2" t="s">
        <v>5329</v>
      </c>
      <c r="D2321" s="2">
        <f>YEAR(Data!$E2321)</f>
        <v>2012</v>
      </c>
      <c r="E2321" s="3">
        <v>41266</v>
      </c>
      <c r="F2321" s="3">
        <v>41269</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2:23" ht="14.25" customHeight="1" x14ac:dyDescent="0.3">
      <c r="B2322" s="2">
        <v>2321</v>
      </c>
      <c r="C2322" s="2" t="s">
        <v>5330</v>
      </c>
      <c r="D2322" s="2">
        <f>YEAR(Data!$E2322)</f>
        <v>2014</v>
      </c>
      <c r="E2322" s="3">
        <v>41719</v>
      </c>
      <c r="F2322" s="3">
        <v>41723</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2:23" ht="14.25" customHeight="1" x14ac:dyDescent="0.3">
      <c r="B2323" s="2">
        <v>2322</v>
      </c>
      <c r="C2323" s="2" t="s">
        <v>5333</v>
      </c>
      <c r="D2323" s="2">
        <f>YEAR(Data!$E2323)</f>
        <v>2012</v>
      </c>
      <c r="E2323" s="3">
        <v>41274</v>
      </c>
      <c r="F2323" s="3">
        <v>41277</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2:23" ht="14.25" customHeight="1" x14ac:dyDescent="0.3">
      <c r="B2324" s="2">
        <v>2323</v>
      </c>
      <c r="C2324" s="2" t="s">
        <v>5333</v>
      </c>
      <c r="D2324" s="2">
        <f>YEAR(Data!$E2324)</f>
        <v>2012</v>
      </c>
      <c r="E2324" s="3">
        <v>41274</v>
      </c>
      <c r="F2324" s="3">
        <v>41277</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2:23" ht="14.25" customHeight="1" x14ac:dyDescent="0.3">
      <c r="B2325" s="2">
        <v>2324</v>
      </c>
      <c r="C2325" s="2" t="s">
        <v>5333</v>
      </c>
      <c r="D2325" s="2">
        <f>YEAR(Data!$E2325)</f>
        <v>2012</v>
      </c>
      <c r="E2325" s="3">
        <v>41274</v>
      </c>
      <c r="F2325" s="3">
        <v>41277</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2:23" ht="14.25" customHeight="1" x14ac:dyDescent="0.3">
      <c r="B2326" s="2">
        <v>2325</v>
      </c>
      <c r="C2326" s="2" t="s">
        <v>5333</v>
      </c>
      <c r="D2326" s="2">
        <f>YEAR(Data!$E2326)</f>
        <v>2012</v>
      </c>
      <c r="E2326" s="3">
        <v>41274</v>
      </c>
      <c r="F2326" s="3">
        <v>41277</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2:23" ht="14.25" customHeight="1" x14ac:dyDescent="0.3">
      <c r="B2327" s="2">
        <v>2326</v>
      </c>
      <c r="C2327" s="2" t="s">
        <v>5334</v>
      </c>
      <c r="D2327" s="2">
        <f>YEAR(Data!$E2327)</f>
        <v>2012</v>
      </c>
      <c r="E2327" s="3">
        <v>41167</v>
      </c>
      <c r="F2327" s="3">
        <v>41171</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2:23" ht="14.25" customHeight="1" x14ac:dyDescent="0.3">
      <c r="B2328" s="2">
        <v>2327</v>
      </c>
      <c r="C2328" s="2" t="s">
        <v>5334</v>
      </c>
      <c r="D2328" s="2">
        <f>YEAR(Data!$E2328)</f>
        <v>2012</v>
      </c>
      <c r="E2328" s="3">
        <v>41167</v>
      </c>
      <c r="F2328" s="3">
        <v>41171</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2:23" ht="14.25" customHeight="1" x14ac:dyDescent="0.3">
      <c r="B2329" s="2">
        <v>2328</v>
      </c>
      <c r="C2329" s="2" t="s">
        <v>5334</v>
      </c>
      <c r="D2329" s="2">
        <f>YEAR(Data!$E2329)</f>
        <v>2012</v>
      </c>
      <c r="E2329" s="3">
        <v>41167</v>
      </c>
      <c r="F2329" s="3">
        <v>41171</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2:23" ht="14.25" customHeight="1" x14ac:dyDescent="0.3">
      <c r="B2330" s="2">
        <v>2329</v>
      </c>
      <c r="C2330" s="2" t="s">
        <v>5337</v>
      </c>
      <c r="D2330" s="2">
        <f>YEAR(Data!$E2330)</f>
        <v>2014</v>
      </c>
      <c r="E2330" s="3">
        <v>41906</v>
      </c>
      <c r="F2330" s="3">
        <v>41909</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2:23" ht="14.25" customHeight="1" x14ac:dyDescent="0.3">
      <c r="B2331" s="2">
        <v>2330</v>
      </c>
      <c r="C2331" s="2" t="s">
        <v>5343</v>
      </c>
      <c r="D2331" s="2">
        <f>YEAR(Data!$E2331)</f>
        <v>2012</v>
      </c>
      <c r="E2331" s="3">
        <v>41268</v>
      </c>
      <c r="F2331" s="3">
        <v>41272</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2:23" ht="14.25" customHeight="1" x14ac:dyDescent="0.3">
      <c r="B2332" s="2">
        <v>2331</v>
      </c>
      <c r="C2332" s="2" t="s">
        <v>5346</v>
      </c>
      <c r="D2332" s="2">
        <f>YEAR(Data!$E2332)</f>
        <v>2013</v>
      </c>
      <c r="E2332" s="3">
        <v>41542</v>
      </c>
      <c r="F2332" s="3">
        <v>41544</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2:23" ht="14.25" customHeight="1" x14ac:dyDescent="0.3">
      <c r="B2333" s="2">
        <v>2332</v>
      </c>
      <c r="C2333" s="2" t="s">
        <v>5346</v>
      </c>
      <c r="D2333" s="2">
        <f>YEAR(Data!$E2333)</f>
        <v>2013</v>
      </c>
      <c r="E2333" s="3">
        <v>41542</v>
      </c>
      <c r="F2333" s="3">
        <v>41544</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2:23" ht="14.25" customHeight="1" x14ac:dyDescent="0.3">
      <c r="B2334" s="2">
        <v>2333</v>
      </c>
      <c r="C2334" s="2" t="s">
        <v>5349</v>
      </c>
      <c r="D2334" s="2">
        <f>YEAR(Data!$E2334)</f>
        <v>2014</v>
      </c>
      <c r="E2334" s="3">
        <v>41720</v>
      </c>
      <c r="F2334" s="3">
        <v>41724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2:23" ht="14.25" customHeight="1" x14ac:dyDescent="0.3">
      <c r="B2335" s="2">
        <v>2334</v>
      </c>
      <c r="C2335" s="2" t="s">
        <v>5349</v>
      </c>
      <c r="D2335" s="2">
        <f>YEAR(Data!$E2335)</f>
        <v>2014</v>
      </c>
      <c r="E2335" s="3">
        <v>41720</v>
      </c>
      <c r="F2335" s="3">
        <v>41724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2:23" ht="14.25" customHeight="1" x14ac:dyDescent="0.3">
      <c r="B2336" s="2">
        <v>2335</v>
      </c>
      <c r="C2336" s="2" t="s">
        <v>5350</v>
      </c>
      <c r="D2336" s="2">
        <f>YEAR(Data!$E2336)</f>
        <v>2011</v>
      </c>
      <c r="E2336" s="3">
        <v>40816</v>
      </c>
      <c r="F2336" s="3">
        <v>40820</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2:23" ht="14.25" customHeight="1" x14ac:dyDescent="0.3">
      <c r="B2337" s="2">
        <v>2336</v>
      </c>
      <c r="C2337" s="2" t="s">
        <v>5354</v>
      </c>
      <c r="D2337" s="2">
        <f>YEAR(Data!$E2337)</f>
        <v>2014</v>
      </c>
      <c r="E2337" s="3">
        <v>41984</v>
      </c>
      <c r="F2337" s="3">
        <v>41984</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2:23" ht="14.25" customHeight="1" x14ac:dyDescent="0.3">
      <c r="B2338" s="2">
        <v>2337</v>
      </c>
      <c r="C2338" s="2" t="s">
        <v>5354</v>
      </c>
      <c r="D2338" s="2">
        <f>YEAR(Data!$E2338)</f>
        <v>2014</v>
      </c>
      <c r="E2338" s="3">
        <v>41984</v>
      </c>
      <c r="F2338" s="3">
        <v>41984</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2:23" ht="14.25" customHeight="1" x14ac:dyDescent="0.3">
      <c r="B2339" s="2">
        <v>2338</v>
      </c>
      <c r="C2339" s="2" t="s">
        <v>5357</v>
      </c>
      <c r="D2339" s="2">
        <f>YEAR(Data!$E2339)</f>
        <v>2011</v>
      </c>
      <c r="E2339" s="3">
        <v>40778</v>
      </c>
      <c r="F2339" s="3">
        <v>40778</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2:23" ht="14.25" customHeight="1" x14ac:dyDescent="0.3">
      <c r="B2340" s="2">
        <v>2339</v>
      </c>
      <c r="C2340" s="2" t="s">
        <v>5357</v>
      </c>
      <c r="D2340" s="2">
        <f>YEAR(Data!$E2340)</f>
        <v>2011</v>
      </c>
      <c r="E2340" s="3">
        <v>40778</v>
      </c>
      <c r="F2340" s="3">
        <v>40778</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2:23" ht="14.25" customHeight="1" x14ac:dyDescent="0.3">
      <c r="B2341" s="2">
        <v>2340</v>
      </c>
      <c r="C2341" s="2" t="s">
        <v>5360</v>
      </c>
      <c r="D2341" s="2">
        <f>YEAR(Data!$E2341)</f>
        <v>2011</v>
      </c>
      <c r="E2341" s="3">
        <v>40774</v>
      </c>
      <c r="F2341" s="3">
        <v>40779</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2:23" ht="14.25" customHeight="1" x14ac:dyDescent="0.3">
      <c r="B2342" s="2">
        <v>2341</v>
      </c>
      <c r="C2342" s="2" t="s">
        <v>5361</v>
      </c>
      <c r="D2342" s="2">
        <f>YEAR(Data!$E2342)</f>
        <v>2013</v>
      </c>
      <c r="E2342" s="3">
        <v>41589</v>
      </c>
      <c r="F2342" s="3">
        <v>41594</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2:23" ht="14.25" customHeight="1" x14ac:dyDescent="0.3">
      <c r="B2343" s="2">
        <v>2342</v>
      </c>
      <c r="C2343" s="2" t="s">
        <v>5362</v>
      </c>
      <c r="D2343" s="2">
        <f>YEAR(Data!$E2343)</f>
        <v>2011</v>
      </c>
      <c r="E2343" s="3">
        <v>40908</v>
      </c>
      <c r="F2343" s="3">
        <v>40911</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2:23" ht="14.25" customHeight="1" x14ac:dyDescent="0.3">
      <c r="B2344" s="2">
        <v>2343</v>
      </c>
      <c r="C2344" s="2" t="s">
        <v>5362</v>
      </c>
      <c r="D2344" s="2">
        <f>YEAR(Data!$E2344)</f>
        <v>2011</v>
      </c>
      <c r="E2344" s="3">
        <v>40908</v>
      </c>
      <c r="F2344" s="3">
        <v>40911</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2:23" ht="14.25" customHeight="1" x14ac:dyDescent="0.3">
      <c r="B2345" s="2">
        <v>2344</v>
      </c>
      <c r="C2345" s="2" t="s">
        <v>5365</v>
      </c>
      <c r="D2345" s="2">
        <f>YEAR(Data!$E2345)</f>
        <v>2011</v>
      </c>
      <c r="E2345" s="3">
        <v>40750</v>
      </c>
      <c r="F2345" s="3">
        <v>40754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2:23" ht="14.25" customHeight="1" x14ac:dyDescent="0.3">
      <c r="B2346" s="2">
        <v>2345</v>
      </c>
      <c r="C2346" s="2" t="s">
        <v>5366</v>
      </c>
      <c r="D2346" s="2">
        <f>YEAR(Data!$E2346)</f>
        <v>2013</v>
      </c>
      <c r="E2346" s="3">
        <v>41327</v>
      </c>
      <c r="F2346" s="3">
        <v>41333</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2:23" ht="14.25" customHeight="1" x14ac:dyDescent="0.3">
      <c r="B2347" s="2">
        <v>2346</v>
      </c>
      <c r="C2347" s="2" t="s">
        <v>5369</v>
      </c>
      <c r="D2347" s="2">
        <f>YEAR(Data!$E2347)</f>
        <v>2013</v>
      </c>
      <c r="E2347" s="3">
        <v>41347</v>
      </c>
      <c r="F2347" s="3">
        <v>41352</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2:23" ht="14.25" customHeight="1" x14ac:dyDescent="0.3">
      <c r="B2348" s="2">
        <v>2347</v>
      </c>
      <c r="C2348" s="2" t="s">
        <v>5369</v>
      </c>
      <c r="D2348" s="2">
        <f>YEAR(Data!$E2348)</f>
        <v>2013</v>
      </c>
      <c r="E2348" s="3">
        <v>41347</v>
      </c>
      <c r="F2348" s="3">
        <v>41352</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2:23" ht="14.25" customHeight="1" x14ac:dyDescent="0.3">
      <c r="B2349" s="2">
        <v>2348</v>
      </c>
      <c r="C2349" s="2" t="s">
        <v>5369</v>
      </c>
      <c r="D2349" s="2">
        <f>YEAR(Data!$E2349)</f>
        <v>2013</v>
      </c>
      <c r="E2349" s="3">
        <v>41347</v>
      </c>
      <c r="F2349" s="3">
        <v>41352</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2:23" ht="14.25" customHeight="1" x14ac:dyDescent="0.3">
      <c r="B2350" s="2">
        <v>2349</v>
      </c>
      <c r="C2350" s="2" t="s">
        <v>5373</v>
      </c>
      <c r="D2350" s="2">
        <f>YEAR(Data!$E2350)</f>
        <v>2014</v>
      </c>
      <c r="E2350" s="3">
        <v>41976</v>
      </c>
      <c r="F2350" s="3">
        <v>41977</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2:23" ht="14.25" customHeight="1" x14ac:dyDescent="0.3">
      <c r="B2351" s="2">
        <v>2350</v>
      </c>
      <c r="C2351" s="2" t="s">
        <v>5373</v>
      </c>
      <c r="D2351" s="2">
        <f>YEAR(Data!$E2351)</f>
        <v>2014</v>
      </c>
      <c r="E2351" s="3">
        <v>41976</v>
      </c>
      <c r="F2351" s="3">
        <v>41977</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2:23" ht="14.25" customHeight="1" x14ac:dyDescent="0.3">
      <c r="B2352" s="2">
        <v>2351</v>
      </c>
      <c r="C2352" s="2" t="s">
        <v>5373</v>
      </c>
      <c r="D2352" s="2">
        <f>YEAR(Data!$E2352)</f>
        <v>2014</v>
      </c>
      <c r="E2352" s="3">
        <v>41976</v>
      </c>
      <c r="F2352" s="3">
        <v>41977</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2:23" ht="14.25" customHeight="1" x14ac:dyDescent="0.3">
      <c r="B2353" s="2">
        <v>2352</v>
      </c>
      <c r="C2353" s="2" t="s">
        <v>5373</v>
      </c>
      <c r="D2353" s="2">
        <f>YEAR(Data!$E2353)</f>
        <v>2014</v>
      </c>
      <c r="E2353" s="3">
        <v>41976</v>
      </c>
      <c r="F2353" s="3">
        <v>41977</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2:23" ht="14.25" customHeight="1" x14ac:dyDescent="0.3">
      <c r="B2354" s="2">
        <v>2353</v>
      </c>
      <c r="C2354" s="2" t="s">
        <v>5373</v>
      </c>
      <c r="D2354" s="2">
        <f>YEAR(Data!$E2354)</f>
        <v>2014</v>
      </c>
      <c r="E2354" s="3">
        <v>41976</v>
      </c>
      <c r="F2354" s="3">
        <v>41977</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2:23" ht="14.25" customHeight="1" x14ac:dyDescent="0.3">
      <c r="B2355" s="2">
        <v>2354</v>
      </c>
      <c r="C2355" s="2" t="s">
        <v>5376</v>
      </c>
      <c r="D2355" s="2">
        <f>YEAR(Data!$E2355)</f>
        <v>2012</v>
      </c>
      <c r="E2355" s="3">
        <v>41152</v>
      </c>
      <c r="F2355" s="3">
        <v>41154</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2:23" ht="14.25" customHeight="1" x14ac:dyDescent="0.3">
      <c r="B2356" s="2">
        <v>2355</v>
      </c>
      <c r="C2356" s="2" t="s">
        <v>5376</v>
      </c>
      <c r="D2356" s="2">
        <f>YEAR(Data!$E2356)</f>
        <v>2012</v>
      </c>
      <c r="E2356" s="3">
        <v>41152</v>
      </c>
      <c r="F2356" s="3">
        <v>41154</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2:23" ht="14.25" customHeight="1" x14ac:dyDescent="0.3">
      <c r="B2357" s="2">
        <v>2356</v>
      </c>
      <c r="C2357" s="2" t="s">
        <v>5376</v>
      </c>
      <c r="D2357" s="2">
        <f>YEAR(Data!$E2357)</f>
        <v>2012</v>
      </c>
      <c r="E2357" s="3">
        <v>41152</v>
      </c>
      <c r="F2357" s="3">
        <v>41154</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2:23" ht="14.25" customHeight="1" x14ac:dyDescent="0.3">
      <c r="B2358" s="2">
        <v>2357</v>
      </c>
      <c r="C2358" s="2" t="s">
        <v>5376</v>
      </c>
      <c r="D2358" s="2">
        <f>YEAR(Data!$E2358)</f>
        <v>2012</v>
      </c>
      <c r="E2358" s="3">
        <v>41152</v>
      </c>
      <c r="F2358" s="3">
        <v>41154</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2:23" ht="14.25" customHeight="1" x14ac:dyDescent="0.3">
      <c r="B2359" s="2">
        <v>2358</v>
      </c>
      <c r="C2359" s="2" t="s">
        <v>5383</v>
      </c>
      <c r="D2359" s="2">
        <f>YEAR(Data!$E2359)</f>
        <v>2011</v>
      </c>
      <c r="E2359" s="3">
        <v>40619</v>
      </c>
      <c r="F2359" s="3">
        <v>40623</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2:23" ht="14.25" customHeight="1" x14ac:dyDescent="0.3">
      <c r="B2360" s="2">
        <v>2359</v>
      </c>
      <c r="C2360" s="2" t="s">
        <v>5383</v>
      </c>
      <c r="D2360" s="2">
        <f>YEAR(Data!$E2360)</f>
        <v>2011</v>
      </c>
      <c r="E2360" s="3">
        <v>40619</v>
      </c>
      <c r="F2360" s="3">
        <v>40623</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2:23" ht="14.25" customHeight="1" x14ac:dyDescent="0.3">
      <c r="B2361" s="2">
        <v>2360</v>
      </c>
      <c r="C2361" s="2" t="s">
        <v>5383</v>
      </c>
      <c r="D2361" s="2">
        <f>YEAR(Data!$E2361)</f>
        <v>2011</v>
      </c>
      <c r="E2361" s="3">
        <v>40619</v>
      </c>
      <c r="F2361" s="3">
        <v>40623</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2:23" ht="14.25" customHeight="1" x14ac:dyDescent="0.3">
      <c r="B2362" s="2">
        <v>2361</v>
      </c>
      <c r="C2362" s="2" t="s">
        <v>5383</v>
      </c>
      <c r="D2362" s="2">
        <f>YEAR(Data!$E2362)</f>
        <v>2011</v>
      </c>
      <c r="E2362" s="3">
        <v>40619</v>
      </c>
      <c r="F2362" s="3">
        <v>40623</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2:23" ht="14.25" customHeight="1" x14ac:dyDescent="0.3">
      <c r="B2363" s="2">
        <v>2362</v>
      </c>
      <c r="C2363" s="2" t="s">
        <v>5383</v>
      </c>
      <c r="D2363" s="2">
        <f>YEAR(Data!$E2363)</f>
        <v>2011</v>
      </c>
      <c r="E2363" s="3">
        <v>40619</v>
      </c>
      <c r="F2363" s="3">
        <v>40623</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2:23" ht="14.25" customHeight="1" x14ac:dyDescent="0.3">
      <c r="B2364" s="2">
        <v>2363</v>
      </c>
      <c r="C2364" s="2" t="s">
        <v>5388</v>
      </c>
      <c r="D2364" s="2">
        <f>YEAR(Data!$E2364)</f>
        <v>2014</v>
      </c>
      <c r="E2364" s="3">
        <v>41746</v>
      </c>
      <c r="F2364" s="3">
        <v>41750</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2:23" ht="14.25" customHeight="1" x14ac:dyDescent="0.3">
      <c r="B2365" s="2">
        <v>2364</v>
      </c>
      <c r="C2365" s="2" t="s">
        <v>5391</v>
      </c>
      <c r="D2365" s="2">
        <f>YEAR(Data!$E2365)</f>
        <v>2013</v>
      </c>
      <c r="E2365" s="3">
        <v>41347</v>
      </c>
      <c r="F2365" s="3">
        <v>41352</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2:23" ht="14.25" customHeight="1" x14ac:dyDescent="0.3">
      <c r="B2366" s="2">
        <v>2365</v>
      </c>
      <c r="C2366" s="2" t="s">
        <v>5391</v>
      </c>
      <c r="D2366" s="2">
        <f>YEAR(Data!$E2366)</f>
        <v>2013</v>
      </c>
      <c r="E2366" s="3">
        <v>41347</v>
      </c>
      <c r="F2366" s="3">
        <v>41352</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2:23" ht="14.25" customHeight="1" x14ac:dyDescent="0.3">
      <c r="B2367" s="2">
        <v>2366</v>
      </c>
      <c r="C2367" s="2" t="s">
        <v>5391</v>
      </c>
      <c r="D2367" s="2">
        <f>YEAR(Data!$E2367)</f>
        <v>2013</v>
      </c>
      <c r="E2367" s="3">
        <v>41347</v>
      </c>
      <c r="F2367" s="3">
        <v>41352</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2:23" ht="14.25" customHeight="1" x14ac:dyDescent="0.3">
      <c r="B2368" s="2">
        <v>2367</v>
      </c>
      <c r="C2368" s="2" t="s">
        <v>5394</v>
      </c>
      <c r="D2368" s="2">
        <f>YEAR(Data!$E2368)</f>
        <v>2011</v>
      </c>
      <c r="E2368" s="3">
        <v>40871</v>
      </c>
      <c r="F2368" s="3">
        <v>40873</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2:23" ht="14.25" customHeight="1" x14ac:dyDescent="0.3">
      <c r="B2369" s="2">
        <v>2368</v>
      </c>
      <c r="C2369" s="2" t="s">
        <v>5398</v>
      </c>
      <c r="D2369" s="2">
        <f>YEAR(Data!$E2369)</f>
        <v>2014</v>
      </c>
      <c r="E2369" s="3">
        <v>41681</v>
      </c>
      <c r="F2369" s="3">
        <v>41684</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2:23" ht="14.25" customHeight="1" x14ac:dyDescent="0.3">
      <c r="B2370" s="2">
        <v>2369</v>
      </c>
      <c r="C2370" s="2" t="s">
        <v>5399</v>
      </c>
      <c r="D2370" s="2">
        <f>YEAR(Data!$E2370)</f>
        <v>2013</v>
      </c>
      <c r="E2370" s="3">
        <v>41541</v>
      </c>
      <c r="F2370" s="3">
        <v>41545</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2:23" ht="14.25" customHeight="1" x14ac:dyDescent="0.3">
      <c r="B2371" s="2">
        <v>2370</v>
      </c>
      <c r="C2371" s="2" t="s">
        <v>5399</v>
      </c>
      <c r="D2371" s="2">
        <f>YEAR(Data!$E2371)</f>
        <v>2013</v>
      </c>
      <c r="E2371" s="3">
        <v>41541</v>
      </c>
      <c r="F2371" s="3">
        <v>41545</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2:23" ht="14.25" customHeight="1" x14ac:dyDescent="0.3">
      <c r="B2372" s="2">
        <v>2371</v>
      </c>
      <c r="C2372" s="2" t="s">
        <v>5404</v>
      </c>
      <c r="D2372" s="2">
        <f>YEAR(Data!$E2372)</f>
        <v>2014</v>
      </c>
      <c r="E2372" s="3">
        <v>41828</v>
      </c>
      <c r="F2372" s="3">
        <v>41830</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2:23" ht="14.25" customHeight="1" x14ac:dyDescent="0.3">
      <c r="B2373" s="2">
        <v>2372</v>
      </c>
      <c r="C2373" s="2" t="s">
        <v>5405</v>
      </c>
      <c r="D2373" s="2">
        <f>YEAR(Data!$E2373)</f>
        <v>2013</v>
      </c>
      <c r="E2373" s="3">
        <v>41463</v>
      </c>
      <c r="F2373" s="3">
        <v>41467</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2:23" ht="14.25" customHeight="1" x14ac:dyDescent="0.3">
      <c r="B2374" s="2">
        <v>2373</v>
      </c>
      <c r="C2374" s="2" t="s">
        <v>5405</v>
      </c>
      <c r="D2374" s="2">
        <f>YEAR(Data!$E2374)</f>
        <v>2013</v>
      </c>
      <c r="E2374" s="3">
        <v>41463</v>
      </c>
      <c r="F2374" s="3">
        <v>41467</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2:23" ht="14.25" customHeight="1" x14ac:dyDescent="0.3">
      <c r="B2375" s="2">
        <v>2374</v>
      </c>
      <c r="C2375" s="2" t="s">
        <v>5405</v>
      </c>
      <c r="D2375" s="2">
        <f>YEAR(Data!$E2375)</f>
        <v>2013</v>
      </c>
      <c r="E2375" s="3">
        <v>41463</v>
      </c>
      <c r="F2375" s="3">
        <v>41467</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2:23" ht="14.25" customHeight="1" x14ac:dyDescent="0.3">
      <c r="B2376" s="2">
        <v>2375</v>
      </c>
      <c r="C2376" s="2" t="s">
        <v>5405</v>
      </c>
      <c r="D2376" s="2">
        <f>YEAR(Data!$E2376)</f>
        <v>2013</v>
      </c>
      <c r="E2376" s="3">
        <v>41463</v>
      </c>
      <c r="F2376" s="3">
        <v>41467</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2:23" ht="14.25" customHeight="1" x14ac:dyDescent="0.3">
      <c r="B2377" s="2">
        <v>2376</v>
      </c>
      <c r="C2377" s="2" t="s">
        <v>5408</v>
      </c>
      <c r="D2377" s="2">
        <f>YEAR(Data!$E2377)</f>
        <v>2014</v>
      </c>
      <c r="E2377" s="3">
        <v>41664</v>
      </c>
      <c r="F2377" s="3">
        <v>41670</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2:23" ht="14.25" customHeight="1" x14ac:dyDescent="0.3">
      <c r="B2378" s="2">
        <v>2377</v>
      </c>
      <c r="C2378" s="2" t="s">
        <v>5409</v>
      </c>
      <c r="D2378" s="2">
        <f>YEAR(Data!$E2378)</f>
        <v>2011</v>
      </c>
      <c r="E2378" s="3">
        <v>40774</v>
      </c>
      <c r="F2378" s="3">
        <v>40776</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2:23" ht="14.25" customHeight="1" x14ac:dyDescent="0.3">
      <c r="B2379" s="2">
        <v>2378</v>
      </c>
      <c r="C2379" s="2" t="s">
        <v>5409</v>
      </c>
      <c r="D2379" s="2">
        <f>YEAR(Data!$E2379)</f>
        <v>2011</v>
      </c>
      <c r="E2379" s="3">
        <v>40774</v>
      </c>
      <c r="F2379" s="3">
        <v>40776</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2:23" ht="14.25" customHeight="1" x14ac:dyDescent="0.3">
      <c r="B2380" s="2">
        <v>2379</v>
      </c>
      <c r="C2380" s="2" t="s">
        <v>5412</v>
      </c>
      <c r="D2380" s="2">
        <f>YEAR(Data!$E2380)</f>
        <v>2012</v>
      </c>
      <c r="E2380" s="3">
        <v>41249</v>
      </c>
      <c r="F2380" s="3">
        <v>41254</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2:23" ht="14.25" customHeight="1" x14ac:dyDescent="0.3">
      <c r="B2381" s="2">
        <v>2380</v>
      </c>
      <c r="C2381" s="2" t="s">
        <v>5414</v>
      </c>
      <c r="D2381" s="2">
        <f>YEAR(Data!$E2381)</f>
        <v>2013</v>
      </c>
      <c r="E2381" s="3">
        <v>41401</v>
      </c>
      <c r="F2381" s="3">
        <v>41405</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2:23" ht="14.25" customHeight="1" x14ac:dyDescent="0.3">
      <c r="B2382" s="2">
        <v>2381</v>
      </c>
      <c r="C2382" s="2" t="s">
        <v>5414</v>
      </c>
      <c r="D2382" s="2">
        <f>YEAR(Data!$E2382)</f>
        <v>2013</v>
      </c>
      <c r="E2382" s="3">
        <v>41401</v>
      </c>
      <c r="F2382" s="3">
        <v>41405</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2:23" ht="14.25" customHeight="1" x14ac:dyDescent="0.3">
      <c r="B2383" s="2">
        <v>2382</v>
      </c>
      <c r="C2383" s="2" t="s">
        <v>5414</v>
      </c>
      <c r="D2383" s="2">
        <f>YEAR(Data!$E2383)</f>
        <v>2013</v>
      </c>
      <c r="E2383" s="3">
        <v>41401</v>
      </c>
      <c r="F2383" s="3">
        <v>41405</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2:23" ht="14.25" customHeight="1" x14ac:dyDescent="0.3">
      <c r="B2384" s="2">
        <v>2383</v>
      </c>
      <c r="C2384" s="2" t="s">
        <v>5418</v>
      </c>
      <c r="D2384" s="2">
        <f>YEAR(Data!$E2384)</f>
        <v>2014</v>
      </c>
      <c r="E2384" s="3">
        <v>41724</v>
      </c>
      <c r="F2384" s="3">
        <v>41725</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2:23" ht="14.25" customHeight="1" x14ac:dyDescent="0.3">
      <c r="B2385" s="2">
        <v>2384</v>
      </c>
      <c r="C2385" s="2" t="s">
        <v>5418</v>
      </c>
      <c r="D2385" s="2">
        <f>YEAR(Data!$E2385)</f>
        <v>2014</v>
      </c>
      <c r="E2385" s="3">
        <v>41724</v>
      </c>
      <c r="F2385" s="3">
        <v>41725</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2:23" ht="14.25" customHeight="1" x14ac:dyDescent="0.3">
      <c r="B2386" s="2">
        <v>2385</v>
      </c>
      <c r="C2386" s="2" t="s">
        <v>5418</v>
      </c>
      <c r="D2386" s="2">
        <f>YEAR(Data!$E2386)</f>
        <v>2014</v>
      </c>
      <c r="E2386" s="3">
        <v>41724</v>
      </c>
      <c r="F2386" s="3">
        <v>41725</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2:23" ht="14.25" customHeight="1" x14ac:dyDescent="0.3">
      <c r="B2387" s="2">
        <v>2386</v>
      </c>
      <c r="C2387" s="2" t="s">
        <v>5418</v>
      </c>
      <c r="D2387" s="2">
        <f>YEAR(Data!$E2387)</f>
        <v>2014</v>
      </c>
      <c r="E2387" s="3">
        <v>41724</v>
      </c>
      <c r="F2387" s="3">
        <v>41725</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2:23" ht="14.25" customHeight="1" x14ac:dyDescent="0.3">
      <c r="B2388" s="2">
        <v>2387</v>
      </c>
      <c r="C2388" s="2" t="s">
        <v>5418</v>
      </c>
      <c r="D2388" s="2">
        <f>YEAR(Data!$E2388)</f>
        <v>2014</v>
      </c>
      <c r="E2388" s="3">
        <v>41724</v>
      </c>
      <c r="F2388" s="3">
        <v>41725</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2:23" ht="14.25" customHeight="1" x14ac:dyDescent="0.3">
      <c r="B2389" s="2">
        <v>2388</v>
      </c>
      <c r="C2389" s="2" t="s">
        <v>5428</v>
      </c>
      <c r="D2389" s="2">
        <f>YEAR(Data!$E2389)</f>
        <v>2012</v>
      </c>
      <c r="E2389" s="3">
        <v>41255</v>
      </c>
      <c r="F2389" s="3">
        <v>41258</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2:23" ht="14.25" customHeight="1" x14ac:dyDescent="0.3">
      <c r="B2390" s="2">
        <v>2389</v>
      </c>
      <c r="C2390" s="2" t="s">
        <v>5428</v>
      </c>
      <c r="D2390" s="2">
        <f>YEAR(Data!$E2390)</f>
        <v>2012</v>
      </c>
      <c r="E2390" s="3">
        <v>41255</v>
      </c>
      <c r="F2390" s="3">
        <v>41258</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2:23" ht="14.25" customHeight="1" x14ac:dyDescent="0.3">
      <c r="B2391" s="2">
        <v>2390</v>
      </c>
      <c r="C2391" s="2" t="s">
        <v>5432</v>
      </c>
      <c r="D2391" s="2">
        <f>YEAR(Data!$E2391)</f>
        <v>2012</v>
      </c>
      <c r="E2391" s="3">
        <v>41249</v>
      </c>
      <c r="F2391" s="3">
        <v>41253</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2:23" ht="14.25" customHeight="1" x14ac:dyDescent="0.3">
      <c r="B2392" s="2">
        <v>2391</v>
      </c>
      <c r="C2392" s="2" t="s">
        <v>5432</v>
      </c>
      <c r="D2392" s="2">
        <f>YEAR(Data!$E2392)</f>
        <v>2012</v>
      </c>
      <c r="E2392" s="3">
        <v>41249</v>
      </c>
      <c r="F2392" s="3">
        <v>41253</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2:23" ht="14.25" customHeight="1" x14ac:dyDescent="0.3">
      <c r="B2393" s="2">
        <v>2392</v>
      </c>
      <c r="C2393" s="2" t="s">
        <v>5432</v>
      </c>
      <c r="D2393" s="2">
        <f>YEAR(Data!$E2393)</f>
        <v>2012</v>
      </c>
      <c r="E2393" s="3">
        <v>41249</v>
      </c>
      <c r="F2393" s="3">
        <v>41253</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2:23" ht="14.25" customHeight="1" x14ac:dyDescent="0.3">
      <c r="B2394" s="2">
        <v>2393</v>
      </c>
      <c r="C2394" s="2" t="s">
        <v>5432</v>
      </c>
      <c r="D2394" s="2">
        <f>YEAR(Data!$E2394)</f>
        <v>2012</v>
      </c>
      <c r="E2394" s="3">
        <v>41249</v>
      </c>
      <c r="F2394" s="3">
        <v>41253</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2:23" ht="14.25" customHeight="1" x14ac:dyDescent="0.3">
      <c r="B2395" s="2">
        <v>2394</v>
      </c>
      <c r="C2395" s="2" t="s">
        <v>5441</v>
      </c>
      <c r="D2395" s="2">
        <f>YEAR(Data!$E2395)</f>
        <v>2013</v>
      </c>
      <c r="E2395" s="3">
        <v>41351</v>
      </c>
      <c r="F2395" s="3">
        <v>41357</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2:23" ht="14.25" customHeight="1" x14ac:dyDescent="0.3">
      <c r="B2396" s="2">
        <v>2395</v>
      </c>
      <c r="C2396" s="2" t="s">
        <v>5443</v>
      </c>
      <c r="D2396" s="2">
        <f>YEAR(Data!$E2396)</f>
        <v>2012</v>
      </c>
      <c r="E2396" s="3">
        <v>41227</v>
      </c>
      <c r="F2396" s="3">
        <v>41232</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2:23" ht="14.25" customHeight="1" x14ac:dyDescent="0.3">
      <c r="B2397" s="2">
        <v>2396</v>
      </c>
      <c r="C2397" s="2" t="s">
        <v>5443</v>
      </c>
      <c r="D2397" s="2">
        <f>YEAR(Data!$E2397)</f>
        <v>2012</v>
      </c>
      <c r="E2397" s="3">
        <v>41227</v>
      </c>
      <c r="F2397" s="3">
        <v>41232</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2:23" ht="14.25" customHeight="1" x14ac:dyDescent="0.3">
      <c r="B2398" s="2">
        <v>2397</v>
      </c>
      <c r="C2398" s="2" t="s">
        <v>5443</v>
      </c>
      <c r="D2398" s="2">
        <f>YEAR(Data!$E2398)</f>
        <v>2012</v>
      </c>
      <c r="E2398" s="3">
        <v>41227</v>
      </c>
      <c r="F2398" s="3">
        <v>41232</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2:23" ht="14.25" customHeight="1" x14ac:dyDescent="0.3">
      <c r="B2399" s="2">
        <v>2398</v>
      </c>
      <c r="C2399" s="2" t="s">
        <v>5444</v>
      </c>
      <c r="D2399" s="2">
        <f>YEAR(Data!$E2399)</f>
        <v>2014</v>
      </c>
      <c r="E2399" s="3">
        <v>41866</v>
      </c>
      <c r="F2399" s="3">
        <v>41868</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2:23" ht="14.25" customHeight="1" x14ac:dyDescent="0.3">
      <c r="B2400" s="2">
        <v>2399</v>
      </c>
      <c r="C2400" s="2" t="s">
        <v>5444</v>
      </c>
      <c r="D2400" s="2">
        <f>YEAR(Data!$E2400)</f>
        <v>2014</v>
      </c>
      <c r="E2400" s="3">
        <v>41866</v>
      </c>
      <c r="F2400" s="3">
        <v>41868</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2:23" ht="14.25" customHeight="1" x14ac:dyDescent="0.3">
      <c r="B2401" s="2">
        <v>2400</v>
      </c>
      <c r="C2401" s="2" t="s">
        <v>5445</v>
      </c>
      <c r="D2401" s="2">
        <f>YEAR(Data!$E2401)</f>
        <v>2014</v>
      </c>
      <c r="E2401" s="3">
        <v>41892</v>
      </c>
      <c r="F2401" s="3">
        <v>41898</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2:23" ht="14.25" customHeight="1" x14ac:dyDescent="0.3">
      <c r="B2402" s="2">
        <v>2401</v>
      </c>
      <c r="C2402" s="2" t="s">
        <v>5445</v>
      </c>
      <c r="D2402" s="2">
        <f>YEAR(Data!$E2402)</f>
        <v>2014</v>
      </c>
      <c r="E2402" s="3">
        <v>41892</v>
      </c>
      <c r="F2402" s="3">
        <v>41898</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2:23" ht="14.25" customHeight="1" x14ac:dyDescent="0.3">
      <c r="B2403" s="2">
        <v>2402</v>
      </c>
      <c r="C2403" s="2" t="s">
        <v>5446</v>
      </c>
      <c r="D2403" s="2">
        <f>YEAR(Data!$E2403)</f>
        <v>2014</v>
      </c>
      <c r="E2403" s="3">
        <v>41731</v>
      </c>
      <c r="F2403" s="3">
        <v>41734</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2:23" ht="14.25" customHeight="1" x14ac:dyDescent="0.3">
      <c r="B2404" s="2">
        <v>2403</v>
      </c>
      <c r="C2404" s="2" t="s">
        <v>5446</v>
      </c>
      <c r="D2404" s="2">
        <f>YEAR(Data!$E2404)</f>
        <v>2014</v>
      </c>
      <c r="E2404" s="3">
        <v>41731</v>
      </c>
      <c r="F2404" s="3">
        <v>41734</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2:23" ht="14.25" customHeight="1" x14ac:dyDescent="0.3">
      <c r="B2405" s="2">
        <v>2404</v>
      </c>
      <c r="C2405" s="2" t="s">
        <v>5447</v>
      </c>
      <c r="D2405" s="2">
        <f>YEAR(Data!$E2405)</f>
        <v>2013</v>
      </c>
      <c r="E2405" s="3">
        <v>41545</v>
      </c>
      <c r="F2405" s="3">
        <v>41551</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2:23" ht="14.25" customHeight="1" x14ac:dyDescent="0.3">
      <c r="B2406" s="2">
        <v>2405</v>
      </c>
      <c r="C2406" s="2" t="s">
        <v>5450</v>
      </c>
      <c r="D2406" s="2">
        <f>YEAR(Data!$E2406)</f>
        <v>2014</v>
      </c>
      <c r="E2406" s="3">
        <v>41920</v>
      </c>
      <c r="F2406" s="3">
        <v>41924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2:23" ht="14.25" customHeight="1" x14ac:dyDescent="0.3">
      <c r="B2407" s="2">
        <v>2406</v>
      </c>
      <c r="C2407" s="2" t="s">
        <v>5450</v>
      </c>
      <c r="D2407" s="2">
        <f>YEAR(Data!$E2407)</f>
        <v>2014</v>
      </c>
      <c r="E2407" s="3">
        <v>41920</v>
      </c>
      <c r="F2407" s="3">
        <v>41924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2:23" ht="14.25" customHeight="1" x14ac:dyDescent="0.3">
      <c r="B2408" s="2">
        <v>2407</v>
      </c>
      <c r="C2408" s="2" t="s">
        <v>5450</v>
      </c>
      <c r="D2408" s="2">
        <f>YEAR(Data!$E2408)</f>
        <v>2014</v>
      </c>
      <c r="E2408" s="3">
        <v>41920</v>
      </c>
      <c r="F2408" s="3">
        <v>41924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2:23" ht="14.25" customHeight="1" x14ac:dyDescent="0.3">
      <c r="B2409" s="2">
        <v>2408</v>
      </c>
      <c r="C2409" s="2" t="s">
        <v>5451</v>
      </c>
      <c r="D2409" s="2">
        <f>YEAR(Data!$E2409)</f>
        <v>2014</v>
      </c>
      <c r="E2409" s="3">
        <v>41660</v>
      </c>
      <c r="F2409" s="3">
        <v>41665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2:23" ht="14.25" customHeight="1" x14ac:dyDescent="0.3">
      <c r="B2410" s="2">
        <v>2409</v>
      </c>
      <c r="C2410" s="2" t="s">
        <v>5451</v>
      </c>
      <c r="D2410" s="2">
        <f>YEAR(Data!$E2410)</f>
        <v>2014</v>
      </c>
      <c r="E2410" s="3">
        <v>41660</v>
      </c>
      <c r="F2410" s="3">
        <v>41665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2:23" ht="14.25" customHeight="1" x14ac:dyDescent="0.3">
      <c r="B2411" s="2">
        <v>2410</v>
      </c>
      <c r="C2411" s="2" t="s">
        <v>5456</v>
      </c>
      <c r="D2411" s="2">
        <f>YEAR(Data!$E2411)</f>
        <v>2014</v>
      </c>
      <c r="E2411" s="3">
        <v>41722</v>
      </c>
      <c r="F2411" s="3">
        <v>41724</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2:23" ht="14.25" customHeight="1" x14ac:dyDescent="0.3">
      <c r="B2412" s="2">
        <v>2411</v>
      </c>
      <c r="C2412" s="2" t="s">
        <v>5457</v>
      </c>
      <c r="D2412" s="2">
        <f>YEAR(Data!$E2412)</f>
        <v>2011</v>
      </c>
      <c r="E2412" s="3">
        <v>40756</v>
      </c>
      <c r="F2412" s="3">
        <v>40761</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2:23" ht="14.25" customHeight="1" x14ac:dyDescent="0.3">
      <c r="B2413" s="2">
        <v>2412</v>
      </c>
      <c r="C2413" s="2" t="s">
        <v>5458</v>
      </c>
      <c r="D2413" s="2">
        <f>YEAR(Data!$E2413)</f>
        <v>2012</v>
      </c>
      <c r="E2413" s="3">
        <v>41067</v>
      </c>
      <c r="F2413" s="3">
        <v>41069</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2:23" ht="14.25" customHeight="1" x14ac:dyDescent="0.3">
      <c r="B2414" s="2">
        <v>2413</v>
      </c>
      <c r="C2414" s="2" t="s">
        <v>5461</v>
      </c>
      <c r="D2414" s="2">
        <f>YEAR(Data!$E2414)</f>
        <v>2011</v>
      </c>
      <c r="E2414" s="3">
        <v>40859</v>
      </c>
      <c r="F2414" s="3">
        <v>40863</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2:23" ht="14.25" customHeight="1" x14ac:dyDescent="0.3">
      <c r="B2415" s="2">
        <v>2414</v>
      </c>
      <c r="C2415" s="2" t="s">
        <v>5461</v>
      </c>
      <c r="D2415" s="2">
        <f>YEAR(Data!$E2415)</f>
        <v>2011</v>
      </c>
      <c r="E2415" s="3">
        <v>40859</v>
      </c>
      <c r="F2415" s="3">
        <v>40863</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2:23" ht="14.25" customHeight="1" x14ac:dyDescent="0.3">
      <c r="B2416" s="2">
        <v>2415</v>
      </c>
      <c r="C2416" s="2" t="s">
        <v>5462</v>
      </c>
      <c r="D2416" s="2">
        <f>YEAR(Data!$E2416)</f>
        <v>2013</v>
      </c>
      <c r="E2416" s="3">
        <v>41638</v>
      </c>
      <c r="F2416" s="3">
        <v>41642</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2:23" ht="14.25" customHeight="1" x14ac:dyDescent="0.3">
      <c r="B2417" s="2">
        <v>2416</v>
      </c>
      <c r="C2417" s="2" t="s">
        <v>5463</v>
      </c>
      <c r="D2417" s="2">
        <f>YEAR(Data!$E2417)</f>
        <v>2012</v>
      </c>
      <c r="E2417" s="3">
        <v>41096</v>
      </c>
      <c r="F2417" s="3">
        <v>41101</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2:23" ht="14.25" customHeight="1" x14ac:dyDescent="0.3">
      <c r="B2418" s="2">
        <v>2417</v>
      </c>
      <c r="C2418" s="2" t="s">
        <v>5465</v>
      </c>
      <c r="D2418" s="2">
        <f>YEAR(Data!$E2418)</f>
        <v>2014</v>
      </c>
      <c r="E2418" s="3">
        <v>41925</v>
      </c>
      <c r="F2418" s="3">
        <v>41931</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2:23" ht="14.25" customHeight="1" x14ac:dyDescent="0.3">
      <c r="B2419" s="2">
        <v>2418</v>
      </c>
      <c r="C2419" s="2" t="s">
        <v>5465</v>
      </c>
      <c r="D2419" s="2">
        <f>YEAR(Data!$E2419)</f>
        <v>2014</v>
      </c>
      <c r="E2419" s="3">
        <v>41925</v>
      </c>
      <c r="F2419" s="3">
        <v>41931</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2:23" ht="14.25" customHeight="1" x14ac:dyDescent="0.3">
      <c r="B2420" s="2">
        <v>2419</v>
      </c>
      <c r="C2420" s="2" t="s">
        <v>5469</v>
      </c>
      <c r="D2420" s="2">
        <f>YEAR(Data!$E2420)</f>
        <v>2013</v>
      </c>
      <c r="E2420" s="3">
        <v>41416</v>
      </c>
      <c r="F2420" s="3">
        <v>41423</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2:23" ht="14.25" customHeight="1" x14ac:dyDescent="0.3">
      <c r="B2421" s="2">
        <v>2420</v>
      </c>
      <c r="C2421" s="2" t="s">
        <v>5473</v>
      </c>
      <c r="D2421" s="2">
        <f>YEAR(Data!$E2421)</f>
        <v>2014</v>
      </c>
      <c r="E2421" s="3">
        <v>41953</v>
      </c>
      <c r="F2421" s="3">
        <v>41958</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2:23" ht="14.25" customHeight="1" x14ac:dyDescent="0.3">
      <c r="B2422" s="2">
        <v>2421</v>
      </c>
      <c r="C2422" s="2" t="s">
        <v>5473</v>
      </c>
      <c r="D2422" s="2">
        <f>YEAR(Data!$E2422)</f>
        <v>2014</v>
      </c>
      <c r="E2422" s="3">
        <v>41953</v>
      </c>
      <c r="F2422" s="3">
        <v>41958</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2:23" ht="14.25" customHeight="1" x14ac:dyDescent="0.3">
      <c r="B2423" s="2">
        <v>2422</v>
      </c>
      <c r="C2423" s="2" t="s">
        <v>5477</v>
      </c>
      <c r="D2423" s="2">
        <f>YEAR(Data!$E2423)</f>
        <v>2013</v>
      </c>
      <c r="E2423" s="3">
        <v>41383</v>
      </c>
      <c r="F2423" s="3">
        <v>41388</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2:23" ht="14.25" customHeight="1" x14ac:dyDescent="0.3">
      <c r="B2424" s="2">
        <v>2423</v>
      </c>
      <c r="C2424" s="2" t="s">
        <v>5477</v>
      </c>
      <c r="D2424" s="2">
        <f>YEAR(Data!$E2424)</f>
        <v>2013</v>
      </c>
      <c r="E2424" s="3">
        <v>41383</v>
      </c>
      <c r="F2424" s="3">
        <v>41388</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2:23" ht="14.25" customHeight="1" x14ac:dyDescent="0.3">
      <c r="B2425" s="2">
        <v>2424</v>
      </c>
      <c r="C2425" s="2" t="s">
        <v>5481</v>
      </c>
      <c r="D2425" s="2">
        <f>YEAR(Data!$E2425)</f>
        <v>2014</v>
      </c>
      <c r="E2425" s="3">
        <v>41999</v>
      </c>
      <c r="F2425" s="3">
        <v>42004</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2:23" ht="14.25" customHeight="1" x14ac:dyDescent="0.3">
      <c r="B2426" s="2">
        <v>2425</v>
      </c>
      <c r="C2426" s="2" t="s">
        <v>5481</v>
      </c>
      <c r="D2426" s="2">
        <f>YEAR(Data!$E2426)</f>
        <v>2014</v>
      </c>
      <c r="E2426" s="3">
        <v>41999</v>
      </c>
      <c r="F2426" s="3">
        <v>42004</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2:23" ht="14.25" customHeight="1" x14ac:dyDescent="0.3">
      <c r="B2427" s="2">
        <v>2426</v>
      </c>
      <c r="C2427" s="2" t="s">
        <v>5481</v>
      </c>
      <c r="D2427" s="2">
        <f>YEAR(Data!$E2427)</f>
        <v>2014</v>
      </c>
      <c r="E2427" s="3">
        <v>41999</v>
      </c>
      <c r="F2427" s="3">
        <v>42004</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2:23" ht="14.25" customHeight="1" x14ac:dyDescent="0.3">
      <c r="B2428" s="2">
        <v>2427</v>
      </c>
      <c r="C2428" s="2" t="s">
        <v>5481</v>
      </c>
      <c r="D2428" s="2">
        <f>YEAR(Data!$E2428)</f>
        <v>2014</v>
      </c>
      <c r="E2428" s="3">
        <v>41999</v>
      </c>
      <c r="F2428" s="3">
        <v>42004</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2:23" ht="14.25" customHeight="1" x14ac:dyDescent="0.3">
      <c r="B2429" s="2">
        <v>2428</v>
      </c>
      <c r="C2429" s="2" t="s">
        <v>5484</v>
      </c>
      <c r="D2429" s="2">
        <f>YEAR(Data!$E2429)</f>
        <v>2013</v>
      </c>
      <c r="E2429" s="3">
        <v>41437</v>
      </c>
      <c r="F2429" s="3">
        <v>41443</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2:23" ht="14.25" customHeight="1" x14ac:dyDescent="0.3">
      <c r="B2430" s="2">
        <v>2429</v>
      </c>
      <c r="C2430" s="2" t="s">
        <v>5484</v>
      </c>
      <c r="D2430" s="2">
        <f>YEAR(Data!$E2430)</f>
        <v>2013</v>
      </c>
      <c r="E2430" s="3">
        <v>41437</v>
      </c>
      <c r="F2430" s="3">
        <v>41443</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2:23" ht="14.25" customHeight="1" x14ac:dyDescent="0.3">
      <c r="B2431" s="2">
        <v>2430</v>
      </c>
      <c r="C2431" s="2" t="s">
        <v>5484</v>
      </c>
      <c r="D2431" s="2">
        <f>YEAR(Data!$E2431)</f>
        <v>2013</v>
      </c>
      <c r="E2431" s="3">
        <v>41437</v>
      </c>
      <c r="F2431" s="3">
        <v>41443</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2:23" ht="14.25" customHeight="1" x14ac:dyDescent="0.3">
      <c r="B2432" s="2">
        <v>2431</v>
      </c>
      <c r="C2432" s="2" t="s">
        <v>5489</v>
      </c>
      <c r="D2432" s="2">
        <f>YEAR(Data!$E2432)</f>
        <v>2014</v>
      </c>
      <c r="E2432" s="3">
        <v>41773</v>
      </c>
      <c r="F2432" s="3">
        <v>41780</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2:23" ht="14.25" customHeight="1" x14ac:dyDescent="0.3">
      <c r="B2433" s="2">
        <v>2432</v>
      </c>
      <c r="C2433" s="2" t="s">
        <v>5490</v>
      </c>
      <c r="D2433" s="2">
        <f>YEAR(Data!$E2433)</f>
        <v>2014</v>
      </c>
      <c r="E2433" s="3">
        <v>42002</v>
      </c>
      <c r="F2433" s="3">
        <v>42007</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2:23" ht="14.25" customHeight="1" x14ac:dyDescent="0.3">
      <c r="B2434" s="2">
        <v>2433</v>
      </c>
      <c r="C2434" s="2" t="s">
        <v>5491</v>
      </c>
      <c r="D2434" s="2">
        <f>YEAR(Data!$E2434)</f>
        <v>2011</v>
      </c>
      <c r="E2434" s="3">
        <v>40627</v>
      </c>
      <c r="F2434" s="3">
        <v>40634</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2:23" ht="14.25" customHeight="1" x14ac:dyDescent="0.3">
      <c r="B2435" s="2">
        <v>2434</v>
      </c>
      <c r="C2435" s="2" t="s">
        <v>5496</v>
      </c>
      <c r="D2435" s="2">
        <f>YEAR(Data!$E2435)</f>
        <v>2014</v>
      </c>
      <c r="E2435" s="3">
        <v>41788</v>
      </c>
      <c r="F2435" s="3">
        <v>41792</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2:23" ht="14.25" customHeight="1" x14ac:dyDescent="0.3">
      <c r="B2436" s="2">
        <v>2435</v>
      </c>
      <c r="C2436" s="2" t="s">
        <v>5497</v>
      </c>
      <c r="D2436" s="2">
        <f>YEAR(Data!$E2436)</f>
        <v>2012</v>
      </c>
      <c r="E2436" s="3">
        <v>41227</v>
      </c>
      <c r="F2436" s="3">
        <v>41230</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2:23" ht="14.25" customHeight="1" x14ac:dyDescent="0.3">
      <c r="B2437" s="2">
        <v>2436</v>
      </c>
      <c r="C2437" s="2" t="s">
        <v>5497</v>
      </c>
      <c r="D2437" s="2">
        <f>YEAR(Data!$E2437)</f>
        <v>2012</v>
      </c>
      <c r="E2437" s="3">
        <v>41227</v>
      </c>
      <c r="F2437" s="3">
        <v>41230</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2:23" ht="14.25" customHeight="1" x14ac:dyDescent="0.3">
      <c r="B2438" s="2">
        <v>2437</v>
      </c>
      <c r="C2438" s="2" t="s">
        <v>5500</v>
      </c>
      <c r="D2438" s="2">
        <f>YEAR(Data!$E2438)</f>
        <v>2014</v>
      </c>
      <c r="E2438" s="3">
        <v>41824</v>
      </c>
      <c r="F2438" s="3">
        <v>41831</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2:23" ht="14.25" customHeight="1" x14ac:dyDescent="0.3">
      <c r="B2439" s="2">
        <v>2438</v>
      </c>
      <c r="C2439" s="2" t="s">
        <v>5501</v>
      </c>
      <c r="D2439" s="2">
        <f>YEAR(Data!$E2439)</f>
        <v>2011</v>
      </c>
      <c r="E2439" s="3">
        <v>40865</v>
      </c>
      <c r="F2439" s="3">
        <v>40867</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2:23" ht="14.25" customHeight="1" x14ac:dyDescent="0.3">
      <c r="B2440" s="2">
        <v>2439</v>
      </c>
      <c r="C2440" s="2" t="s">
        <v>5501</v>
      </c>
      <c r="D2440" s="2">
        <f>YEAR(Data!$E2440)</f>
        <v>2011</v>
      </c>
      <c r="E2440" s="3">
        <v>40865</v>
      </c>
      <c r="F2440" s="3">
        <v>40867</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2:23" ht="14.25" customHeight="1" x14ac:dyDescent="0.3">
      <c r="B2441" s="2">
        <v>2440</v>
      </c>
      <c r="C2441" s="2" t="s">
        <v>5506</v>
      </c>
      <c r="D2441" s="2">
        <f>YEAR(Data!$E2441)</f>
        <v>2014</v>
      </c>
      <c r="E2441" s="3">
        <v>41838</v>
      </c>
      <c r="F2441" s="3">
        <v>41843</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2:23" ht="14.25" customHeight="1" x14ac:dyDescent="0.3">
      <c r="B2442" s="2">
        <v>2441</v>
      </c>
      <c r="C2442" s="2" t="s">
        <v>5507</v>
      </c>
      <c r="D2442" s="2">
        <f>YEAR(Data!$E2442)</f>
        <v>2013</v>
      </c>
      <c r="E2442" s="3">
        <v>41417</v>
      </c>
      <c r="F2442" s="3">
        <v>41422</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2:23" ht="14.25" customHeight="1" x14ac:dyDescent="0.3">
      <c r="B2443" s="2">
        <v>2442</v>
      </c>
      <c r="C2443" s="2" t="s">
        <v>5507</v>
      </c>
      <c r="D2443" s="2">
        <f>YEAR(Data!$E2443)</f>
        <v>2013</v>
      </c>
      <c r="E2443" s="3">
        <v>41417</v>
      </c>
      <c r="F2443" s="3">
        <v>41422</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2:23" ht="14.25" customHeight="1" x14ac:dyDescent="0.3">
      <c r="B2444" s="2">
        <v>2443</v>
      </c>
      <c r="C2444" s="2" t="s">
        <v>5507</v>
      </c>
      <c r="D2444" s="2">
        <f>YEAR(Data!$E2444)</f>
        <v>2013</v>
      </c>
      <c r="E2444" s="3">
        <v>41417</v>
      </c>
      <c r="F2444" s="3">
        <v>41422</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2:23" ht="14.25" customHeight="1" x14ac:dyDescent="0.3">
      <c r="B2445" s="2">
        <v>2444</v>
      </c>
      <c r="C2445" s="2" t="s">
        <v>5507</v>
      </c>
      <c r="D2445" s="2">
        <f>YEAR(Data!$E2445)</f>
        <v>2013</v>
      </c>
      <c r="E2445" s="3">
        <v>41417</v>
      </c>
      <c r="F2445" s="3">
        <v>41422</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2:23" ht="14.25" customHeight="1" x14ac:dyDescent="0.3">
      <c r="B2446" s="2">
        <v>2445</v>
      </c>
      <c r="C2446" s="2" t="s">
        <v>5507</v>
      </c>
      <c r="D2446" s="2">
        <f>YEAR(Data!$E2446)</f>
        <v>2013</v>
      </c>
      <c r="E2446" s="3">
        <v>41417</v>
      </c>
      <c r="F2446" s="3">
        <v>41422</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2:23" ht="14.25" customHeight="1" x14ac:dyDescent="0.3">
      <c r="B2447" s="2">
        <v>2446</v>
      </c>
      <c r="C2447" s="2" t="s">
        <v>5507</v>
      </c>
      <c r="D2447" s="2">
        <f>YEAR(Data!$E2447)</f>
        <v>2013</v>
      </c>
      <c r="E2447" s="3">
        <v>41417</v>
      </c>
      <c r="F2447" s="3">
        <v>41422</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2:23" ht="14.25" customHeight="1" x14ac:dyDescent="0.3">
      <c r="B2448" s="2">
        <v>2447</v>
      </c>
      <c r="C2448" s="2" t="s">
        <v>5511</v>
      </c>
      <c r="D2448" s="2">
        <f>YEAR(Data!$E2448)</f>
        <v>2012</v>
      </c>
      <c r="E2448" s="3">
        <v>41177</v>
      </c>
      <c r="F2448" s="3">
        <v>41183</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2:23" ht="14.25" customHeight="1" x14ac:dyDescent="0.3">
      <c r="B2449" s="2">
        <v>2448</v>
      </c>
      <c r="C2449" s="2" t="s">
        <v>5512</v>
      </c>
      <c r="D2449" s="2">
        <f>YEAR(Data!$E2449)</f>
        <v>2013</v>
      </c>
      <c r="E2449" s="3">
        <v>41579</v>
      </c>
      <c r="F2449" s="3">
        <v>41585</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2:23" ht="14.25" customHeight="1" x14ac:dyDescent="0.3">
      <c r="B2450" s="2">
        <v>2449</v>
      </c>
      <c r="C2450" s="2" t="s">
        <v>5513</v>
      </c>
      <c r="D2450" s="2">
        <f>YEAR(Data!$E2450)</f>
        <v>2012</v>
      </c>
      <c r="E2450" s="3">
        <v>41166</v>
      </c>
      <c r="F2450" s="3">
        <v>41169</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2:23" ht="14.25" customHeight="1" x14ac:dyDescent="0.3">
      <c r="B2451" s="2">
        <v>2450</v>
      </c>
      <c r="C2451" s="2" t="s">
        <v>5515</v>
      </c>
      <c r="D2451" s="2">
        <f>YEAR(Data!$E2451)</f>
        <v>2013</v>
      </c>
      <c r="E2451" s="3">
        <v>41584</v>
      </c>
      <c r="F2451" s="3">
        <v>41589</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2:23" ht="14.25" customHeight="1" x14ac:dyDescent="0.3">
      <c r="B2452" s="2">
        <v>2451</v>
      </c>
      <c r="C2452" s="2" t="s">
        <v>5518</v>
      </c>
      <c r="D2452" s="2">
        <f>YEAR(Data!$E2452)</f>
        <v>2014</v>
      </c>
      <c r="E2452" s="3">
        <v>41716</v>
      </c>
      <c r="F2452" s="3">
        <v>41721</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2:23" ht="14.25" customHeight="1" x14ac:dyDescent="0.3">
      <c r="B2453" s="2">
        <v>2452</v>
      </c>
      <c r="C2453" s="2" t="s">
        <v>5518</v>
      </c>
      <c r="D2453" s="2">
        <f>YEAR(Data!$E2453)</f>
        <v>2014</v>
      </c>
      <c r="E2453" s="3">
        <v>41716</v>
      </c>
      <c r="F2453" s="3">
        <v>41721</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2:23" ht="14.25" customHeight="1" x14ac:dyDescent="0.3">
      <c r="B2454" s="2">
        <v>2453</v>
      </c>
      <c r="C2454" s="2" t="s">
        <v>5518</v>
      </c>
      <c r="D2454" s="2">
        <f>YEAR(Data!$E2454)</f>
        <v>2014</v>
      </c>
      <c r="E2454" s="3">
        <v>41716</v>
      </c>
      <c r="F2454" s="3">
        <v>41721</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2:23" ht="14.25" customHeight="1" x14ac:dyDescent="0.3">
      <c r="B2455" s="2">
        <v>2454</v>
      </c>
      <c r="C2455" s="2" t="s">
        <v>5518</v>
      </c>
      <c r="D2455" s="2">
        <f>YEAR(Data!$E2455)</f>
        <v>2014</v>
      </c>
      <c r="E2455" s="3">
        <v>41716</v>
      </c>
      <c r="F2455" s="3">
        <v>41721</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2:23" ht="14.25" customHeight="1" x14ac:dyDescent="0.3">
      <c r="B2456" s="2">
        <v>2455</v>
      </c>
      <c r="C2456" s="2" t="s">
        <v>5518</v>
      </c>
      <c r="D2456" s="2">
        <f>YEAR(Data!$E2456)</f>
        <v>2014</v>
      </c>
      <c r="E2456" s="3">
        <v>41716</v>
      </c>
      <c r="F2456" s="3">
        <v>41721</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2:23" ht="14.25" customHeight="1" x14ac:dyDescent="0.3">
      <c r="B2457" s="2">
        <v>2456</v>
      </c>
      <c r="C2457" s="2" t="s">
        <v>5518</v>
      </c>
      <c r="D2457" s="2">
        <f>YEAR(Data!$E2457)</f>
        <v>2014</v>
      </c>
      <c r="E2457" s="3">
        <v>41716</v>
      </c>
      <c r="F2457" s="3">
        <v>41721</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2:23" ht="14.25" customHeight="1" x14ac:dyDescent="0.3">
      <c r="B2458" s="2">
        <v>2457</v>
      </c>
      <c r="C2458" s="2" t="s">
        <v>5518</v>
      </c>
      <c r="D2458" s="2">
        <f>YEAR(Data!$E2458)</f>
        <v>2014</v>
      </c>
      <c r="E2458" s="3">
        <v>41716</v>
      </c>
      <c r="F2458" s="3">
        <v>41721</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2:23" ht="14.25" customHeight="1" x14ac:dyDescent="0.3">
      <c r="B2459" s="2">
        <v>2458</v>
      </c>
      <c r="C2459" s="2" t="s">
        <v>5518</v>
      </c>
      <c r="D2459" s="2">
        <f>YEAR(Data!$E2459)</f>
        <v>2014</v>
      </c>
      <c r="E2459" s="3">
        <v>41716</v>
      </c>
      <c r="F2459" s="3">
        <v>41721</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2:23" ht="14.25" customHeight="1" x14ac:dyDescent="0.3">
      <c r="B2460" s="2">
        <v>2459</v>
      </c>
      <c r="C2460" s="2" t="s">
        <v>5518</v>
      </c>
      <c r="D2460" s="2">
        <f>YEAR(Data!$E2460)</f>
        <v>2014</v>
      </c>
      <c r="E2460" s="3">
        <v>41716</v>
      </c>
      <c r="F2460" s="3">
        <v>41721</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2:23" ht="14.25" customHeight="1" x14ac:dyDescent="0.3">
      <c r="B2461" s="2">
        <v>2460</v>
      </c>
      <c r="C2461" s="2" t="s">
        <v>5521</v>
      </c>
      <c r="D2461" s="2">
        <f>YEAR(Data!$E2461)</f>
        <v>2014</v>
      </c>
      <c r="E2461" s="3">
        <v>41867</v>
      </c>
      <c r="F2461" s="3">
        <v>41873</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2:23" ht="14.25" customHeight="1" x14ac:dyDescent="0.3">
      <c r="B2462" s="2">
        <v>2461</v>
      </c>
      <c r="C2462" s="2" t="s">
        <v>5522</v>
      </c>
      <c r="D2462" s="2">
        <f>YEAR(Data!$E2462)</f>
        <v>2012</v>
      </c>
      <c r="E2462" s="3">
        <v>41101</v>
      </c>
      <c r="F2462" s="3">
        <v>41103</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2:23" ht="14.25" customHeight="1" x14ac:dyDescent="0.3">
      <c r="B2463" s="2">
        <v>2462</v>
      </c>
      <c r="C2463" s="2" t="s">
        <v>5522</v>
      </c>
      <c r="D2463" s="2">
        <f>YEAR(Data!$E2463)</f>
        <v>2012</v>
      </c>
      <c r="E2463" s="3">
        <v>41101</v>
      </c>
      <c r="F2463" s="3">
        <v>41103</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2:23" ht="14.25" customHeight="1" x14ac:dyDescent="0.3">
      <c r="B2464" s="2">
        <v>2463</v>
      </c>
      <c r="C2464" s="2" t="s">
        <v>5525</v>
      </c>
      <c r="D2464" s="2">
        <f>YEAR(Data!$E2464)</f>
        <v>2014</v>
      </c>
      <c r="E2464" s="3">
        <v>41977</v>
      </c>
      <c r="F2464" s="3">
        <v>41983</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2:23" ht="14.25" customHeight="1" x14ac:dyDescent="0.3">
      <c r="B2465" s="2">
        <v>2464</v>
      </c>
      <c r="C2465" s="2" t="s">
        <v>5525</v>
      </c>
      <c r="D2465" s="2">
        <f>YEAR(Data!$E2465)</f>
        <v>2014</v>
      </c>
      <c r="E2465" s="3">
        <v>41977</v>
      </c>
      <c r="F2465" s="3">
        <v>41983</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2:23" ht="14.25" customHeight="1" x14ac:dyDescent="0.3">
      <c r="B2466" s="2">
        <v>2465</v>
      </c>
      <c r="C2466" s="2" t="s">
        <v>5525</v>
      </c>
      <c r="D2466" s="2">
        <f>YEAR(Data!$E2466)</f>
        <v>2014</v>
      </c>
      <c r="E2466" s="3">
        <v>41977</v>
      </c>
      <c r="F2466" s="3">
        <v>41983</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2:23" ht="14.25" customHeight="1" x14ac:dyDescent="0.3">
      <c r="B2467" s="2">
        <v>2466</v>
      </c>
      <c r="C2467" s="2" t="s">
        <v>5525</v>
      </c>
      <c r="D2467" s="2">
        <f>YEAR(Data!$E2467)</f>
        <v>2014</v>
      </c>
      <c r="E2467" s="3">
        <v>41977</v>
      </c>
      <c r="F2467" s="3">
        <v>41983</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2:23" ht="14.25" customHeight="1" x14ac:dyDescent="0.3">
      <c r="B2468" s="2">
        <v>2467</v>
      </c>
      <c r="C2468" s="2" t="s">
        <v>5526</v>
      </c>
      <c r="D2468" s="2">
        <f>YEAR(Data!$E2468)</f>
        <v>2014</v>
      </c>
      <c r="E2468" s="3">
        <v>41764</v>
      </c>
      <c r="F2468" s="3">
        <v>41768</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2:23" ht="14.25" customHeight="1" x14ac:dyDescent="0.3">
      <c r="B2469" s="2">
        <v>2468</v>
      </c>
      <c r="C2469" s="2" t="s">
        <v>5526</v>
      </c>
      <c r="D2469" s="2">
        <f>YEAR(Data!$E2469)</f>
        <v>2014</v>
      </c>
      <c r="E2469" s="3">
        <v>41764</v>
      </c>
      <c r="F2469" s="3">
        <v>41768</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2:23" ht="14.25" customHeight="1" x14ac:dyDescent="0.3">
      <c r="B2470" s="2">
        <v>2469</v>
      </c>
      <c r="C2470" s="2" t="s">
        <v>5526</v>
      </c>
      <c r="D2470" s="2">
        <f>YEAR(Data!$E2470)</f>
        <v>2014</v>
      </c>
      <c r="E2470" s="3">
        <v>41764</v>
      </c>
      <c r="F2470" s="3">
        <v>41768</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2:23" ht="14.25" customHeight="1" x14ac:dyDescent="0.3">
      <c r="B2471" s="2">
        <v>2470</v>
      </c>
      <c r="C2471" s="2" t="s">
        <v>5526</v>
      </c>
      <c r="D2471" s="2">
        <f>YEAR(Data!$E2471)</f>
        <v>2014</v>
      </c>
      <c r="E2471" s="3">
        <v>41764</v>
      </c>
      <c r="F2471" s="3">
        <v>41768</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2:23" ht="14.25" customHeight="1" x14ac:dyDescent="0.3">
      <c r="B2472" s="2">
        <v>2471</v>
      </c>
      <c r="C2472" s="2" t="s">
        <v>5532</v>
      </c>
      <c r="D2472" s="2">
        <f>YEAR(Data!$E2472)</f>
        <v>2013</v>
      </c>
      <c r="E2472" s="3">
        <v>41296</v>
      </c>
      <c r="F2472" s="3">
        <v>41302</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2:23" ht="14.25" customHeight="1" x14ac:dyDescent="0.3">
      <c r="B2473" s="2">
        <v>2472</v>
      </c>
      <c r="C2473" s="2" t="s">
        <v>5532</v>
      </c>
      <c r="D2473" s="2">
        <f>YEAR(Data!$E2473)</f>
        <v>2013</v>
      </c>
      <c r="E2473" s="3">
        <v>41296</v>
      </c>
      <c r="F2473" s="3">
        <v>41302</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2:23" ht="14.25" customHeight="1" x14ac:dyDescent="0.3">
      <c r="B2474" s="2">
        <v>2473</v>
      </c>
      <c r="C2474" s="2" t="s">
        <v>5532</v>
      </c>
      <c r="D2474" s="2">
        <f>YEAR(Data!$E2474)</f>
        <v>2013</v>
      </c>
      <c r="E2474" s="3">
        <v>41296</v>
      </c>
      <c r="F2474" s="3">
        <v>41302</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2:23" ht="14.25" customHeight="1" x14ac:dyDescent="0.3">
      <c r="B2475" s="2">
        <v>2474</v>
      </c>
      <c r="C2475" s="2" t="s">
        <v>5538</v>
      </c>
      <c r="D2475" s="2">
        <f>YEAR(Data!$E2475)</f>
        <v>2013</v>
      </c>
      <c r="E2475" s="3">
        <v>41582</v>
      </c>
      <c r="F2475" s="3">
        <v>41585</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2:23" ht="14.25" customHeight="1" x14ac:dyDescent="0.3">
      <c r="B2476" s="2">
        <v>2475</v>
      </c>
      <c r="C2476" s="2" t="s">
        <v>5538</v>
      </c>
      <c r="D2476" s="2">
        <f>YEAR(Data!$E2476)</f>
        <v>2013</v>
      </c>
      <c r="E2476" s="3">
        <v>41582</v>
      </c>
      <c r="F2476" s="3">
        <v>41585</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2:23" ht="14.25" customHeight="1" x14ac:dyDescent="0.3">
      <c r="B2477" s="2">
        <v>2476</v>
      </c>
      <c r="C2477" s="2" t="s">
        <v>5538</v>
      </c>
      <c r="D2477" s="2">
        <f>YEAR(Data!$E2477)</f>
        <v>2013</v>
      </c>
      <c r="E2477" s="3">
        <v>41582</v>
      </c>
      <c r="F2477" s="3">
        <v>41585</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2:23" ht="14.25" customHeight="1" x14ac:dyDescent="0.3">
      <c r="B2478" s="2">
        <v>2477</v>
      </c>
      <c r="C2478" s="2" t="s">
        <v>5538</v>
      </c>
      <c r="D2478" s="2">
        <f>YEAR(Data!$E2478)</f>
        <v>2013</v>
      </c>
      <c r="E2478" s="3">
        <v>41582</v>
      </c>
      <c r="F2478" s="3">
        <v>41585</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2:23" ht="14.25" customHeight="1" x14ac:dyDescent="0.3">
      <c r="B2479" s="2">
        <v>2478</v>
      </c>
      <c r="C2479" s="2" t="s">
        <v>5545</v>
      </c>
      <c r="D2479" s="2">
        <f>YEAR(Data!$E2479)</f>
        <v>2014</v>
      </c>
      <c r="E2479" s="3">
        <v>41887</v>
      </c>
      <c r="F2479" s="3">
        <v>41891</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2:23" ht="14.25" customHeight="1" x14ac:dyDescent="0.3">
      <c r="B2480" s="2">
        <v>2479</v>
      </c>
      <c r="C2480" s="2" t="s">
        <v>5548</v>
      </c>
      <c r="D2480" s="2">
        <f>YEAR(Data!$E2480)</f>
        <v>2011</v>
      </c>
      <c r="E2480" s="3">
        <v>40799</v>
      </c>
      <c r="F2480" s="3">
        <v>40805</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2:23" ht="14.25" customHeight="1" x14ac:dyDescent="0.3">
      <c r="B2481" s="2">
        <v>2480</v>
      </c>
      <c r="C2481" s="2" t="s">
        <v>5549</v>
      </c>
      <c r="D2481" s="2">
        <f>YEAR(Data!$E2481)</f>
        <v>2014</v>
      </c>
      <c r="E2481" s="3">
        <v>41810</v>
      </c>
      <c r="F2481" s="3">
        <v>41816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2:23" ht="14.25" customHeight="1" x14ac:dyDescent="0.3">
      <c r="B2482" s="2">
        <v>2481</v>
      </c>
      <c r="C2482" s="2" t="s">
        <v>5549</v>
      </c>
      <c r="D2482" s="2">
        <f>YEAR(Data!$E2482)</f>
        <v>2014</v>
      </c>
      <c r="E2482" s="3">
        <v>41810</v>
      </c>
      <c r="F2482" s="3">
        <v>41816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2:23" ht="14.25" customHeight="1" x14ac:dyDescent="0.3">
      <c r="B2483" s="2">
        <v>2482</v>
      </c>
      <c r="C2483" s="2" t="s">
        <v>5552</v>
      </c>
      <c r="D2483" s="2">
        <f>YEAR(Data!$E2483)</f>
        <v>2014</v>
      </c>
      <c r="E2483" s="3">
        <v>41998</v>
      </c>
      <c r="F2483" s="3">
        <v>42005</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2:23" ht="14.25" customHeight="1" x14ac:dyDescent="0.3">
      <c r="B2484" s="2">
        <v>2483</v>
      </c>
      <c r="C2484" s="2" t="s">
        <v>5553</v>
      </c>
      <c r="D2484" s="2">
        <f>YEAR(Data!$E2484)</f>
        <v>2014</v>
      </c>
      <c r="E2484" s="3">
        <v>41880</v>
      </c>
      <c r="F2484" s="3">
        <v>41886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2:23" ht="14.25" customHeight="1" x14ac:dyDescent="0.3">
      <c r="B2485" s="2">
        <v>2484</v>
      </c>
      <c r="C2485" s="2" t="s">
        <v>5553</v>
      </c>
      <c r="D2485" s="2">
        <f>YEAR(Data!$E2485)</f>
        <v>2014</v>
      </c>
      <c r="E2485" s="3">
        <v>41880</v>
      </c>
      <c r="F2485" s="3">
        <v>41886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2:23" ht="14.25" customHeight="1" x14ac:dyDescent="0.3">
      <c r="B2486" s="2">
        <v>2485</v>
      </c>
      <c r="C2486" s="2" t="s">
        <v>5553</v>
      </c>
      <c r="D2486" s="2">
        <f>YEAR(Data!$E2486)</f>
        <v>2014</v>
      </c>
      <c r="E2486" s="3">
        <v>41880</v>
      </c>
      <c r="F2486" s="3">
        <v>41886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2:23" ht="14.25" customHeight="1" x14ac:dyDescent="0.3">
      <c r="B2487" s="2">
        <v>2486</v>
      </c>
      <c r="C2487" s="2" t="s">
        <v>5553</v>
      </c>
      <c r="D2487" s="2">
        <f>YEAR(Data!$E2487)</f>
        <v>2014</v>
      </c>
      <c r="E2487" s="3">
        <v>41880</v>
      </c>
      <c r="F2487" s="3">
        <v>41886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2:23" ht="14.25" customHeight="1" x14ac:dyDescent="0.3">
      <c r="B2488" s="2">
        <v>2487</v>
      </c>
      <c r="C2488" s="2" t="s">
        <v>5556</v>
      </c>
      <c r="D2488" s="2">
        <f>YEAR(Data!$E2488)</f>
        <v>2012</v>
      </c>
      <c r="E2488" s="3">
        <v>40910</v>
      </c>
      <c r="F2488" s="3">
        <v>40912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2:23" ht="14.25" customHeight="1" x14ac:dyDescent="0.3">
      <c r="B2489" s="2">
        <v>2488</v>
      </c>
      <c r="C2489" s="2" t="s">
        <v>5556</v>
      </c>
      <c r="D2489" s="2">
        <f>YEAR(Data!$E2489)</f>
        <v>2012</v>
      </c>
      <c r="E2489" s="3">
        <v>40910</v>
      </c>
      <c r="F2489" s="3">
        <v>40912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2:23" ht="14.25" customHeight="1" x14ac:dyDescent="0.3">
      <c r="B2490" s="2">
        <v>2489</v>
      </c>
      <c r="C2490" s="2" t="s">
        <v>5556</v>
      </c>
      <c r="D2490" s="2">
        <f>YEAR(Data!$E2490)</f>
        <v>2012</v>
      </c>
      <c r="E2490" s="3">
        <v>40910</v>
      </c>
      <c r="F2490" s="3">
        <v>40912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2:23" ht="14.25" customHeight="1" x14ac:dyDescent="0.3">
      <c r="B2491" s="2">
        <v>2490</v>
      </c>
      <c r="C2491" s="2" t="s">
        <v>5561</v>
      </c>
      <c r="D2491" s="2">
        <f>YEAR(Data!$E2491)</f>
        <v>2012</v>
      </c>
      <c r="E2491" s="3">
        <v>41191</v>
      </c>
      <c r="F2491" s="3">
        <v>41195</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2:23" ht="14.25" customHeight="1" x14ac:dyDescent="0.3">
      <c r="B2492" s="2">
        <v>2491</v>
      </c>
      <c r="C2492" s="2" t="s">
        <v>5561</v>
      </c>
      <c r="D2492" s="2">
        <f>YEAR(Data!$E2492)</f>
        <v>2012</v>
      </c>
      <c r="E2492" s="3">
        <v>41191</v>
      </c>
      <c r="F2492" s="3">
        <v>41195</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2:23" ht="14.25" customHeight="1" x14ac:dyDescent="0.3">
      <c r="B2493" s="2">
        <v>2492</v>
      </c>
      <c r="C2493" s="2" t="s">
        <v>5568</v>
      </c>
      <c r="D2493" s="2">
        <f>YEAR(Data!$E2493)</f>
        <v>2011</v>
      </c>
      <c r="E2493" s="3">
        <v>40890</v>
      </c>
      <c r="F2493" s="3">
        <v>40892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2:23" ht="14.25" customHeight="1" x14ac:dyDescent="0.3">
      <c r="B2494" s="2">
        <v>2493</v>
      </c>
      <c r="C2494" s="2" t="s">
        <v>5569</v>
      </c>
      <c r="D2494" s="2">
        <f>YEAR(Data!$E2494)</f>
        <v>2011</v>
      </c>
      <c r="E2494" s="3">
        <v>40866</v>
      </c>
      <c r="F2494" s="3">
        <v>40870</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2:23" ht="14.25" customHeight="1" x14ac:dyDescent="0.3">
      <c r="B2495" s="2">
        <v>2494</v>
      </c>
      <c r="C2495" s="2" t="s">
        <v>5573</v>
      </c>
      <c r="D2495" s="2">
        <f>YEAR(Data!$E2495)</f>
        <v>2013</v>
      </c>
      <c r="E2495" s="3">
        <v>41528</v>
      </c>
      <c r="F2495" s="3">
        <v>41532</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2:23" ht="14.25" customHeight="1" x14ac:dyDescent="0.3">
      <c r="B2496" s="2">
        <v>2495</v>
      </c>
      <c r="C2496" s="2" t="s">
        <v>5573</v>
      </c>
      <c r="D2496" s="2">
        <f>YEAR(Data!$E2496)</f>
        <v>2013</v>
      </c>
      <c r="E2496" s="3">
        <v>41528</v>
      </c>
      <c r="F2496" s="3">
        <v>41532</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2:23" ht="14.25" customHeight="1" x14ac:dyDescent="0.3">
      <c r="B2497" s="2">
        <v>2496</v>
      </c>
      <c r="C2497" s="2" t="s">
        <v>5574</v>
      </c>
      <c r="D2497" s="2">
        <f>YEAR(Data!$E2497)</f>
        <v>2011</v>
      </c>
      <c r="E2497" s="3">
        <v>40710</v>
      </c>
      <c r="F2497" s="3">
        <v>40716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2:23" ht="14.25" customHeight="1" x14ac:dyDescent="0.3">
      <c r="B2498" s="2">
        <v>2497</v>
      </c>
      <c r="C2498" s="2" t="s">
        <v>5578</v>
      </c>
      <c r="D2498" s="2">
        <f>YEAR(Data!$E2498)</f>
        <v>2012</v>
      </c>
      <c r="E2498" s="3">
        <v>41178</v>
      </c>
      <c r="F2498" s="3">
        <v>41183</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2:23" ht="14.25" customHeight="1" x14ac:dyDescent="0.3">
      <c r="B2499" s="2">
        <v>2498</v>
      </c>
      <c r="C2499" s="2" t="s">
        <v>5578</v>
      </c>
      <c r="D2499" s="2">
        <f>YEAR(Data!$E2499)</f>
        <v>2012</v>
      </c>
      <c r="E2499" s="3">
        <v>41178</v>
      </c>
      <c r="F2499" s="3">
        <v>41183</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2:23" ht="14.25" customHeight="1" x14ac:dyDescent="0.3">
      <c r="B2500" s="2">
        <v>2499</v>
      </c>
      <c r="C2500" s="2" t="s">
        <v>5579</v>
      </c>
      <c r="D2500" s="2">
        <f>YEAR(Data!$E2500)</f>
        <v>2013</v>
      </c>
      <c r="E2500" s="3">
        <v>41414</v>
      </c>
      <c r="F2500" s="3">
        <v>41419</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2:23" ht="14.25" customHeight="1" x14ac:dyDescent="0.3">
      <c r="B2501" s="2">
        <v>2500</v>
      </c>
      <c r="C2501" s="2" t="s">
        <v>5580</v>
      </c>
      <c r="D2501" s="2">
        <f>YEAR(Data!$E2501)</f>
        <v>2014</v>
      </c>
      <c r="E2501" s="3">
        <v>41813</v>
      </c>
      <c r="F2501" s="3">
        <v>41814</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2:23" ht="14.25" customHeight="1" x14ac:dyDescent="0.3">
      <c r="B2502" s="2">
        <v>2501</v>
      </c>
      <c r="C2502" s="2" t="s">
        <v>5583</v>
      </c>
      <c r="D2502" s="2">
        <f>YEAR(Data!$E2502)</f>
        <v>2014</v>
      </c>
      <c r="E2502" s="3">
        <v>41808</v>
      </c>
      <c r="F2502" s="3">
        <v>41811</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2:23" ht="14.25" customHeight="1" x14ac:dyDescent="0.3">
      <c r="B2503" s="2">
        <v>2502</v>
      </c>
      <c r="C2503" s="2" t="s">
        <v>5583</v>
      </c>
      <c r="D2503" s="2">
        <f>YEAR(Data!$E2503)</f>
        <v>2014</v>
      </c>
      <c r="E2503" s="3">
        <v>41808</v>
      </c>
      <c r="F2503" s="3">
        <v>41811</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2:23" ht="14.25" customHeight="1" x14ac:dyDescent="0.3">
      <c r="B2504" s="2">
        <v>2503</v>
      </c>
      <c r="C2504" s="2" t="s">
        <v>5583</v>
      </c>
      <c r="D2504" s="2">
        <f>YEAR(Data!$E2504)</f>
        <v>2014</v>
      </c>
      <c r="E2504" s="3">
        <v>41808</v>
      </c>
      <c r="F2504" s="3">
        <v>41811</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2:23" ht="14.25" customHeight="1" x14ac:dyDescent="0.3">
      <c r="B2505" s="2">
        <v>2504</v>
      </c>
      <c r="C2505" s="2" t="s">
        <v>5586</v>
      </c>
      <c r="D2505" s="2">
        <f>YEAR(Data!$E2505)</f>
        <v>2013</v>
      </c>
      <c r="E2505" s="3">
        <v>41593</v>
      </c>
      <c r="F2505" s="3">
        <v>41598</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2:23" ht="14.25" customHeight="1" x14ac:dyDescent="0.3">
      <c r="B2506" s="2">
        <v>2505</v>
      </c>
      <c r="C2506" s="2" t="s">
        <v>5589</v>
      </c>
      <c r="D2506" s="2">
        <f>YEAR(Data!$E2506)</f>
        <v>2011</v>
      </c>
      <c r="E2506" s="3">
        <v>40749</v>
      </c>
      <c r="F2506" s="3">
        <v>40751</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2:23" ht="14.25" customHeight="1" x14ac:dyDescent="0.3">
      <c r="B2507" s="2">
        <v>2506</v>
      </c>
      <c r="C2507" s="2" t="s">
        <v>5589</v>
      </c>
      <c r="D2507" s="2">
        <f>YEAR(Data!$E2507)</f>
        <v>2011</v>
      </c>
      <c r="E2507" s="3">
        <v>40749</v>
      </c>
      <c r="F2507" s="3">
        <v>40751</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2:23" ht="14.25" customHeight="1" x14ac:dyDescent="0.3">
      <c r="B2508" s="2">
        <v>2507</v>
      </c>
      <c r="C2508" s="2" t="s">
        <v>5589</v>
      </c>
      <c r="D2508" s="2">
        <f>YEAR(Data!$E2508)</f>
        <v>2011</v>
      </c>
      <c r="E2508" s="3">
        <v>40749</v>
      </c>
      <c r="F2508" s="3">
        <v>40751</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2:23" ht="14.25" customHeight="1" x14ac:dyDescent="0.3">
      <c r="B2509" s="2">
        <v>2508</v>
      </c>
      <c r="C2509" s="2" t="s">
        <v>5592</v>
      </c>
      <c r="D2509" s="2">
        <f>YEAR(Data!$E2509)</f>
        <v>2012</v>
      </c>
      <c r="E2509" s="3">
        <v>41092</v>
      </c>
      <c r="F2509" s="3">
        <v>41092</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2:23" ht="14.25" customHeight="1" x14ac:dyDescent="0.3">
      <c r="B2510" s="2">
        <v>2509</v>
      </c>
      <c r="C2510" s="2" t="s">
        <v>5595</v>
      </c>
      <c r="D2510" s="2">
        <f>YEAR(Data!$E2510)</f>
        <v>2014</v>
      </c>
      <c r="E2510" s="3">
        <v>41701</v>
      </c>
      <c r="F2510" s="3">
        <v>41707</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2:23" ht="14.25" customHeight="1" x14ac:dyDescent="0.3">
      <c r="B2511" s="2">
        <v>2510</v>
      </c>
      <c r="C2511" s="2" t="s">
        <v>5595</v>
      </c>
      <c r="D2511" s="2">
        <f>YEAR(Data!$E2511)</f>
        <v>2014</v>
      </c>
      <c r="E2511" s="3">
        <v>41701</v>
      </c>
      <c r="F2511" s="3">
        <v>41707</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2:23" ht="14.25" customHeight="1" x14ac:dyDescent="0.3">
      <c r="B2512" s="2">
        <v>2511</v>
      </c>
      <c r="C2512" s="2" t="s">
        <v>5598</v>
      </c>
      <c r="D2512" s="2">
        <f>YEAR(Data!$E2512)</f>
        <v>2013</v>
      </c>
      <c r="E2512" s="3">
        <v>41597</v>
      </c>
      <c r="F2512" s="3">
        <v>41602</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2:23" ht="14.25" customHeight="1" x14ac:dyDescent="0.3">
      <c r="B2513" s="2">
        <v>2512</v>
      </c>
      <c r="C2513" s="2" t="s">
        <v>5601</v>
      </c>
      <c r="D2513" s="2">
        <f>YEAR(Data!$E2513)</f>
        <v>2012</v>
      </c>
      <c r="E2513" s="3">
        <v>41017</v>
      </c>
      <c r="F2513" s="3">
        <v>41018</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2:23" ht="14.25" customHeight="1" x14ac:dyDescent="0.3">
      <c r="B2514" s="2">
        <v>2513</v>
      </c>
      <c r="C2514" s="2" t="s">
        <v>5602</v>
      </c>
      <c r="D2514" s="2">
        <f>YEAR(Data!$E2514)</f>
        <v>2014</v>
      </c>
      <c r="E2514" s="3">
        <v>41976</v>
      </c>
      <c r="F2514" s="3">
        <v>41980</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2:23" ht="14.25" customHeight="1" x14ac:dyDescent="0.3">
      <c r="B2515" s="2">
        <v>2514</v>
      </c>
      <c r="C2515" s="2" t="s">
        <v>5605</v>
      </c>
      <c r="D2515" s="2">
        <f>YEAR(Data!$E2515)</f>
        <v>2013</v>
      </c>
      <c r="E2515" s="3">
        <v>41590</v>
      </c>
      <c r="F2515" s="3">
        <v>41596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2:23" ht="14.25" customHeight="1" x14ac:dyDescent="0.3">
      <c r="B2516" s="2">
        <v>2515</v>
      </c>
      <c r="C2516" s="2" t="s">
        <v>5605</v>
      </c>
      <c r="D2516" s="2">
        <f>YEAR(Data!$E2516)</f>
        <v>2013</v>
      </c>
      <c r="E2516" s="3">
        <v>41590</v>
      </c>
      <c r="F2516" s="3">
        <v>41596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2:23" ht="14.25" customHeight="1" x14ac:dyDescent="0.3">
      <c r="B2517" s="2">
        <v>2516</v>
      </c>
      <c r="C2517" s="2" t="s">
        <v>5606</v>
      </c>
      <c r="D2517" s="2">
        <f>YEAR(Data!$E2517)</f>
        <v>2011</v>
      </c>
      <c r="E2517" s="3">
        <v>40791</v>
      </c>
      <c r="F2517" s="3">
        <v>40796</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2:23" ht="14.25" customHeight="1" x14ac:dyDescent="0.3">
      <c r="B2518" s="2">
        <v>2517</v>
      </c>
      <c r="C2518" s="2" t="s">
        <v>5607</v>
      </c>
      <c r="D2518" s="2">
        <f>YEAR(Data!$E2518)</f>
        <v>2011</v>
      </c>
      <c r="E2518" s="3">
        <v>40862</v>
      </c>
      <c r="F2518" s="3">
        <v>40869</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2:23" ht="14.25" customHeight="1" x14ac:dyDescent="0.3">
      <c r="B2519" s="2">
        <v>2518</v>
      </c>
      <c r="C2519" s="2" t="s">
        <v>5608</v>
      </c>
      <c r="D2519" s="2">
        <f>YEAR(Data!$E2519)</f>
        <v>2014</v>
      </c>
      <c r="E2519" s="3">
        <v>41762</v>
      </c>
      <c r="F2519" s="3">
        <v>41767</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2:23" ht="14.25" customHeight="1" x14ac:dyDescent="0.3">
      <c r="B2520" s="2">
        <v>2519</v>
      </c>
      <c r="C2520" s="2" t="s">
        <v>5609</v>
      </c>
      <c r="D2520" s="2">
        <f>YEAR(Data!$E2520)</f>
        <v>2013</v>
      </c>
      <c r="E2520" s="3">
        <v>41563</v>
      </c>
      <c r="F2520" s="3">
        <v>41569</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2:23" ht="14.25" customHeight="1" x14ac:dyDescent="0.3">
      <c r="B2521" s="2">
        <v>2520</v>
      </c>
      <c r="C2521" s="2" t="s">
        <v>5609</v>
      </c>
      <c r="D2521" s="2">
        <f>YEAR(Data!$E2521)</f>
        <v>2013</v>
      </c>
      <c r="E2521" s="3">
        <v>41563</v>
      </c>
      <c r="F2521" s="3">
        <v>41569</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2:23" ht="14.25" customHeight="1" x14ac:dyDescent="0.3">
      <c r="B2522" s="2">
        <v>2521</v>
      </c>
      <c r="C2522" s="2" t="s">
        <v>5609</v>
      </c>
      <c r="D2522" s="2">
        <f>YEAR(Data!$E2522)</f>
        <v>2013</v>
      </c>
      <c r="E2522" s="3">
        <v>41563</v>
      </c>
      <c r="F2522" s="3">
        <v>41569</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2:23" ht="14.25" customHeight="1" x14ac:dyDescent="0.3">
      <c r="B2523" s="2">
        <v>2522</v>
      </c>
      <c r="C2523" s="2" t="s">
        <v>5609</v>
      </c>
      <c r="D2523" s="2">
        <f>YEAR(Data!$E2523)</f>
        <v>2013</v>
      </c>
      <c r="E2523" s="3">
        <v>41563</v>
      </c>
      <c r="F2523" s="3">
        <v>41569</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2:23" ht="14.25" customHeight="1" x14ac:dyDescent="0.3">
      <c r="B2524" s="2">
        <v>2523</v>
      </c>
      <c r="C2524" s="2" t="s">
        <v>5609</v>
      </c>
      <c r="D2524" s="2">
        <f>YEAR(Data!$E2524)</f>
        <v>2013</v>
      </c>
      <c r="E2524" s="3">
        <v>41563</v>
      </c>
      <c r="F2524" s="3">
        <v>41569</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2:23" ht="14.25" customHeight="1" x14ac:dyDescent="0.3">
      <c r="B2525" s="2">
        <v>2524</v>
      </c>
      <c r="C2525" s="2" t="s">
        <v>5609</v>
      </c>
      <c r="D2525" s="2">
        <f>YEAR(Data!$E2525)</f>
        <v>2013</v>
      </c>
      <c r="E2525" s="3">
        <v>41563</v>
      </c>
      <c r="F2525" s="3">
        <v>41569</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2:23" ht="14.25" customHeight="1" x14ac:dyDescent="0.3">
      <c r="B2526" s="2">
        <v>2525</v>
      </c>
      <c r="C2526" s="2" t="s">
        <v>5614</v>
      </c>
      <c r="D2526" s="2">
        <f>YEAR(Data!$E2526)</f>
        <v>2012</v>
      </c>
      <c r="E2526" s="3">
        <v>41005</v>
      </c>
      <c r="F2526" s="3">
        <v>41009</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2:23" ht="14.25" customHeight="1" x14ac:dyDescent="0.3">
      <c r="B2527" s="2">
        <v>2526</v>
      </c>
      <c r="C2527" s="2" t="s">
        <v>5614</v>
      </c>
      <c r="D2527" s="2">
        <f>YEAR(Data!$E2527)</f>
        <v>2012</v>
      </c>
      <c r="E2527" s="3">
        <v>41005</v>
      </c>
      <c r="F2527" s="3">
        <v>41009</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2:23" ht="14.25" customHeight="1" x14ac:dyDescent="0.3">
      <c r="B2528" s="2">
        <v>2527</v>
      </c>
      <c r="C2528" s="2" t="s">
        <v>5614</v>
      </c>
      <c r="D2528" s="2">
        <f>YEAR(Data!$E2528)</f>
        <v>2012</v>
      </c>
      <c r="E2528" s="3">
        <v>41005</v>
      </c>
      <c r="F2528" s="3">
        <v>41009</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2:23" ht="14.25" customHeight="1" x14ac:dyDescent="0.3">
      <c r="B2529" s="2">
        <v>2528</v>
      </c>
      <c r="C2529" s="2" t="s">
        <v>5614</v>
      </c>
      <c r="D2529" s="2">
        <f>YEAR(Data!$E2529)</f>
        <v>2012</v>
      </c>
      <c r="E2529" s="3">
        <v>41005</v>
      </c>
      <c r="F2529" s="3">
        <v>41009</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2:23" ht="14.25" customHeight="1" x14ac:dyDescent="0.3">
      <c r="B2530" s="2">
        <v>2529</v>
      </c>
      <c r="C2530" s="2" t="s">
        <v>5614</v>
      </c>
      <c r="D2530" s="2">
        <f>YEAR(Data!$E2530)</f>
        <v>2012</v>
      </c>
      <c r="E2530" s="3">
        <v>41005</v>
      </c>
      <c r="F2530" s="3">
        <v>41009</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2:23" ht="14.25" customHeight="1" x14ac:dyDescent="0.3">
      <c r="B2531" s="2">
        <v>2530</v>
      </c>
      <c r="C2531" s="2" t="s">
        <v>5619</v>
      </c>
      <c r="D2531" s="2">
        <f>YEAR(Data!$E2531)</f>
        <v>2011</v>
      </c>
      <c r="E2531" s="3">
        <v>40840</v>
      </c>
      <c r="F2531" s="3">
        <v>40845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2:23" ht="14.25" customHeight="1" x14ac:dyDescent="0.3">
      <c r="B2532" s="2">
        <v>2531</v>
      </c>
      <c r="C2532" s="2" t="s">
        <v>5620</v>
      </c>
      <c r="D2532" s="2">
        <f>YEAR(Data!$E2532)</f>
        <v>2011</v>
      </c>
      <c r="E2532" s="3">
        <v>40772</v>
      </c>
      <c r="F2532" s="3">
        <v>40776</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2:23" ht="14.25" customHeight="1" x14ac:dyDescent="0.3">
      <c r="B2533" s="2">
        <v>2532</v>
      </c>
      <c r="C2533" s="2" t="s">
        <v>5620</v>
      </c>
      <c r="D2533" s="2">
        <f>YEAR(Data!$E2533)</f>
        <v>2011</v>
      </c>
      <c r="E2533" s="3">
        <v>40772</v>
      </c>
      <c r="F2533" s="3">
        <v>40776</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2:23" ht="14.25" customHeight="1" x14ac:dyDescent="0.3">
      <c r="B2534" s="2">
        <v>2533</v>
      </c>
      <c r="C2534" s="2" t="s">
        <v>5620</v>
      </c>
      <c r="D2534" s="2">
        <f>YEAR(Data!$E2534)</f>
        <v>2011</v>
      </c>
      <c r="E2534" s="3">
        <v>40772</v>
      </c>
      <c r="F2534" s="3">
        <v>40776</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2:23" ht="14.25" customHeight="1" x14ac:dyDescent="0.3">
      <c r="B2535" s="2">
        <v>2534</v>
      </c>
      <c r="C2535" s="2" t="s">
        <v>5620</v>
      </c>
      <c r="D2535" s="2">
        <f>YEAR(Data!$E2535)</f>
        <v>2011</v>
      </c>
      <c r="E2535" s="3">
        <v>40772</v>
      </c>
      <c r="F2535" s="3">
        <v>40776</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2:23" ht="14.25" customHeight="1" x14ac:dyDescent="0.3">
      <c r="B2536" s="2">
        <v>2535</v>
      </c>
      <c r="C2536" s="2" t="s">
        <v>5622</v>
      </c>
      <c r="D2536" s="2">
        <f>YEAR(Data!$E2536)</f>
        <v>2014</v>
      </c>
      <c r="E2536" s="3">
        <v>41867</v>
      </c>
      <c r="F2536" s="3">
        <v>41870</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2:23" ht="14.25" customHeight="1" x14ac:dyDescent="0.3">
      <c r="B2537" s="2">
        <v>2536</v>
      </c>
      <c r="C2537" s="2" t="s">
        <v>5623</v>
      </c>
      <c r="D2537" s="2">
        <f>YEAR(Data!$E2537)</f>
        <v>2012</v>
      </c>
      <c r="E2537" s="3">
        <v>41158</v>
      </c>
      <c r="F2537" s="3">
        <v>41160</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2:23" ht="14.25" customHeight="1" x14ac:dyDescent="0.3">
      <c r="B2538" s="2">
        <v>2537</v>
      </c>
      <c r="C2538" s="2" t="s">
        <v>5627</v>
      </c>
      <c r="D2538" s="2">
        <f>YEAR(Data!$E2538)</f>
        <v>2012</v>
      </c>
      <c r="E2538" s="3">
        <v>40935</v>
      </c>
      <c r="F2538" s="3">
        <v>40937</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2:23" ht="14.25" customHeight="1" x14ac:dyDescent="0.3">
      <c r="B2539" s="2">
        <v>2538</v>
      </c>
      <c r="C2539" s="2" t="s">
        <v>5627</v>
      </c>
      <c r="D2539" s="2">
        <f>YEAR(Data!$E2539)</f>
        <v>2012</v>
      </c>
      <c r="E2539" s="3">
        <v>40935</v>
      </c>
      <c r="F2539" s="3">
        <v>40937</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2:23" ht="14.25" customHeight="1" x14ac:dyDescent="0.3">
      <c r="B2540" s="2">
        <v>2539</v>
      </c>
      <c r="C2540" s="2" t="s">
        <v>5627</v>
      </c>
      <c r="D2540" s="2">
        <f>YEAR(Data!$E2540)</f>
        <v>2012</v>
      </c>
      <c r="E2540" s="3">
        <v>40935</v>
      </c>
      <c r="F2540" s="3">
        <v>40937</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2:23" ht="14.25" customHeight="1" x14ac:dyDescent="0.3">
      <c r="B2541" s="2">
        <v>2540</v>
      </c>
      <c r="C2541" s="2" t="s">
        <v>5630</v>
      </c>
      <c r="D2541" s="2">
        <f>YEAR(Data!$E2541)</f>
        <v>2012</v>
      </c>
      <c r="E2541" s="3">
        <v>41106</v>
      </c>
      <c r="F2541" s="3">
        <v>41106</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2:23" ht="14.25" customHeight="1" x14ac:dyDescent="0.3">
      <c r="B2542" s="2">
        <v>2541</v>
      </c>
      <c r="C2542" s="2" t="s">
        <v>5630</v>
      </c>
      <c r="D2542" s="2">
        <f>YEAR(Data!$E2542)</f>
        <v>2012</v>
      </c>
      <c r="E2542" s="3">
        <v>41106</v>
      </c>
      <c r="F2542" s="3">
        <v>41106</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2:23" ht="14.25" customHeight="1" x14ac:dyDescent="0.3">
      <c r="B2543" s="2">
        <v>2542</v>
      </c>
      <c r="C2543" s="2" t="s">
        <v>5631</v>
      </c>
      <c r="D2543" s="2">
        <f>YEAR(Data!$E2543)</f>
        <v>2013</v>
      </c>
      <c r="E2543" s="3">
        <v>41395</v>
      </c>
      <c r="F2543" s="3">
        <v>41399</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2:23" ht="14.25" customHeight="1" x14ac:dyDescent="0.3">
      <c r="B2544" s="2">
        <v>2543</v>
      </c>
      <c r="C2544" s="2" t="s">
        <v>5634</v>
      </c>
      <c r="D2544" s="2">
        <f>YEAR(Data!$E2544)</f>
        <v>2011</v>
      </c>
      <c r="E2544" s="3">
        <v>40812</v>
      </c>
      <c r="F2544" s="3">
        <v>40817</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2:23" ht="14.25" customHeight="1" x14ac:dyDescent="0.3">
      <c r="B2545" s="2">
        <v>2544</v>
      </c>
      <c r="C2545" s="2" t="s">
        <v>5637</v>
      </c>
      <c r="D2545" s="2">
        <f>YEAR(Data!$E2545)</f>
        <v>2013</v>
      </c>
      <c r="E2545" s="3">
        <v>41526</v>
      </c>
      <c r="F2545" s="3">
        <v>41532</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2:23" ht="14.25" customHeight="1" x14ac:dyDescent="0.3">
      <c r="B2546" s="2">
        <v>2545</v>
      </c>
      <c r="C2546" s="2" t="s">
        <v>5637</v>
      </c>
      <c r="D2546" s="2">
        <f>YEAR(Data!$E2546)</f>
        <v>2013</v>
      </c>
      <c r="E2546" s="3">
        <v>41526</v>
      </c>
      <c r="F2546" s="3">
        <v>41532</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2:23" ht="14.25" customHeight="1" x14ac:dyDescent="0.3">
      <c r="B2547" s="2">
        <v>2546</v>
      </c>
      <c r="C2547" s="2" t="s">
        <v>5640</v>
      </c>
      <c r="D2547" s="2">
        <f>YEAR(Data!$E2547)</f>
        <v>2014</v>
      </c>
      <c r="E2547" s="3">
        <v>41746</v>
      </c>
      <c r="F2547" s="3">
        <v>41750</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2:23" ht="14.25" customHeight="1" x14ac:dyDescent="0.3">
      <c r="B2548" s="2">
        <v>2547</v>
      </c>
      <c r="C2548" s="2" t="s">
        <v>5640</v>
      </c>
      <c r="D2548" s="2">
        <f>YEAR(Data!$E2548)</f>
        <v>2014</v>
      </c>
      <c r="E2548" s="3">
        <v>41746</v>
      </c>
      <c r="F2548" s="3">
        <v>41750</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2:23" ht="14.25" customHeight="1" x14ac:dyDescent="0.3">
      <c r="B2549" s="2">
        <v>2548</v>
      </c>
      <c r="C2549" s="2" t="s">
        <v>5641</v>
      </c>
      <c r="D2549" s="2">
        <f>YEAR(Data!$E2549)</f>
        <v>2012</v>
      </c>
      <c r="E2549" s="3">
        <v>41137</v>
      </c>
      <c r="F2549" s="3">
        <v>41143</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2:23" ht="14.25" customHeight="1" x14ac:dyDescent="0.3">
      <c r="B2550" s="2">
        <v>2549</v>
      </c>
      <c r="C2550" s="2" t="s">
        <v>5641</v>
      </c>
      <c r="D2550" s="2">
        <f>YEAR(Data!$E2550)</f>
        <v>2012</v>
      </c>
      <c r="E2550" s="3">
        <v>41137</v>
      </c>
      <c r="F2550" s="3">
        <v>41143</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2:23" ht="14.25" customHeight="1" x14ac:dyDescent="0.3">
      <c r="B2551" s="2">
        <v>2550</v>
      </c>
      <c r="C2551" s="2" t="s">
        <v>5641</v>
      </c>
      <c r="D2551" s="2">
        <f>YEAR(Data!$E2551)</f>
        <v>2012</v>
      </c>
      <c r="E2551" s="3">
        <v>41137</v>
      </c>
      <c r="F2551" s="3">
        <v>41143</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2:23" ht="14.25" customHeight="1" x14ac:dyDescent="0.3">
      <c r="B2552" s="2">
        <v>2551</v>
      </c>
      <c r="C2552" s="2" t="s">
        <v>5641</v>
      </c>
      <c r="D2552" s="2">
        <f>YEAR(Data!$E2552)</f>
        <v>2012</v>
      </c>
      <c r="E2552" s="3">
        <v>41137</v>
      </c>
      <c r="F2552" s="3">
        <v>41143</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2:23" ht="14.25" customHeight="1" x14ac:dyDescent="0.3">
      <c r="B2553" s="2">
        <v>2552</v>
      </c>
      <c r="C2553" s="2" t="s">
        <v>5642</v>
      </c>
      <c r="D2553" s="2">
        <f>YEAR(Data!$E2553)</f>
        <v>2014</v>
      </c>
      <c r="E2553" s="3">
        <v>41963</v>
      </c>
      <c r="F2553" s="3">
        <v>41967</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2:23" ht="14.25" customHeight="1" x14ac:dyDescent="0.3">
      <c r="B2554" s="2">
        <v>2553</v>
      </c>
      <c r="C2554" s="2" t="s">
        <v>5642</v>
      </c>
      <c r="D2554" s="2">
        <f>YEAR(Data!$E2554)</f>
        <v>2014</v>
      </c>
      <c r="E2554" s="3">
        <v>41963</v>
      </c>
      <c r="F2554" s="3">
        <v>41967</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2:23" ht="14.25" customHeight="1" x14ac:dyDescent="0.3">
      <c r="B2555" s="2">
        <v>2554</v>
      </c>
      <c r="C2555" s="2" t="s">
        <v>5645</v>
      </c>
      <c r="D2555" s="2">
        <f>YEAR(Data!$E2555)</f>
        <v>2013</v>
      </c>
      <c r="E2555" s="3">
        <v>41532</v>
      </c>
      <c r="F2555" s="3">
        <v>41536</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2:23" ht="14.25" customHeight="1" x14ac:dyDescent="0.3">
      <c r="B2556" s="2">
        <v>2555</v>
      </c>
      <c r="C2556" s="2" t="s">
        <v>5646</v>
      </c>
      <c r="D2556" s="2">
        <f>YEAR(Data!$E2556)</f>
        <v>2013</v>
      </c>
      <c r="E2556" s="3">
        <v>41502</v>
      </c>
      <c r="F2556" s="3">
        <v>41507</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2:23" ht="14.25" customHeight="1" x14ac:dyDescent="0.3">
      <c r="B2557" s="2">
        <v>2556</v>
      </c>
      <c r="C2557" s="2" t="s">
        <v>5650</v>
      </c>
      <c r="D2557" s="2">
        <f>YEAR(Data!$E2557)</f>
        <v>2012</v>
      </c>
      <c r="E2557" s="3">
        <v>41178</v>
      </c>
      <c r="F2557" s="3">
        <v>41182</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2:23" ht="14.25" customHeight="1" x14ac:dyDescent="0.3">
      <c r="B2558" s="2">
        <v>2557</v>
      </c>
      <c r="C2558" s="2" t="s">
        <v>5653</v>
      </c>
      <c r="D2558" s="2">
        <f>YEAR(Data!$E2558)</f>
        <v>2013</v>
      </c>
      <c r="E2558" s="3">
        <v>41556</v>
      </c>
      <c r="F2558" s="3">
        <v>41562</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2:23" ht="14.25" customHeight="1" x14ac:dyDescent="0.3">
      <c r="B2559" s="2">
        <v>2558</v>
      </c>
      <c r="C2559" s="2" t="s">
        <v>5656</v>
      </c>
      <c r="D2559" s="2">
        <f>YEAR(Data!$E2559)</f>
        <v>2012</v>
      </c>
      <c r="E2559" s="3">
        <v>40992</v>
      </c>
      <c r="F2559" s="3">
        <v>40998</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2:23" ht="14.25" customHeight="1" x14ac:dyDescent="0.3">
      <c r="B2560" s="2">
        <v>2559</v>
      </c>
      <c r="C2560" s="2" t="s">
        <v>5657</v>
      </c>
      <c r="D2560" s="2">
        <f>YEAR(Data!$E2560)</f>
        <v>2012</v>
      </c>
      <c r="E2560" s="3">
        <v>41060</v>
      </c>
      <c r="F2560" s="3">
        <v>41064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2:23" ht="14.25" customHeight="1" x14ac:dyDescent="0.3">
      <c r="B2561" s="2">
        <v>2560</v>
      </c>
      <c r="C2561" s="2" t="s">
        <v>5657</v>
      </c>
      <c r="D2561" s="2">
        <f>YEAR(Data!$E2561)</f>
        <v>2012</v>
      </c>
      <c r="E2561" s="3">
        <v>41060</v>
      </c>
      <c r="F2561" s="3">
        <v>41064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2:23" ht="14.25" customHeight="1" x14ac:dyDescent="0.3">
      <c r="B2562" s="2">
        <v>2561</v>
      </c>
      <c r="C2562" s="2" t="s">
        <v>5657</v>
      </c>
      <c r="D2562" s="2">
        <f>YEAR(Data!$E2562)</f>
        <v>2012</v>
      </c>
      <c r="E2562" s="3">
        <v>41060</v>
      </c>
      <c r="F2562" s="3">
        <v>41064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2:23" ht="14.25" customHeight="1" x14ac:dyDescent="0.3">
      <c r="B2563" s="2">
        <v>2562</v>
      </c>
      <c r="C2563" s="2" t="s">
        <v>5660</v>
      </c>
      <c r="D2563" s="2">
        <f>YEAR(Data!$E2563)</f>
        <v>2012</v>
      </c>
      <c r="E2563" s="3">
        <v>41268</v>
      </c>
      <c r="F2563" s="3">
        <v>41274</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2:23" ht="14.25" customHeight="1" x14ac:dyDescent="0.3">
      <c r="B2564" s="2">
        <v>2563</v>
      </c>
      <c r="C2564" s="2" t="s">
        <v>5660</v>
      </c>
      <c r="D2564" s="2">
        <f>YEAR(Data!$E2564)</f>
        <v>2012</v>
      </c>
      <c r="E2564" s="3">
        <v>41268</v>
      </c>
      <c r="F2564" s="3">
        <v>41274</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2:23" ht="14.25" customHeight="1" x14ac:dyDescent="0.3">
      <c r="B2565" s="2">
        <v>2564</v>
      </c>
      <c r="C2565" s="2" t="s">
        <v>5662</v>
      </c>
      <c r="D2565" s="2">
        <f>YEAR(Data!$E2565)</f>
        <v>2012</v>
      </c>
      <c r="E2565" s="3">
        <v>40985</v>
      </c>
      <c r="F2565" s="3">
        <v>40990</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2:23" ht="14.25" customHeight="1" x14ac:dyDescent="0.3">
      <c r="B2566" s="2">
        <v>2565</v>
      </c>
      <c r="C2566" s="2" t="s">
        <v>5662</v>
      </c>
      <c r="D2566" s="2">
        <f>YEAR(Data!$E2566)</f>
        <v>2012</v>
      </c>
      <c r="E2566" s="3">
        <v>40985</v>
      </c>
      <c r="F2566" s="3">
        <v>40990</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2:23" ht="14.25" customHeight="1" x14ac:dyDescent="0.3">
      <c r="B2567" s="2">
        <v>2566</v>
      </c>
      <c r="C2567" s="2" t="s">
        <v>5665</v>
      </c>
      <c r="D2567" s="2">
        <f>YEAR(Data!$E2567)</f>
        <v>2014</v>
      </c>
      <c r="E2567" s="3">
        <v>41995</v>
      </c>
      <c r="F2567" s="3">
        <v>41998</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2:23" ht="14.25" customHeight="1" x14ac:dyDescent="0.3">
      <c r="B2568" s="2">
        <v>2567</v>
      </c>
      <c r="C2568" s="2" t="s">
        <v>5668</v>
      </c>
      <c r="D2568" s="2">
        <f>YEAR(Data!$E2568)</f>
        <v>2014</v>
      </c>
      <c r="E2568" s="3">
        <v>41945</v>
      </c>
      <c r="F2568" s="3">
        <v>41947</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2:23" ht="14.25" customHeight="1" x14ac:dyDescent="0.3">
      <c r="B2569" s="2">
        <v>2568</v>
      </c>
      <c r="C2569" s="2" t="s">
        <v>5668</v>
      </c>
      <c r="D2569" s="2">
        <f>YEAR(Data!$E2569)</f>
        <v>2014</v>
      </c>
      <c r="E2569" s="3">
        <v>41945</v>
      </c>
      <c r="F2569" s="3">
        <v>41947</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2:23" ht="14.25" customHeight="1" x14ac:dyDescent="0.3">
      <c r="B2570" s="2">
        <v>2569</v>
      </c>
      <c r="C2570" s="2" t="s">
        <v>5672</v>
      </c>
      <c r="D2570" s="2">
        <f>YEAR(Data!$E2570)</f>
        <v>2014</v>
      </c>
      <c r="E2570" s="3">
        <v>41890</v>
      </c>
      <c r="F2570" s="3">
        <v>41894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2:23" ht="14.25" customHeight="1" x14ac:dyDescent="0.3">
      <c r="B2571" s="2">
        <v>2570</v>
      </c>
      <c r="C2571" s="2" t="s">
        <v>5673</v>
      </c>
      <c r="D2571" s="2">
        <f>YEAR(Data!$E2571)</f>
        <v>2014</v>
      </c>
      <c r="E2571" s="3">
        <v>42001</v>
      </c>
      <c r="F2571" s="3">
        <v>42001</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2:23" ht="14.25" customHeight="1" x14ac:dyDescent="0.3">
      <c r="B2572" s="2">
        <v>2571</v>
      </c>
      <c r="C2572" s="2" t="s">
        <v>5673</v>
      </c>
      <c r="D2572" s="2">
        <f>YEAR(Data!$E2572)</f>
        <v>2014</v>
      </c>
      <c r="E2572" s="3">
        <v>42001</v>
      </c>
      <c r="F2572" s="3">
        <v>42001</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2:23" ht="14.25" customHeight="1" x14ac:dyDescent="0.3">
      <c r="B2573" s="2">
        <v>2572</v>
      </c>
      <c r="C2573" s="2" t="s">
        <v>5674</v>
      </c>
      <c r="D2573" s="2">
        <f>YEAR(Data!$E2573)</f>
        <v>2014</v>
      </c>
      <c r="E2573" s="3">
        <v>41837</v>
      </c>
      <c r="F2573" s="3">
        <v>41842</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2:23" ht="14.25" customHeight="1" x14ac:dyDescent="0.3">
      <c r="B2574" s="2">
        <v>2573</v>
      </c>
      <c r="C2574" s="2" t="s">
        <v>5676</v>
      </c>
      <c r="D2574" s="2">
        <f>YEAR(Data!$E2574)</f>
        <v>2013</v>
      </c>
      <c r="E2574" s="3">
        <v>41499</v>
      </c>
      <c r="F2574" s="3">
        <v>41502</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2:23" ht="14.25" customHeight="1" x14ac:dyDescent="0.3">
      <c r="B2575" s="2">
        <v>2574</v>
      </c>
      <c r="C2575" s="2" t="s">
        <v>5679</v>
      </c>
      <c r="D2575" s="2">
        <f>YEAR(Data!$E2575)</f>
        <v>2014</v>
      </c>
      <c r="E2575" s="3">
        <v>41830</v>
      </c>
      <c r="F2575" s="3">
        <v>41835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2:23" ht="14.25" customHeight="1" x14ac:dyDescent="0.3">
      <c r="B2576" s="2">
        <v>2575</v>
      </c>
      <c r="C2576" s="2" t="s">
        <v>5680</v>
      </c>
      <c r="D2576" s="2">
        <f>YEAR(Data!$E2576)</f>
        <v>2011</v>
      </c>
      <c r="E2576" s="3">
        <v>40869</v>
      </c>
      <c r="F2576" s="3">
        <v>40874</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2:23" ht="14.25" customHeight="1" x14ac:dyDescent="0.3">
      <c r="B2577" s="2">
        <v>2576</v>
      </c>
      <c r="C2577" s="2" t="s">
        <v>5680</v>
      </c>
      <c r="D2577" s="2">
        <f>YEAR(Data!$E2577)</f>
        <v>2011</v>
      </c>
      <c r="E2577" s="3">
        <v>40869</v>
      </c>
      <c r="F2577" s="3">
        <v>40874</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2:23" ht="14.25" customHeight="1" x14ac:dyDescent="0.3">
      <c r="B2578" s="2">
        <v>2577</v>
      </c>
      <c r="C2578" s="2" t="s">
        <v>5680</v>
      </c>
      <c r="D2578" s="2">
        <f>YEAR(Data!$E2578)</f>
        <v>2011</v>
      </c>
      <c r="E2578" s="3">
        <v>40869</v>
      </c>
      <c r="F2578" s="3">
        <v>40874</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2:23" ht="14.25" customHeight="1" x14ac:dyDescent="0.3">
      <c r="B2579" s="2">
        <v>2578</v>
      </c>
      <c r="C2579" s="2" t="s">
        <v>5680</v>
      </c>
      <c r="D2579" s="2">
        <f>YEAR(Data!$E2579)</f>
        <v>2011</v>
      </c>
      <c r="E2579" s="3">
        <v>40869</v>
      </c>
      <c r="F2579" s="3">
        <v>40874</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2:23" ht="14.25" customHeight="1" x14ac:dyDescent="0.3">
      <c r="B2580" s="2">
        <v>2579</v>
      </c>
      <c r="C2580" s="2" t="s">
        <v>5683</v>
      </c>
      <c r="D2580" s="2">
        <f>YEAR(Data!$E2580)</f>
        <v>2011</v>
      </c>
      <c r="E2580" s="3">
        <v>40570</v>
      </c>
      <c r="F2580" s="3">
        <v>40575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2:23" ht="14.25" customHeight="1" x14ac:dyDescent="0.3">
      <c r="B2581" s="2">
        <v>2580</v>
      </c>
      <c r="C2581" s="2" t="s">
        <v>5683</v>
      </c>
      <c r="D2581" s="2">
        <f>YEAR(Data!$E2581)</f>
        <v>2011</v>
      </c>
      <c r="E2581" s="3">
        <v>40570</v>
      </c>
      <c r="F2581" s="3">
        <v>40575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2:23" ht="14.25" customHeight="1" x14ac:dyDescent="0.3">
      <c r="B2582" s="2">
        <v>2581</v>
      </c>
      <c r="C2582" s="2" t="s">
        <v>5683</v>
      </c>
      <c r="D2582" s="2">
        <f>YEAR(Data!$E2582)</f>
        <v>2011</v>
      </c>
      <c r="E2582" s="3">
        <v>40570</v>
      </c>
      <c r="F2582" s="3">
        <v>40575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2:23" ht="14.25" customHeight="1" x14ac:dyDescent="0.3">
      <c r="B2583" s="2">
        <v>2582</v>
      </c>
      <c r="C2583" s="2" t="s">
        <v>5683</v>
      </c>
      <c r="D2583" s="2">
        <f>YEAR(Data!$E2583)</f>
        <v>2011</v>
      </c>
      <c r="E2583" s="3">
        <v>40570</v>
      </c>
      <c r="F2583" s="3">
        <v>40575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2:23" ht="14.25" customHeight="1" x14ac:dyDescent="0.3">
      <c r="B2584" s="2">
        <v>2583</v>
      </c>
      <c r="C2584" s="2" t="s">
        <v>5683</v>
      </c>
      <c r="D2584" s="2">
        <f>YEAR(Data!$E2584)</f>
        <v>2011</v>
      </c>
      <c r="E2584" s="3">
        <v>40570</v>
      </c>
      <c r="F2584" s="3">
        <v>40575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2:23" ht="14.25" customHeight="1" x14ac:dyDescent="0.3">
      <c r="B2585" s="2">
        <v>2584</v>
      </c>
      <c r="C2585" s="2" t="s">
        <v>5683</v>
      </c>
      <c r="D2585" s="2">
        <f>YEAR(Data!$E2585)</f>
        <v>2011</v>
      </c>
      <c r="E2585" s="3">
        <v>40570</v>
      </c>
      <c r="F2585" s="3">
        <v>40575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2:23" ht="14.25" customHeight="1" x14ac:dyDescent="0.3">
      <c r="B2586" s="2">
        <v>2585</v>
      </c>
      <c r="C2586" s="2" t="s">
        <v>5683</v>
      </c>
      <c r="D2586" s="2">
        <f>YEAR(Data!$E2586)</f>
        <v>2011</v>
      </c>
      <c r="E2586" s="3">
        <v>40570</v>
      </c>
      <c r="F2586" s="3">
        <v>40575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2:23" ht="14.25" customHeight="1" x14ac:dyDescent="0.3">
      <c r="B2587" s="2">
        <v>2586</v>
      </c>
      <c r="C2587" s="2" t="s">
        <v>5690</v>
      </c>
      <c r="D2587" s="2">
        <f>YEAR(Data!$E2587)</f>
        <v>2012</v>
      </c>
      <c r="E2587" s="3">
        <v>41216</v>
      </c>
      <c r="F2587" s="3">
        <v>41223</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2:23" ht="14.25" customHeight="1" x14ac:dyDescent="0.3">
      <c r="B2588" s="2">
        <v>2587</v>
      </c>
      <c r="C2588" s="2" t="s">
        <v>5692</v>
      </c>
      <c r="D2588" s="2">
        <f>YEAR(Data!$E2588)</f>
        <v>2014</v>
      </c>
      <c r="E2588" s="3">
        <v>41821</v>
      </c>
      <c r="F2588" s="3">
        <v>41827</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2:23" ht="14.25" customHeight="1" x14ac:dyDescent="0.3">
      <c r="B2589" s="2">
        <v>2588</v>
      </c>
      <c r="C2589" s="2" t="s">
        <v>5692</v>
      </c>
      <c r="D2589" s="2">
        <f>YEAR(Data!$E2589)</f>
        <v>2014</v>
      </c>
      <c r="E2589" s="3">
        <v>41821</v>
      </c>
      <c r="F2589" s="3">
        <v>41827</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2:23" ht="14.25" customHeight="1" x14ac:dyDescent="0.3">
      <c r="B2590" s="2">
        <v>2589</v>
      </c>
      <c r="C2590" s="2" t="s">
        <v>5695</v>
      </c>
      <c r="D2590" s="2">
        <f>YEAR(Data!$E2590)</f>
        <v>2013</v>
      </c>
      <c r="E2590" s="3">
        <v>41400</v>
      </c>
      <c r="F2590" s="3">
        <v>41404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2:23" ht="14.25" customHeight="1" x14ac:dyDescent="0.3">
      <c r="B2591" s="2">
        <v>2590</v>
      </c>
      <c r="C2591" s="2" t="s">
        <v>5695</v>
      </c>
      <c r="D2591" s="2">
        <f>YEAR(Data!$E2591)</f>
        <v>2013</v>
      </c>
      <c r="E2591" s="3">
        <v>41400</v>
      </c>
      <c r="F2591" s="3">
        <v>41404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2:23" ht="14.25" customHeight="1" x14ac:dyDescent="0.3">
      <c r="B2592" s="2">
        <v>2591</v>
      </c>
      <c r="C2592" s="2" t="s">
        <v>5696</v>
      </c>
      <c r="D2592" s="2">
        <f>YEAR(Data!$E2592)</f>
        <v>2013</v>
      </c>
      <c r="E2592" s="3">
        <v>41526</v>
      </c>
      <c r="F2592" s="3">
        <v>41532</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2:23" ht="14.25" customHeight="1" x14ac:dyDescent="0.3">
      <c r="B2593" s="2">
        <v>2592</v>
      </c>
      <c r="C2593" s="2" t="s">
        <v>5696</v>
      </c>
      <c r="D2593" s="2">
        <f>YEAR(Data!$E2593)</f>
        <v>2013</v>
      </c>
      <c r="E2593" s="3">
        <v>41526</v>
      </c>
      <c r="F2593" s="3">
        <v>41532</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2:23" ht="14.25" customHeight="1" x14ac:dyDescent="0.3">
      <c r="B2594" s="2">
        <v>2593</v>
      </c>
      <c r="C2594" s="2" t="s">
        <v>5702</v>
      </c>
      <c r="D2594" s="2">
        <f>YEAR(Data!$E2594)</f>
        <v>2014</v>
      </c>
      <c r="E2594" s="3">
        <v>41968</v>
      </c>
      <c r="F2594" s="3">
        <v>41970</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2:23" ht="14.25" customHeight="1" x14ac:dyDescent="0.3">
      <c r="B2595" s="2">
        <v>2594</v>
      </c>
      <c r="C2595" s="2" t="s">
        <v>5702</v>
      </c>
      <c r="D2595" s="2">
        <f>YEAR(Data!$E2595)</f>
        <v>2014</v>
      </c>
      <c r="E2595" s="3">
        <v>41968</v>
      </c>
      <c r="F2595" s="3">
        <v>41970</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2:23" ht="14.25" customHeight="1" x14ac:dyDescent="0.3">
      <c r="B2596" s="2">
        <v>2595</v>
      </c>
      <c r="C2596" s="2" t="s">
        <v>5704</v>
      </c>
      <c r="D2596" s="2">
        <f>YEAR(Data!$E2596)</f>
        <v>2014</v>
      </c>
      <c r="E2596" s="3">
        <v>41773</v>
      </c>
      <c r="F2596" s="3">
        <v>41777</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2:23" ht="14.25" customHeight="1" x14ac:dyDescent="0.3">
      <c r="B2597" s="2">
        <v>2596</v>
      </c>
      <c r="C2597" s="2" t="s">
        <v>5704</v>
      </c>
      <c r="D2597" s="2">
        <f>YEAR(Data!$E2597)</f>
        <v>2014</v>
      </c>
      <c r="E2597" s="3">
        <v>41773</v>
      </c>
      <c r="F2597" s="3">
        <v>41777</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2:23" ht="14.25" customHeight="1" x14ac:dyDescent="0.3">
      <c r="B2598" s="2">
        <v>2597</v>
      </c>
      <c r="C2598" s="2" t="s">
        <v>5704</v>
      </c>
      <c r="D2598" s="2">
        <f>YEAR(Data!$E2598)</f>
        <v>2014</v>
      </c>
      <c r="E2598" s="3">
        <v>41773</v>
      </c>
      <c r="F2598" s="3">
        <v>41777</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2:23" ht="14.25" customHeight="1" x14ac:dyDescent="0.3">
      <c r="B2599" s="2">
        <v>2598</v>
      </c>
      <c r="C2599" s="2" t="s">
        <v>5704</v>
      </c>
      <c r="D2599" s="2">
        <f>YEAR(Data!$E2599)</f>
        <v>2014</v>
      </c>
      <c r="E2599" s="3">
        <v>41773</v>
      </c>
      <c r="F2599" s="3">
        <v>41777</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2:23" ht="14.25" customHeight="1" x14ac:dyDescent="0.3">
      <c r="B2600" s="2">
        <v>2599</v>
      </c>
      <c r="C2600" s="2" t="s">
        <v>5704</v>
      </c>
      <c r="D2600" s="2">
        <f>YEAR(Data!$E2600)</f>
        <v>2014</v>
      </c>
      <c r="E2600" s="3">
        <v>41773</v>
      </c>
      <c r="F2600" s="3">
        <v>41777</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2:23" ht="14.25" customHeight="1" x14ac:dyDescent="0.3">
      <c r="B2601" s="2">
        <v>2600</v>
      </c>
      <c r="C2601" s="2" t="s">
        <v>5708</v>
      </c>
      <c r="D2601" s="2">
        <f>YEAR(Data!$E2601)</f>
        <v>2014</v>
      </c>
      <c r="E2601" s="3">
        <v>41753</v>
      </c>
      <c r="F2601" s="3">
        <v>41759</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2:23" ht="14.25" customHeight="1" x14ac:dyDescent="0.3">
      <c r="B2602" s="2">
        <v>2601</v>
      </c>
      <c r="C2602" s="2" t="s">
        <v>5708</v>
      </c>
      <c r="D2602" s="2">
        <f>YEAR(Data!$E2602)</f>
        <v>2014</v>
      </c>
      <c r="E2602" s="3">
        <v>41753</v>
      </c>
      <c r="F2602" s="3">
        <v>41759</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2:23" ht="14.25" customHeight="1" x14ac:dyDescent="0.3">
      <c r="B2603" s="2">
        <v>2602</v>
      </c>
      <c r="C2603" s="2" t="s">
        <v>5709</v>
      </c>
      <c r="D2603" s="2">
        <f>YEAR(Data!$E2603)</f>
        <v>2013</v>
      </c>
      <c r="E2603" s="3">
        <v>41430</v>
      </c>
      <c r="F2603" s="3">
        <v>41430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2:23" ht="14.25" customHeight="1" x14ac:dyDescent="0.3">
      <c r="B2604" s="2">
        <v>2603</v>
      </c>
      <c r="C2604" s="2" t="s">
        <v>5709</v>
      </c>
      <c r="D2604" s="2">
        <f>YEAR(Data!$E2604)</f>
        <v>2013</v>
      </c>
      <c r="E2604" s="3">
        <v>41430</v>
      </c>
      <c r="F2604" s="3">
        <v>41430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2:23" ht="14.25" customHeight="1" x14ac:dyDescent="0.3">
      <c r="B2605" s="2">
        <v>2604</v>
      </c>
      <c r="C2605" s="2" t="s">
        <v>5709</v>
      </c>
      <c r="D2605" s="2">
        <f>YEAR(Data!$E2605)</f>
        <v>2013</v>
      </c>
      <c r="E2605" s="3">
        <v>41430</v>
      </c>
      <c r="F2605" s="3">
        <v>41430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2:23" ht="14.25" customHeight="1" x14ac:dyDescent="0.3">
      <c r="B2606" s="2">
        <v>2605</v>
      </c>
      <c r="C2606" s="2" t="s">
        <v>5709</v>
      </c>
      <c r="D2606" s="2">
        <f>YEAR(Data!$E2606)</f>
        <v>2013</v>
      </c>
      <c r="E2606" s="3">
        <v>41430</v>
      </c>
      <c r="F2606" s="3">
        <v>41430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2:23" ht="14.25" customHeight="1" x14ac:dyDescent="0.3">
      <c r="B2607" s="2">
        <v>2606</v>
      </c>
      <c r="C2607" s="2" t="s">
        <v>5714</v>
      </c>
      <c r="D2607" s="2">
        <f>YEAR(Data!$E2607)</f>
        <v>2011</v>
      </c>
      <c r="E2607" s="3">
        <v>40893</v>
      </c>
      <c r="F2607" s="3">
        <v>40898</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2:23" ht="14.25" customHeight="1" x14ac:dyDescent="0.3">
      <c r="B2608" s="2">
        <v>2607</v>
      </c>
      <c r="C2608" s="2" t="s">
        <v>5717</v>
      </c>
      <c r="D2608" s="2">
        <f>YEAR(Data!$E2608)</f>
        <v>2013</v>
      </c>
      <c r="E2608" s="3">
        <v>41338</v>
      </c>
      <c r="F2608" s="3">
        <v>41344</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2:23" ht="14.25" customHeight="1" x14ac:dyDescent="0.3">
      <c r="B2609" s="2">
        <v>2608</v>
      </c>
      <c r="C2609" s="2" t="s">
        <v>5720</v>
      </c>
      <c r="D2609" s="2">
        <f>YEAR(Data!$E2609)</f>
        <v>2011</v>
      </c>
      <c r="E2609" s="3">
        <v>40872</v>
      </c>
      <c r="F2609" s="3">
        <v>40877</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2:23" ht="14.25" customHeight="1" x14ac:dyDescent="0.3">
      <c r="B2610" s="2">
        <v>2609</v>
      </c>
      <c r="C2610" s="2" t="s">
        <v>5720</v>
      </c>
      <c r="D2610" s="2">
        <f>YEAR(Data!$E2610)</f>
        <v>2011</v>
      </c>
      <c r="E2610" s="3">
        <v>40872</v>
      </c>
      <c r="F2610" s="3">
        <v>40877</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2:23" ht="14.25" customHeight="1" x14ac:dyDescent="0.3">
      <c r="B2611" s="2">
        <v>2610</v>
      </c>
      <c r="C2611" s="2" t="s">
        <v>5720</v>
      </c>
      <c r="D2611" s="2">
        <f>YEAR(Data!$E2611)</f>
        <v>2011</v>
      </c>
      <c r="E2611" s="3">
        <v>40872</v>
      </c>
      <c r="F2611" s="3">
        <v>40877</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2:23" ht="14.25" customHeight="1" x14ac:dyDescent="0.3">
      <c r="B2612" s="2">
        <v>2611</v>
      </c>
      <c r="C2612" s="2" t="s">
        <v>5720</v>
      </c>
      <c r="D2612" s="2">
        <f>YEAR(Data!$E2612)</f>
        <v>2011</v>
      </c>
      <c r="E2612" s="3">
        <v>40872</v>
      </c>
      <c r="F2612" s="3">
        <v>40877</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2:23" ht="14.25" customHeight="1" x14ac:dyDescent="0.3">
      <c r="B2613" s="2">
        <v>2612</v>
      </c>
      <c r="C2613" s="2" t="s">
        <v>5720</v>
      </c>
      <c r="D2613" s="2">
        <f>YEAR(Data!$E2613)</f>
        <v>2011</v>
      </c>
      <c r="E2613" s="3">
        <v>40872</v>
      </c>
      <c r="F2613" s="3">
        <v>40877</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2:23" ht="14.25" customHeight="1" x14ac:dyDescent="0.3">
      <c r="B2614" s="2">
        <v>2613</v>
      </c>
      <c r="C2614" s="2" t="s">
        <v>5720</v>
      </c>
      <c r="D2614" s="2">
        <f>YEAR(Data!$E2614)</f>
        <v>2011</v>
      </c>
      <c r="E2614" s="3">
        <v>40872</v>
      </c>
      <c r="F2614" s="3">
        <v>40877</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2:23" ht="14.25" customHeight="1" x14ac:dyDescent="0.3">
      <c r="B2615" s="2">
        <v>2614</v>
      </c>
      <c r="C2615" s="2" t="s">
        <v>5723</v>
      </c>
      <c r="D2615" s="2">
        <f>YEAR(Data!$E2615)</f>
        <v>2013</v>
      </c>
      <c r="E2615" s="3">
        <v>41393</v>
      </c>
      <c r="F2615" s="3">
        <v>41400</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2:23" ht="14.25" customHeight="1" x14ac:dyDescent="0.3">
      <c r="B2616" s="2">
        <v>2615</v>
      </c>
      <c r="C2616" s="2" t="s">
        <v>5726</v>
      </c>
      <c r="D2616" s="2">
        <f>YEAR(Data!$E2616)</f>
        <v>2011</v>
      </c>
      <c r="E2616" s="3">
        <v>40659</v>
      </c>
      <c r="F2616" s="3">
        <v>40666</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2:23" ht="14.25" customHeight="1" x14ac:dyDescent="0.3">
      <c r="B2617" s="2">
        <v>2616</v>
      </c>
      <c r="C2617" s="2" t="s">
        <v>5726</v>
      </c>
      <c r="D2617" s="2">
        <f>YEAR(Data!$E2617)</f>
        <v>2011</v>
      </c>
      <c r="E2617" s="3">
        <v>40659</v>
      </c>
      <c r="F2617" s="3">
        <v>40666</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2:23" ht="14.25" customHeight="1" x14ac:dyDescent="0.3">
      <c r="B2618" s="2">
        <v>2617</v>
      </c>
      <c r="C2618" s="2" t="s">
        <v>5729</v>
      </c>
      <c r="D2618" s="2">
        <f>YEAR(Data!$E2618)</f>
        <v>2014</v>
      </c>
      <c r="E2618" s="3">
        <v>41731</v>
      </c>
      <c r="F2618" s="3">
        <v>41735</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2:23" ht="14.25" customHeight="1" x14ac:dyDescent="0.3">
      <c r="B2619" s="2">
        <v>2618</v>
      </c>
      <c r="C2619" s="2" t="s">
        <v>5729</v>
      </c>
      <c r="D2619" s="2">
        <f>YEAR(Data!$E2619)</f>
        <v>2014</v>
      </c>
      <c r="E2619" s="3">
        <v>41731</v>
      </c>
      <c r="F2619" s="3">
        <v>41735</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2:23" ht="14.25" customHeight="1" x14ac:dyDescent="0.3">
      <c r="B2620" s="2">
        <v>2619</v>
      </c>
      <c r="C2620" s="2" t="s">
        <v>5732</v>
      </c>
      <c r="D2620" s="2">
        <f>YEAR(Data!$E2620)</f>
        <v>2014</v>
      </c>
      <c r="E2620" s="3">
        <v>41996</v>
      </c>
      <c r="F2620" s="3">
        <v>42000</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2:23" ht="14.25" customHeight="1" x14ac:dyDescent="0.3">
      <c r="B2621" s="2">
        <v>2620</v>
      </c>
      <c r="C2621" s="2" t="s">
        <v>5732</v>
      </c>
      <c r="D2621" s="2">
        <f>YEAR(Data!$E2621)</f>
        <v>2014</v>
      </c>
      <c r="E2621" s="3">
        <v>41996</v>
      </c>
      <c r="F2621" s="3">
        <v>42000</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2:23" ht="14.25" customHeight="1" x14ac:dyDescent="0.3">
      <c r="B2622" s="2">
        <v>2621</v>
      </c>
      <c r="C2622" s="2" t="s">
        <v>5732</v>
      </c>
      <c r="D2622" s="2">
        <f>YEAR(Data!$E2622)</f>
        <v>2014</v>
      </c>
      <c r="E2622" s="3">
        <v>41996</v>
      </c>
      <c r="F2622" s="3">
        <v>42000</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2:23" ht="14.25" customHeight="1" x14ac:dyDescent="0.3">
      <c r="B2623" s="2">
        <v>2622</v>
      </c>
      <c r="C2623" s="2" t="s">
        <v>5732</v>
      </c>
      <c r="D2623" s="2">
        <f>YEAR(Data!$E2623)</f>
        <v>2014</v>
      </c>
      <c r="E2623" s="3">
        <v>41996</v>
      </c>
      <c r="F2623" s="3">
        <v>42000</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2:23" ht="14.25" customHeight="1" x14ac:dyDescent="0.3">
      <c r="B2624" s="2">
        <v>2623</v>
      </c>
      <c r="C2624" s="2" t="s">
        <v>5733</v>
      </c>
      <c r="D2624" s="2">
        <f>YEAR(Data!$E2624)</f>
        <v>2011</v>
      </c>
      <c r="E2624" s="3">
        <v>40880</v>
      </c>
      <c r="F2624" s="3">
        <v>40883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2:23" ht="14.25" customHeight="1" x14ac:dyDescent="0.3">
      <c r="B2625" s="2">
        <v>2624</v>
      </c>
      <c r="C2625" s="2" t="s">
        <v>5736</v>
      </c>
      <c r="D2625" s="2">
        <f>YEAR(Data!$E2625)</f>
        <v>2014</v>
      </c>
      <c r="E2625" s="3">
        <v>41935</v>
      </c>
      <c r="F2625" s="3">
        <v>41937</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2:23" ht="14.25" customHeight="1" x14ac:dyDescent="0.3">
      <c r="B2626" s="2">
        <v>2625</v>
      </c>
      <c r="C2626" s="2" t="s">
        <v>5736</v>
      </c>
      <c r="D2626" s="2">
        <f>YEAR(Data!$E2626)</f>
        <v>2014</v>
      </c>
      <c r="E2626" s="3">
        <v>41935</v>
      </c>
      <c r="F2626" s="3">
        <v>41937</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2:23" ht="14.25" customHeight="1" x14ac:dyDescent="0.3">
      <c r="B2627" s="2">
        <v>2626</v>
      </c>
      <c r="C2627" s="2" t="s">
        <v>5736</v>
      </c>
      <c r="D2627" s="2">
        <f>YEAR(Data!$E2627)</f>
        <v>2014</v>
      </c>
      <c r="E2627" s="3">
        <v>41935</v>
      </c>
      <c r="F2627" s="3">
        <v>41937</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2:23" ht="14.25" customHeight="1" x14ac:dyDescent="0.3">
      <c r="B2628" s="2">
        <v>2627</v>
      </c>
      <c r="C2628" s="2" t="s">
        <v>5736</v>
      </c>
      <c r="D2628" s="2">
        <f>YEAR(Data!$E2628)</f>
        <v>2014</v>
      </c>
      <c r="E2628" s="3">
        <v>41935</v>
      </c>
      <c r="F2628" s="3">
        <v>41937</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2:23" ht="14.25" customHeight="1" x14ac:dyDescent="0.3">
      <c r="B2629" s="2">
        <v>2628</v>
      </c>
      <c r="C2629" s="2" t="s">
        <v>5741</v>
      </c>
      <c r="D2629" s="2">
        <f>YEAR(Data!$E2629)</f>
        <v>2014</v>
      </c>
      <c r="E2629" s="3">
        <v>41957</v>
      </c>
      <c r="F2629" s="3">
        <v>41959</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2:23" ht="14.25" customHeight="1" x14ac:dyDescent="0.3">
      <c r="B2630" s="2">
        <v>2629</v>
      </c>
      <c r="C2630" s="2" t="s">
        <v>5741</v>
      </c>
      <c r="D2630" s="2">
        <f>YEAR(Data!$E2630)</f>
        <v>2014</v>
      </c>
      <c r="E2630" s="3">
        <v>41957</v>
      </c>
      <c r="F2630" s="3">
        <v>41959</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2:23" ht="14.25" customHeight="1" x14ac:dyDescent="0.3">
      <c r="B2631" s="2">
        <v>2630</v>
      </c>
      <c r="C2631" s="2" t="s">
        <v>5741</v>
      </c>
      <c r="D2631" s="2">
        <f>YEAR(Data!$E2631)</f>
        <v>2014</v>
      </c>
      <c r="E2631" s="3">
        <v>41957</v>
      </c>
      <c r="F2631" s="3">
        <v>41959</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2:23" ht="14.25" customHeight="1" x14ac:dyDescent="0.3">
      <c r="B2632" s="2">
        <v>2631</v>
      </c>
      <c r="C2632" s="2" t="s">
        <v>5746</v>
      </c>
      <c r="D2632" s="2">
        <f>YEAR(Data!$E2632)</f>
        <v>2012</v>
      </c>
      <c r="E2632" s="3">
        <v>41162</v>
      </c>
      <c r="F2632" s="3">
        <v>41167</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2:23" ht="14.25" customHeight="1" x14ac:dyDescent="0.3">
      <c r="B2633" s="2">
        <v>2632</v>
      </c>
      <c r="C2633" s="2" t="s">
        <v>5747</v>
      </c>
      <c r="D2633" s="2">
        <f>YEAR(Data!$E2633)</f>
        <v>2014</v>
      </c>
      <c r="E2633" s="3">
        <v>41775</v>
      </c>
      <c r="F2633" s="3">
        <v>41780</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2:23" ht="14.25" customHeight="1" x14ac:dyDescent="0.3">
      <c r="B2634" s="2">
        <v>2633</v>
      </c>
      <c r="C2634" s="2" t="s">
        <v>5747</v>
      </c>
      <c r="D2634" s="2">
        <f>YEAR(Data!$E2634)</f>
        <v>2014</v>
      </c>
      <c r="E2634" s="3">
        <v>41775</v>
      </c>
      <c r="F2634" s="3">
        <v>41780</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2:23" ht="14.25" customHeight="1" x14ac:dyDescent="0.3">
      <c r="B2635" s="2">
        <v>2634</v>
      </c>
      <c r="C2635" s="2" t="s">
        <v>5747</v>
      </c>
      <c r="D2635" s="2">
        <f>YEAR(Data!$E2635)</f>
        <v>2014</v>
      </c>
      <c r="E2635" s="3">
        <v>41775</v>
      </c>
      <c r="F2635" s="3">
        <v>41780</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2:23" ht="14.25" customHeight="1" x14ac:dyDescent="0.3">
      <c r="B2636" s="2">
        <v>2635</v>
      </c>
      <c r="C2636" s="2" t="s">
        <v>5752</v>
      </c>
      <c r="D2636" s="2">
        <f>YEAR(Data!$E2636)</f>
        <v>2012</v>
      </c>
      <c r="E2636" s="3">
        <v>41095</v>
      </c>
      <c r="F2636" s="3">
        <v>41100</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2:23" ht="14.25" customHeight="1" x14ac:dyDescent="0.3">
      <c r="B2637" s="2">
        <v>2636</v>
      </c>
      <c r="C2637" s="2" t="s">
        <v>5752</v>
      </c>
      <c r="D2637" s="2">
        <f>YEAR(Data!$E2637)</f>
        <v>2012</v>
      </c>
      <c r="E2637" s="3">
        <v>41095</v>
      </c>
      <c r="F2637" s="3">
        <v>41100</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2:23" ht="14.25" customHeight="1" x14ac:dyDescent="0.3">
      <c r="B2638" s="2">
        <v>2637</v>
      </c>
      <c r="C2638" s="2" t="s">
        <v>5755</v>
      </c>
      <c r="D2638" s="2">
        <f>YEAR(Data!$E2638)</f>
        <v>2012</v>
      </c>
      <c r="E2638" s="3">
        <v>41136</v>
      </c>
      <c r="F2638" s="3">
        <v>41140</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2:23" ht="14.25" customHeight="1" x14ac:dyDescent="0.3">
      <c r="B2639" s="2">
        <v>2638</v>
      </c>
      <c r="C2639" s="2" t="s">
        <v>5758</v>
      </c>
      <c r="D2639" s="2">
        <f>YEAR(Data!$E2639)</f>
        <v>2014</v>
      </c>
      <c r="E2639" s="3">
        <v>41803</v>
      </c>
      <c r="F2639" s="3">
        <v>41809</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2:23" ht="14.25" customHeight="1" x14ac:dyDescent="0.3">
      <c r="B2640" s="2">
        <v>2639</v>
      </c>
      <c r="C2640" s="2" t="s">
        <v>5758</v>
      </c>
      <c r="D2640" s="2">
        <f>YEAR(Data!$E2640)</f>
        <v>2014</v>
      </c>
      <c r="E2640" s="3">
        <v>41803</v>
      </c>
      <c r="F2640" s="3">
        <v>41809</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2:23" ht="14.25" customHeight="1" x14ac:dyDescent="0.3">
      <c r="B2641" s="2">
        <v>2640</v>
      </c>
      <c r="C2641" s="2" t="s">
        <v>5758</v>
      </c>
      <c r="D2641" s="2">
        <f>YEAR(Data!$E2641)</f>
        <v>2014</v>
      </c>
      <c r="E2641" s="3">
        <v>41803</v>
      </c>
      <c r="F2641" s="3">
        <v>41809</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2:23" ht="14.25" customHeight="1" x14ac:dyDescent="0.3">
      <c r="B2642" s="2">
        <v>2641</v>
      </c>
      <c r="C2642" s="2" t="s">
        <v>5758</v>
      </c>
      <c r="D2642" s="2">
        <f>YEAR(Data!$E2642)</f>
        <v>2014</v>
      </c>
      <c r="E2642" s="3">
        <v>41803</v>
      </c>
      <c r="F2642" s="3">
        <v>41809</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2:23" ht="14.25" customHeight="1" x14ac:dyDescent="0.3">
      <c r="B2643" s="2">
        <v>2642</v>
      </c>
      <c r="C2643" s="2" t="s">
        <v>5765</v>
      </c>
      <c r="D2643" s="2">
        <f>YEAR(Data!$E2643)</f>
        <v>2012</v>
      </c>
      <c r="E2643" s="3">
        <v>40959</v>
      </c>
      <c r="F2643" s="3">
        <v>40964</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2:23" ht="14.25" customHeight="1" x14ac:dyDescent="0.3">
      <c r="B2644" s="2">
        <v>2643</v>
      </c>
      <c r="C2644" s="2" t="s">
        <v>5767</v>
      </c>
      <c r="D2644" s="2">
        <f>YEAR(Data!$E2644)</f>
        <v>2013</v>
      </c>
      <c r="E2644" s="3">
        <v>41638</v>
      </c>
      <c r="F2644" s="3">
        <v>41639</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2:23" ht="14.25" customHeight="1" x14ac:dyDescent="0.3">
      <c r="B2645" s="2">
        <v>2644</v>
      </c>
      <c r="C2645" s="2" t="s">
        <v>5768</v>
      </c>
      <c r="D2645" s="2">
        <f>YEAR(Data!$E2645)</f>
        <v>2013</v>
      </c>
      <c r="E2645" s="3">
        <v>41382</v>
      </c>
      <c r="F2645" s="3">
        <v>41386</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2:23" ht="14.25" customHeight="1" x14ac:dyDescent="0.3">
      <c r="B2646" s="2">
        <v>2645</v>
      </c>
      <c r="C2646" s="2" t="s">
        <v>5768</v>
      </c>
      <c r="D2646" s="2">
        <f>YEAR(Data!$E2646)</f>
        <v>2013</v>
      </c>
      <c r="E2646" s="3">
        <v>41382</v>
      </c>
      <c r="F2646" s="3">
        <v>41386</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2:23" ht="14.25" customHeight="1" x14ac:dyDescent="0.3">
      <c r="B2647" s="2">
        <v>2646</v>
      </c>
      <c r="C2647" s="2" t="s">
        <v>5769</v>
      </c>
      <c r="D2647" s="2">
        <f>YEAR(Data!$E2647)</f>
        <v>2011</v>
      </c>
      <c r="E2647" s="3">
        <v>40793</v>
      </c>
      <c r="F2647" s="3">
        <v>40798</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2:23" ht="14.25" customHeight="1" x14ac:dyDescent="0.3">
      <c r="B2648" s="2">
        <v>2647</v>
      </c>
      <c r="C2648" s="2" t="s">
        <v>5769</v>
      </c>
      <c r="D2648" s="2">
        <f>YEAR(Data!$E2648)</f>
        <v>2011</v>
      </c>
      <c r="E2648" s="3">
        <v>40793</v>
      </c>
      <c r="F2648" s="3">
        <v>40798</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2:23" ht="14.25" customHeight="1" x14ac:dyDescent="0.3">
      <c r="B2649" s="2">
        <v>2648</v>
      </c>
      <c r="C2649" s="2" t="s">
        <v>5769</v>
      </c>
      <c r="D2649" s="2">
        <f>YEAR(Data!$E2649)</f>
        <v>2011</v>
      </c>
      <c r="E2649" s="3">
        <v>40793</v>
      </c>
      <c r="F2649" s="3">
        <v>40798</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2:23" ht="14.25" customHeight="1" x14ac:dyDescent="0.3">
      <c r="B2650" s="2">
        <v>2649</v>
      </c>
      <c r="C2650" s="2" t="s">
        <v>5769</v>
      </c>
      <c r="D2650" s="2">
        <f>YEAR(Data!$E2650)</f>
        <v>2011</v>
      </c>
      <c r="E2650" s="3">
        <v>40793</v>
      </c>
      <c r="F2650" s="3">
        <v>40798</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2:23" ht="14.25" customHeight="1" x14ac:dyDescent="0.3">
      <c r="B2651" s="2">
        <v>2650</v>
      </c>
      <c r="C2651" s="2" t="s">
        <v>5769</v>
      </c>
      <c r="D2651" s="2">
        <f>YEAR(Data!$E2651)</f>
        <v>2011</v>
      </c>
      <c r="E2651" s="3">
        <v>40793</v>
      </c>
      <c r="F2651" s="3">
        <v>40798</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2:23" ht="14.25" customHeight="1" x14ac:dyDescent="0.3">
      <c r="B2652" s="2">
        <v>2651</v>
      </c>
      <c r="C2652" s="2" t="s">
        <v>5775</v>
      </c>
      <c r="D2652" s="2">
        <f>YEAR(Data!$E2652)</f>
        <v>2013</v>
      </c>
      <c r="E2652" s="3">
        <v>41544</v>
      </c>
      <c r="F2652" s="3">
        <v>41549</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2:23" ht="14.25" customHeight="1" x14ac:dyDescent="0.3">
      <c r="B2653" s="2">
        <v>2652</v>
      </c>
      <c r="C2653" s="2" t="s">
        <v>5776</v>
      </c>
      <c r="D2653" s="2">
        <f>YEAR(Data!$E2653)</f>
        <v>2014</v>
      </c>
      <c r="E2653" s="3">
        <v>41900</v>
      </c>
      <c r="F2653" s="3">
        <v>41904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2:23" ht="14.25" customHeight="1" x14ac:dyDescent="0.3">
      <c r="B2654" s="2">
        <v>2653</v>
      </c>
      <c r="C2654" s="2" t="s">
        <v>5776</v>
      </c>
      <c r="D2654" s="2">
        <f>YEAR(Data!$E2654)</f>
        <v>2014</v>
      </c>
      <c r="E2654" s="3">
        <v>41900</v>
      </c>
      <c r="F2654" s="3">
        <v>41904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2:23" ht="14.25" customHeight="1" x14ac:dyDescent="0.3">
      <c r="B2655" s="2">
        <v>2654</v>
      </c>
      <c r="C2655" s="2" t="s">
        <v>5776</v>
      </c>
      <c r="D2655" s="2">
        <f>YEAR(Data!$E2655)</f>
        <v>2014</v>
      </c>
      <c r="E2655" s="3">
        <v>41900</v>
      </c>
      <c r="F2655" s="3">
        <v>41904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2:23" ht="14.25" customHeight="1" x14ac:dyDescent="0.3">
      <c r="B2656" s="2">
        <v>2655</v>
      </c>
      <c r="C2656" s="2" t="s">
        <v>5776</v>
      </c>
      <c r="D2656" s="2">
        <f>YEAR(Data!$E2656)</f>
        <v>2014</v>
      </c>
      <c r="E2656" s="3">
        <v>41900</v>
      </c>
      <c r="F2656" s="3">
        <v>41904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2:23" ht="14.25" customHeight="1" x14ac:dyDescent="0.3">
      <c r="B2657" s="2">
        <v>2656</v>
      </c>
      <c r="C2657" s="2" t="s">
        <v>5776</v>
      </c>
      <c r="D2657" s="2">
        <f>YEAR(Data!$E2657)</f>
        <v>2014</v>
      </c>
      <c r="E2657" s="3">
        <v>41900</v>
      </c>
      <c r="F2657" s="3">
        <v>41904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2:23" ht="14.25" customHeight="1" x14ac:dyDescent="0.3">
      <c r="B2658" s="2">
        <v>2657</v>
      </c>
      <c r="C2658" s="2" t="s">
        <v>5776</v>
      </c>
      <c r="D2658" s="2">
        <f>YEAR(Data!$E2658)</f>
        <v>2014</v>
      </c>
      <c r="E2658" s="3">
        <v>41900</v>
      </c>
      <c r="F2658" s="3">
        <v>41904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2:23" ht="14.25" customHeight="1" x14ac:dyDescent="0.3">
      <c r="B2659" s="2">
        <v>2658</v>
      </c>
      <c r="C2659" s="2" t="s">
        <v>5776</v>
      </c>
      <c r="D2659" s="2">
        <f>YEAR(Data!$E2659)</f>
        <v>2014</v>
      </c>
      <c r="E2659" s="3">
        <v>41900</v>
      </c>
      <c r="F2659" s="3">
        <v>41904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2:23" ht="14.25" customHeight="1" x14ac:dyDescent="0.3">
      <c r="B2660" s="2">
        <v>2659</v>
      </c>
      <c r="C2660" s="2" t="s">
        <v>5783</v>
      </c>
      <c r="D2660" s="2">
        <f>YEAR(Data!$E2660)</f>
        <v>2013</v>
      </c>
      <c r="E2660" s="3">
        <v>41503</v>
      </c>
      <c r="F2660" s="3">
        <v>41507</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2:23" ht="14.25" customHeight="1" x14ac:dyDescent="0.3">
      <c r="B2661" s="2">
        <v>2660</v>
      </c>
      <c r="C2661" s="2" t="s">
        <v>5784</v>
      </c>
      <c r="D2661" s="2">
        <f>YEAR(Data!$E2661)</f>
        <v>2012</v>
      </c>
      <c r="E2661" s="3">
        <v>41267</v>
      </c>
      <c r="F2661" s="3">
        <v>41271</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2:23" ht="14.25" customHeight="1" x14ac:dyDescent="0.3">
      <c r="B2662" s="2">
        <v>2661</v>
      </c>
      <c r="C2662" s="2" t="s">
        <v>5785</v>
      </c>
      <c r="D2662" s="2">
        <f>YEAR(Data!$E2662)</f>
        <v>2014</v>
      </c>
      <c r="E2662" s="3">
        <v>41972</v>
      </c>
      <c r="F2662" s="3">
        <v>41976</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2:23" ht="14.25" customHeight="1" x14ac:dyDescent="0.3">
      <c r="B2663" s="2">
        <v>2662</v>
      </c>
      <c r="C2663" s="2" t="s">
        <v>5785</v>
      </c>
      <c r="D2663" s="2">
        <f>YEAR(Data!$E2663)</f>
        <v>2014</v>
      </c>
      <c r="E2663" s="3">
        <v>41972</v>
      </c>
      <c r="F2663" s="3">
        <v>41976</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2:23" ht="14.25" customHeight="1" x14ac:dyDescent="0.3">
      <c r="B2664" s="2">
        <v>2663</v>
      </c>
      <c r="C2664" s="2" t="s">
        <v>5788</v>
      </c>
      <c r="D2664" s="2">
        <f>YEAR(Data!$E2664)</f>
        <v>2014</v>
      </c>
      <c r="E2664" s="3">
        <v>41744</v>
      </c>
      <c r="F2664" s="3">
        <v>41745</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2:23" ht="14.25" customHeight="1" x14ac:dyDescent="0.3">
      <c r="B2665" s="2">
        <v>2664</v>
      </c>
      <c r="C2665" s="2" t="s">
        <v>5791</v>
      </c>
      <c r="D2665" s="2">
        <f>YEAR(Data!$E2665)</f>
        <v>2013</v>
      </c>
      <c r="E2665" s="3">
        <v>41396</v>
      </c>
      <c r="F2665" s="3">
        <v>41399</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2:23" ht="14.25" customHeight="1" x14ac:dyDescent="0.3">
      <c r="B2666" s="2">
        <v>2665</v>
      </c>
      <c r="C2666" s="2" t="s">
        <v>5791</v>
      </c>
      <c r="D2666" s="2">
        <f>YEAR(Data!$E2666)</f>
        <v>2013</v>
      </c>
      <c r="E2666" s="3">
        <v>41396</v>
      </c>
      <c r="F2666" s="3">
        <v>41399</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2:23" ht="14.25" customHeight="1" x14ac:dyDescent="0.3">
      <c r="B2667" s="2">
        <v>2666</v>
      </c>
      <c r="C2667" s="2" t="s">
        <v>5791</v>
      </c>
      <c r="D2667" s="2">
        <f>YEAR(Data!$E2667)</f>
        <v>2013</v>
      </c>
      <c r="E2667" s="3">
        <v>41396</v>
      </c>
      <c r="F2667" s="3">
        <v>41399</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2:23" ht="14.25" customHeight="1" x14ac:dyDescent="0.3">
      <c r="B2668" s="2">
        <v>2667</v>
      </c>
      <c r="C2668" s="2" t="s">
        <v>5792</v>
      </c>
      <c r="D2668" s="2">
        <f>YEAR(Data!$E2668)</f>
        <v>2013</v>
      </c>
      <c r="E2668" s="3">
        <v>41549</v>
      </c>
      <c r="F2668" s="3">
        <v>41549</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2:23" ht="14.25" customHeight="1" x14ac:dyDescent="0.3">
      <c r="B2669" s="2">
        <v>2668</v>
      </c>
      <c r="C2669" s="2" t="s">
        <v>5792</v>
      </c>
      <c r="D2669" s="2">
        <f>YEAR(Data!$E2669)</f>
        <v>2013</v>
      </c>
      <c r="E2669" s="3">
        <v>41549</v>
      </c>
      <c r="F2669" s="3">
        <v>41549</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2:23" ht="14.25" customHeight="1" x14ac:dyDescent="0.3">
      <c r="B2670" s="2">
        <v>2669</v>
      </c>
      <c r="C2670" s="2" t="s">
        <v>5795</v>
      </c>
      <c r="D2670" s="2">
        <f>YEAR(Data!$E2670)</f>
        <v>2012</v>
      </c>
      <c r="E2670" s="3">
        <v>41146</v>
      </c>
      <c r="F2670" s="3">
        <v>41151</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2:23" ht="14.25" customHeight="1" x14ac:dyDescent="0.3">
      <c r="B2671" s="2">
        <v>2670</v>
      </c>
      <c r="C2671" s="2" t="s">
        <v>5795</v>
      </c>
      <c r="D2671" s="2">
        <f>YEAR(Data!$E2671)</f>
        <v>2012</v>
      </c>
      <c r="E2671" s="3">
        <v>41146</v>
      </c>
      <c r="F2671" s="3">
        <v>41151</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2:23" ht="14.25" customHeight="1" x14ac:dyDescent="0.3">
      <c r="B2672" s="2">
        <v>2671</v>
      </c>
      <c r="C2672" s="2" t="s">
        <v>5798</v>
      </c>
      <c r="D2672" s="2">
        <f>YEAR(Data!$E2672)</f>
        <v>2011</v>
      </c>
      <c r="E2672" s="3">
        <v>40795</v>
      </c>
      <c r="F2672" s="3">
        <v>40798</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2:23" ht="14.25" customHeight="1" x14ac:dyDescent="0.3">
      <c r="B2673" s="2">
        <v>2672</v>
      </c>
      <c r="C2673" s="2" t="s">
        <v>5798</v>
      </c>
      <c r="D2673" s="2">
        <f>YEAR(Data!$E2673)</f>
        <v>2011</v>
      </c>
      <c r="E2673" s="3">
        <v>40795</v>
      </c>
      <c r="F2673" s="3">
        <v>40798</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2:23" ht="14.25" customHeight="1" x14ac:dyDescent="0.3">
      <c r="B2674" s="2">
        <v>2673</v>
      </c>
      <c r="C2674" s="2" t="s">
        <v>5798</v>
      </c>
      <c r="D2674" s="2">
        <f>YEAR(Data!$E2674)</f>
        <v>2011</v>
      </c>
      <c r="E2674" s="3">
        <v>40795</v>
      </c>
      <c r="F2674" s="3">
        <v>40798</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2:23" ht="14.25" customHeight="1" x14ac:dyDescent="0.3">
      <c r="B2675" s="2">
        <v>2674</v>
      </c>
      <c r="C2675" s="2" t="s">
        <v>5798</v>
      </c>
      <c r="D2675" s="2">
        <f>YEAR(Data!$E2675)</f>
        <v>2011</v>
      </c>
      <c r="E2675" s="3">
        <v>40795</v>
      </c>
      <c r="F2675" s="3">
        <v>40798</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2:23" ht="14.25" customHeight="1" x14ac:dyDescent="0.3">
      <c r="B2676" s="2">
        <v>2675</v>
      </c>
      <c r="C2676" s="2" t="s">
        <v>5805</v>
      </c>
      <c r="D2676" s="2">
        <f>YEAR(Data!$E2676)</f>
        <v>2014</v>
      </c>
      <c r="E2676" s="3">
        <v>41977</v>
      </c>
      <c r="F2676" s="3">
        <v>41977</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2:23" ht="14.25" customHeight="1" x14ac:dyDescent="0.3">
      <c r="B2677" s="2">
        <v>2676</v>
      </c>
      <c r="C2677" s="2" t="s">
        <v>5808</v>
      </c>
      <c r="D2677" s="2">
        <f>YEAR(Data!$E2677)</f>
        <v>2014</v>
      </c>
      <c r="E2677" s="3">
        <v>41971</v>
      </c>
      <c r="F2677" s="3">
        <v>41976</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2:23" ht="14.25" customHeight="1" x14ac:dyDescent="0.3">
      <c r="B2678" s="2">
        <v>2677</v>
      </c>
      <c r="C2678" s="2" t="s">
        <v>5808</v>
      </c>
      <c r="D2678" s="2">
        <f>YEAR(Data!$E2678)</f>
        <v>2014</v>
      </c>
      <c r="E2678" s="3">
        <v>41971</v>
      </c>
      <c r="F2678" s="3">
        <v>41976</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2:23" ht="14.25" customHeight="1" x14ac:dyDescent="0.3">
      <c r="B2679" s="2">
        <v>2678</v>
      </c>
      <c r="C2679" s="2" t="s">
        <v>5809</v>
      </c>
      <c r="D2679" s="2">
        <f>YEAR(Data!$E2679)</f>
        <v>2011</v>
      </c>
      <c r="E2679" s="3">
        <v>40715</v>
      </c>
      <c r="F2679" s="3">
        <v>40715</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2:23" ht="14.25" customHeight="1" x14ac:dyDescent="0.3">
      <c r="B2680" s="2">
        <v>2679</v>
      </c>
      <c r="C2680" s="2" t="s">
        <v>5809</v>
      </c>
      <c r="D2680" s="2">
        <f>YEAR(Data!$E2680)</f>
        <v>2011</v>
      </c>
      <c r="E2680" s="3">
        <v>40715</v>
      </c>
      <c r="F2680" s="3">
        <v>40715</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2:23" ht="14.25" customHeight="1" x14ac:dyDescent="0.3">
      <c r="B2681" s="2">
        <v>2680</v>
      </c>
      <c r="C2681" s="2" t="s">
        <v>5812</v>
      </c>
      <c r="D2681" s="2">
        <f>YEAR(Data!$E2681)</f>
        <v>2014</v>
      </c>
      <c r="E2681" s="3">
        <v>41661</v>
      </c>
      <c r="F2681" s="3">
        <v>41667</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2:23" ht="14.25" customHeight="1" x14ac:dyDescent="0.3">
      <c r="B2682" s="2">
        <v>2681</v>
      </c>
      <c r="C2682" s="2" t="s">
        <v>5812</v>
      </c>
      <c r="D2682" s="2">
        <f>YEAR(Data!$E2682)</f>
        <v>2014</v>
      </c>
      <c r="E2682" s="3">
        <v>41661</v>
      </c>
      <c r="F2682" s="3">
        <v>41667</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2:23" ht="14.25" customHeight="1" x14ac:dyDescent="0.3">
      <c r="B2683" s="2">
        <v>2682</v>
      </c>
      <c r="C2683" s="2" t="s">
        <v>5812</v>
      </c>
      <c r="D2683" s="2">
        <f>YEAR(Data!$E2683)</f>
        <v>2014</v>
      </c>
      <c r="E2683" s="3">
        <v>41661</v>
      </c>
      <c r="F2683" s="3">
        <v>41667</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2:23" ht="14.25" customHeight="1" x14ac:dyDescent="0.3">
      <c r="B2684" s="2">
        <v>2683</v>
      </c>
      <c r="C2684" s="2" t="s">
        <v>5812</v>
      </c>
      <c r="D2684" s="2">
        <f>YEAR(Data!$E2684)</f>
        <v>2014</v>
      </c>
      <c r="E2684" s="3">
        <v>41661</v>
      </c>
      <c r="F2684" s="3">
        <v>41667</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2:23" ht="14.25" customHeight="1" x14ac:dyDescent="0.3">
      <c r="B2685" s="2">
        <v>2684</v>
      </c>
      <c r="C2685" s="2" t="s">
        <v>5812</v>
      </c>
      <c r="D2685" s="2">
        <f>YEAR(Data!$E2685)</f>
        <v>2014</v>
      </c>
      <c r="E2685" s="3">
        <v>41661</v>
      </c>
      <c r="F2685" s="3">
        <v>41667</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2:23" ht="14.25" customHeight="1" x14ac:dyDescent="0.3">
      <c r="B2686" s="2">
        <v>2685</v>
      </c>
      <c r="C2686" s="2" t="s">
        <v>5819</v>
      </c>
      <c r="D2686" s="2">
        <f>YEAR(Data!$E2686)</f>
        <v>2014</v>
      </c>
      <c r="E2686" s="3">
        <v>41820</v>
      </c>
      <c r="F2686" s="3">
        <v>41827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2:23" ht="14.25" customHeight="1" x14ac:dyDescent="0.3">
      <c r="B2687" s="2">
        <v>2686</v>
      </c>
      <c r="C2687" s="2" t="s">
        <v>5820</v>
      </c>
      <c r="D2687" s="2">
        <f>YEAR(Data!$E2687)</f>
        <v>2013</v>
      </c>
      <c r="E2687" s="3">
        <v>41524</v>
      </c>
      <c r="F2687" s="3">
        <v>41529</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2:23" ht="14.25" customHeight="1" x14ac:dyDescent="0.3">
      <c r="B2688" s="2">
        <v>2687</v>
      </c>
      <c r="C2688" s="2" t="s">
        <v>5820</v>
      </c>
      <c r="D2688" s="2">
        <f>YEAR(Data!$E2688)</f>
        <v>2013</v>
      </c>
      <c r="E2688" s="3">
        <v>41524</v>
      </c>
      <c r="F2688" s="3">
        <v>41529</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2:23" ht="14.25" customHeight="1" x14ac:dyDescent="0.3">
      <c r="B2689" s="2">
        <v>2688</v>
      </c>
      <c r="C2689" s="2" t="s">
        <v>5821</v>
      </c>
      <c r="D2689" s="2">
        <f>YEAR(Data!$E2689)</f>
        <v>2013</v>
      </c>
      <c r="E2689" s="3">
        <v>41491</v>
      </c>
      <c r="F2689" s="3">
        <v>41492</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2:23" ht="14.25" customHeight="1" x14ac:dyDescent="0.3">
      <c r="B2690" s="2">
        <v>2689</v>
      </c>
      <c r="C2690" s="2" t="s">
        <v>5824</v>
      </c>
      <c r="D2690" s="2">
        <f>YEAR(Data!$E2690)</f>
        <v>2012</v>
      </c>
      <c r="E2690" s="3">
        <v>41225</v>
      </c>
      <c r="F2690" s="3">
        <v>41227</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2:23" ht="14.25" customHeight="1" x14ac:dyDescent="0.3">
      <c r="B2691" s="2">
        <v>2690</v>
      </c>
      <c r="C2691" s="2" t="s">
        <v>5827</v>
      </c>
      <c r="D2691" s="2">
        <f>YEAR(Data!$E2691)</f>
        <v>2011</v>
      </c>
      <c r="E2691" s="3">
        <v>40724</v>
      </c>
      <c r="F2691" s="3">
        <v>40726</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2:23" ht="14.25" customHeight="1" x14ac:dyDescent="0.3">
      <c r="B2692" s="2">
        <v>2691</v>
      </c>
      <c r="C2692" s="2" t="s">
        <v>5828</v>
      </c>
      <c r="D2692" s="2">
        <f>YEAR(Data!$E2692)</f>
        <v>2014</v>
      </c>
      <c r="E2692" s="3">
        <v>41978</v>
      </c>
      <c r="F2692" s="3">
        <v>41982</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2:23" ht="14.25" customHeight="1" x14ac:dyDescent="0.3">
      <c r="B2693" s="2">
        <v>2692</v>
      </c>
      <c r="C2693" s="2" t="s">
        <v>5829</v>
      </c>
      <c r="D2693" s="2">
        <f>YEAR(Data!$E2693)</f>
        <v>2013</v>
      </c>
      <c r="E2693" s="3">
        <v>41515</v>
      </c>
      <c r="F2693" s="3">
        <v>41520</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2:23" ht="14.25" customHeight="1" x14ac:dyDescent="0.3">
      <c r="B2694" s="2">
        <v>2693</v>
      </c>
      <c r="C2694" s="2" t="s">
        <v>5829</v>
      </c>
      <c r="D2694" s="2">
        <f>YEAR(Data!$E2694)</f>
        <v>2013</v>
      </c>
      <c r="E2694" s="3">
        <v>41515</v>
      </c>
      <c r="F2694" s="3">
        <v>41520</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2:23" ht="14.25" customHeight="1" x14ac:dyDescent="0.3">
      <c r="B2695" s="2">
        <v>2694</v>
      </c>
      <c r="C2695" s="2" t="s">
        <v>5835</v>
      </c>
      <c r="D2695" s="2">
        <f>YEAR(Data!$E2695)</f>
        <v>2013</v>
      </c>
      <c r="E2695" s="3">
        <v>41296</v>
      </c>
      <c r="F2695" s="3">
        <v>41302</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2:23" ht="14.25" customHeight="1" x14ac:dyDescent="0.3">
      <c r="B2696" s="2">
        <v>2695</v>
      </c>
      <c r="C2696" s="2" t="s">
        <v>5836</v>
      </c>
      <c r="D2696" s="2">
        <f>YEAR(Data!$E2696)</f>
        <v>2011</v>
      </c>
      <c r="E2696" s="3">
        <v>40831</v>
      </c>
      <c r="F2696" s="3">
        <v>40836</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2:23" ht="14.25" customHeight="1" x14ac:dyDescent="0.3">
      <c r="B2697" s="2">
        <v>2696</v>
      </c>
      <c r="C2697" s="2" t="s">
        <v>5837</v>
      </c>
      <c r="D2697" s="2">
        <f>YEAR(Data!$E2697)</f>
        <v>2013</v>
      </c>
      <c r="E2697" s="3">
        <v>41312</v>
      </c>
      <c r="F2697" s="3">
        <v>41314</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2:23" ht="14.25" customHeight="1" x14ac:dyDescent="0.3">
      <c r="B2698" s="2">
        <v>2697</v>
      </c>
      <c r="C2698" s="2" t="s">
        <v>5840</v>
      </c>
      <c r="D2698" s="2">
        <f>YEAR(Data!$E2698)</f>
        <v>2011</v>
      </c>
      <c r="E2698" s="3">
        <v>40620</v>
      </c>
      <c r="F2698" s="3">
        <v>40625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2:23" ht="14.25" customHeight="1" x14ac:dyDescent="0.3">
      <c r="B2699" s="2">
        <v>2698</v>
      </c>
      <c r="C2699" s="2" t="s">
        <v>5840</v>
      </c>
      <c r="D2699" s="2">
        <f>YEAR(Data!$E2699)</f>
        <v>2011</v>
      </c>
      <c r="E2699" s="3">
        <v>40620</v>
      </c>
      <c r="F2699" s="3">
        <v>40625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2:23" ht="14.25" customHeight="1" x14ac:dyDescent="0.3">
      <c r="B2700" s="2">
        <v>2699</v>
      </c>
      <c r="C2700" s="2" t="s">
        <v>5840</v>
      </c>
      <c r="D2700" s="2">
        <f>YEAR(Data!$E2700)</f>
        <v>2011</v>
      </c>
      <c r="E2700" s="3">
        <v>40620</v>
      </c>
      <c r="F2700" s="3">
        <v>40625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2:23" ht="14.25" customHeight="1" x14ac:dyDescent="0.3">
      <c r="B2701" s="2">
        <v>2700</v>
      </c>
      <c r="C2701" s="2" t="s">
        <v>5840</v>
      </c>
      <c r="D2701" s="2">
        <f>YEAR(Data!$E2701)</f>
        <v>2011</v>
      </c>
      <c r="E2701" s="3">
        <v>40620</v>
      </c>
      <c r="F2701" s="3">
        <v>40625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2:23" ht="14.25" customHeight="1" x14ac:dyDescent="0.3">
      <c r="B2702" s="2">
        <v>2701</v>
      </c>
      <c r="C2702" s="2" t="s">
        <v>5840</v>
      </c>
      <c r="D2702" s="2">
        <f>YEAR(Data!$E2702)</f>
        <v>2011</v>
      </c>
      <c r="E2702" s="3">
        <v>40620</v>
      </c>
      <c r="F2702" s="3">
        <v>40625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2:23" ht="14.25" customHeight="1" x14ac:dyDescent="0.3">
      <c r="B2703" s="2">
        <v>2702</v>
      </c>
      <c r="C2703" s="2" t="s">
        <v>5840</v>
      </c>
      <c r="D2703" s="2">
        <f>YEAR(Data!$E2703)</f>
        <v>2011</v>
      </c>
      <c r="E2703" s="3">
        <v>40620</v>
      </c>
      <c r="F2703" s="3">
        <v>40625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2:23" ht="14.25" customHeight="1" x14ac:dyDescent="0.3">
      <c r="B2704" s="2">
        <v>2703</v>
      </c>
      <c r="C2704" s="2" t="s">
        <v>5840</v>
      </c>
      <c r="D2704" s="2">
        <f>YEAR(Data!$E2704)</f>
        <v>2011</v>
      </c>
      <c r="E2704" s="3">
        <v>40620</v>
      </c>
      <c r="F2704" s="3">
        <v>40625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2:23" ht="14.25" customHeight="1" x14ac:dyDescent="0.3">
      <c r="B2705" s="2">
        <v>2704</v>
      </c>
      <c r="C2705" s="2" t="s">
        <v>5847</v>
      </c>
      <c r="D2705" s="2">
        <f>YEAR(Data!$E2705)</f>
        <v>2011</v>
      </c>
      <c r="E2705" s="3">
        <v>40687</v>
      </c>
      <c r="F2705" s="3">
        <v>40693</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2:23" ht="14.25" customHeight="1" x14ac:dyDescent="0.3">
      <c r="B2706" s="2">
        <v>2705</v>
      </c>
      <c r="C2706" s="2" t="s">
        <v>5850</v>
      </c>
      <c r="D2706" s="2">
        <f>YEAR(Data!$E2706)</f>
        <v>2014</v>
      </c>
      <c r="E2706" s="3">
        <v>41832</v>
      </c>
      <c r="F2706" s="3">
        <v>41834</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2:23" ht="14.25" customHeight="1" x14ac:dyDescent="0.3">
      <c r="B2707" s="2">
        <v>2706</v>
      </c>
      <c r="C2707" s="2" t="s">
        <v>5851</v>
      </c>
      <c r="D2707" s="2">
        <f>YEAR(Data!$E2707)</f>
        <v>2014</v>
      </c>
      <c r="E2707" s="3">
        <v>41807</v>
      </c>
      <c r="F2707" s="3">
        <v>41812</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2:23" ht="14.25" customHeight="1" x14ac:dyDescent="0.3">
      <c r="B2708" s="2">
        <v>2707</v>
      </c>
      <c r="C2708" s="2" t="s">
        <v>5851</v>
      </c>
      <c r="D2708" s="2">
        <f>YEAR(Data!$E2708)</f>
        <v>2014</v>
      </c>
      <c r="E2708" s="3">
        <v>41807</v>
      </c>
      <c r="F2708" s="3">
        <v>41812</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2:23" ht="14.25" customHeight="1" x14ac:dyDescent="0.3">
      <c r="B2709" s="2">
        <v>2708</v>
      </c>
      <c r="C2709" s="2" t="s">
        <v>5851</v>
      </c>
      <c r="D2709" s="2">
        <f>YEAR(Data!$E2709)</f>
        <v>2014</v>
      </c>
      <c r="E2709" s="3">
        <v>41807</v>
      </c>
      <c r="F2709" s="3">
        <v>41812</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2:23" ht="14.25" customHeight="1" x14ac:dyDescent="0.3">
      <c r="B2710" s="2">
        <v>2709</v>
      </c>
      <c r="C2710" s="2" t="s">
        <v>5856</v>
      </c>
      <c r="D2710" s="2">
        <f>YEAR(Data!$E2710)</f>
        <v>2012</v>
      </c>
      <c r="E2710" s="3">
        <v>40938</v>
      </c>
      <c r="F2710" s="3">
        <v>40945</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2:23" ht="14.25" customHeight="1" x14ac:dyDescent="0.3">
      <c r="B2711" s="2">
        <v>2710</v>
      </c>
      <c r="C2711" s="2" t="s">
        <v>5856</v>
      </c>
      <c r="D2711" s="2">
        <f>YEAR(Data!$E2711)</f>
        <v>2012</v>
      </c>
      <c r="E2711" s="3">
        <v>40938</v>
      </c>
      <c r="F2711" s="3">
        <v>40945</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2:23" ht="14.25" customHeight="1" x14ac:dyDescent="0.3">
      <c r="B2712" s="2">
        <v>2711</v>
      </c>
      <c r="C2712" s="2" t="s">
        <v>5859</v>
      </c>
      <c r="D2712" s="2">
        <f>YEAR(Data!$E2712)</f>
        <v>2012</v>
      </c>
      <c r="E2712" s="3">
        <v>41254</v>
      </c>
      <c r="F2712" s="3">
        <v>41258</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2:23" ht="14.25" customHeight="1" x14ac:dyDescent="0.3">
      <c r="B2713" s="2">
        <v>2712</v>
      </c>
      <c r="C2713" s="2" t="s">
        <v>5860</v>
      </c>
      <c r="D2713" s="2">
        <f>YEAR(Data!$E2713)</f>
        <v>2014</v>
      </c>
      <c r="E2713" s="3">
        <v>41922</v>
      </c>
      <c r="F2713" s="3">
        <v>41924</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2:23" ht="14.25" customHeight="1" x14ac:dyDescent="0.3">
      <c r="B2714" s="2">
        <v>2713</v>
      </c>
      <c r="C2714" s="2" t="s">
        <v>5861</v>
      </c>
      <c r="D2714" s="2">
        <f>YEAR(Data!$E2714)</f>
        <v>2014</v>
      </c>
      <c r="E2714" s="3">
        <v>41850</v>
      </c>
      <c r="F2714" s="3">
        <v>41853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2:23" ht="14.25" customHeight="1" x14ac:dyDescent="0.3">
      <c r="B2715" s="2">
        <v>2714</v>
      </c>
      <c r="C2715" s="2" t="s">
        <v>5862</v>
      </c>
      <c r="D2715" s="2">
        <f>YEAR(Data!$E2715)</f>
        <v>2011</v>
      </c>
      <c r="E2715" s="3">
        <v>40658</v>
      </c>
      <c r="F2715" s="3">
        <v>40662</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2:23" ht="14.25" customHeight="1" x14ac:dyDescent="0.3">
      <c r="B2716" s="2">
        <v>2715</v>
      </c>
      <c r="C2716" s="2" t="s">
        <v>5864</v>
      </c>
      <c r="D2716" s="2">
        <f>YEAR(Data!$E2716)</f>
        <v>2012</v>
      </c>
      <c r="E2716" s="3">
        <v>41244</v>
      </c>
      <c r="F2716" s="3">
        <v>41249</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2:23" ht="14.25" customHeight="1" x14ac:dyDescent="0.3">
      <c r="B2717" s="2">
        <v>2716</v>
      </c>
      <c r="C2717" s="2" t="s">
        <v>5865</v>
      </c>
      <c r="D2717" s="2">
        <f>YEAR(Data!$E2717)</f>
        <v>2011</v>
      </c>
      <c r="E2717" s="3">
        <v>40881</v>
      </c>
      <c r="F2717" s="3">
        <v>40885</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2:23" ht="14.25" customHeight="1" x14ac:dyDescent="0.3">
      <c r="B2718" s="2">
        <v>2717</v>
      </c>
      <c r="C2718" s="2" t="s">
        <v>5868</v>
      </c>
      <c r="D2718" s="2">
        <f>YEAR(Data!$E2718)</f>
        <v>2014</v>
      </c>
      <c r="E2718" s="3">
        <v>41878</v>
      </c>
      <c r="F2718" s="3">
        <v>41884</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2:23" ht="14.25" customHeight="1" x14ac:dyDescent="0.3">
      <c r="B2719" s="2">
        <v>2718</v>
      </c>
      <c r="C2719" s="2" t="s">
        <v>5871</v>
      </c>
      <c r="D2719" s="2">
        <f>YEAR(Data!$E2719)</f>
        <v>2011</v>
      </c>
      <c r="E2719" s="3">
        <v>40793</v>
      </c>
      <c r="F2719" s="3">
        <v>40799</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2:23" ht="14.25" customHeight="1" x14ac:dyDescent="0.3">
      <c r="B2720" s="2">
        <v>2719</v>
      </c>
      <c r="C2720" s="2" t="s">
        <v>5874</v>
      </c>
      <c r="D2720" s="2">
        <f>YEAR(Data!$E2720)</f>
        <v>2014</v>
      </c>
      <c r="E2720" s="3">
        <v>41995</v>
      </c>
      <c r="F2720" s="3">
        <v>42001</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2:23" ht="14.25" customHeight="1" x14ac:dyDescent="0.3">
      <c r="B2721" s="2">
        <v>2720</v>
      </c>
      <c r="C2721" s="2" t="s">
        <v>5875</v>
      </c>
      <c r="D2721" s="2">
        <f>YEAR(Data!$E2721)</f>
        <v>2011</v>
      </c>
      <c r="E2721" s="3">
        <v>40883</v>
      </c>
      <c r="F2721" s="3">
        <v>40885</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2:23" ht="14.25" customHeight="1" x14ac:dyDescent="0.3">
      <c r="B2722" s="2">
        <v>2721</v>
      </c>
      <c r="C2722" s="2" t="s">
        <v>5876</v>
      </c>
      <c r="D2722" s="2">
        <f>YEAR(Data!$E2722)</f>
        <v>2011</v>
      </c>
      <c r="E2722" s="3">
        <v>40851</v>
      </c>
      <c r="F2722" s="3">
        <v>40855</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2:23" ht="14.25" customHeight="1" x14ac:dyDescent="0.3">
      <c r="B2723" s="2">
        <v>2722</v>
      </c>
      <c r="C2723" s="2" t="s">
        <v>5876</v>
      </c>
      <c r="D2723" s="2">
        <f>YEAR(Data!$E2723)</f>
        <v>2011</v>
      </c>
      <c r="E2723" s="3">
        <v>40851</v>
      </c>
      <c r="F2723" s="3">
        <v>40855</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2:23" ht="14.25" customHeight="1" x14ac:dyDescent="0.3">
      <c r="B2724" s="2">
        <v>2723</v>
      </c>
      <c r="C2724" s="2" t="s">
        <v>5877</v>
      </c>
      <c r="D2724" s="2">
        <f>YEAR(Data!$E2724)</f>
        <v>2013</v>
      </c>
      <c r="E2724" s="3">
        <v>41379</v>
      </c>
      <c r="F2724" s="3">
        <v>41384</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2:23" ht="14.25" customHeight="1" x14ac:dyDescent="0.3">
      <c r="B2725" s="2">
        <v>2724</v>
      </c>
      <c r="C2725" s="2" t="s">
        <v>5878</v>
      </c>
      <c r="D2725" s="2">
        <f>YEAR(Data!$E2725)</f>
        <v>2011</v>
      </c>
      <c r="E2725" s="3">
        <v>40820</v>
      </c>
      <c r="F2725" s="3">
        <v>40824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2:23" ht="14.25" customHeight="1" x14ac:dyDescent="0.3">
      <c r="B2726" s="2">
        <v>2725</v>
      </c>
      <c r="C2726" s="2" t="s">
        <v>5878</v>
      </c>
      <c r="D2726" s="2">
        <f>YEAR(Data!$E2726)</f>
        <v>2011</v>
      </c>
      <c r="E2726" s="3">
        <v>40820</v>
      </c>
      <c r="F2726" s="3">
        <v>40824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2:23" ht="14.25" customHeight="1" x14ac:dyDescent="0.3">
      <c r="B2727" s="2">
        <v>2726</v>
      </c>
      <c r="C2727" s="2" t="s">
        <v>5881</v>
      </c>
      <c r="D2727" s="2">
        <f>YEAR(Data!$E2727)</f>
        <v>2014</v>
      </c>
      <c r="E2727" s="3">
        <v>41951</v>
      </c>
      <c r="F2727" s="3">
        <v>41957</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2:23" ht="14.25" customHeight="1" x14ac:dyDescent="0.3">
      <c r="B2728" s="2">
        <v>2727</v>
      </c>
      <c r="C2728" s="2" t="s">
        <v>5881</v>
      </c>
      <c r="D2728" s="2">
        <f>YEAR(Data!$E2728)</f>
        <v>2014</v>
      </c>
      <c r="E2728" s="3">
        <v>41951</v>
      </c>
      <c r="F2728" s="3">
        <v>41957</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2:23" ht="14.25" customHeight="1" x14ac:dyDescent="0.3">
      <c r="B2729" s="2">
        <v>2728</v>
      </c>
      <c r="C2729" s="2" t="s">
        <v>5882</v>
      </c>
      <c r="D2729" s="2">
        <f>YEAR(Data!$E2729)</f>
        <v>2014</v>
      </c>
      <c r="E2729" s="3">
        <v>41996</v>
      </c>
      <c r="F2729" s="3">
        <v>41998</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2:23" ht="14.25" customHeight="1" x14ac:dyDescent="0.3">
      <c r="B2730" s="2">
        <v>2729</v>
      </c>
      <c r="C2730" s="2" t="s">
        <v>5882</v>
      </c>
      <c r="D2730" s="2">
        <f>YEAR(Data!$E2730)</f>
        <v>2014</v>
      </c>
      <c r="E2730" s="3">
        <v>41996</v>
      </c>
      <c r="F2730" s="3">
        <v>41998</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2:23" ht="14.25" customHeight="1" x14ac:dyDescent="0.3">
      <c r="B2731" s="2">
        <v>2730</v>
      </c>
      <c r="C2731" s="2" t="s">
        <v>5883</v>
      </c>
      <c r="D2731" s="2">
        <f>YEAR(Data!$E2731)</f>
        <v>2014</v>
      </c>
      <c r="E2731" s="3">
        <v>41684</v>
      </c>
      <c r="F2731" s="3">
        <v>41690</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2:23" ht="14.25" customHeight="1" x14ac:dyDescent="0.3">
      <c r="B2732" s="2">
        <v>2731</v>
      </c>
      <c r="C2732" s="2" t="s">
        <v>5883</v>
      </c>
      <c r="D2732" s="2">
        <f>YEAR(Data!$E2732)</f>
        <v>2014</v>
      </c>
      <c r="E2732" s="3">
        <v>41684</v>
      </c>
      <c r="F2732" s="3">
        <v>41690</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2:23" ht="14.25" customHeight="1" x14ac:dyDescent="0.3">
      <c r="B2733" s="2">
        <v>2732</v>
      </c>
      <c r="C2733" s="2" t="s">
        <v>5883</v>
      </c>
      <c r="D2733" s="2">
        <f>YEAR(Data!$E2733)</f>
        <v>2014</v>
      </c>
      <c r="E2733" s="3">
        <v>41684</v>
      </c>
      <c r="F2733" s="3">
        <v>41690</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2:23" ht="14.25" customHeight="1" x14ac:dyDescent="0.3">
      <c r="B2734" s="2">
        <v>2733</v>
      </c>
      <c r="C2734" s="2" t="s">
        <v>5886</v>
      </c>
      <c r="D2734" s="2">
        <f>YEAR(Data!$E2734)</f>
        <v>2011</v>
      </c>
      <c r="E2734" s="3">
        <v>40726</v>
      </c>
      <c r="F2734" s="3">
        <v>40730</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2:23" ht="14.25" customHeight="1" x14ac:dyDescent="0.3">
      <c r="B2735" s="2">
        <v>2734</v>
      </c>
      <c r="C2735" s="2" t="s">
        <v>5886</v>
      </c>
      <c r="D2735" s="2">
        <f>YEAR(Data!$E2735)</f>
        <v>2011</v>
      </c>
      <c r="E2735" s="3">
        <v>40726</v>
      </c>
      <c r="F2735" s="3">
        <v>40730</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2:23" ht="14.25" customHeight="1" x14ac:dyDescent="0.3">
      <c r="B2736" s="2">
        <v>2735</v>
      </c>
      <c r="C2736" s="2" t="s">
        <v>5887</v>
      </c>
      <c r="D2736" s="2">
        <f>YEAR(Data!$E2736)</f>
        <v>2012</v>
      </c>
      <c r="E2736" s="3">
        <v>40960</v>
      </c>
      <c r="F2736" s="3">
        <v>40962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2:23" ht="14.25" customHeight="1" x14ac:dyDescent="0.3">
      <c r="B2737" s="2">
        <v>2736</v>
      </c>
      <c r="C2737" s="2" t="s">
        <v>5889</v>
      </c>
      <c r="D2737" s="2">
        <f>YEAR(Data!$E2737)</f>
        <v>2012</v>
      </c>
      <c r="E2737" s="3">
        <v>41226</v>
      </c>
      <c r="F2737" s="3">
        <v>41232</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2:23" ht="14.25" customHeight="1" x14ac:dyDescent="0.3">
      <c r="B2738" s="2">
        <v>2737</v>
      </c>
      <c r="C2738" s="2" t="s">
        <v>5889</v>
      </c>
      <c r="D2738" s="2">
        <f>YEAR(Data!$E2738)</f>
        <v>2012</v>
      </c>
      <c r="E2738" s="3">
        <v>41226</v>
      </c>
      <c r="F2738" s="3">
        <v>41232</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2:23" ht="14.25" customHeight="1" x14ac:dyDescent="0.3">
      <c r="B2739" s="2">
        <v>2738</v>
      </c>
      <c r="C2739" s="2" t="s">
        <v>5889</v>
      </c>
      <c r="D2739" s="2">
        <f>YEAR(Data!$E2739)</f>
        <v>2012</v>
      </c>
      <c r="E2739" s="3">
        <v>41226</v>
      </c>
      <c r="F2739" s="3">
        <v>41232</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2:23" ht="14.25" customHeight="1" x14ac:dyDescent="0.3">
      <c r="B2740" s="2">
        <v>2739</v>
      </c>
      <c r="C2740" s="2" t="s">
        <v>5889</v>
      </c>
      <c r="D2740" s="2">
        <f>YEAR(Data!$E2740)</f>
        <v>2012</v>
      </c>
      <c r="E2740" s="3">
        <v>41226</v>
      </c>
      <c r="F2740" s="3">
        <v>41232</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2:23" ht="14.25" customHeight="1" x14ac:dyDescent="0.3">
      <c r="B2741" s="2">
        <v>2740</v>
      </c>
      <c r="C2741" s="2" t="s">
        <v>5892</v>
      </c>
      <c r="D2741" s="2">
        <f>YEAR(Data!$E2741)</f>
        <v>2014</v>
      </c>
      <c r="E2741" s="3">
        <v>41746</v>
      </c>
      <c r="F2741" s="3">
        <v>41748</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2:23" ht="14.25" customHeight="1" x14ac:dyDescent="0.3">
      <c r="B2742" s="2">
        <v>2741</v>
      </c>
      <c r="C2742" s="2" t="s">
        <v>5892</v>
      </c>
      <c r="D2742" s="2">
        <f>YEAR(Data!$E2742)</f>
        <v>2014</v>
      </c>
      <c r="E2742" s="3">
        <v>41746</v>
      </c>
      <c r="F2742" s="3">
        <v>41748</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2:23" ht="14.25" customHeight="1" x14ac:dyDescent="0.3">
      <c r="B2743" s="2">
        <v>2742</v>
      </c>
      <c r="C2743" s="2" t="s">
        <v>5898</v>
      </c>
      <c r="D2743" s="2">
        <f>YEAR(Data!$E2743)</f>
        <v>2013</v>
      </c>
      <c r="E2743" s="3">
        <v>41330</v>
      </c>
      <c r="F2743" s="3">
        <v>41332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2:23" ht="14.25" customHeight="1" x14ac:dyDescent="0.3">
      <c r="B2744" s="2">
        <v>2743</v>
      </c>
      <c r="C2744" s="2" t="s">
        <v>5899</v>
      </c>
      <c r="D2744" s="2">
        <f>YEAR(Data!$E2744)</f>
        <v>2011</v>
      </c>
      <c r="E2744" s="3">
        <v>40851</v>
      </c>
      <c r="F2744" s="3">
        <v>40855</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2:23" ht="14.25" customHeight="1" x14ac:dyDescent="0.3">
      <c r="B2745" s="2">
        <v>2744</v>
      </c>
      <c r="C2745" s="2" t="s">
        <v>5902</v>
      </c>
      <c r="D2745" s="2">
        <f>YEAR(Data!$E2745)</f>
        <v>2012</v>
      </c>
      <c r="E2745" s="3">
        <v>41080</v>
      </c>
      <c r="F2745" s="3">
        <v>41085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2:23" ht="14.25" customHeight="1" x14ac:dyDescent="0.3">
      <c r="B2746" s="2">
        <v>2745</v>
      </c>
      <c r="C2746" s="2" t="s">
        <v>5902</v>
      </c>
      <c r="D2746" s="2">
        <f>YEAR(Data!$E2746)</f>
        <v>2012</v>
      </c>
      <c r="E2746" s="3">
        <v>41080</v>
      </c>
      <c r="F2746" s="3">
        <v>41085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2:23" ht="14.25" customHeight="1" x14ac:dyDescent="0.3">
      <c r="B2747" s="2">
        <v>2746</v>
      </c>
      <c r="C2747" s="2" t="s">
        <v>5903</v>
      </c>
      <c r="D2747" s="2">
        <f>YEAR(Data!$E2747)</f>
        <v>2014</v>
      </c>
      <c r="E2747" s="3">
        <v>41859</v>
      </c>
      <c r="F2747" s="3">
        <v>41863</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2:23" ht="14.25" customHeight="1" x14ac:dyDescent="0.3">
      <c r="B2748" s="2">
        <v>2747</v>
      </c>
      <c r="C2748" s="2" t="s">
        <v>5904</v>
      </c>
      <c r="D2748" s="2">
        <f>YEAR(Data!$E2748)</f>
        <v>2011</v>
      </c>
      <c r="E2748" s="3">
        <v>40675</v>
      </c>
      <c r="F2748" s="3">
        <v>40680</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2:23" ht="14.25" customHeight="1" x14ac:dyDescent="0.3">
      <c r="B2749" s="2">
        <v>2748</v>
      </c>
      <c r="C2749" s="2" t="s">
        <v>5905</v>
      </c>
      <c r="D2749" s="2">
        <f>YEAR(Data!$E2749)</f>
        <v>2012</v>
      </c>
      <c r="E2749" s="3">
        <v>41235</v>
      </c>
      <c r="F2749" s="3">
        <v>41239</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2:23" ht="14.25" customHeight="1" x14ac:dyDescent="0.3">
      <c r="B2750" s="2">
        <v>2749</v>
      </c>
      <c r="C2750" s="2" t="s">
        <v>5909</v>
      </c>
      <c r="D2750" s="2">
        <f>YEAR(Data!$E2750)</f>
        <v>2012</v>
      </c>
      <c r="E2750" s="3">
        <v>41247</v>
      </c>
      <c r="F2750" s="3">
        <v>41251</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2:23" ht="14.25" customHeight="1" x14ac:dyDescent="0.3">
      <c r="B2751" s="2">
        <v>2750</v>
      </c>
      <c r="C2751" s="2" t="s">
        <v>5912</v>
      </c>
      <c r="D2751" s="2">
        <f>YEAR(Data!$E2751)</f>
        <v>2011</v>
      </c>
      <c r="E2751" s="3">
        <v>40702</v>
      </c>
      <c r="F2751" s="3">
        <v>40708</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2:23" ht="14.25" customHeight="1" x14ac:dyDescent="0.3">
      <c r="B2752" s="2">
        <v>2751</v>
      </c>
      <c r="C2752" s="2" t="s">
        <v>5915</v>
      </c>
      <c r="D2752" s="2">
        <f>YEAR(Data!$E2752)</f>
        <v>2011</v>
      </c>
      <c r="E2752" s="3">
        <v>40763</v>
      </c>
      <c r="F2752" s="3">
        <v>40766</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2:23" ht="14.25" customHeight="1" x14ac:dyDescent="0.3">
      <c r="B2753" s="2">
        <v>2752</v>
      </c>
      <c r="C2753" s="2" t="s">
        <v>5919</v>
      </c>
      <c r="D2753" s="2">
        <f>YEAR(Data!$E2753)</f>
        <v>2011</v>
      </c>
      <c r="E2753" s="3">
        <v>40689</v>
      </c>
      <c r="F2753" s="3">
        <v>40693</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2:23" ht="14.25" customHeight="1" x14ac:dyDescent="0.3">
      <c r="B2754" s="2">
        <v>2753</v>
      </c>
      <c r="C2754" s="2" t="s">
        <v>5920</v>
      </c>
      <c r="D2754" s="2">
        <f>YEAR(Data!$E2754)</f>
        <v>2012</v>
      </c>
      <c r="E2754" s="3">
        <v>41016</v>
      </c>
      <c r="F2754" s="3">
        <v>41020</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2:23" ht="14.25" customHeight="1" x14ac:dyDescent="0.3">
      <c r="B2755" s="2">
        <v>2754</v>
      </c>
      <c r="C2755" s="2" t="s">
        <v>5920</v>
      </c>
      <c r="D2755" s="2">
        <f>YEAR(Data!$E2755)</f>
        <v>2012</v>
      </c>
      <c r="E2755" s="3">
        <v>41016</v>
      </c>
      <c r="F2755" s="3">
        <v>41020</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2:23" ht="14.25" customHeight="1" x14ac:dyDescent="0.3">
      <c r="B2756" s="2">
        <v>2755</v>
      </c>
      <c r="C2756" s="2" t="s">
        <v>5920</v>
      </c>
      <c r="D2756" s="2">
        <f>YEAR(Data!$E2756)</f>
        <v>2012</v>
      </c>
      <c r="E2756" s="3">
        <v>41016</v>
      </c>
      <c r="F2756" s="3">
        <v>41020</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2:23" ht="14.25" customHeight="1" x14ac:dyDescent="0.3">
      <c r="B2757" s="2">
        <v>2756</v>
      </c>
      <c r="C2757" s="2" t="s">
        <v>5920</v>
      </c>
      <c r="D2757" s="2">
        <f>YEAR(Data!$E2757)</f>
        <v>2012</v>
      </c>
      <c r="E2757" s="3">
        <v>41016</v>
      </c>
      <c r="F2757" s="3">
        <v>41020</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2:23" ht="14.25" customHeight="1" x14ac:dyDescent="0.3">
      <c r="B2758" s="2">
        <v>2757</v>
      </c>
      <c r="C2758" s="2" t="s">
        <v>5920</v>
      </c>
      <c r="D2758" s="2">
        <f>YEAR(Data!$E2758)</f>
        <v>2012</v>
      </c>
      <c r="E2758" s="3">
        <v>41016</v>
      </c>
      <c r="F2758" s="3">
        <v>41020</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2:23" ht="14.25" customHeight="1" x14ac:dyDescent="0.3">
      <c r="B2759" s="2">
        <v>2758</v>
      </c>
      <c r="C2759" s="2" t="s">
        <v>5923</v>
      </c>
      <c r="D2759" s="2">
        <f>YEAR(Data!$E2759)</f>
        <v>2013</v>
      </c>
      <c r="E2759" s="3">
        <v>41437</v>
      </c>
      <c r="F2759" s="3">
        <v>41439</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2:23" ht="14.25" customHeight="1" x14ac:dyDescent="0.3">
      <c r="B2760" s="2">
        <v>2759</v>
      </c>
      <c r="C2760" s="2" t="s">
        <v>5924</v>
      </c>
      <c r="D2760" s="2">
        <f>YEAR(Data!$E2760)</f>
        <v>2013</v>
      </c>
      <c r="E2760" s="3">
        <v>41345</v>
      </c>
      <c r="F2760" s="3">
        <v>41349</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2:23" ht="14.25" customHeight="1" x14ac:dyDescent="0.3">
      <c r="B2761" s="2">
        <v>2760</v>
      </c>
      <c r="C2761" s="2" t="s">
        <v>5924</v>
      </c>
      <c r="D2761" s="2">
        <f>YEAR(Data!$E2761)</f>
        <v>2013</v>
      </c>
      <c r="E2761" s="3">
        <v>41345</v>
      </c>
      <c r="F2761" s="3">
        <v>41349</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2:23" ht="14.25" customHeight="1" x14ac:dyDescent="0.3">
      <c r="B2762" s="2">
        <v>2761</v>
      </c>
      <c r="C2762" s="2" t="s">
        <v>5927</v>
      </c>
      <c r="D2762" s="2">
        <f>YEAR(Data!$E2762)</f>
        <v>2011</v>
      </c>
      <c r="E2762" s="3">
        <v>40689</v>
      </c>
      <c r="F2762" s="3">
        <v>40692</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2:23" ht="14.25" customHeight="1" x14ac:dyDescent="0.3">
      <c r="B2763" s="2">
        <v>2762</v>
      </c>
      <c r="C2763" s="2" t="s">
        <v>5930</v>
      </c>
      <c r="D2763" s="2">
        <f>YEAR(Data!$E2763)</f>
        <v>2014</v>
      </c>
      <c r="E2763" s="3">
        <v>41925</v>
      </c>
      <c r="F2763" s="3">
        <v>41927</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2:23" ht="14.25" customHeight="1" x14ac:dyDescent="0.3">
      <c r="B2764" s="2">
        <v>2763</v>
      </c>
      <c r="C2764" s="2" t="s">
        <v>5930</v>
      </c>
      <c r="D2764" s="2">
        <f>YEAR(Data!$E2764)</f>
        <v>2014</v>
      </c>
      <c r="E2764" s="3">
        <v>41925</v>
      </c>
      <c r="F2764" s="3">
        <v>41927</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2:23" ht="14.25" customHeight="1" x14ac:dyDescent="0.3">
      <c r="B2765" s="2">
        <v>2764</v>
      </c>
      <c r="C2765" s="2" t="s">
        <v>5933</v>
      </c>
      <c r="D2765" s="2">
        <f>YEAR(Data!$E2765)</f>
        <v>2014</v>
      </c>
      <c r="E2765" s="3">
        <v>41813</v>
      </c>
      <c r="F2765" s="3">
        <v>41819</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2:23" ht="14.25" customHeight="1" x14ac:dyDescent="0.3">
      <c r="B2766" s="2">
        <v>2765</v>
      </c>
      <c r="C2766" s="2" t="s">
        <v>5933</v>
      </c>
      <c r="D2766" s="2">
        <f>YEAR(Data!$E2766)</f>
        <v>2014</v>
      </c>
      <c r="E2766" s="3">
        <v>41813</v>
      </c>
      <c r="F2766" s="3">
        <v>41819</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2:23" ht="14.25" customHeight="1" x14ac:dyDescent="0.3">
      <c r="B2767" s="2">
        <v>2766</v>
      </c>
      <c r="C2767" s="2" t="s">
        <v>5933</v>
      </c>
      <c r="D2767" s="2">
        <f>YEAR(Data!$E2767)</f>
        <v>2014</v>
      </c>
      <c r="E2767" s="3">
        <v>41813</v>
      </c>
      <c r="F2767" s="3">
        <v>41819</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2:23" ht="14.25" customHeight="1" x14ac:dyDescent="0.3">
      <c r="B2768" s="2">
        <v>2767</v>
      </c>
      <c r="C2768" s="2" t="s">
        <v>5938</v>
      </c>
      <c r="D2768" s="2">
        <f>YEAR(Data!$E2768)</f>
        <v>2014</v>
      </c>
      <c r="E2768" s="3">
        <v>41655</v>
      </c>
      <c r="F2768" s="3">
        <v>41658</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2:23" ht="14.25" customHeight="1" x14ac:dyDescent="0.3">
      <c r="B2769" s="2">
        <v>2768</v>
      </c>
      <c r="C2769" s="2" t="s">
        <v>5938</v>
      </c>
      <c r="D2769" s="2">
        <f>YEAR(Data!$E2769)</f>
        <v>2014</v>
      </c>
      <c r="E2769" s="3">
        <v>41655</v>
      </c>
      <c r="F2769" s="3">
        <v>41658</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2:23" ht="14.25" customHeight="1" x14ac:dyDescent="0.3">
      <c r="B2770" s="2">
        <v>2769</v>
      </c>
      <c r="C2770" s="2" t="s">
        <v>5941</v>
      </c>
      <c r="D2770" s="2">
        <f>YEAR(Data!$E2770)</f>
        <v>2012</v>
      </c>
      <c r="E2770" s="3">
        <v>41001</v>
      </c>
      <c r="F2770" s="3">
        <v>41006</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2:23" ht="14.25" customHeight="1" x14ac:dyDescent="0.3">
      <c r="B2771" s="2">
        <v>2770</v>
      </c>
      <c r="C2771" s="2" t="s">
        <v>5941</v>
      </c>
      <c r="D2771" s="2">
        <f>YEAR(Data!$E2771)</f>
        <v>2012</v>
      </c>
      <c r="E2771" s="3">
        <v>41001</v>
      </c>
      <c r="F2771" s="3">
        <v>41006</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2:23" ht="14.25" customHeight="1" x14ac:dyDescent="0.3">
      <c r="B2772" s="2">
        <v>2771</v>
      </c>
      <c r="C2772" s="2" t="s">
        <v>5941</v>
      </c>
      <c r="D2772" s="2">
        <f>YEAR(Data!$E2772)</f>
        <v>2012</v>
      </c>
      <c r="E2772" s="3">
        <v>41001</v>
      </c>
      <c r="F2772" s="3">
        <v>41006</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2:23" ht="14.25" customHeight="1" x14ac:dyDescent="0.3">
      <c r="B2773" s="2">
        <v>2772</v>
      </c>
      <c r="C2773" s="2" t="s">
        <v>5946</v>
      </c>
      <c r="D2773" s="2">
        <f>YEAR(Data!$E2773)</f>
        <v>2013</v>
      </c>
      <c r="E2773" s="3">
        <v>41521</v>
      </c>
      <c r="F2773" s="3">
        <v>41528</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2:23" ht="14.25" customHeight="1" x14ac:dyDescent="0.3">
      <c r="B2774" s="2">
        <v>2773</v>
      </c>
      <c r="C2774" s="2" t="s">
        <v>5948</v>
      </c>
      <c r="D2774" s="2">
        <f>YEAR(Data!$E2774)</f>
        <v>2014</v>
      </c>
      <c r="E2774" s="3">
        <v>41984</v>
      </c>
      <c r="F2774" s="3">
        <v>41986</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2:23" ht="14.25" customHeight="1" x14ac:dyDescent="0.3">
      <c r="B2775" s="2">
        <v>2774</v>
      </c>
      <c r="C2775" s="2" t="s">
        <v>5949</v>
      </c>
      <c r="D2775" s="2">
        <f>YEAR(Data!$E2775)</f>
        <v>2013</v>
      </c>
      <c r="E2775" s="3">
        <v>41601</v>
      </c>
      <c r="F2775" s="3">
        <v>41605</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2:23" ht="14.25" customHeight="1" x14ac:dyDescent="0.3">
      <c r="B2776" s="2">
        <v>2775</v>
      </c>
      <c r="C2776" s="2" t="s">
        <v>5950</v>
      </c>
      <c r="D2776" s="2">
        <f>YEAR(Data!$E2776)</f>
        <v>2014</v>
      </c>
      <c r="E2776" s="3">
        <v>41955</v>
      </c>
      <c r="F2776" s="3">
        <v>41962</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2:23" ht="14.25" customHeight="1" x14ac:dyDescent="0.3">
      <c r="B2777" s="2">
        <v>2776</v>
      </c>
      <c r="C2777" s="2" t="s">
        <v>5951</v>
      </c>
      <c r="D2777" s="2">
        <f>YEAR(Data!$E2777)</f>
        <v>2013</v>
      </c>
      <c r="E2777" s="3">
        <v>41569</v>
      </c>
      <c r="F2777" s="3">
        <v>41573</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2:23" ht="14.25" customHeight="1" x14ac:dyDescent="0.3">
      <c r="B2778" s="2">
        <v>2777</v>
      </c>
      <c r="C2778" s="2" t="s">
        <v>5952</v>
      </c>
      <c r="D2778" s="2">
        <f>YEAR(Data!$E2778)</f>
        <v>2012</v>
      </c>
      <c r="E2778" s="3">
        <v>41264</v>
      </c>
      <c r="F2778" s="3">
        <v>41268</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2:23" ht="14.25" customHeight="1" x14ac:dyDescent="0.3">
      <c r="B2779" s="2">
        <v>2778</v>
      </c>
      <c r="C2779" s="2" t="s">
        <v>5953</v>
      </c>
      <c r="D2779" s="2">
        <f>YEAR(Data!$E2779)</f>
        <v>2012</v>
      </c>
      <c r="E2779" s="3">
        <v>41107</v>
      </c>
      <c r="F2779" s="3">
        <v>41109</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2:23" ht="14.25" customHeight="1" x14ac:dyDescent="0.3">
      <c r="B2780" s="2">
        <v>2779</v>
      </c>
      <c r="C2780" s="2" t="s">
        <v>5955</v>
      </c>
      <c r="D2780" s="2">
        <f>YEAR(Data!$E2780)</f>
        <v>2014</v>
      </c>
      <c r="E2780" s="3">
        <v>41760</v>
      </c>
      <c r="F2780" s="3">
        <v>41765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2:23" ht="14.25" customHeight="1" x14ac:dyDescent="0.3">
      <c r="B2781" s="2">
        <v>2780</v>
      </c>
      <c r="C2781" s="2" t="s">
        <v>5955</v>
      </c>
      <c r="D2781" s="2">
        <f>YEAR(Data!$E2781)</f>
        <v>2014</v>
      </c>
      <c r="E2781" s="3">
        <v>41760</v>
      </c>
      <c r="F2781" s="3">
        <v>41765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2:23" ht="14.25" customHeight="1" x14ac:dyDescent="0.3">
      <c r="B2782" s="2">
        <v>2781</v>
      </c>
      <c r="C2782" s="2" t="s">
        <v>5959</v>
      </c>
      <c r="D2782" s="2">
        <f>YEAR(Data!$E2782)</f>
        <v>2014</v>
      </c>
      <c r="E2782" s="3">
        <v>41766</v>
      </c>
      <c r="F2782" s="3">
        <v>41768</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2:23" ht="14.25" customHeight="1" x14ac:dyDescent="0.3">
      <c r="B2783" s="2">
        <v>2782</v>
      </c>
      <c r="C2783" s="2" t="s">
        <v>5960</v>
      </c>
      <c r="D2783" s="2">
        <f>YEAR(Data!$E2783)</f>
        <v>2014</v>
      </c>
      <c r="E2783" s="3">
        <v>41964</v>
      </c>
      <c r="F2783" s="3">
        <v>41971</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2:23" ht="14.25" customHeight="1" x14ac:dyDescent="0.3">
      <c r="B2784" s="2">
        <v>2783</v>
      </c>
      <c r="C2784" s="2" t="s">
        <v>5961</v>
      </c>
      <c r="D2784" s="2">
        <f>YEAR(Data!$E2784)</f>
        <v>2013</v>
      </c>
      <c r="E2784" s="3">
        <v>41590</v>
      </c>
      <c r="F2784" s="3">
        <v>41595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2:23" ht="14.25" customHeight="1" x14ac:dyDescent="0.3">
      <c r="B2785" s="2">
        <v>2784</v>
      </c>
      <c r="C2785" s="2" t="s">
        <v>5962</v>
      </c>
      <c r="D2785" s="2">
        <f>YEAR(Data!$E2785)</f>
        <v>2013</v>
      </c>
      <c r="E2785" s="3">
        <v>41584</v>
      </c>
      <c r="F2785" s="3">
        <v>41589</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2:23" ht="14.25" customHeight="1" x14ac:dyDescent="0.3">
      <c r="B2786" s="2">
        <v>2785</v>
      </c>
      <c r="C2786" s="2" t="s">
        <v>5965</v>
      </c>
      <c r="D2786" s="2">
        <f>YEAR(Data!$E2786)</f>
        <v>2013</v>
      </c>
      <c r="E2786" s="3">
        <v>41557</v>
      </c>
      <c r="F2786" s="3">
        <v>41563</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2:23" ht="14.25" customHeight="1" x14ac:dyDescent="0.3">
      <c r="B2787" s="2">
        <v>2786</v>
      </c>
      <c r="C2787" s="2" t="s">
        <v>5966</v>
      </c>
      <c r="D2787" s="2">
        <f>YEAR(Data!$E2787)</f>
        <v>2012</v>
      </c>
      <c r="E2787" s="3">
        <v>41173</v>
      </c>
      <c r="F2787" s="3">
        <v>41175</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2:23" ht="14.25" customHeight="1" x14ac:dyDescent="0.3">
      <c r="B2788" s="2">
        <v>2787</v>
      </c>
      <c r="C2788" s="2" t="s">
        <v>5966</v>
      </c>
      <c r="D2788" s="2">
        <f>YEAR(Data!$E2788)</f>
        <v>2012</v>
      </c>
      <c r="E2788" s="3">
        <v>41173</v>
      </c>
      <c r="F2788" s="3">
        <v>41175</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2:23" ht="14.25" customHeight="1" x14ac:dyDescent="0.3">
      <c r="B2789" s="2">
        <v>2788</v>
      </c>
      <c r="C2789" s="2" t="s">
        <v>5969</v>
      </c>
      <c r="D2789" s="2">
        <f>YEAR(Data!$E2789)</f>
        <v>2011</v>
      </c>
      <c r="E2789" s="3">
        <v>40879</v>
      </c>
      <c r="F2789" s="3">
        <v>40883</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2:23" ht="14.25" customHeight="1" x14ac:dyDescent="0.3">
      <c r="B2790" s="2">
        <v>2789</v>
      </c>
      <c r="C2790" s="2" t="s">
        <v>5969</v>
      </c>
      <c r="D2790" s="2">
        <f>YEAR(Data!$E2790)</f>
        <v>2011</v>
      </c>
      <c r="E2790" s="3">
        <v>40879</v>
      </c>
      <c r="F2790" s="3">
        <v>40883</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2:23" ht="14.25" customHeight="1" x14ac:dyDescent="0.3">
      <c r="B2791" s="2">
        <v>2790</v>
      </c>
      <c r="C2791" s="2" t="s">
        <v>5969</v>
      </c>
      <c r="D2791" s="2">
        <f>YEAR(Data!$E2791)</f>
        <v>2011</v>
      </c>
      <c r="E2791" s="3">
        <v>40879</v>
      </c>
      <c r="F2791" s="3">
        <v>40883</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2:23" ht="14.25" customHeight="1" x14ac:dyDescent="0.3">
      <c r="B2792" s="2">
        <v>2791</v>
      </c>
      <c r="C2792" s="2" t="s">
        <v>5971</v>
      </c>
      <c r="D2792" s="2">
        <f>YEAR(Data!$E2792)</f>
        <v>2011</v>
      </c>
      <c r="E2792" s="3">
        <v>40807</v>
      </c>
      <c r="F2792" s="3">
        <v>40808</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2:23" ht="14.25" customHeight="1" x14ac:dyDescent="0.3">
      <c r="B2793" s="2">
        <v>2792</v>
      </c>
      <c r="C2793" s="2" t="s">
        <v>5971</v>
      </c>
      <c r="D2793" s="2">
        <f>YEAR(Data!$E2793)</f>
        <v>2011</v>
      </c>
      <c r="E2793" s="3">
        <v>40807</v>
      </c>
      <c r="F2793" s="3">
        <v>40808</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2:23" ht="14.25" customHeight="1" x14ac:dyDescent="0.3">
      <c r="B2794" s="2">
        <v>2793</v>
      </c>
      <c r="C2794" s="2" t="s">
        <v>5971</v>
      </c>
      <c r="D2794" s="2">
        <f>YEAR(Data!$E2794)</f>
        <v>2011</v>
      </c>
      <c r="E2794" s="3">
        <v>40807</v>
      </c>
      <c r="F2794" s="3">
        <v>40808</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2:23" ht="14.25" customHeight="1" x14ac:dyDescent="0.3">
      <c r="B2795" s="2">
        <v>2794</v>
      </c>
      <c r="C2795" s="2" t="s">
        <v>5972</v>
      </c>
      <c r="D2795" s="2">
        <f>YEAR(Data!$E2795)</f>
        <v>2011</v>
      </c>
      <c r="E2795" s="3">
        <v>40645</v>
      </c>
      <c r="F2795" s="3">
        <v>40650</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2:23" ht="14.25" customHeight="1" x14ac:dyDescent="0.3">
      <c r="B2796" s="2">
        <v>2795</v>
      </c>
      <c r="C2796" s="2" t="s">
        <v>5972</v>
      </c>
      <c r="D2796" s="2">
        <f>YEAR(Data!$E2796)</f>
        <v>2011</v>
      </c>
      <c r="E2796" s="3">
        <v>40645</v>
      </c>
      <c r="F2796" s="3">
        <v>40650</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2:23" ht="14.25" customHeight="1" x14ac:dyDescent="0.3">
      <c r="B2797" s="2">
        <v>2796</v>
      </c>
      <c r="C2797" s="2" t="s">
        <v>5972</v>
      </c>
      <c r="D2797" s="2">
        <f>YEAR(Data!$E2797)</f>
        <v>2011</v>
      </c>
      <c r="E2797" s="3">
        <v>40645</v>
      </c>
      <c r="F2797" s="3">
        <v>40650</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2:23" ht="14.25" customHeight="1" x14ac:dyDescent="0.3">
      <c r="B2798" s="2">
        <v>2797</v>
      </c>
      <c r="C2798" s="2" t="s">
        <v>5972</v>
      </c>
      <c r="D2798" s="2">
        <f>YEAR(Data!$E2798)</f>
        <v>2011</v>
      </c>
      <c r="E2798" s="3">
        <v>40645</v>
      </c>
      <c r="F2798" s="3">
        <v>40650</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2:23" ht="14.25" customHeight="1" x14ac:dyDescent="0.3">
      <c r="B2799" s="2">
        <v>2798</v>
      </c>
      <c r="C2799" s="2" t="s">
        <v>5974</v>
      </c>
      <c r="D2799" s="2">
        <f>YEAR(Data!$E2799)</f>
        <v>2014</v>
      </c>
      <c r="E2799" s="3">
        <v>41933</v>
      </c>
      <c r="F2799" s="3">
        <v>41940</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2:23" ht="14.25" customHeight="1" x14ac:dyDescent="0.3">
      <c r="B2800" s="2">
        <v>2799</v>
      </c>
      <c r="C2800" s="2" t="s">
        <v>5974</v>
      </c>
      <c r="D2800" s="2">
        <f>YEAR(Data!$E2800)</f>
        <v>2014</v>
      </c>
      <c r="E2800" s="3">
        <v>41933</v>
      </c>
      <c r="F2800" s="3">
        <v>41940</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2:23" ht="14.25" customHeight="1" x14ac:dyDescent="0.3">
      <c r="B2801" s="2">
        <v>2800</v>
      </c>
      <c r="C2801" s="2" t="s">
        <v>5974</v>
      </c>
      <c r="D2801" s="2">
        <f>YEAR(Data!$E2801)</f>
        <v>2014</v>
      </c>
      <c r="E2801" s="3">
        <v>41933</v>
      </c>
      <c r="F2801" s="3">
        <v>41940</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2:23" ht="14.25" customHeight="1" x14ac:dyDescent="0.3">
      <c r="B2802" s="2">
        <v>2801</v>
      </c>
      <c r="C2802" s="2" t="s">
        <v>5975</v>
      </c>
      <c r="D2802" s="2">
        <f>YEAR(Data!$E2802)</f>
        <v>2013</v>
      </c>
      <c r="E2802" s="3">
        <v>41573</v>
      </c>
      <c r="F2802" s="3">
        <v>41576</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2:23" ht="14.25" customHeight="1" x14ac:dyDescent="0.3">
      <c r="B2803" s="2">
        <v>2802</v>
      </c>
      <c r="C2803" s="2" t="s">
        <v>5976</v>
      </c>
      <c r="D2803" s="2">
        <f>YEAR(Data!$E2803)</f>
        <v>2012</v>
      </c>
      <c r="E2803" s="3">
        <v>41214</v>
      </c>
      <c r="F2803" s="3">
        <v>41217</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2:23" ht="14.25" customHeight="1" x14ac:dyDescent="0.3">
      <c r="B2804" s="2">
        <v>2803</v>
      </c>
      <c r="C2804" s="2" t="s">
        <v>5977</v>
      </c>
      <c r="D2804" s="2">
        <f>YEAR(Data!$E2804)</f>
        <v>2014</v>
      </c>
      <c r="E2804" s="3">
        <v>41947</v>
      </c>
      <c r="F2804" s="3">
        <v>41952</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2:23" ht="14.25" customHeight="1" x14ac:dyDescent="0.3">
      <c r="B2805" s="2">
        <v>2804</v>
      </c>
      <c r="C2805" s="2" t="s">
        <v>5980</v>
      </c>
      <c r="D2805" s="2">
        <f>YEAR(Data!$E2805)</f>
        <v>2012</v>
      </c>
      <c r="E2805" s="3">
        <v>41041</v>
      </c>
      <c r="F2805" s="3">
        <v>41045</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2:23" ht="14.25" customHeight="1" x14ac:dyDescent="0.3">
      <c r="B2806" s="2">
        <v>2805</v>
      </c>
      <c r="C2806" s="2" t="s">
        <v>5980</v>
      </c>
      <c r="D2806" s="2">
        <f>YEAR(Data!$E2806)</f>
        <v>2012</v>
      </c>
      <c r="E2806" s="3">
        <v>41041</v>
      </c>
      <c r="F2806" s="3">
        <v>41045</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2:23" ht="14.25" customHeight="1" x14ac:dyDescent="0.3">
      <c r="B2807" s="2">
        <v>2806</v>
      </c>
      <c r="C2807" s="2" t="s">
        <v>5983</v>
      </c>
      <c r="D2807" s="2">
        <f>YEAR(Data!$E2807)</f>
        <v>2012</v>
      </c>
      <c r="E2807" s="3">
        <v>41159</v>
      </c>
      <c r="F2807" s="3">
        <v>41163</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2:23" ht="14.25" customHeight="1" x14ac:dyDescent="0.3">
      <c r="B2808" s="2">
        <v>2807</v>
      </c>
      <c r="C2808" s="2" t="s">
        <v>5984</v>
      </c>
      <c r="D2808" s="2">
        <f>YEAR(Data!$E2808)</f>
        <v>2012</v>
      </c>
      <c r="E2808" s="3">
        <v>41115</v>
      </c>
      <c r="F2808" s="3">
        <v>41117</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2:23" ht="14.25" customHeight="1" x14ac:dyDescent="0.3">
      <c r="B2809" s="2">
        <v>2808</v>
      </c>
      <c r="C2809" s="2" t="s">
        <v>5984</v>
      </c>
      <c r="D2809" s="2">
        <f>YEAR(Data!$E2809)</f>
        <v>2012</v>
      </c>
      <c r="E2809" s="3">
        <v>41115</v>
      </c>
      <c r="F2809" s="3">
        <v>41117</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2:23" ht="14.25" customHeight="1" x14ac:dyDescent="0.3">
      <c r="B2810" s="2">
        <v>2809</v>
      </c>
      <c r="C2810" s="2" t="s">
        <v>5984</v>
      </c>
      <c r="D2810" s="2">
        <f>YEAR(Data!$E2810)</f>
        <v>2012</v>
      </c>
      <c r="E2810" s="3">
        <v>41115</v>
      </c>
      <c r="F2810" s="3">
        <v>41117</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2:23" ht="14.25" customHeight="1" x14ac:dyDescent="0.3">
      <c r="B2811" s="2">
        <v>2810</v>
      </c>
      <c r="C2811" s="2" t="s">
        <v>5984</v>
      </c>
      <c r="D2811" s="2">
        <f>YEAR(Data!$E2811)</f>
        <v>2012</v>
      </c>
      <c r="E2811" s="3">
        <v>41115</v>
      </c>
      <c r="F2811" s="3">
        <v>41117</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2:23" ht="14.25" customHeight="1" x14ac:dyDescent="0.3">
      <c r="B2812" s="2">
        <v>2811</v>
      </c>
      <c r="C2812" s="2" t="s">
        <v>5989</v>
      </c>
      <c r="D2812" s="2">
        <f>YEAR(Data!$E2812)</f>
        <v>2012</v>
      </c>
      <c r="E2812" s="3">
        <v>41229</v>
      </c>
      <c r="F2812" s="3">
        <v>41231</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2:23" ht="14.25" customHeight="1" x14ac:dyDescent="0.3">
      <c r="B2813" s="2">
        <v>2812</v>
      </c>
      <c r="C2813" s="2" t="s">
        <v>5989</v>
      </c>
      <c r="D2813" s="2">
        <f>YEAR(Data!$E2813)</f>
        <v>2012</v>
      </c>
      <c r="E2813" s="3">
        <v>41229</v>
      </c>
      <c r="F2813" s="3">
        <v>41231</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2:23" ht="14.25" customHeight="1" x14ac:dyDescent="0.3">
      <c r="B2814" s="2">
        <v>2813</v>
      </c>
      <c r="C2814" s="2" t="s">
        <v>5989</v>
      </c>
      <c r="D2814" s="2">
        <f>YEAR(Data!$E2814)</f>
        <v>2012</v>
      </c>
      <c r="E2814" s="3">
        <v>41229</v>
      </c>
      <c r="F2814" s="3">
        <v>41231</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2:23" ht="14.25" customHeight="1" x14ac:dyDescent="0.3">
      <c r="B2815" s="2">
        <v>2814</v>
      </c>
      <c r="C2815" s="2" t="s">
        <v>5989</v>
      </c>
      <c r="D2815" s="2">
        <f>YEAR(Data!$E2815)</f>
        <v>2012</v>
      </c>
      <c r="E2815" s="3">
        <v>41229</v>
      </c>
      <c r="F2815" s="3">
        <v>41231</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2:23" ht="14.25" customHeight="1" x14ac:dyDescent="0.3">
      <c r="B2816" s="2">
        <v>2815</v>
      </c>
      <c r="C2816" s="2" t="s">
        <v>5989</v>
      </c>
      <c r="D2816" s="2">
        <f>YEAR(Data!$E2816)</f>
        <v>2012</v>
      </c>
      <c r="E2816" s="3">
        <v>41229</v>
      </c>
      <c r="F2816" s="3">
        <v>41231</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2:23" ht="14.25" customHeight="1" x14ac:dyDescent="0.3">
      <c r="B2817" s="2">
        <v>2816</v>
      </c>
      <c r="C2817" s="2" t="s">
        <v>5992</v>
      </c>
      <c r="D2817" s="2">
        <f>YEAR(Data!$E2817)</f>
        <v>2012</v>
      </c>
      <c r="E2817" s="3">
        <v>41153</v>
      </c>
      <c r="F2817" s="3">
        <v>41160</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2:23" ht="14.25" customHeight="1" x14ac:dyDescent="0.3">
      <c r="B2818" s="2">
        <v>2817</v>
      </c>
      <c r="C2818" s="2" t="s">
        <v>5992</v>
      </c>
      <c r="D2818" s="2">
        <f>YEAR(Data!$E2818)</f>
        <v>2012</v>
      </c>
      <c r="E2818" s="3">
        <v>41153</v>
      </c>
      <c r="F2818" s="3">
        <v>41160</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2:23" ht="14.25" customHeight="1" x14ac:dyDescent="0.3">
      <c r="B2819" s="2">
        <v>2818</v>
      </c>
      <c r="C2819" s="2" t="s">
        <v>5992</v>
      </c>
      <c r="D2819" s="2">
        <f>YEAR(Data!$E2819)</f>
        <v>2012</v>
      </c>
      <c r="E2819" s="3">
        <v>41153</v>
      </c>
      <c r="F2819" s="3">
        <v>41160</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2:23" ht="14.25" customHeight="1" x14ac:dyDescent="0.3">
      <c r="B2820" s="2">
        <v>2819</v>
      </c>
      <c r="C2820" s="2" t="s">
        <v>5992</v>
      </c>
      <c r="D2820" s="2">
        <f>YEAR(Data!$E2820)</f>
        <v>2012</v>
      </c>
      <c r="E2820" s="3">
        <v>41153</v>
      </c>
      <c r="F2820" s="3">
        <v>41160</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2:23" ht="14.25" customHeight="1" x14ac:dyDescent="0.3">
      <c r="B2821" s="2">
        <v>2820</v>
      </c>
      <c r="C2821" s="2" t="s">
        <v>5995</v>
      </c>
      <c r="D2821" s="2">
        <f>YEAR(Data!$E2821)</f>
        <v>2013</v>
      </c>
      <c r="E2821" s="3">
        <v>41400</v>
      </c>
      <c r="F2821" s="3">
        <v>41403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2:23" ht="14.25" customHeight="1" x14ac:dyDescent="0.3">
      <c r="B2822" s="2">
        <v>2821</v>
      </c>
      <c r="C2822" s="2" t="s">
        <v>5995</v>
      </c>
      <c r="D2822" s="2">
        <f>YEAR(Data!$E2822)</f>
        <v>2013</v>
      </c>
      <c r="E2822" s="3">
        <v>41400</v>
      </c>
      <c r="F2822" s="3">
        <v>41403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2:23" ht="14.25" customHeight="1" x14ac:dyDescent="0.3">
      <c r="B2823" s="2">
        <v>2822</v>
      </c>
      <c r="C2823" s="2" t="s">
        <v>5998</v>
      </c>
      <c r="D2823" s="2">
        <f>YEAR(Data!$E2823)</f>
        <v>2014</v>
      </c>
      <c r="E2823" s="3">
        <v>41640</v>
      </c>
      <c r="F2823" s="3">
        <v>41645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2:23" ht="14.25" customHeight="1" x14ac:dyDescent="0.3">
      <c r="B2824" s="2">
        <v>2823</v>
      </c>
      <c r="C2824" s="2" t="s">
        <v>5999</v>
      </c>
      <c r="D2824" s="2">
        <f>YEAR(Data!$E2824)</f>
        <v>2014</v>
      </c>
      <c r="E2824" s="3">
        <v>41901</v>
      </c>
      <c r="F2824" s="3">
        <v>41903</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2:23" ht="14.25" customHeight="1" x14ac:dyDescent="0.3">
      <c r="B2825" s="2">
        <v>2824</v>
      </c>
      <c r="C2825" s="2" t="s">
        <v>5999</v>
      </c>
      <c r="D2825" s="2">
        <f>YEAR(Data!$E2825)</f>
        <v>2014</v>
      </c>
      <c r="E2825" s="3">
        <v>41901</v>
      </c>
      <c r="F2825" s="3">
        <v>41903</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2:23" ht="14.25" customHeight="1" x14ac:dyDescent="0.3">
      <c r="B2826" s="2">
        <v>2825</v>
      </c>
      <c r="C2826" s="2" t="s">
        <v>6000</v>
      </c>
      <c r="D2826" s="2">
        <f>YEAR(Data!$E2826)</f>
        <v>2011</v>
      </c>
      <c r="E2826" s="3">
        <v>40811</v>
      </c>
      <c r="F2826" s="3">
        <v>40816</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2:23" ht="14.25" customHeight="1" x14ac:dyDescent="0.3">
      <c r="B2827" s="2">
        <v>2826</v>
      </c>
      <c r="C2827" s="2" t="s">
        <v>6000</v>
      </c>
      <c r="D2827" s="2">
        <f>YEAR(Data!$E2827)</f>
        <v>2011</v>
      </c>
      <c r="E2827" s="3">
        <v>40811</v>
      </c>
      <c r="F2827" s="3">
        <v>40816</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2:23" ht="14.25" customHeight="1" x14ac:dyDescent="0.3">
      <c r="B2828" s="2">
        <v>2827</v>
      </c>
      <c r="C2828" s="2" t="s">
        <v>6000</v>
      </c>
      <c r="D2828" s="2">
        <f>YEAR(Data!$E2828)</f>
        <v>2011</v>
      </c>
      <c r="E2828" s="3">
        <v>40811</v>
      </c>
      <c r="F2828" s="3">
        <v>40816</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2:23" ht="14.25" customHeight="1" x14ac:dyDescent="0.3">
      <c r="B2829" s="2">
        <v>2828</v>
      </c>
      <c r="C2829" s="2" t="s">
        <v>6000</v>
      </c>
      <c r="D2829" s="2">
        <f>YEAR(Data!$E2829)</f>
        <v>2011</v>
      </c>
      <c r="E2829" s="3">
        <v>40811</v>
      </c>
      <c r="F2829" s="3">
        <v>40816</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2:23" ht="14.25" customHeight="1" x14ac:dyDescent="0.3">
      <c r="B2830" s="2">
        <v>2829</v>
      </c>
      <c r="C2830" s="2" t="s">
        <v>6003</v>
      </c>
      <c r="D2830" s="2">
        <f>YEAR(Data!$E2830)</f>
        <v>2013</v>
      </c>
      <c r="E2830" s="3">
        <v>41388</v>
      </c>
      <c r="F2830" s="3">
        <v>41391</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2:23" ht="14.25" customHeight="1" x14ac:dyDescent="0.3">
      <c r="B2831" s="2">
        <v>2830</v>
      </c>
      <c r="C2831" s="2" t="s">
        <v>6003</v>
      </c>
      <c r="D2831" s="2">
        <f>YEAR(Data!$E2831)</f>
        <v>2013</v>
      </c>
      <c r="E2831" s="3">
        <v>41388</v>
      </c>
      <c r="F2831" s="3">
        <v>41391</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2:23" ht="14.25" customHeight="1" x14ac:dyDescent="0.3">
      <c r="B2832" s="2">
        <v>2831</v>
      </c>
      <c r="C2832" s="2" t="s">
        <v>6003</v>
      </c>
      <c r="D2832" s="2">
        <f>YEAR(Data!$E2832)</f>
        <v>2013</v>
      </c>
      <c r="E2832" s="3">
        <v>41388</v>
      </c>
      <c r="F2832" s="3">
        <v>41391</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2:23" ht="14.25" customHeight="1" x14ac:dyDescent="0.3">
      <c r="B2833" s="2">
        <v>2832</v>
      </c>
      <c r="C2833" s="2" t="s">
        <v>6008</v>
      </c>
      <c r="D2833" s="2">
        <f>YEAR(Data!$E2833)</f>
        <v>2011</v>
      </c>
      <c r="E2833" s="3">
        <v>40848</v>
      </c>
      <c r="F2833" s="3">
        <v>40852</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2:23" ht="14.25" customHeight="1" x14ac:dyDescent="0.3">
      <c r="B2834" s="2">
        <v>2833</v>
      </c>
      <c r="C2834" s="2" t="s">
        <v>6008</v>
      </c>
      <c r="D2834" s="2">
        <f>YEAR(Data!$E2834)</f>
        <v>2011</v>
      </c>
      <c r="E2834" s="3">
        <v>40848</v>
      </c>
      <c r="F2834" s="3">
        <v>40852</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2:23" ht="14.25" customHeight="1" x14ac:dyDescent="0.3">
      <c r="B2835" s="2">
        <v>2834</v>
      </c>
      <c r="C2835" s="2" t="s">
        <v>6011</v>
      </c>
      <c r="D2835" s="2">
        <f>YEAR(Data!$E2835)</f>
        <v>2014</v>
      </c>
      <c r="E2835" s="3">
        <v>41666</v>
      </c>
      <c r="F2835" s="3">
        <v>41671</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2:23" ht="14.25" customHeight="1" x14ac:dyDescent="0.3">
      <c r="B2836" s="2">
        <v>2835</v>
      </c>
      <c r="C2836" s="2" t="s">
        <v>6011</v>
      </c>
      <c r="D2836" s="2">
        <f>YEAR(Data!$E2836)</f>
        <v>2014</v>
      </c>
      <c r="E2836" s="3">
        <v>41666</v>
      </c>
      <c r="F2836" s="3">
        <v>41671</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2:23" ht="14.25" customHeight="1" x14ac:dyDescent="0.3">
      <c r="B2837" s="2">
        <v>2836</v>
      </c>
      <c r="C2837" s="2" t="s">
        <v>6014</v>
      </c>
      <c r="D2837" s="2">
        <f>YEAR(Data!$E2837)</f>
        <v>2014</v>
      </c>
      <c r="E2837" s="3">
        <v>41955</v>
      </c>
      <c r="F2837" s="3">
        <v>41960</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2:23" ht="14.25" customHeight="1" x14ac:dyDescent="0.3">
      <c r="B2838" s="2">
        <v>2837</v>
      </c>
      <c r="C2838" s="2" t="s">
        <v>6014</v>
      </c>
      <c r="D2838" s="2">
        <f>YEAR(Data!$E2838)</f>
        <v>2014</v>
      </c>
      <c r="E2838" s="3">
        <v>41955</v>
      </c>
      <c r="F2838" s="3">
        <v>41960</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2:23" ht="14.25" customHeight="1" x14ac:dyDescent="0.3">
      <c r="B2839" s="2">
        <v>2838</v>
      </c>
      <c r="C2839" s="2" t="s">
        <v>6014</v>
      </c>
      <c r="D2839" s="2">
        <f>YEAR(Data!$E2839)</f>
        <v>2014</v>
      </c>
      <c r="E2839" s="3">
        <v>41955</v>
      </c>
      <c r="F2839" s="3">
        <v>41960</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2:23" ht="14.25" customHeight="1" x14ac:dyDescent="0.3">
      <c r="B2840" s="2">
        <v>2839</v>
      </c>
      <c r="C2840" s="2" t="s">
        <v>6017</v>
      </c>
      <c r="D2840" s="2">
        <f>YEAR(Data!$E2840)</f>
        <v>2013</v>
      </c>
      <c r="E2840" s="3">
        <v>41435</v>
      </c>
      <c r="F2840" s="3">
        <v>41438</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2:23" ht="14.25" customHeight="1" x14ac:dyDescent="0.3">
      <c r="B2841" s="2">
        <v>2840</v>
      </c>
      <c r="C2841" s="2" t="s">
        <v>6018</v>
      </c>
      <c r="D2841" s="2">
        <f>YEAR(Data!$E2841)</f>
        <v>2012</v>
      </c>
      <c r="E2841" s="3">
        <v>41155</v>
      </c>
      <c r="F2841" s="3">
        <v>41160</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2:23" ht="14.25" customHeight="1" x14ac:dyDescent="0.3">
      <c r="B2842" s="2">
        <v>2841</v>
      </c>
      <c r="C2842" s="2" t="s">
        <v>6019</v>
      </c>
      <c r="D2842" s="2">
        <f>YEAR(Data!$E2842)</f>
        <v>2011</v>
      </c>
      <c r="E2842" s="3">
        <v>40616</v>
      </c>
      <c r="F2842" s="3">
        <v>40621</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2:23" ht="14.25" customHeight="1" x14ac:dyDescent="0.3">
      <c r="B2843" s="2">
        <v>2842</v>
      </c>
      <c r="C2843" s="2" t="s">
        <v>6020</v>
      </c>
      <c r="D2843" s="2">
        <f>YEAR(Data!$E2843)</f>
        <v>2014</v>
      </c>
      <c r="E2843" s="3">
        <v>41883</v>
      </c>
      <c r="F2843" s="3">
        <v>41887</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2:23" ht="14.25" customHeight="1" x14ac:dyDescent="0.3">
      <c r="B2844" s="2">
        <v>2843</v>
      </c>
      <c r="C2844" s="2" t="s">
        <v>6021</v>
      </c>
      <c r="D2844" s="2">
        <f>YEAR(Data!$E2844)</f>
        <v>2014</v>
      </c>
      <c r="E2844" s="3">
        <v>41722</v>
      </c>
      <c r="F2844" s="3">
        <v>41726</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2:23" ht="14.25" customHeight="1" x14ac:dyDescent="0.3">
      <c r="B2845" s="2">
        <v>2844</v>
      </c>
      <c r="C2845" s="2" t="s">
        <v>6024</v>
      </c>
      <c r="D2845" s="2">
        <f>YEAR(Data!$E2845)</f>
        <v>2014</v>
      </c>
      <c r="E2845" s="3">
        <v>41778</v>
      </c>
      <c r="F2845" s="3">
        <v>41782</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2:23" ht="14.25" customHeight="1" x14ac:dyDescent="0.3">
      <c r="B2846" s="2">
        <v>2845</v>
      </c>
      <c r="C2846" s="2" t="s">
        <v>6025</v>
      </c>
      <c r="D2846" s="2">
        <f>YEAR(Data!$E2846)</f>
        <v>2013</v>
      </c>
      <c r="E2846" s="3">
        <v>41636</v>
      </c>
      <c r="F2846" s="3">
        <v>41640</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2:23" ht="14.25" customHeight="1" x14ac:dyDescent="0.3">
      <c r="B2847" s="2">
        <v>2846</v>
      </c>
      <c r="C2847" s="2" t="s">
        <v>6026</v>
      </c>
      <c r="D2847" s="2">
        <f>YEAR(Data!$E2847)</f>
        <v>2014</v>
      </c>
      <c r="E2847" s="3">
        <v>41961</v>
      </c>
      <c r="F2847" s="3">
        <v>41964</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2:23" ht="14.25" customHeight="1" x14ac:dyDescent="0.3">
      <c r="B2848" s="2">
        <v>2847</v>
      </c>
      <c r="C2848" s="2" t="s">
        <v>6027</v>
      </c>
      <c r="D2848" s="2">
        <f>YEAR(Data!$E2848)</f>
        <v>2014</v>
      </c>
      <c r="E2848" s="3">
        <v>41893</v>
      </c>
      <c r="F2848" s="3">
        <v>41898</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2:23" ht="14.25" customHeight="1" x14ac:dyDescent="0.3">
      <c r="B2849" s="2">
        <v>2848</v>
      </c>
      <c r="C2849" s="2" t="s">
        <v>6028</v>
      </c>
      <c r="D2849" s="2">
        <f>YEAR(Data!$E2849)</f>
        <v>2014</v>
      </c>
      <c r="E2849" s="3">
        <v>41738</v>
      </c>
      <c r="F2849" s="3">
        <v>41745</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2:23" ht="14.25" customHeight="1" x14ac:dyDescent="0.3">
      <c r="B2850" s="2">
        <v>2849</v>
      </c>
      <c r="C2850" s="2" t="s">
        <v>6028</v>
      </c>
      <c r="D2850" s="2">
        <f>YEAR(Data!$E2850)</f>
        <v>2014</v>
      </c>
      <c r="E2850" s="3">
        <v>41738</v>
      </c>
      <c r="F2850" s="3">
        <v>41745</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2:23" ht="14.25" customHeight="1" x14ac:dyDescent="0.3">
      <c r="B2851" s="2">
        <v>2850</v>
      </c>
      <c r="C2851" s="2" t="s">
        <v>6033</v>
      </c>
      <c r="D2851" s="2">
        <f>YEAR(Data!$E2851)</f>
        <v>2013</v>
      </c>
      <c r="E2851" s="3">
        <v>41607</v>
      </c>
      <c r="F2851" s="3">
        <v>41612</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2:23" ht="14.25" customHeight="1" x14ac:dyDescent="0.3">
      <c r="B2852" s="2">
        <v>2851</v>
      </c>
      <c r="C2852" s="2" t="s">
        <v>6034</v>
      </c>
      <c r="D2852" s="2">
        <f>YEAR(Data!$E2852)</f>
        <v>2013</v>
      </c>
      <c r="E2852" s="3">
        <v>41428</v>
      </c>
      <c r="F2852" s="3">
        <v>41431</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2:23" ht="14.25" customHeight="1" x14ac:dyDescent="0.3">
      <c r="B2853" s="2">
        <v>2852</v>
      </c>
      <c r="C2853" s="2" t="s">
        <v>6035</v>
      </c>
      <c r="D2853" s="2">
        <f>YEAR(Data!$E2853)</f>
        <v>2014</v>
      </c>
      <c r="E2853" s="3">
        <v>41991</v>
      </c>
      <c r="F2853" s="3">
        <v>41996</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2:23" ht="14.25" customHeight="1" x14ac:dyDescent="0.3">
      <c r="B2854" s="2">
        <v>2853</v>
      </c>
      <c r="C2854" s="2" t="s">
        <v>6038</v>
      </c>
      <c r="D2854" s="2">
        <f>YEAR(Data!$E2854)</f>
        <v>2013</v>
      </c>
      <c r="E2854" s="3">
        <v>41353</v>
      </c>
      <c r="F2854" s="3">
        <v>41355</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2:23" ht="14.25" customHeight="1" x14ac:dyDescent="0.3">
      <c r="B2855" s="2">
        <v>2854</v>
      </c>
      <c r="C2855" s="2" t="s">
        <v>6038</v>
      </c>
      <c r="D2855" s="2">
        <f>YEAR(Data!$E2855)</f>
        <v>2013</v>
      </c>
      <c r="E2855" s="3">
        <v>41353</v>
      </c>
      <c r="F2855" s="3">
        <v>41355</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2:23" ht="14.25" customHeight="1" x14ac:dyDescent="0.3">
      <c r="B2856" s="2">
        <v>2855</v>
      </c>
      <c r="C2856" s="2" t="s">
        <v>6041</v>
      </c>
      <c r="D2856" s="2">
        <f>YEAR(Data!$E2856)</f>
        <v>2014</v>
      </c>
      <c r="E2856" s="3">
        <v>41872</v>
      </c>
      <c r="F2856" s="3">
        <v>41872</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2:23" ht="14.25" customHeight="1" x14ac:dyDescent="0.3">
      <c r="B2857" s="2">
        <v>2856</v>
      </c>
      <c r="C2857" s="2" t="s">
        <v>6042</v>
      </c>
      <c r="D2857" s="2">
        <f>YEAR(Data!$E2857)</f>
        <v>2014</v>
      </c>
      <c r="E2857" s="3">
        <v>41846</v>
      </c>
      <c r="F2857" s="3">
        <v>41852</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2:23" ht="14.25" customHeight="1" x14ac:dyDescent="0.3">
      <c r="B2858" s="2">
        <v>2857</v>
      </c>
      <c r="C2858" s="2" t="s">
        <v>6043</v>
      </c>
      <c r="D2858" s="2">
        <f>YEAR(Data!$E2858)</f>
        <v>2013</v>
      </c>
      <c r="E2858" s="3">
        <v>41513</v>
      </c>
      <c r="F2858" s="3">
        <v>41516</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2:23" ht="14.25" customHeight="1" x14ac:dyDescent="0.3">
      <c r="B2859" s="2">
        <v>2858</v>
      </c>
      <c r="C2859" s="2" t="s">
        <v>6044</v>
      </c>
      <c r="D2859" s="2">
        <f>YEAR(Data!$E2859)</f>
        <v>2013</v>
      </c>
      <c r="E2859" s="3">
        <v>41502</v>
      </c>
      <c r="F2859" s="3">
        <v>41504</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2:23" ht="14.25" customHeight="1" x14ac:dyDescent="0.3">
      <c r="B2860" s="2">
        <v>2859</v>
      </c>
      <c r="C2860" s="2" t="s">
        <v>6047</v>
      </c>
      <c r="D2860" s="2">
        <f>YEAR(Data!$E2860)</f>
        <v>2014</v>
      </c>
      <c r="E2860" s="3">
        <v>41779</v>
      </c>
      <c r="F2860" s="3">
        <v>41783</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2:23" ht="14.25" customHeight="1" x14ac:dyDescent="0.3">
      <c r="B2861" s="2">
        <v>2860</v>
      </c>
      <c r="C2861" s="2" t="s">
        <v>6047</v>
      </c>
      <c r="D2861" s="2">
        <f>YEAR(Data!$E2861)</f>
        <v>2014</v>
      </c>
      <c r="E2861" s="3">
        <v>41779</v>
      </c>
      <c r="F2861" s="3">
        <v>41783</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2:23" ht="14.25" customHeight="1" x14ac:dyDescent="0.3">
      <c r="B2862" s="2">
        <v>2861</v>
      </c>
      <c r="C2862" s="2" t="s">
        <v>6047</v>
      </c>
      <c r="D2862" s="2">
        <f>YEAR(Data!$E2862)</f>
        <v>2014</v>
      </c>
      <c r="E2862" s="3">
        <v>41779</v>
      </c>
      <c r="F2862" s="3">
        <v>41783</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2:23" ht="14.25" customHeight="1" x14ac:dyDescent="0.3">
      <c r="B2863" s="2">
        <v>2862</v>
      </c>
      <c r="C2863" s="2" t="s">
        <v>6047</v>
      </c>
      <c r="D2863" s="2">
        <f>YEAR(Data!$E2863)</f>
        <v>2014</v>
      </c>
      <c r="E2863" s="3">
        <v>41779</v>
      </c>
      <c r="F2863" s="3">
        <v>41783</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2:23" ht="14.25" customHeight="1" x14ac:dyDescent="0.3">
      <c r="B2864" s="2">
        <v>2863</v>
      </c>
      <c r="C2864" s="2" t="s">
        <v>6050</v>
      </c>
      <c r="D2864" s="2">
        <f>YEAR(Data!$E2864)</f>
        <v>2014</v>
      </c>
      <c r="E2864" s="3">
        <v>41864</v>
      </c>
      <c r="F2864" s="3">
        <v>41869</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2:23" ht="14.25" customHeight="1" x14ac:dyDescent="0.3">
      <c r="B2865" s="2">
        <v>2864</v>
      </c>
      <c r="C2865" s="2" t="s">
        <v>6052</v>
      </c>
      <c r="D2865" s="2">
        <f>YEAR(Data!$E2865)</f>
        <v>2014</v>
      </c>
      <c r="E2865" s="3">
        <v>41865</v>
      </c>
      <c r="F2865" s="3">
        <v>41865</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2:23" ht="14.25" customHeight="1" x14ac:dyDescent="0.3">
      <c r="B2866" s="2">
        <v>2865</v>
      </c>
      <c r="C2866" s="2" t="s">
        <v>6052</v>
      </c>
      <c r="D2866" s="2">
        <f>YEAR(Data!$E2866)</f>
        <v>2014</v>
      </c>
      <c r="E2866" s="3">
        <v>41865</v>
      </c>
      <c r="F2866" s="3">
        <v>41865</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2:23" ht="14.25" customHeight="1" x14ac:dyDescent="0.3">
      <c r="B2867" s="2">
        <v>2866</v>
      </c>
      <c r="C2867" s="2" t="s">
        <v>6052</v>
      </c>
      <c r="D2867" s="2">
        <f>YEAR(Data!$E2867)</f>
        <v>2014</v>
      </c>
      <c r="E2867" s="3">
        <v>41865</v>
      </c>
      <c r="F2867" s="3">
        <v>41865</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2:23" ht="14.25" customHeight="1" x14ac:dyDescent="0.3">
      <c r="B2868" s="2">
        <v>2867</v>
      </c>
      <c r="C2868" s="2" t="s">
        <v>6052</v>
      </c>
      <c r="D2868" s="2">
        <f>YEAR(Data!$E2868)</f>
        <v>2014</v>
      </c>
      <c r="E2868" s="3">
        <v>41865</v>
      </c>
      <c r="F2868" s="3">
        <v>41865</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2:23" ht="14.25" customHeight="1" x14ac:dyDescent="0.3">
      <c r="B2869" s="2">
        <v>2868</v>
      </c>
      <c r="C2869" s="2" t="s">
        <v>6054</v>
      </c>
      <c r="D2869" s="2">
        <f>YEAR(Data!$E2869)</f>
        <v>2013</v>
      </c>
      <c r="E2869" s="3">
        <v>41589</v>
      </c>
      <c r="F2869" s="3">
        <v>41591</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2:23" ht="14.25" customHeight="1" x14ac:dyDescent="0.3">
      <c r="B2870" s="2">
        <v>2869</v>
      </c>
      <c r="C2870" s="2" t="s">
        <v>6054</v>
      </c>
      <c r="D2870" s="2">
        <f>YEAR(Data!$E2870)</f>
        <v>2013</v>
      </c>
      <c r="E2870" s="3">
        <v>41589</v>
      </c>
      <c r="F2870" s="3">
        <v>41591</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2:23" ht="14.25" customHeight="1" x14ac:dyDescent="0.3">
      <c r="B2871" s="2">
        <v>2870</v>
      </c>
      <c r="C2871" s="2" t="s">
        <v>6055</v>
      </c>
      <c r="D2871" s="2">
        <f>YEAR(Data!$E2871)</f>
        <v>2014</v>
      </c>
      <c r="E2871" s="3">
        <v>41803</v>
      </c>
      <c r="F2871" s="3">
        <v>41810</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2:23" ht="14.25" customHeight="1" x14ac:dyDescent="0.3">
      <c r="B2872" s="2">
        <v>2871</v>
      </c>
      <c r="C2872" s="2" t="s">
        <v>6058</v>
      </c>
      <c r="D2872" s="2">
        <f>YEAR(Data!$E2872)</f>
        <v>2011</v>
      </c>
      <c r="E2872" s="3">
        <v>40624</v>
      </c>
      <c r="F2872" s="3">
        <v>40628</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2:23" ht="14.25" customHeight="1" x14ac:dyDescent="0.3">
      <c r="B2873" s="2">
        <v>2872</v>
      </c>
      <c r="C2873" s="2" t="s">
        <v>6058</v>
      </c>
      <c r="D2873" s="2">
        <f>YEAR(Data!$E2873)</f>
        <v>2011</v>
      </c>
      <c r="E2873" s="3">
        <v>40624</v>
      </c>
      <c r="F2873" s="3">
        <v>40628</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2:23" ht="14.25" customHeight="1" x14ac:dyDescent="0.3">
      <c r="B2874" s="2">
        <v>2873</v>
      </c>
      <c r="C2874" s="2" t="s">
        <v>6061</v>
      </c>
      <c r="D2874" s="2">
        <f>YEAR(Data!$E2874)</f>
        <v>2014</v>
      </c>
      <c r="E2874" s="3">
        <v>41806</v>
      </c>
      <c r="F2874" s="3">
        <v>41811</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2:23" ht="14.25" customHeight="1" x14ac:dyDescent="0.3">
      <c r="B2875" s="2">
        <v>2874</v>
      </c>
      <c r="C2875" s="2" t="s">
        <v>6062</v>
      </c>
      <c r="D2875" s="2">
        <f>YEAR(Data!$E2875)</f>
        <v>2014</v>
      </c>
      <c r="E2875" s="3">
        <v>41960</v>
      </c>
      <c r="F2875" s="3">
        <v>41966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2:23" ht="14.25" customHeight="1" x14ac:dyDescent="0.3">
      <c r="B2876" s="2">
        <v>2875</v>
      </c>
      <c r="C2876" s="2" t="s">
        <v>6063</v>
      </c>
      <c r="D2876" s="2">
        <f>YEAR(Data!$E2876)</f>
        <v>2014</v>
      </c>
      <c r="E2876" s="3">
        <v>42003</v>
      </c>
      <c r="F2876" s="3">
        <v>42005</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2:23" ht="14.25" customHeight="1" x14ac:dyDescent="0.3">
      <c r="B2877" s="2">
        <v>2876</v>
      </c>
      <c r="C2877" s="2" t="s">
        <v>6064</v>
      </c>
      <c r="D2877" s="2">
        <f>YEAR(Data!$E2877)</f>
        <v>2013</v>
      </c>
      <c r="E2877" s="3">
        <v>41295</v>
      </c>
      <c r="F2877" s="3">
        <v>41297</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2:23" ht="14.25" customHeight="1" x14ac:dyDescent="0.3">
      <c r="B2878" s="2">
        <v>2877</v>
      </c>
      <c r="C2878" s="2" t="s">
        <v>6064</v>
      </c>
      <c r="D2878" s="2">
        <f>YEAR(Data!$E2878)</f>
        <v>2013</v>
      </c>
      <c r="E2878" s="3">
        <v>41295</v>
      </c>
      <c r="F2878" s="3">
        <v>41297</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2:23" ht="14.25" customHeight="1" x14ac:dyDescent="0.3">
      <c r="B2879" s="2">
        <v>2878</v>
      </c>
      <c r="C2879" s="2" t="s">
        <v>6065</v>
      </c>
      <c r="D2879" s="2">
        <f>YEAR(Data!$E2879)</f>
        <v>2013</v>
      </c>
      <c r="E2879" s="3">
        <v>41289</v>
      </c>
      <c r="F2879" s="3">
        <v>41293</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2:23" ht="14.25" customHeight="1" x14ac:dyDescent="0.3">
      <c r="B2880" s="2">
        <v>2879</v>
      </c>
      <c r="C2880" s="2" t="s">
        <v>6065</v>
      </c>
      <c r="D2880" s="2">
        <f>YEAR(Data!$E2880)</f>
        <v>2013</v>
      </c>
      <c r="E2880" s="3">
        <v>41289</v>
      </c>
      <c r="F2880" s="3">
        <v>41293</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2:23" ht="14.25" customHeight="1" x14ac:dyDescent="0.3">
      <c r="B2881" s="2">
        <v>2880</v>
      </c>
      <c r="C2881" s="2" t="s">
        <v>6065</v>
      </c>
      <c r="D2881" s="2">
        <f>YEAR(Data!$E2881)</f>
        <v>2013</v>
      </c>
      <c r="E2881" s="3">
        <v>41289</v>
      </c>
      <c r="F2881" s="3">
        <v>41293</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2:23" ht="14.25" customHeight="1" x14ac:dyDescent="0.3">
      <c r="B2882" s="2">
        <v>2881</v>
      </c>
      <c r="C2882" s="2" t="s">
        <v>6066</v>
      </c>
      <c r="D2882" s="2">
        <f>YEAR(Data!$E2882)</f>
        <v>2013</v>
      </c>
      <c r="E2882" s="3">
        <v>41537</v>
      </c>
      <c r="F2882" s="3">
        <v>41541</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2:23" ht="14.25" customHeight="1" x14ac:dyDescent="0.3">
      <c r="B2883" s="2">
        <v>2882</v>
      </c>
      <c r="C2883" s="2" t="s">
        <v>6066</v>
      </c>
      <c r="D2883" s="2">
        <f>YEAR(Data!$E2883)</f>
        <v>2013</v>
      </c>
      <c r="E2883" s="3">
        <v>41537</v>
      </c>
      <c r="F2883" s="3">
        <v>41541</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2:23" ht="14.25" customHeight="1" x14ac:dyDescent="0.3">
      <c r="B2884" s="2">
        <v>2883</v>
      </c>
      <c r="C2884" s="2" t="s">
        <v>6068</v>
      </c>
      <c r="D2884" s="2">
        <f>YEAR(Data!$E2884)</f>
        <v>2011</v>
      </c>
      <c r="E2884" s="3">
        <v>40596</v>
      </c>
      <c r="F2884" s="3">
        <v>40600</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2:23" ht="14.25" customHeight="1" x14ac:dyDescent="0.3">
      <c r="B2885" s="2">
        <v>2884</v>
      </c>
      <c r="C2885" s="2" t="s">
        <v>6069</v>
      </c>
      <c r="D2885" s="2">
        <f>YEAR(Data!$E2885)</f>
        <v>2013</v>
      </c>
      <c r="E2885" s="3">
        <v>41590</v>
      </c>
      <c r="F2885" s="3">
        <v>41595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2:23" ht="14.25" customHeight="1" x14ac:dyDescent="0.3">
      <c r="B2886" s="2">
        <v>2885</v>
      </c>
      <c r="C2886" s="2" t="s">
        <v>6070</v>
      </c>
      <c r="D2886" s="2">
        <f>YEAR(Data!$E2886)</f>
        <v>2013</v>
      </c>
      <c r="E2886" s="3">
        <v>41304</v>
      </c>
      <c r="F2886" s="3">
        <v>41308</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2:23" ht="14.25" customHeight="1" x14ac:dyDescent="0.3">
      <c r="B2887" s="2">
        <v>2886</v>
      </c>
      <c r="C2887" s="2" t="s">
        <v>6071</v>
      </c>
      <c r="D2887" s="2">
        <f>YEAR(Data!$E2887)</f>
        <v>2013</v>
      </c>
      <c r="E2887" s="3">
        <v>41566</v>
      </c>
      <c r="F2887" s="3">
        <v>41570</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2:23" ht="14.25" customHeight="1" x14ac:dyDescent="0.3">
      <c r="B2888" s="2">
        <v>2887</v>
      </c>
      <c r="C2888" s="2" t="s">
        <v>6072</v>
      </c>
      <c r="D2888" s="2">
        <f>YEAR(Data!$E2888)</f>
        <v>2014</v>
      </c>
      <c r="E2888" s="3">
        <v>41992</v>
      </c>
      <c r="F2888" s="3">
        <v>41993</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2:23" ht="14.25" customHeight="1" x14ac:dyDescent="0.3">
      <c r="B2889" s="2">
        <v>2888</v>
      </c>
      <c r="C2889" s="2" t="s">
        <v>6072</v>
      </c>
      <c r="D2889" s="2">
        <f>YEAR(Data!$E2889)</f>
        <v>2014</v>
      </c>
      <c r="E2889" s="3">
        <v>41992</v>
      </c>
      <c r="F2889" s="3">
        <v>41993</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2:23" ht="14.25" customHeight="1" x14ac:dyDescent="0.3">
      <c r="B2890" s="2">
        <v>2889</v>
      </c>
      <c r="C2890" s="2" t="s">
        <v>6072</v>
      </c>
      <c r="D2890" s="2">
        <f>YEAR(Data!$E2890)</f>
        <v>2014</v>
      </c>
      <c r="E2890" s="3">
        <v>41992</v>
      </c>
      <c r="F2890" s="3">
        <v>41993</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2:23" ht="14.25" customHeight="1" x14ac:dyDescent="0.3">
      <c r="B2891" s="2">
        <v>2890</v>
      </c>
      <c r="C2891" s="2" t="s">
        <v>6073</v>
      </c>
      <c r="D2891" s="2">
        <f>YEAR(Data!$E2891)</f>
        <v>2014</v>
      </c>
      <c r="E2891" s="3">
        <v>41946</v>
      </c>
      <c r="F2891" s="3">
        <v>41950</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2:23" ht="14.25" customHeight="1" x14ac:dyDescent="0.3">
      <c r="B2892" s="2">
        <v>2891</v>
      </c>
      <c r="C2892" s="2" t="s">
        <v>6076</v>
      </c>
      <c r="D2892" s="2">
        <f>YEAR(Data!$E2892)</f>
        <v>2011</v>
      </c>
      <c r="E2892" s="3">
        <v>40662</v>
      </c>
      <c r="F2892" s="3">
        <v>40664</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2:23" ht="14.25" customHeight="1" x14ac:dyDescent="0.3">
      <c r="B2893" s="2">
        <v>2892</v>
      </c>
      <c r="C2893" s="2" t="s">
        <v>6076</v>
      </c>
      <c r="D2893" s="2">
        <f>YEAR(Data!$E2893)</f>
        <v>2011</v>
      </c>
      <c r="E2893" s="3">
        <v>40662</v>
      </c>
      <c r="F2893" s="3">
        <v>40664</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2:23" ht="14.25" customHeight="1" x14ac:dyDescent="0.3">
      <c r="B2894" s="2">
        <v>2893</v>
      </c>
      <c r="C2894" s="2" t="s">
        <v>6080</v>
      </c>
      <c r="D2894" s="2">
        <f>YEAR(Data!$E2894)</f>
        <v>2014</v>
      </c>
      <c r="E2894" s="3">
        <v>41936</v>
      </c>
      <c r="F2894" s="3">
        <v>41942</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2:23" ht="14.25" customHeight="1" x14ac:dyDescent="0.3">
      <c r="B2895" s="2">
        <v>2894</v>
      </c>
      <c r="C2895" s="2" t="s">
        <v>6080</v>
      </c>
      <c r="D2895" s="2">
        <f>YEAR(Data!$E2895)</f>
        <v>2014</v>
      </c>
      <c r="E2895" s="3">
        <v>41936</v>
      </c>
      <c r="F2895" s="3">
        <v>41942</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2:23" ht="14.25" customHeight="1" x14ac:dyDescent="0.3">
      <c r="B2896" s="2">
        <v>2895</v>
      </c>
      <c r="C2896" s="2" t="s">
        <v>6080</v>
      </c>
      <c r="D2896" s="2">
        <f>YEAR(Data!$E2896)</f>
        <v>2014</v>
      </c>
      <c r="E2896" s="3">
        <v>41936</v>
      </c>
      <c r="F2896" s="3">
        <v>41942</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2:23" ht="14.25" customHeight="1" x14ac:dyDescent="0.3">
      <c r="B2897" s="2">
        <v>2896</v>
      </c>
      <c r="C2897" s="2" t="s">
        <v>6080</v>
      </c>
      <c r="D2897" s="2">
        <f>YEAR(Data!$E2897)</f>
        <v>2014</v>
      </c>
      <c r="E2897" s="3">
        <v>41936</v>
      </c>
      <c r="F2897" s="3">
        <v>41942</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2:23" ht="14.25" customHeight="1" x14ac:dyDescent="0.3">
      <c r="B2898" s="2">
        <v>2897</v>
      </c>
      <c r="C2898" s="2" t="s">
        <v>6085</v>
      </c>
      <c r="D2898" s="2">
        <f>YEAR(Data!$E2898)</f>
        <v>2011</v>
      </c>
      <c r="E2898" s="3">
        <v>40632</v>
      </c>
      <c r="F2898" s="3">
        <v>40636</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2:23" ht="14.25" customHeight="1" x14ac:dyDescent="0.3">
      <c r="B2899" s="2">
        <v>2898</v>
      </c>
      <c r="C2899" s="2" t="s">
        <v>6086</v>
      </c>
      <c r="D2899" s="2">
        <f>YEAR(Data!$E2899)</f>
        <v>2013</v>
      </c>
      <c r="E2899" s="3">
        <v>41278</v>
      </c>
      <c r="F2899" s="3">
        <v>41283</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2:23" ht="14.25" customHeight="1" x14ac:dyDescent="0.3">
      <c r="B2900" s="2">
        <v>2899</v>
      </c>
      <c r="C2900" s="2" t="s">
        <v>6087</v>
      </c>
      <c r="D2900" s="2">
        <f>YEAR(Data!$E2900)</f>
        <v>2012</v>
      </c>
      <c r="E2900" s="3">
        <v>41025</v>
      </c>
      <c r="F2900" s="3">
        <v>41029</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2:23" ht="14.25" customHeight="1" x14ac:dyDescent="0.3">
      <c r="B2901" s="2">
        <v>2900</v>
      </c>
      <c r="C2901" s="2" t="s">
        <v>6088</v>
      </c>
      <c r="D2901" s="2">
        <f>YEAR(Data!$E2901)</f>
        <v>2012</v>
      </c>
      <c r="E2901" s="3">
        <v>41164</v>
      </c>
      <c r="F2901" s="3">
        <v>41169</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2:23" ht="14.25" customHeight="1" x14ac:dyDescent="0.3">
      <c r="B2902" s="2">
        <v>2901</v>
      </c>
      <c r="C2902" s="2" t="s">
        <v>6088</v>
      </c>
      <c r="D2902" s="2">
        <f>YEAR(Data!$E2902)</f>
        <v>2012</v>
      </c>
      <c r="E2902" s="3">
        <v>41164</v>
      </c>
      <c r="F2902" s="3">
        <v>41169</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2:23" ht="14.25" customHeight="1" x14ac:dyDescent="0.3">
      <c r="B2903" s="2">
        <v>2902</v>
      </c>
      <c r="C2903" s="2" t="s">
        <v>6089</v>
      </c>
      <c r="D2903" s="2">
        <f>YEAR(Data!$E2903)</f>
        <v>2014</v>
      </c>
      <c r="E2903" s="3">
        <v>41894</v>
      </c>
      <c r="F2903" s="3">
        <v>41898</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2:23" ht="14.25" customHeight="1" x14ac:dyDescent="0.3">
      <c r="B2904" s="2">
        <v>2903</v>
      </c>
      <c r="C2904" s="2" t="s">
        <v>6090</v>
      </c>
      <c r="D2904" s="2">
        <f>YEAR(Data!$E2904)</f>
        <v>2013</v>
      </c>
      <c r="E2904" s="3">
        <v>41438</v>
      </c>
      <c r="F2904" s="3">
        <v>41443</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2:23" ht="14.25" customHeight="1" x14ac:dyDescent="0.3">
      <c r="B2905" s="2">
        <v>2904</v>
      </c>
      <c r="C2905" s="2" t="s">
        <v>6091</v>
      </c>
      <c r="D2905" s="2">
        <f>YEAR(Data!$E2905)</f>
        <v>2013</v>
      </c>
      <c r="E2905" s="3">
        <v>41453</v>
      </c>
      <c r="F2905" s="3">
        <v>41457</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2:23" ht="14.25" customHeight="1" x14ac:dyDescent="0.3">
      <c r="B2906" s="2">
        <v>2905</v>
      </c>
      <c r="C2906" s="2" t="s">
        <v>6091</v>
      </c>
      <c r="D2906" s="2">
        <f>YEAR(Data!$E2906)</f>
        <v>2013</v>
      </c>
      <c r="E2906" s="3">
        <v>41453</v>
      </c>
      <c r="F2906" s="3">
        <v>41457</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2:23" ht="14.25" customHeight="1" x14ac:dyDescent="0.3">
      <c r="B2907" s="2">
        <v>2906</v>
      </c>
      <c r="C2907" s="2" t="s">
        <v>6093</v>
      </c>
      <c r="D2907" s="2">
        <f>YEAR(Data!$E2907)</f>
        <v>2011</v>
      </c>
      <c r="E2907" s="3">
        <v>40812</v>
      </c>
      <c r="F2907" s="3">
        <v>40816</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2:23" ht="14.25" customHeight="1" x14ac:dyDescent="0.3">
      <c r="B2908" s="2">
        <v>2907</v>
      </c>
      <c r="C2908" s="2" t="s">
        <v>6096</v>
      </c>
      <c r="D2908" s="2">
        <f>YEAR(Data!$E2908)</f>
        <v>2014</v>
      </c>
      <c r="E2908" s="3">
        <v>41947</v>
      </c>
      <c r="F2908" s="3">
        <v>41953</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2:23" ht="14.25" customHeight="1" x14ac:dyDescent="0.3">
      <c r="B2909" s="2">
        <v>2908</v>
      </c>
      <c r="C2909" s="2" t="s">
        <v>6096</v>
      </c>
      <c r="D2909" s="2">
        <f>YEAR(Data!$E2909)</f>
        <v>2014</v>
      </c>
      <c r="E2909" s="3">
        <v>41947</v>
      </c>
      <c r="F2909" s="3">
        <v>41953</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2:23" ht="14.25" customHeight="1" x14ac:dyDescent="0.3">
      <c r="B2910" s="2">
        <v>2909</v>
      </c>
      <c r="C2910" s="2" t="s">
        <v>6096</v>
      </c>
      <c r="D2910" s="2">
        <f>YEAR(Data!$E2910)</f>
        <v>2014</v>
      </c>
      <c r="E2910" s="3">
        <v>41947</v>
      </c>
      <c r="F2910" s="3">
        <v>41953</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2:23" ht="14.25" customHeight="1" x14ac:dyDescent="0.3">
      <c r="B2911" s="2">
        <v>2910</v>
      </c>
      <c r="C2911" s="2" t="s">
        <v>6099</v>
      </c>
      <c r="D2911" s="2">
        <f>YEAR(Data!$E2911)</f>
        <v>2014</v>
      </c>
      <c r="E2911" s="3">
        <v>41690</v>
      </c>
      <c r="F2911" s="3">
        <v>41694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2:23" ht="14.25" customHeight="1" x14ac:dyDescent="0.3">
      <c r="B2912" s="2">
        <v>2911</v>
      </c>
      <c r="C2912" s="2" t="s">
        <v>6100</v>
      </c>
      <c r="D2912" s="2">
        <f>YEAR(Data!$E2912)</f>
        <v>2012</v>
      </c>
      <c r="E2912" s="3">
        <v>41218</v>
      </c>
      <c r="F2912" s="3">
        <v>41222</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2:23" ht="14.25" customHeight="1" x14ac:dyDescent="0.3">
      <c r="B2913" s="2">
        <v>2912</v>
      </c>
      <c r="C2913" s="2" t="s">
        <v>6101</v>
      </c>
      <c r="D2913" s="2">
        <f>YEAR(Data!$E2913)</f>
        <v>2011</v>
      </c>
      <c r="E2913" s="3">
        <v>40710</v>
      </c>
      <c r="F2913" s="3">
        <v>40715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2:23" ht="14.25" customHeight="1" x14ac:dyDescent="0.3">
      <c r="B2914" s="2">
        <v>2913</v>
      </c>
      <c r="C2914" s="2" t="s">
        <v>6101</v>
      </c>
      <c r="D2914" s="2">
        <f>YEAR(Data!$E2914)</f>
        <v>2011</v>
      </c>
      <c r="E2914" s="3">
        <v>40710</v>
      </c>
      <c r="F2914" s="3">
        <v>40715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2:23" ht="14.25" customHeight="1" x14ac:dyDescent="0.3">
      <c r="B2915" s="2">
        <v>2914</v>
      </c>
      <c r="C2915" s="2" t="s">
        <v>6101</v>
      </c>
      <c r="D2915" s="2">
        <f>YEAR(Data!$E2915)</f>
        <v>2011</v>
      </c>
      <c r="E2915" s="3">
        <v>40710</v>
      </c>
      <c r="F2915" s="3">
        <v>40715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2:23" ht="14.25" customHeight="1" x14ac:dyDescent="0.3">
      <c r="B2916" s="2">
        <v>2915</v>
      </c>
      <c r="C2916" s="2" t="s">
        <v>6106</v>
      </c>
      <c r="D2916" s="2">
        <f>YEAR(Data!$E2916)</f>
        <v>2012</v>
      </c>
      <c r="E2916" s="3">
        <v>41194</v>
      </c>
      <c r="F2916" s="3">
        <v>41199</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2:23" ht="14.25" customHeight="1" x14ac:dyDescent="0.3">
      <c r="B2917" s="2">
        <v>2916</v>
      </c>
      <c r="C2917" s="2" t="s">
        <v>6106</v>
      </c>
      <c r="D2917" s="2">
        <f>YEAR(Data!$E2917)</f>
        <v>2012</v>
      </c>
      <c r="E2917" s="3">
        <v>41194</v>
      </c>
      <c r="F2917" s="3">
        <v>41199</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2:23" ht="14.25" customHeight="1" x14ac:dyDescent="0.3">
      <c r="B2918" s="2">
        <v>2917</v>
      </c>
      <c r="C2918" s="2" t="s">
        <v>6106</v>
      </c>
      <c r="D2918" s="2">
        <f>YEAR(Data!$E2918)</f>
        <v>2012</v>
      </c>
      <c r="E2918" s="3">
        <v>41194</v>
      </c>
      <c r="F2918" s="3">
        <v>41199</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2:23" ht="14.25" customHeight="1" x14ac:dyDescent="0.3">
      <c r="B2919" s="2">
        <v>2918</v>
      </c>
      <c r="C2919" s="2" t="s">
        <v>6108</v>
      </c>
      <c r="D2919" s="2">
        <f>YEAR(Data!$E2919)</f>
        <v>2014</v>
      </c>
      <c r="E2919" s="3">
        <v>41879</v>
      </c>
      <c r="F2919" s="3">
        <v>41882</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2:23" ht="14.25" customHeight="1" x14ac:dyDescent="0.3">
      <c r="B2920" s="2">
        <v>2919</v>
      </c>
      <c r="C2920" s="2" t="s">
        <v>6111</v>
      </c>
      <c r="D2920" s="2">
        <f>YEAR(Data!$E2920)</f>
        <v>2013</v>
      </c>
      <c r="E2920" s="3">
        <v>41602</v>
      </c>
      <c r="F2920" s="3">
        <v>41602</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2:23" ht="14.25" customHeight="1" x14ac:dyDescent="0.3">
      <c r="B2921" s="2">
        <v>2920</v>
      </c>
      <c r="C2921" s="2" t="s">
        <v>6111</v>
      </c>
      <c r="D2921" s="2">
        <f>YEAR(Data!$E2921)</f>
        <v>2013</v>
      </c>
      <c r="E2921" s="3">
        <v>41602</v>
      </c>
      <c r="F2921" s="3">
        <v>41602</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2:23" ht="14.25" customHeight="1" x14ac:dyDescent="0.3">
      <c r="B2922" s="2">
        <v>2921</v>
      </c>
      <c r="C2922" s="2" t="s">
        <v>6111</v>
      </c>
      <c r="D2922" s="2">
        <f>YEAR(Data!$E2922)</f>
        <v>2013</v>
      </c>
      <c r="E2922" s="3">
        <v>41602</v>
      </c>
      <c r="F2922" s="3">
        <v>41602</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2:23" ht="14.25" customHeight="1" x14ac:dyDescent="0.3">
      <c r="B2923" s="2">
        <v>2922</v>
      </c>
      <c r="C2923" s="2" t="s">
        <v>6112</v>
      </c>
      <c r="D2923" s="2">
        <f>YEAR(Data!$E2923)</f>
        <v>2014</v>
      </c>
      <c r="E2923" s="3">
        <v>41670</v>
      </c>
      <c r="F2923" s="3">
        <v>41670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2:23" ht="14.25" customHeight="1" x14ac:dyDescent="0.3">
      <c r="B2924" s="2">
        <v>2923</v>
      </c>
      <c r="C2924" s="2" t="s">
        <v>6113</v>
      </c>
      <c r="D2924" s="2">
        <f>YEAR(Data!$E2924)</f>
        <v>2012</v>
      </c>
      <c r="E2924" s="3">
        <v>41243</v>
      </c>
      <c r="F2924" s="3">
        <v>41246</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2:23" ht="14.25" customHeight="1" x14ac:dyDescent="0.3">
      <c r="B2925" s="2">
        <v>2924</v>
      </c>
      <c r="C2925" s="2" t="s">
        <v>6114</v>
      </c>
      <c r="D2925" s="2">
        <f>YEAR(Data!$E2925)</f>
        <v>2011</v>
      </c>
      <c r="E2925" s="3">
        <v>40722</v>
      </c>
      <c r="F2925" s="3">
        <v>40728</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2:23" ht="14.25" customHeight="1" x14ac:dyDescent="0.3">
      <c r="B2926" s="2">
        <v>2925</v>
      </c>
      <c r="C2926" s="2" t="s">
        <v>6115</v>
      </c>
      <c r="D2926" s="2">
        <f>YEAR(Data!$E2926)</f>
        <v>2011</v>
      </c>
      <c r="E2926" s="3">
        <v>40788</v>
      </c>
      <c r="F2926" s="3">
        <v>40791</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2:23" ht="14.25" customHeight="1" x14ac:dyDescent="0.3">
      <c r="B2927" s="2">
        <v>2926</v>
      </c>
      <c r="C2927" s="2" t="s">
        <v>6115</v>
      </c>
      <c r="D2927" s="2">
        <f>YEAR(Data!$E2927)</f>
        <v>2011</v>
      </c>
      <c r="E2927" s="3">
        <v>40788</v>
      </c>
      <c r="F2927" s="3">
        <v>40791</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2:23" ht="14.25" customHeight="1" x14ac:dyDescent="0.3">
      <c r="B2928" s="2">
        <v>2927</v>
      </c>
      <c r="C2928" s="2" t="s">
        <v>6118</v>
      </c>
      <c r="D2928" s="2">
        <f>YEAR(Data!$E2928)</f>
        <v>2014</v>
      </c>
      <c r="E2928" s="3">
        <v>41831</v>
      </c>
      <c r="F2928" s="3">
        <v>41835</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2:23" ht="14.25" customHeight="1" x14ac:dyDescent="0.3">
      <c r="B2929" s="2">
        <v>2928</v>
      </c>
      <c r="C2929" s="2" t="s">
        <v>6121</v>
      </c>
      <c r="D2929" s="2">
        <f>YEAR(Data!$E2929)</f>
        <v>2014</v>
      </c>
      <c r="E2929" s="3">
        <v>41795</v>
      </c>
      <c r="F2929" s="3">
        <v>41801</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2:23" ht="14.25" customHeight="1" x14ac:dyDescent="0.3">
      <c r="B2930" s="2">
        <v>2929</v>
      </c>
      <c r="C2930" s="2" t="s">
        <v>6123</v>
      </c>
      <c r="D2930" s="2">
        <f>YEAR(Data!$E2930)</f>
        <v>2014</v>
      </c>
      <c r="E2930" s="3">
        <v>41932</v>
      </c>
      <c r="F2930" s="3">
        <v>41939</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2:23" ht="14.25" customHeight="1" x14ac:dyDescent="0.3">
      <c r="B2931" s="2">
        <v>2930</v>
      </c>
      <c r="C2931" s="2" t="s">
        <v>6124</v>
      </c>
      <c r="D2931" s="2">
        <f>YEAR(Data!$E2931)</f>
        <v>2014</v>
      </c>
      <c r="E2931" s="3">
        <v>41962</v>
      </c>
      <c r="F2931" s="3">
        <v>41968</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2:23" ht="14.25" customHeight="1" x14ac:dyDescent="0.3">
      <c r="B2932" s="2">
        <v>2931</v>
      </c>
      <c r="C2932" s="2" t="s">
        <v>6125</v>
      </c>
      <c r="D2932" s="2">
        <f>YEAR(Data!$E2932)</f>
        <v>2012</v>
      </c>
      <c r="E2932" s="3">
        <v>41129</v>
      </c>
      <c r="F2932" s="3">
        <v>41129</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2:23" ht="14.25" customHeight="1" x14ac:dyDescent="0.3">
      <c r="B2933" s="2">
        <v>2932</v>
      </c>
      <c r="C2933" s="2" t="s">
        <v>6125</v>
      </c>
      <c r="D2933" s="2">
        <f>YEAR(Data!$E2933)</f>
        <v>2012</v>
      </c>
      <c r="E2933" s="3">
        <v>41129</v>
      </c>
      <c r="F2933" s="3">
        <v>41129</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2:23" ht="14.25" customHeight="1" x14ac:dyDescent="0.3">
      <c r="B2934" s="2">
        <v>2933</v>
      </c>
      <c r="C2934" s="2" t="s">
        <v>6125</v>
      </c>
      <c r="D2934" s="2">
        <f>YEAR(Data!$E2934)</f>
        <v>2012</v>
      </c>
      <c r="E2934" s="3">
        <v>41129</v>
      </c>
      <c r="F2934" s="3">
        <v>41129</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2:23" ht="14.25" customHeight="1" x14ac:dyDescent="0.3">
      <c r="B2935" s="2">
        <v>2934</v>
      </c>
      <c r="C2935" s="2" t="s">
        <v>6126</v>
      </c>
      <c r="D2935" s="2">
        <f>YEAR(Data!$E2935)</f>
        <v>2013</v>
      </c>
      <c r="E2935" s="3">
        <v>41615</v>
      </c>
      <c r="F2935" s="3">
        <v>41621</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2:23" ht="14.25" customHeight="1" x14ac:dyDescent="0.3">
      <c r="B2936" s="2">
        <v>2935</v>
      </c>
      <c r="C2936" s="2" t="s">
        <v>6126</v>
      </c>
      <c r="D2936" s="2">
        <f>YEAR(Data!$E2936)</f>
        <v>2013</v>
      </c>
      <c r="E2936" s="3">
        <v>41615</v>
      </c>
      <c r="F2936" s="3">
        <v>41621</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2:23" ht="14.25" customHeight="1" x14ac:dyDescent="0.3">
      <c r="B2937" s="2">
        <v>2936</v>
      </c>
      <c r="C2937" s="2" t="s">
        <v>6126</v>
      </c>
      <c r="D2937" s="2">
        <f>YEAR(Data!$E2937)</f>
        <v>2013</v>
      </c>
      <c r="E2937" s="3">
        <v>41615</v>
      </c>
      <c r="F2937" s="3">
        <v>41621</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2:23" ht="14.25" customHeight="1" x14ac:dyDescent="0.3">
      <c r="B2938" s="2">
        <v>2937</v>
      </c>
      <c r="C2938" s="2" t="s">
        <v>6126</v>
      </c>
      <c r="D2938" s="2">
        <f>YEAR(Data!$E2938)</f>
        <v>2013</v>
      </c>
      <c r="E2938" s="3">
        <v>41615</v>
      </c>
      <c r="F2938" s="3">
        <v>41621</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2:23" ht="14.25" customHeight="1" x14ac:dyDescent="0.3">
      <c r="B2939" s="2">
        <v>2938</v>
      </c>
      <c r="C2939" s="2" t="s">
        <v>6126</v>
      </c>
      <c r="D2939" s="2">
        <f>YEAR(Data!$E2939)</f>
        <v>2013</v>
      </c>
      <c r="E2939" s="3">
        <v>41615</v>
      </c>
      <c r="F2939" s="3">
        <v>41621</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2:23" ht="14.25" customHeight="1" x14ac:dyDescent="0.3">
      <c r="B2940" s="2">
        <v>2939</v>
      </c>
      <c r="C2940" s="2" t="s">
        <v>6126</v>
      </c>
      <c r="D2940" s="2">
        <f>YEAR(Data!$E2940)</f>
        <v>2013</v>
      </c>
      <c r="E2940" s="3">
        <v>41615</v>
      </c>
      <c r="F2940" s="3">
        <v>41621</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2:23" ht="14.25" customHeight="1" x14ac:dyDescent="0.3">
      <c r="B2941" s="2">
        <v>2940</v>
      </c>
      <c r="C2941" s="2" t="s">
        <v>6126</v>
      </c>
      <c r="D2941" s="2">
        <f>YEAR(Data!$E2941)</f>
        <v>2013</v>
      </c>
      <c r="E2941" s="3">
        <v>41615</v>
      </c>
      <c r="F2941" s="3">
        <v>41621</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2:23" ht="14.25" customHeight="1" x14ac:dyDescent="0.3">
      <c r="B2942" s="2">
        <v>2941</v>
      </c>
      <c r="C2942" s="2" t="s">
        <v>6127</v>
      </c>
      <c r="D2942" s="2">
        <f>YEAR(Data!$E2942)</f>
        <v>2014</v>
      </c>
      <c r="E2942" s="3">
        <v>41724</v>
      </c>
      <c r="F2942" s="3">
        <v>41730</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2:23" ht="14.25" customHeight="1" x14ac:dyDescent="0.3">
      <c r="B2943" s="2">
        <v>2942</v>
      </c>
      <c r="C2943" s="2" t="s">
        <v>6127</v>
      </c>
      <c r="D2943" s="2">
        <f>YEAR(Data!$E2943)</f>
        <v>2014</v>
      </c>
      <c r="E2943" s="3">
        <v>41724</v>
      </c>
      <c r="F2943" s="3">
        <v>41730</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2:23" ht="14.25" customHeight="1" x14ac:dyDescent="0.3">
      <c r="B2944" s="2">
        <v>2943</v>
      </c>
      <c r="C2944" s="2" t="s">
        <v>6127</v>
      </c>
      <c r="D2944" s="2">
        <f>YEAR(Data!$E2944)</f>
        <v>2014</v>
      </c>
      <c r="E2944" s="3">
        <v>41724</v>
      </c>
      <c r="F2944" s="3">
        <v>41730</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2:23" ht="14.25" customHeight="1" x14ac:dyDescent="0.3">
      <c r="B2945" s="2">
        <v>2944</v>
      </c>
      <c r="C2945" s="2" t="s">
        <v>6130</v>
      </c>
      <c r="D2945" s="2">
        <f>YEAR(Data!$E2945)</f>
        <v>2014</v>
      </c>
      <c r="E2945" s="3">
        <v>41963</v>
      </c>
      <c r="F2945" s="3">
        <v>41968</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2:23" ht="14.25" customHeight="1" x14ac:dyDescent="0.3">
      <c r="B2946" s="2">
        <v>2945</v>
      </c>
      <c r="C2946" s="2" t="s">
        <v>6130</v>
      </c>
      <c r="D2946" s="2">
        <f>YEAR(Data!$E2946)</f>
        <v>2014</v>
      </c>
      <c r="E2946" s="3">
        <v>41963</v>
      </c>
      <c r="F2946" s="3">
        <v>41968</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2:23" ht="14.25" customHeight="1" x14ac:dyDescent="0.3">
      <c r="B2947" s="2">
        <v>2946</v>
      </c>
      <c r="C2947" s="2" t="s">
        <v>6133</v>
      </c>
      <c r="D2947" s="2">
        <f>YEAR(Data!$E2947)</f>
        <v>2013</v>
      </c>
      <c r="E2947" s="3">
        <v>41583</v>
      </c>
      <c r="F2947" s="3">
        <v>41584</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2:23" ht="14.25" customHeight="1" x14ac:dyDescent="0.3">
      <c r="B2948" s="2">
        <v>2947</v>
      </c>
      <c r="C2948" s="2" t="s">
        <v>6134</v>
      </c>
      <c r="D2948" s="2">
        <f>YEAR(Data!$E2948)</f>
        <v>2014</v>
      </c>
      <c r="E2948" s="3">
        <v>41988</v>
      </c>
      <c r="F2948" s="3">
        <v>41992</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2:23" ht="14.25" customHeight="1" x14ac:dyDescent="0.3">
      <c r="B2949" s="2">
        <v>2948</v>
      </c>
      <c r="C2949" s="2" t="s">
        <v>6134</v>
      </c>
      <c r="D2949" s="2">
        <f>YEAR(Data!$E2949)</f>
        <v>2014</v>
      </c>
      <c r="E2949" s="3">
        <v>41988</v>
      </c>
      <c r="F2949" s="3">
        <v>41992</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2:23" ht="14.25" customHeight="1" x14ac:dyDescent="0.3">
      <c r="B2950" s="2">
        <v>2949</v>
      </c>
      <c r="C2950" s="2" t="s">
        <v>6134</v>
      </c>
      <c r="D2950" s="2">
        <f>YEAR(Data!$E2950)</f>
        <v>2014</v>
      </c>
      <c r="E2950" s="3">
        <v>41988</v>
      </c>
      <c r="F2950" s="3">
        <v>41992</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2:23" ht="14.25" customHeight="1" x14ac:dyDescent="0.3">
      <c r="B2951" s="2">
        <v>2950</v>
      </c>
      <c r="C2951" s="2" t="s">
        <v>6139</v>
      </c>
      <c r="D2951" s="2">
        <f>YEAR(Data!$E2951)</f>
        <v>2014</v>
      </c>
      <c r="E2951" s="3">
        <v>41956</v>
      </c>
      <c r="F2951" s="3">
        <v>41956</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2:23" ht="14.25" customHeight="1" x14ac:dyDescent="0.3">
      <c r="B2952" s="2">
        <v>2951</v>
      </c>
      <c r="C2952" s="2" t="s">
        <v>6139</v>
      </c>
      <c r="D2952" s="2">
        <f>YEAR(Data!$E2952)</f>
        <v>2014</v>
      </c>
      <c r="E2952" s="3">
        <v>41956</v>
      </c>
      <c r="F2952" s="3">
        <v>41956</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2:23" ht="14.25" customHeight="1" x14ac:dyDescent="0.3">
      <c r="B2953" s="2">
        <v>2952</v>
      </c>
      <c r="C2953" s="2" t="s">
        <v>6139</v>
      </c>
      <c r="D2953" s="2">
        <f>YEAR(Data!$E2953)</f>
        <v>2014</v>
      </c>
      <c r="E2953" s="3">
        <v>41956</v>
      </c>
      <c r="F2953" s="3">
        <v>41956</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2:23" ht="14.25" customHeight="1" x14ac:dyDescent="0.3">
      <c r="B2954" s="2">
        <v>2953</v>
      </c>
      <c r="C2954" s="2" t="s">
        <v>6139</v>
      </c>
      <c r="D2954" s="2">
        <f>YEAR(Data!$E2954)</f>
        <v>2014</v>
      </c>
      <c r="E2954" s="3">
        <v>41956</v>
      </c>
      <c r="F2954" s="3">
        <v>41956</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2:23" ht="14.25" customHeight="1" x14ac:dyDescent="0.3">
      <c r="B2955" s="2">
        <v>2954</v>
      </c>
      <c r="C2955" s="2" t="s">
        <v>6139</v>
      </c>
      <c r="D2955" s="2">
        <f>YEAR(Data!$E2955)</f>
        <v>2014</v>
      </c>
      <c r="E2955" s="3">
        <v>41956</v>
      </c>
      <c r="F2955" s="3">
        <v>41956</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2:23" ht="14.25" customHeight="1" x14ac:dyDescent="0.3">
      <c r="B2956" s="2">
        <v>2955</v>
      </c>
      <c r="C2956" s="2" t="s">
        <v>6139</v>
      </c>
      <c r="D2956" s="2">
        <f>YEAR(Data!$E2956)</f>
        <v>2014</v>
      </c>
      <c r="E2956" s="3">
        <v>41956</v>
      </c>
      <c r="F2956" s="3">
        <v>41956</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2:23" ht="14.25" customHeight="1" x14ac:dyDescent="0.3">
      <c r="B2957" s="2">
        <v>2956</v>
      </c>
      <c r="C2957" s="2" t="s">
        <v>6148</v>
      </c>
      <c r="D2957" s="2">
        <f>YEAR(Data!$E2957)</f>
        <v>2013</v>
      </c>
      <c r="E2957" s="3">
        <v>41505</v>
      </c>
      <c r="F2957" s="3">
        <v>41511</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2:23" ht="14.25" customHeight="1" x14ac:dyDescent="0.3">
      <c r="B2958" s="2">
        <v>2957</v>
      </c>
      <c r="C2958" s="2" t="s">
        <v>6149</v>
      </c>
      <c r="D2958" s="2">
        <f>YEAR(Data!$E2958)</f>
        <v>2014</v>
      </c>
      <c r="E2958" s="3">
        <v>41818</v>
      </c>
      <c r="F2958" s="3">
        <v>41825</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2:23" ht="14.25" customHeight="1" x14ac:dyDescent="0.3">
      <c r="B2959" s="2">
        <v>2958</v>
      </c>
      <c r="C2959" s="2" t="s">
        <v>6152</v>
      </c>
      <c r="D2959" s="2">
        <f>YEAR(Data!$E2959)</f>
        <v>2014</v>
      </c>
      <c r="E2959" s="3">
        <v>41764</v>
      </c>
      <c r="F2959" s="3">
        <v>41769</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2:23" ht="14.25" customHeight="1" x14ac:dyDescent="0.3">
      <c r="B2960" s="2">
        <v>2959</v>
      </c>
      <c r="C2960" s="2" t="s">
        <v>6153</v>
      </c>
      <c r="D2960" s="2">
        <f>YEAR(Data!$E2960)</f>
        <v>2012</v>
      </c>
      <c r="E2960" s="3">
        <v>41267</v>
      </c>
      <c r="F2960" s="3">
        <v>41272</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2:23" ht="14.25" customHeight="1" x14ac:dyDescent="0.3">
      <c r="B2961" s="2">
        <v>2960</v>
      </c>
      <c r="C2961" s="2" t="s">
        <v>6153</v>
      </c>
      <c r="D2961" s="2">
        <f>YEAR(Data!$E2961)</f>
        <v>2012</v>
      </c>
      <c r="E2961" s="3">
        <v>41267</v>
      </c>
      <c r="F2961" s="3">
        <v>41272</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2:23" ht="14.25" customHeight="1" x14ac:dyDescent="0.3">
      <c r="B2962" s="2">
        <v>2961</v>
      </c>
      <c r="C2962" s="2" t="s">
        <v>6154</v>
      </c>
      <c r="D2962" s="2">
        <f>YEAR(Data!$E2962)</f>
        <v>2014</v>
      </c>
      <c r="E2962" s="3">
        <v>41756</v>
      </c>
      <c r="F2962" s="3">
        <v>41761</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2:23" ht="14.25" customHeight="1" x14ac:dyDescent="0.3">
      <c r="B2963" s="2">
        <v>2962</v>
      </c>
      <c r="C2963" s="2" t="s">
        <v>6154</v>
      </c>
      <c r="D2963" s="2">
        <f>YEAR(Data!$E2963)</f>
        <v>2014</v>
      </c>
      <c r="E2963" s="3">
        <v>41756</v>
      </c>
      <c r="F2963" s="3">
        <v>41761</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2:23" ht="14.25" customHeight="1" x14ac:dyDescent="0.3">
      <c r="B2964" s="2">
        <v>2963</v>
      </c>
      <c r="C2964" s="2" t="s">
        <v>6155</v>
      </c>
      <c r="D2964" s="2">
        <f>YEAR(Data!$E2964)</f>
        <v>2014</v>
      </c>
      <c r="E2964" s="3">
        <v>41990</v>
      </c>
      <c r="F2964" s="3">
        <v>41995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2:23" ht="14.25" customHeight="1" x14ac:dyDescent="0.3">
      <c r="B2965" s="2">
        <v>2964</v>
      </c>
      <c r="C2965" s="2" t="s">
        <v>6155</v>
      </c>
      <c r="D2965" s="2">
        <f>YEAR(Data!$E2965)</f>
        <v>2014</v>
      </c>
      <c r="E2965" s="3">
        <v>41990</v>
      </c>
      <c r="F2965" s="3">
        <v>41995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2:23" ht="14.25" customHeight="1" x14ac:dyDescent="0.3">
      <c r="B2966" s="2">
        <v>2965</v>
      </c>
      <c r="C2966" s="2" t="s">
        <v>6155</v>
      </c>
      <c r="D2966" s="2">
        <f>YEAR(Data!$E2966)</f>
        <v>2014</v>
      </c>
      <c r="E2966" s="3">
        <v>41990</v>
      </c>
      <c r="F2966" s="3">
        <v>41995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2:23" ht="14.25" customHeight="1" x14ac:dyDescent="0.3">
      <c r="B2967" s="2">
        <v>2966</v>
      </c>
      <c r="C2967" s="2" t="s">
        <v>6155</v>
      </c>
      <c r="D2967" s="2">
        <f>YEAR(Data!$E2967)</f>
        <v>2014</v>
      </c>
      <c r="E2967" s="3">
        <v>41990</v>
      </c>
      <c r="F2967" s="3">
        <v>41995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2:23" ht="14.25" customHeight="1" x14ac:dyDescent="0.3">
      <c r="B2968" s="2">
        <v>2967</v>
      </c>
      <c r="C2968" s="2" t="s">
        <v>6160</v>
      </c>
      <c r="D2968" s="2">
        <f>YEAR(Data!$E2968)</f>
        <v>2011</v>
      </c>
      <c r="E2968" s="3">
        <v>40904</v>
      </c>
      <c r="F2968" s="3">
        <v>40908</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2:23" ht="14.25" customHeight="1" x14ac:dyDescent="0.3">
      <c r="B2969" s="2">
        <v>2968</v>
      </c>
      <c r="C2969" s="2" t="s">
        <v>6160</v>
      </c>
      <c r="D2969" s="2">
        <f>YEAR(Data!$E2969)</f>
        <v>2011</v>
      </c>
      <c r="E2969" s="3">
        <v>40904</v>
      </c>
      <c r="F2969" s="3">
        <v>40908</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2:23" ht="14.25" customHeight="1" x14ac:dyDescent="0.3">
      <c r="B2970" s="2">
        <v>2969</v>
      </c>
      <c r="C2970" s="2" t="s">
        <v>6161</v>
      </c>
      <c r="D2970" s="2">
        <f>YEAR(Data!$E2970)</f>
        <v>2014</v>
      </c>
      <c r="E2970" s="3">
        <v>41950</v>
      </c>
      <c r="F2970" s="3">
        <v>41953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2:23" ht="14.25" customHeight="1" x14ac:dyDescent="0.3">
      <c r="B2971" s="2">
        <v>2970</v>
      </c>
      <c r="C2971" s="2" t="s">
        <v>6161</v>
      </c>
      <c r="D2971" s="2">
        <f>YEAR(Data!$E2971)</f>
        <v>2014</v>
      </c>
      <c r="E2971" s="3">
        <v>41950</v>
      </c>
      <c r="F2971" s="3">
        <v>41953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2:23" ht="14.25" customHeight="1" x14ac:dyDescent="0.3">
      <c r="B2972" s="2">
        <v>2971</v>
      </c>
      <c r="C2972" s="2" t="s">
        <v>6161</v>
      </c>
      <c r="D2972" s="2">
        <f>YEAR(Data!$E2972)</f>
        <v>2014</v>
      </c>
      <c r="E2972" s="3">
        <v>41950</v>
      </c>
      <c r="F2972" s="3">
        <v>41953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2:23" ht="14.25" customHeight="1" x14ac:dyDescent="0.3">
      <c r="B2973" s="2">
        <v>2972</v>
      </c>
      <c r="C2973" s="2" t="s">
        <v>6161</v>
      </c>
      <c r="D2973" s="2">
        <f>YEAR(Data!$E2973)</f>
        <v>2014</v>
      </c>
      <c r="E2973" s="3">
        <v>41950</v>
      </c>
      <c r="F2973" s="3">
        <v>41953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2:23" ht="14.25" customHeight="1" x14ac:dyDescent="0.3">
      <c r="B2974" s="2">
        <v>2973</v>
      </c>
      <c r="C2974" s="2" t="s">
        <v>6161</v>
      </c>
      <c r="D2974" s="2">
        <f>YEAR(Data!$E2974)</f>
        <v>2014</v>
      </c>
      <c r="E2974" s="3">
        <v>41950</v>
      </c>
      <c r="F2974" s="3">
        <v>41953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2:23" ht="14.25" customHeight="1" x14ac:dyDescent="0.3">
      <c r="B2975" s="2">
        <v>2974</v>
      </c>
      <c r="C2975" s="2" t="s">
        <v>6162</v>
      </c>
      <c r="D2975" s="2">
        <f>YEAR(Data!$E2975)</f>
        <v>2014</v>
      </c>
      <c r="E2975" s="3">
        <v>41990</v>
      </c>
      <c r="F2975" s="3">
        <v>41994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2:23" ht="14.25" customHeight="1" x14ac:dyDescent="0.3">
      <c r="B2976" s="2">
        <v>2975</v>
      </c>
      <c r="C2976" s="2" t="s">
        <v>6163</v>
      </c>
      <c r="D2976" s="2">
        <f>YEAR(Data!$E2976)</f>
        <v>2012</v>
      </c>
      <c r="E2976" s="3">
        <v>41036</v>
      </c>
      <c r="F2976" s="3">
        <v>41041</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2:23" ht="14.25" customHeight="1" x14ac:dyDescent="0.3">
      <c r="B2977" s="2">
        <v>2976</v>
      </c>
      <c r="C2977" s="2" t="s">
        <v>6163</v>
      </c>
      <c r="D2977" s="2">
        <f>YEAR(Data!$E2977)</f>
        <v>2012</v>
      </c>
      <c r="E2977" s="3">
        <v>41036</v>
      </c>
      <c r="F2977" s="3">
        <v>41041</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2:23" ht="14.25" customHeight="1" x14ac:dyDescent="0.3">
      <c r="B2978" s="2">
        <v>2977</v>
      </c>
      <c r="C2978" s="2" t="s">
        <v>6166</v>
      </c>
      <c r="D2978" s="2">
        <f>YEAR(Data!$E2978)</f>
        <v>2014</v>
      </c>
      <c r="E2978" s="3">
        <v>41978</v>
      </c>
      <c r="F2978" s="3">
        <v>41978</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2:23" ht="14.25" customHeight="1" x14ac:dyDescent="0.3">
      <c r="B2979" s="2">
        <v>2978</v>
      </c>
      <c r="C2979" s="2" t="s">
        <v>6169</v>
      </c>
      <c r="D2979" s="2">
        <f>YEAR(Data!$E2979)</f>
        <v>2014</v>
      </c>
      <c r="E2979" s="3">
        <v>41916</v>
      </c>
      <c r="F2979" s="3">
        <v>41921</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2:23" ht="14.25" customHeight="1" x14ac:dyDescent="0.3">
      <c r="B2980" s="2">
        <v>2979</v>
      </c>
      <c r="C2980" s="2" t="s">
        <v>6170</v>
      </c>
      <c r="D2980" s="2">
        <f>YEAR(Data!$E2980)</f>
        <v>2011</v>
      </c>
      <c r="E2980" s="3">
        <v>40557</v>
      </c>
      <c r="F2980" s="3">
        <v>40560</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2:23" ht="14.25" customHeight="1" x14ac:dyDescent="0.3">
      <c r="B2981" s="2">
        <v>2980</v>
      </c>
      <c r="C2981" s="2" t="s">
        <v>6172</v>
      </c>
      <c r="D2981" s="2">
        <f>YEAR(Data!$E2981)</f>
        <v>2012</v>
      </c>
      <c r="E2981" s="3">
        <v>41072</v>
      </c>
      <c r="F2981" s="3">
        <v>41077</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2:23" ht="14.25" customHeight="1" x14ac:dyDescent="0.3">
      <c r="B2982" s="2">
        <v>2981</v>
      </c>
      <c r="C2982" s="2" t="s">
        <v>6172</v>
      </c>
      <c r="D2982" s="2">
        <f>YEAR(Data!$E2982)</f>
        <v>2012</v>
      </c>
      <c r="E2982" s="3">
        <v>41072</v>
      </c>
      <c r="F2982" s="3">
        <v>41077</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2:23" ht="14.25" customHeight="1" x14ac:dyDescent="0.3">
      <c r="B2983" s="2">
        <v>2982</v>
      </c>
      <c r="C2983" s="2" t="s">
        <v>6177</v>
      </c>
      <c r="D2983" s="2">
        <f>YEAR(Data!$E2983)</f>
        <v>2011</v>
      </c>
      <c r="E2983" s="3">
        <v>40736</v>
      </c>
      <c r="F2983" s="3">
        <v>40742</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2:23" ht="14.25" customHeight="1" x14ac:dyDescent="0.3">
      <c r="B2984" s="2">
        <v>2983</v>
      </c>
      <c r="C2984" s="2" t="s">
        <v>6177</v>
      </c>
      <c r="D2984" s="2">
        <f>YEAR(Data!$E2984)</f>
        <v>2011</v>
      </c>
      <c r="E2984" s="3">
        <v>40736</v>
      </c>
      <c r="F2984" s="3">
        <v>40742</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2:23" ht="14.25" customHeight="1" x14ac:dyDescent="0.3">
      <c r="B2985" s="2">
        <v>2984</v>
      </c>
      <c r="C2985" s="2" t="s">
        <v>6178</v>
      </c>
      <c r="D2985" s="2">
        <f>YEAR(Data!$E2985)</f>
        <v>2011</v>
      </c>
      <c r="E2985" s="3">
        <v>40883</v>
      </c>
      <c r="F2985" s="3">
        <v>40888</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2:23" ht="14.25" customHeight="1" x14ac:dyDescent="0.3">
      <c r="B2986" s="2">
        <v>2985</v>
      </c>
      <c r="C2986" s="2" t="s">
        <v>6178</v>
      </c>
      <c r="D2986" s="2">
        <f>YEAR(Data!$E2986)</f>
        <v>2011</v>
      </c>
      <c r="E2986" s="3">
        <v>40883</v>
      </c>
      <c r="F2986" s="3">
        <v>40888</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2:23" ht="14.25" customHeight="1" x14ac:dyDescent="0.3">
      <c r="B2987" s="2">
        <v>2986</v>
      </c>
      <c r="C2987" s="2" t="s">
        <v>6179</v>
      </c>
      <c r="D2987" s="2">
        <f>YEAR(Data!$E2987)</f>
        <v>2013</v>
      </c>
      <c r="E2987" s="3">
        <v>41420</v>
      </c>
      <c r="F2987" s="3">
        <v>41425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2:23" ht="14.25" customHeight="1" x14ac:dyDescent="0.3">
      <c r="B2988" s="2">
        <v>2987</v>
      </c>
      <c r="C2988" s="2" t="s">
        <v>6179</v>
      </c>
      <c r="D2988" s="2">
        <f>YEAR(Data!$E2988)</f>
        <v>2013</v>
      </c>
      <c r="E2988" s="3">
        <v>41420</v>
      </c>
      <c r="F2988" s="3">
        <v>41425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2:23" ht="14.25" customHeight="1" x14ac:dyDescent="0.3">
      <c r="B2989" s="2">
        <v>2988</v>
      </c>
      <c r="C2989" s="2" t="s">
        <v>6179</v>
      </c>
      <c r="D2989" s="2">
        <f>YEAR(Data!$E2989)</f>
        <v>2013</v>
      </c>
      <c r="E2989" s="3">
        <v>41420</v>
      </c>
      <c r="F2989" s="3">
        <v>41425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2:23" ht="14.25" customHeight="1" x14ac:dyDescent="0.3">
      <c r="B2990" s="2">
        <v>2989</v>
      </c>
      <c r="C2990" s="2" t="s">
        <v>6184</v>
      </c>
      <c r="D2990" s="2">
        <f>YEAR(Data!$E2990)</f>
        <v>2013</v>
      </c>
      <c r="E2990" s="3">
        <v>41326</v>
      </c>
      <c r="F2990" s="3">
        <v>41331</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2:23" ht="14.25" customHeight="1" x14ac:dyDescent="0.3">
      <c r="B2991" s="2">
        <v>2990</v>
      </c>
      <c r="C2991" s="2" t="s">
        <v>6184</v>
      </c>
      <c r="D2991" s="2">
        <f>YEAR(Data!$E2991)</f>
        <v>2013</v>
      </c>
      <c r="E2991" s="3">
        <v>41326</v>
      </c>
      <c r="F2991" s="3">
        <v>41331</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2:23" ht="14.25" customHeight="1" x14ac:dyDescent="0.3">
      <c r="B2992" s="2">
        <v>2991</v>
      </c>
      <c r="C2992" s="2" t="s">
        <v>6184</v>
      </c>
      <c r="D2992" s="2">
        <f>YEAR(Data!$E2992)</f>
        <v>2013</v>
      </c>
      <c r="E2992" s="3">
        <v>41326</v>
      </c>
      <c r="F2992" s="3">
        <v>41331</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2:23" ht="14.25" customHeight="1" x14ac:dyDescent="0.3">
      <c r="B2993" s="2">
        <v>2992</v>
      </c>
      <c r="C2993" s="2" t="s">
        <v>6184</v>
      </c>
      <c r="D2993" s="2">
        <f>YEAR(Data!$E2993)</f>
        <v>2013</v>
      </c>
      <c r="E2993" s="3">
        <v>41326</v>
      </c>
      <c r="F2993" s="3">
        <v>41331</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2:23" ht="14.25" customHeight="1" x14ac:dyDescent="0.3">
      <c r="B2994" s="2">
        <v>2993</v>
      </c>
      <c r="C2994" s="2" t="s">
        <v>6185</v>
      </c>
      <c r="D2994" s="2">
        <f>YEAR(Data!$E2994)</f>
        <v>2013</v>
      </c>
      <c r="E2994" s="3">
        <v>41550</v>
      </c>
      <c r="F2994" s="3">
        <v>41554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2:23" ht="14.25" customHeight="1" x14ac:dyDescent="0.3">
      <c r="B2995" s="2">
        <v>2994</v>
      </c>
      <c r="C2995" s="2" t="s">
        <v>6186</v>
      </c>
      <c r="D2995" s="2">
        <f>YEAR(Data!$E2995)</f>
        <v>2014</v>
      </c>
      <c r="E2995" s="3">
        <v>41710</v>
      </c>
      <c r="F2995" s="3">
        <v>41716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2:23" ht="14.25" customHeight="1" x14ac:dyDescent="0.3">
      <c r="B2996" s="2">
        <v>2995</v>
      </c>
      <c r="C2996" s="2" t="s">
        <v>6187</v>
      </c>
      <c r="D2996" s="2">
        <f>YEAR(Data!$E2996)</f>
        <v>2013</v>
      </c>
      <c r="E2996" s="3">
        <v>41527</v>
      </c>
      <c r="F2996" s="3">
        <v>41531</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2:23" ht="14.25" customHeight="1" x14ac:dyDescent="0.3">
      <c r="B2997" s="2">
        <v>2996</v>
      </c>
      <c r="C2997" s="2" t="s">
        <v>6189</v>
      </c>
      <c r="D2997" s="2">
        <f>YEAR(Data!$E2997)</f>
        <v>2011</v>
      </c>
      <c r="E2997" s="3">
        <v>40738</v>
      </c>
      <c r="F2997" s="3">
        <v>40745</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2:23" ht="14.25" customHeight="1" x14ac:dyDescent="0.3">
      <c r="B2998" s="2">
        <v>2997</v>
      </c>
      <c r="C2998" s="2" t="s">
        <v>6190</v>
      </c>
      <c r="D2998" s="2">
        <f>YEAR(Data!$E2998)</f>
        <v>2011</v>
      </c>
      <c r="E2998" s="3">
        <v>40715</v>
      </c>
      <c r="F2998" s="3">
        <v>40719</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2:23" ht="14.25" customHeight="1" x14ac:dyDescent="0.3">
      <c r="B2999" s="2">
        <v>2998</v>
      </c>
      <c r="C2999" s="2" t="s">
        <v>6190</v>
      </c>
      <c r="D2999" s="2">
        <f>YEAR(Data!$E2999)</f>
        <v>2011</v>
      </c>
      <c r="E2999" s="3">
        <v>40715</v>
      </c>
      <c r="F2999" s="3">
        <v>40719</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2:23" ht="14.25" customHeight="1" x14ac:dyDescent="0.3">
      <c r="B3000" s="2">
        <v>2999</v>
      </c>
      <c r="C3000" s="2" t="s">
        <v>6190</v>
      </c>
      <c r="D3000" s="2">
        <f>YEAR(Data!$E3000)</f>
        <v>2011</v>
      </c>
      <c r="E3000" s="3">
        <v>40715</v>
      </c>
      <c r="F3000" s="3">
        <v>40719</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2:23" ht="14.25" customHeight="1" x14ac:dyDescent="0.3">
      <c r="B3001" s="2">
        <v>3000</v>
      </c>
      <c r="C3001" s="2" t="s">
        <v>6190</v>
      </c>
      <c r="D3001" s="2">
        <f>YEAR(Data!$E3001)</f>
        <v>2011</v>
      </c>
      <c r="E3001" s="3">
        <v>40715</v>
      </c>
      <c r="F3001" s="3">
        <v>40719</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2:23" ht="14.25" customHeight="1" x14ac:dyDescent="0.3">
      <c r="B3002" s="2">
        <v>3001</v>
      </c>
      <c r="C3002" s="2" t="s">
        <v>6190</v>
      </c>
      <c r="D3002" s="2">
        <f>YEAR(Data!$E3002)</f>
        <v>2011</v>
      </c>
      <c r="E3002" s="3">
        <v>40715</v>
      </c>
      <c r="F3002" s="3">
        <v>40719</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2:23" ht="14.25" customHeight="1" x14ac:dyDescent="0.3">
      <c r="B3003" s="2">
        <v>3002</v>
      </c>
      <c r="C3003" s="2" t="s">
        <v>6190</v>
      </c>
      <c r="D3003" s="2">
        <f>YEAR(Data!$E3003)</f>
        <v>2011</v>
      </c>
      <c r="E3003" s="3">
        <v>40715</v>
      </c>
      <c r="F3003" s="3">
        <v>40719</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2:23" ht="14.25" customHeight="1" x14ac:dyDescent="0.3">
      <c r="B3004" s="2">
        <v>3003</v>
      </c>
      <c r="C3004" s="2" t="s">
        <v>6195</v>
      </c>
      <c r="D3004" s="2">
        <f>YEAR(Data!$E3004)</f>
        <v>2012</v>
      </c>
      <c r="E3004" s="3">
        <v>41095</v>
      </c>
      <c r="F3004" s="3">
        <v>41100</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2:23" ht="14.25" customHeight="1" x14ac:dyDescent="0.3">
      <c r="B3005" s="2">
        <v>3004</v>
      </c>
      <c r="C3005" s="2" t="s">
        <v>6199</v>
      </c>
      <c r="D3005" s="2">
        <f>YEAR(Data!$E3005)</f>
        <v>2014</v>
      </c>
      <c r="E3005" s="3">
        <v>41990</v>
      </c>
      <c r="F3005" s="3">
        <v>41997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2:23" ht="14.25" customHeight="1" x14ac:dyDescent="0.3">
      <c r="B3006" s="2">
        <v>3005</v>
      </c>
      <c r="C3006" s="2" t="s">
        <v>6200</v>
      </c>
      <c r="D3006" s="2">
        <f>YEAR(Data!$E3006)</f>
        <v>2013</v>
      </c>
      <c r="E3006" s="3">
        <v>41526</v>
      </c>
      <c r="F3006" s="3">
        <v>41528</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2:23" ht="14.25" customHeight="1" x14ac:dyDescent="0.3">
      <c r="B3007" s="2">
        <v>3006</v>
      </c>
      <c r="C3007" s="2" t="s">
        <v>6205</v>
      </c>
      <c r="D3007" s="2">
        <f>YEAR(Data!$E3007)</f>
        <v>2011</v>
      </c>
      <c r="E3007" s="3">
        <v>40680</v>
      </c>
      <c r="F3007" s="3">
        <v>40684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2:23" ht="14.25" customHeight="1" x14ac:dyDescent="0.3">
      <c r="B3008" s="2">
        <v>3007</v>
      </c>
      <c r="C3008" s="2" t="s">
        <v>6207</v>
      </c>
      <c r="D3008" s="2">
        <f>YEAR(Data!$E3008)</f>
        <v>2014</v>
      </c>
      <c r="E3008" s="3">
        <v>41926</v>
      </c>
      <c r="F3008" s="3">
        <v>41928</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2:23" ht="14.25" customHeight="1" x14ac:dyDescent="0.3">
      <c r="B3009" s="2">
        <v>3008</v>
      </c>
      <c r="C3009" s="2" t="s">
        <v>6208</v>
      </c>
      <c r="D3009" s="2">
        <f>YEAR(Data!$E3009)</f>
        <v>2011</v>
      </c>
      <c r="E3009" s="3">
        <v>40840</v>
      </c>
      <c r="F3009" s="3">
        <v>40845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2:23" ht="14.25" customHeight="1" x14ac:dyDescent="0.3">
      <c r="B3010" s="2">
        <v>3009</v>
      </c>
      <c r="C3010" s="2" t="s">
        <v>6209</v>
      </c>
      <c r="D3010" s="2">
        <f>YEAR(Data!$E3010)</f>
        <v>2013</v>
      </c>
      <c r="E3010" s="3">
        <v>41614</v>
      </c>
      <c r="F3010" s="3">
        <v>41615</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2:23" ht="14.25" customHeight="1" x14ac:dyDescent="0.3">
      <c r="B3011" s="2">
        <v>3010</v>
      </c>
      <c r="C3011" s="2" t="s">
        <v>6210</v>
      </c>
      <c r="D3011" s="2">
        <f>YEAR(Data!$E3011)</f>
        <v>2013</v>
      </c>
      <c r="E3011" s="3">
        <v>41481</v>
      </c>
      <c r="F3011" s="3">
        <v>41485</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2:23" ht="14.25" customHeight="1" x14ac:dyDescent="0.3">
      <c r="B3012" s="2">
        <v>3011</v>
      </c>
      <c r="C3012" s="2" t="s">
        <v>6211</v>
      </c>
      <c r="D3012" s="2">
        <f>YEAR(Data!$E3012)</f>
        <v>2014</v>
      </c>
      <c r="E3012" s="3">
        <v>41747</v>
      </c>
      <c r="F3012" s="3">
        <v>41753</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2:23" ht="14.25" customHeight="1" x14ac:dyDescent="0.3">
      <c r="B3013" s="2">
        <v>3012</v>
      </c>
      <c r="C3013" s="2" t="s">
        <v>6211</v>
      </c>
      <c r="D3013" s="2">
        <f>YEAR(Data!$E3013)</f>
        <v>2014</v>
      </c>
      <c r="E3013" s="3">
        <v>41747</v>
      </c>
      <c r="F3013" s="3">
        <v>41753</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2:23" ht="14.25" customHeight="1" x14ac:dyDescent="0.3">
      <c r="B3014" s="2">
        <v>3013</v>
      </c>
      <c r="C3014" s="2" t="s">
        <v>6211</v>
      </c>
      <c r="D3014" s="2">
        <f>YEAR(Data!$E3014)</f>
        <v>2014</v>
      </c>
      <c r="E3014" s="3">
        <v>41747</v>
      </c>
      <c r="F3014" s="3">
        <v>41753</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2:23" ht="14.25" customHeight="1" x14ac:dyDescent="0.3">
      <c r="B3015" s="2">
        <v>3014</v>
      </c>
      <c r="C3015" s="2" t="s">
        <v>6211</v>
      </c>
      <c r="D3015" s="2">
        <f>YEAR(Data!$E3015)</f>
        <v>2014</v>
      </c>
      <c r="E3015" s="3">
        <v>41747</v>
      </c>
      <c r="F3015" s="3">
        <v>41753</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2:23" ht="14.25" customHeight="1" x14ac:dyDescent="0.3">
      <c r="B3016" s="2">
        <v>3015</v>
      </c>
      <c r="C3016" s="2" t="s">
        <v>6211</v>
      </c>
      <c r="D3016" s="2">
        <f>YEAR(Data!$E3016)</f>
        <v>2014</v>
      </c>
      <c r="E3016" s="3">
        <v>41747</v>
      </c>
      <c r="F3016" s="3">
        <v>41753</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2:23" ht="14.25" customHeight="1" x14ac:dyDescent="0.3">
      <c r="B3017" s="2">
        <v>3016</v>
      </c>
      <c r="C3017" s="2" t="s">
        <v>6214</v>
      </c>
      <c r="D3017" s="2">
        <f>YEAR(Data!$E3017)</f>
        <v>2012</v>
      </c>
      <c r="E3017" s="3">
        <v>41169</v>
      </c>
      <c r="F3017" s="3">
        <v>41173</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2:23" ht="14.25" customHeight="1" x14ac:dyDescent="0.3">
      <c r="B3018" s="2">
        <v>3017</v>
      </c>
      <c r="C3018" s="2" t="s">
        <v>6215</v>
      </c>
      <c r="D3018" s="2">
        <f>YEAR(Data!$E3018)</f>
        <v>2013</v>
      </c>
      <c r="E3018" s="3">
        <v>41510</v>
      </c>
      <c r="F3018" s="3">
        <v>41517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2:23" ht="14.25" customHeight="1" x14ac:dyDescent="0.3">
      <c r="B3019" s="2">
        <v>3018</v>
      </c>
      <c r="C3019" s="2" t="s">
        <v>6215</v>
      </c>
      <c r="D3019" s="2">
        <f>YEAR(Data!$E3019)</f>
        <v>2013</v>
      </c>
      <c r="E3019" s="3">
        <v>41510</v>
      </c>
      <c r="F3019" s="3">
        <v>41517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2:23" ht="14.25" customHeight="1" x14ac:dyDescent="0.3">
      <c r="B3020" s="2">
        <v>3019</v>
      </c>
      <c r="C3020" s="2" t="s">
        <v>6215</v>
      </c>
      <c r="D3020" s="2">
        <f>YEAR(Data!$E3020)</f>
        <v>2013</v>
      </c>
      <c r="E3020" s="3">
        <v>41510</v>
      </c>
      <c r="F3020" s="3">
        <v>41517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2:23" ht="14.25" customHeight="1" x14ac:dyDescent="0.3">
      <c r="B3021" s="2">
        <v>3020</v>
      </c>
      <c r="C3021" s="2" t="s">
        <v>6217</v>
      </c>
      <c r="D3021" s="2">
        <f>YEAR(Data!$E3021)</f>
        <v>2012</v>
      </c>
      <c r="E3021" s="3">
        <v>41221</v>
      </c>
      <c r="F3021" s="3">
        <v>41227</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2:23" ht="14.25" customHeight="1" x14ac:dyDescent="0.3">
      <c r="B3022" s="2">
        <v>3021</v>
      </c>
      <c r="C3022" s="2" t="s">
        <v>6217</v>
      </c>
      <c r="D3022" s="2">
        <f>YEAR(Data!$E3022)</f>
        <v>2012</v>
      </c>
      <c r="E3022" s="3">
        <v>41221</v>
      </c>
      <c r="F3022" s="3">
        <v>41227</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2:23" ht="14.25" customHeight="1" x14ac:dyDescent="0.3">
      <c r="B3023" s="2">
        <v>3022</v>
      </c>
      <c r="C3023" s="2" t="s">
        <v>6217</v>
      </c>
      <c r="D3023" s="2">
        <f>YEAR(Data!$E3023)</f>
        <v>2012</v>
      </c>
      <c r="E3023" s="3">
        <v>41221</v>
      </c>
      <c r="F3023" s="3">
        <v>41227</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2:23" ht="14.25" customHeight="1" x14ac:dyDescent="0.3">
      <c r="B3024" s="2">
        <v>3023</v>
      </c>
      <c r="C3024" s="2" t="s">
        <v>6217</v>
      </c>
      <c r="D3024" s="2">
        <f>YEAR(Data!$E3024)</f>
        <v>2012</v>
      </c>
      <c r="E3024" s="3">
        <v>41221</v>
      </c>
      <c r="F3024" s="3">
        <v>41227</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2:23" ht="14.25" customHeight="1" x14ac:dyDescent="0.3">
      <c r="B3025" s="2">
        <v>3024</v>
      </c>
      <c r="C3025" s="2" t="s">
        <v>6220</v>
      </c>
      <c r="D3025" s="2">
        <f>YEAR(Data!$E3025)</f>
        <v>2014</v>
      </c>
      <c r="E3025" s="3">
        <v>41961</v>
      </c>
      <c r="F3025" s="3">
        <v>41967</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2:23" ht="14.25" customHeight="1" x14ac:dyDescent="0.3">
      <c r="B3026" s="2">
        <v>3025</v>
      </c>
      <c r="C3026" s="2" t="s">
        <v>6223</v>
      </c>
      <c r="D3026" s="2">
        <f>YEAR(Data!$E3026)</f>
        <v>2012</v>
      </c>
      <c r="E3026" s="3">
        <v>41221</v>
      </c>
      <c r="F3026" s="3">
        <v>41226</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2:23" ht="14.25" customHeight="1" x14ac:dyDescent="0.3">
      <c r="B3027" s="2">
        <v>3026</v>
      </c>
      <c r="C3027" s="2" t="s">
        <v>6223</v>
      </c>
      <c r="D3027" s="2">
        <f>YEAR(Data!$E3027)</f>
        <v>2012</v>
      </c>
      <c r="E3027" s="3">
        <v>41221</v>
      </c>
      <c r="F3027" s="3">
        <v>41226</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2:23" ht="14.25" customHeight="1" x14ac:dyDescent="0.3">
      <c r="B3028" s="2">
        <v>3027</v>
      </c>
      <c r="C3028" s="2" t="s">
        <v>6224</v>
      </c>
      <c r="D3028" s="2">
        <f>YEAR(Data!$E3028)</f>
        <v>2014</v>
      </c>
      <c r="E3028" s="3">
        <v>41752</v>
      </c>
      <c r="F3028" s="3">
        <v>41756</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2:23" ht="14.25" customHeight="1" x14ac:dyDescent="0.3">
      <c r="B3029" s="2">
        <v>3028</v>
      </c>
      <c r="C3029" s="2" t="s">
        <v>6225</v>
      </c>
      <c r="D3029" s="2">
        <f>YEAR(Data!$E3029)</f>
        <v>2011</v>
      </c>
      <c r="E3029" s="3">
        <v>40779</v>
      </c>
      <c r="F3029" s="3">
        <v>40779</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2:23" ht="14.25" customHeight="1" x14ac:dyDescent="0.3">
      <c r="B3030" s="2">
        <v>3029</v>
      </c>
      <c r="C3030" s="2" t="s">
        <v>6229</v>
      </c>
      <c r="D3030" s="2">
        <f>YEAR(Data!$E3030)</f>
        <v>2014</v>
      </c>
      <c r="E3030" s="3">
        <v>41991</v>
      </c>
      <c r="F3030" s="3">
        <v>41995</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2:23" ht="14.25" customHeight="1" x14ac:dyDescent="0.3">
      <c r="B3031" s="2">
        <v>3030</v>
      </c>
      <c r="C3031" s="2" t="s">
        <v>6230</v>
      </c>
      <c r="D3031" s="2">
        <f>YEAR(Data!$E3031)</f>
        <v>2013</v>
      </c>
      <c r="E3031" s="3">
        <v>41358</v>
      </c>
      <c r="F3031" s="3">
        <v>41362</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2:23" ht="14.25" customHeight="1" x14ac:dyDescent="0.3">
      <c r="B3032" s="2">
        <v>3031</v>
      </c>
      <c r="C3032" s="2" t="s">
        <v>6232</v>
      </c>
      <c r="D3032" s="2">
        <f>YEAR(Data!$E3032)</f>
        <v>2012</v>
      </c>
      <c r="E3032" s="3">
        <v>41173</v>
      </c>
      <c r="F3032" s="3">
        <v>41179</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2:23" ht="14.25" customHeight="1" x14ac:dyDescent="0.3">
      <c r="B3033" s="2">
        <v>3032</v>
      </c>
      <c r="C3033" s="2" t="s">
        <v>6232</v>
      </c>
      <c r="D3033" s="2">
        <f>YEAR(Data!$E3033)</f>
        <v>2012</v>
      </c>
      <c r="E3033" s="3">
        <v>41173</v>
      </c>
      <c r="F3033" s="3">
        <v>41179</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2:23" ht="14.25" customHeight="1" x14ac:dyDescent="0.3">
      <c r="B3034" s="2">
        <v>3033</v>
      </c>
      <c r="C3034" s="2" t="s">
        <v>6235</v>
      </c>
      <c r="D3034" s="2">
        <f>YEAR(Data!$E3034)</f>
        <v>2013</v>
      </c>
      <c r="E3034" s="3">
        <v>41600</v>
      </c>
      <c r="F3034" s="3">
        <v>41605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2:23" ht="14.25" customHeight="1" x14ac:dyDescent="0.3">
      <c r="B3035" s="2">
        <v>3034</v>
      </c>
      <c r="C3035" s="2" t="s">
        <v>6236</v>
      </c>
      <c r="D3035" s="2">
        <f>YEAR(Data!$E3035)</f>
        <v>2014</v>
      </c>
      <c r="E3035" s="3">
        <v>41899</v>
      </c>
      <c r="F3035" s="3">
        <v>41904</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2:23" ht="14.25" customHeight="1" x14ac:dyDescent="0.3">
      <c r="B3036" s="2">
        <v>3035</v>
      </c>
      <c r="C3036" s="2" t="s">
        <v>6237</v>
      </c>
      <c r="D3036" s="2">
        <f>YEAR(Data!$E3036)</f>
        <v>2012</v>
      </c>
      <c r="E3036" s="3">
        <v>41071</v>
      </c>
      <c r="F3036" s="3">
        <v>41076</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2:23" ht="14.25" customHeight="1" x14ac:dyDescent="0.3">
      <c r="B3037" s="2">
        <v>3036</v>
      </c>
      <c r="C3037" s="2" t="s">
        <v>6237</v>
      </c>
      <c r="D3037" s="2">
        <f>YEAR(Data!$E3037)</f>
        <v>2012</v>
      </c>
      <c r="E3037" s="3">
        <v>41071</v>
      </c>
      <c r="F3037" s="3">
        <v>41076</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2:23" ht="14.25" customHeight="1" x14ac:dyDescent="0.3">
      <c r="B3038" s="2">
        <v>3037</v>
      </c>
      <c r="C3038" s="2" t="s">
        <v>6237</v>
      </c>
      <c r="D3038" s="2">
        <f>YEAR(Data!$E3038)</f>
        <v>2012</v>
      </c>
      <c r="E3038" s="3">
        <v>41071</v>
      </c>
      <c r="F3038" s="3">
        <v>41076</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2:23" ht="14.25" customHeight="1" x14ac:dyDescent="0.3">
      <c r="B3039" s="2">
        <v>3038</v>
      </c>
      <c r="C3039" s="2" t="s">
        <v>6237</v>
      </c>
      <c r="D3039" s="2">
        <f>YEAR(Data!$E3039)</f>
        <v>2012</v>
      </c>
      <c r="E3039" s="3">
        <v>41071</v>
      </c>
      <c r="F3039" s="3">
        <v>41076</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2:23" ht="14.25" customHeight="1" x14ac:dyDescent="0.3">
      <c r="B3040" s="2">
        <v>3039</v>
      </c>
      <c r="C3040" s="2" t="s">
        <v>6237</v>
      </c>
      <c r="D3040" s="2">
        <f>YEAR(Data!$E3040)</f>
        <v>2012</v>
      </c>
      <c r="E3040" s="3">
        <v>41071</v>
      </c>
      <c r="F3040" s="3">
        <v>41076</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2:23" ht="14.25" customHeight="1" x14ac:dyDescent="0.3">
      <c r="B3041" s="2">
        <v>3040</v>
      </c>
      <c r="C3041" s="2" t="s">
        <v>6242</v>
      </c>
      <c r="D3041" s="2">
        <f>YEAR(Data!$E3041)</f>
        <v>2014</v>
      </c>
      <c r="E3041" s="3">
        <v>41916</v>
      </c>
      <c r="F3041" s="3">
        <v>41921</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2:23" ht="14.25" customHeight="1" x14ac:dyDescent="0.3">
      <c r="B3042" s="2">
        <v>3041</v>
      </c>
      <c r="C3042" s="2" t="s">
        <v>6243</v>
      </c>
      <c r="D3042" s="2">
        <f>YEAR(Data!$E3042)</f>
        <v>2013</v>
      </c>
      <c r="E3042" s="3">
        <v>41400</v>
      </c>
      <c r="F3042" s="3">
        <v>41404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2:23" ht="14.25" customHeight="1" x14ac:dyDescent="0.3">
      <c r="B3043" s="2">
        <v>3042</v>
      </c>
      <c r="C3043" s="2" t="s">
        <v>6245</v>
      </c>
      <c r="D3043" s="2">
        <f>YEAR(Data!$E3043)</f>
        <v>2014</v>
      </c>
      <c r="E3043" s="3">
        <v>41894</v>
      </c>
      <c r="F3043" s="3">
        <v>41895</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2:23" ht="14.25" customHeight="1" x14ac:dyDescent="0.3">
      <c r="B3044" s="2">
        <v>3043</v>
      </c>
      <c r="C3044" s="2" t="s">
        <v>6245</v>
      </c>
      <c r="D3044" s="2">
        <f>YEAR(Data!$E3044)</f>
        <v>2014</v>
      </c>
      <c r="E3044" s="3">
        <v>41894</v>
      </c>
      <c r="F3044" s="3">
        <v>41895</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2:23" ht="14.25" customHeight="1" x14ac:dyDescent="0.3">
      <c r="B3045" s="2">
        <v>3044</v>
      </c>
      <c r="C3045" s="2" t="s">
        <v>6245</v>
      </c>
      <c r="D3045" s="2">
        <f>YEAR(Data!$E3045)</f>
        <v>2014</v>
      </c>
      <c r="E3045" s="3">
        <v>41894</v>
      </c>
      <c r="F3045" s="3">
        <v>41895</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2:23" ht="14.25" customHeight="1" x14ac:dyDescent="0.3">
      <c r="B3046" s="2">
        <v>3045</v>
      </c>
      <c r="C3046" s="2" t="s">
        <v>6250</v>
      </c>
      <c r="D3046" s="2">
        <f>YEAR(Data!$E3046)</f>
        <v>2012</v>
      </c>
      <c r="E3046" s="3">
        <v>41029</v>
      </c>
      <c r="F3046" s="3">
        <v>41031</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2:23" ht="14.25" customHeight="1" x14ac:dyDescent="0.3">
      <c r="B3047" s="2">
        <v>3046</v>
      </c>
      <c r="C3047" s="2" t="s">
        <v>6251</v>
      </c>
      <c r="D3047" s="2">
        <f>YEAR(Data!$E3047)</f>
        <v>2014</v>
      </c>
      <c r="E3047" s="3">
        <v>41950</v>
      </c>
      <c r="F3047" s="3">
        <v>41954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2:23" ht="14.25" customHeight="1" x14ac:dyDescent="0.3">
      <c r="B3048" s="2">
        <v>3047</v>
      </c>
      <c r="C3048" s="2" t="s">
        <v>6251</v>
      </c>
      <c r="D3048" s="2">
        <f>YEAR(Data!$E3048)</f>
        <v>2014</v>
      </c>
      <c r="E3048" s="3">
        <v>41950</v>
      </c>
      <c r="F3048" s="3">
        <v>41954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2:23" ht="14.25" customHeight="1" x14ac:dyDescent="0.3">
      <c r="B3049" s="2">
        <v>3048</v>
      </c>
      <c r="C3049" s="2" t="s">
        <v>6254</v>
      </c>
      <c r="D3049" s="2">
        <f>YEAR(Data!$E3049)</f>
        <v>2011</v>
      </c>
      <c r="E3049" s="3">
        <v>40816</v>
      </c>
      <c r="F3049" s="3">
        <v>40820</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2:23" ht="14.25" customHeight="1" x14ac:dyDescent="0.3">
      <c r="B3050" s="2">
        <v>3049</v>
      </c>
      <c r="C3050" s="2" t="s">
        <v>6255</v>
      </c>
      <c r="D3050" s="2">
        <f>YEAR(Data!$E3050)</f>
        <v>2014</v>
      </c>
      <c r="E3050" s="3">
        <v>41732</v>
      </c>
      <c r="F3050" s="3">
        <v>41734</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2:23" ht="14.25" customHeight="1" x14ac:dyDescent="0.3">
      <c r="B3051" s="2">
        <v>3050</v>
      </c>
      <c r="C3051" s="2" t="s">
        <v>6255</v>
      </c>
      <c r="D3051" s="2">
        <f>YEAR(Data!$E3051)</f>
        <v>2014</v>
      </c>
      <c r="E3051" s="3">
        <v>41732</v>
      </c>
      <c r="F3051" s="3">
        <v>41734</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2:23" ht="14.25" customHeight="1" x14ac:dyDescent="0.3">
      <c r="B3052" s="2">
        <v>3051</v>
      </c>
      <c r="C3052" s="2" t="s">
        <v>6258</v>
      </c>
      <c r="D3052" s="2">
        <f>YEAR(Data!$E3052)</f>
        <v>2014</v>
      </c>
      <c r="E3052" s="3">
        <v>41919</v>
      </c>
      <c r="F3052" s="3">
        <v>41924</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2:23" ht="14.25" customHeight="1" x14ac:dyDescent="0.3">
      <c r="B3053" s="2">
        <v>3052</v>
      </c>
      <c r="C3053" s="2" t="s">
        <v>6258</v>
      </c>
      <c r="D3053" s="2">
        <f>YEAR(Data!$E3053)</f>
        <v>2014</v>
      </c>
      <c r="E3053" s="3">
        <v>41919</v>
      </c>
      <c r="F3053" s="3">
        <v>41924</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2:23" ht="14.25" customHeight="1" x14ac:dyDescent="0.3">
      <c r="B3054" s="2">
        <v>3053</v>
      </c>
      <c r="C3054" s="2" t="s">
        <v>6258</v>
      </c>
      <c r="D3054" s="2">
        <f>YEAR(Data!$E3054)</f>
        <v>2014</v>
      </c>
      <c r="E3054" s="3">
        <v>41919</v>
      </c>
      <c r="F3054" s="3">
        <v>41924</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2:23" ht="14.25" customHeight="1" x14ac:dyDescent="0.3">
      <c r="B3055" s="2">
        <v>3054</v>
      </c>
      <c r="C3055" s="2" t="s">
        <v>6263</v>
      </c>
      <c r="D3055" s="2">
        <f>YEAR(Data!$E3055)</f>
        <v>2013</v>
      </c>
      <c r="E3055" s="3">
        <v>41374</v>
      </c>
      <c r="F3055" s="3">
        <v>41379</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2:23" ht="14.25" customHeight="1" x14ac:dyDescent="0.3">
      <c r="B3056" s="2">
        <v>3055</v>
      </c>
      <c r="C3056" s="2" t="s">
        <v>6263</v>
      </c>
      <c r="D3056" s="2">
        <f>YEAR(Data!$E3056)</f>
        <v>2013</v>
      </c>
      <c r="E3056" s="3">
        <v>41374</v>
      </c>
      <c r="F3056" s="3">
        <v>41379</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2:23" ht="14.25" customHeight="1" x14ac:dyDescent="0.3">
      <c r="B3057" s="2">
        <v>3056</v>
      </c>
      <c r="C3057" s="2" t="s">
        <v>6266</v>
      </c>
      <c r="D3057" s="2">
        <f>YEAR(Data!$E3057)</f>
        <v>2012</v>
      </c>
      <c r="E3057" s="3">
        <v>41149</v>
      </c>
      <c r="F3057" s="3">
        <v>41153</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2:23" ht="14.25" customHeight="1" x14ac:dyDescent="0.3">
      <c r="B3058" s="2">
        <v>3057</v>
      </c>
      <c r="C3058" s="2" t="s">
        <v>6267</v>
      </c>
      <c r="D3058" s="2">
        <f>YEAR(Data!$E3058)</f>
        <v>2014</v>
      </c>
      <c r="E3058" s="3">
        <v>41932</v>
      </c>
      <c r="F3058" s="3">
        <v>41937</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2:23" ht="14.25" customHeight="1" x14ac:dyDescent="0.3">
      <c r="B3059" s="2">
        <v>3058</v>
      </c>
      <c r="C3059" s="2" t="s">
        <v>6267</v>
      </c>
      <c r="D3059" s="2">
        <f>YEAR(Data!$E3059)</f>
        <v>2014</v>
      </c>
      <c r="E3059" s="3">
        <v>41932</v>
      </c>
      <c r="F3059" s="3">
        <v>41937</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2:23" ht="14.25" customHeight="1" x14ac:dyDescent="0.3">
      <c r="B3060" s="2">
        <v>3059</v>
      </c>
      <c r="C3060" s="2" t="s">
        <v>6267</v>
      </c>
      <c r="D3060" s="2">
        <f>YEAR(Data!$E3060)</f>
        <v>2014</v>
      </c>
      <c r="E3060" s="3">
        <v>41932</v>
      </c>
      <c r="F3060" s="3">
        <v>41937</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2:23" ht="14.25" customHeight="1" x14ac:dyDescent="0.3">
      <c r="B3061" s="2">
        <v>3060</v>
      </c>
      <c r="C3061" s="2" t="s">
        <v>6267</v>
      </c>
      <c r="D3061" s="2">
        <f>YEAR(Data!$E3061)</f>
        <v>2014</v>
      </c>
      <c r="E3061" s="3">
        <v>41932</v>
      </c>
      <c r="F3061" s="3">
        <v>41937</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2:23" ht="14.25" customHeight="1" x14ac:dyDescent="0.3">
      <c r="B3062" s="2">
        <v>3061</v>
      </c>
      <c r="C3062" s="2" t="s">
        <v>6270</v>
      </c>
      <c r="D3062" s="2">
        <f>YEAR(Data!$E3062)</f>
        <v>2013</v>
      </c>
      <c r="E3062" s="3">
        <v>41586</v>
      </c>
      <c r="F3062" s="3">
        <v>41591</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2:23" ht="14.25" customHeight="1" x14ac:dyDescent="0.3">
      <c r="B3063" s="2">
        <v>3062</v>
      </c>
      <c r="C3063" s="2" t="s">
        <v>6271</v>
      </c>
      <c r="D3063" s="2">
        <f>YEAR(Data!$E3063)</f>
        <v>2014</v>
      </c>
      <c r="E3063" s="3">
        <v>41702</v>
      </c>
      <c r="F3063" s="3">
        <v>41706</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2:23" ht="14.25" customHeight="1" x14ac:dyDescent="0.3">
      <c r="B3064" s="2">
        <v>3063</v>
      </c>
      <c r="C3064" s="2" t="s">
        <v>6274</v>
      </c>
      <c r="D3064" s="2">
        <f>YEAR(Data!$E3064)</f>
        <v>2012</v>
      </c>
      <c r="E3064" s="3">
        <v>41240</v>
      </c>
      <c r="F3064" s="3">
        <v>41242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2:23" ht="14.25" customHeight="1" x14ac:dyDescent="0.3">
      <c r="B3065" s="2">
        <v>3064</v>
      </c>
      <c r="C3065" s="2" t="s">
        <v>6274</v>
      </c>
      <c r="D3065" s="2">
        <f>YEAR(Data!$E3065)</f>
        <v>2012</v>
      </c>
      <c r="E3065" s="3">
        <v>41240</v>
      </c>
      <c r="F3065" s="3">
        <v>41242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2:23" ht="14.25" customHeight="1" x14ac:dyDescent="0.3">
      <c r="B3066" s="2">
        <v>3065</v>
      </c>
      <c r="C3066" s="2" t="s">
        <v>6279</v>
      </c>
      <c r="D3066" s="2">
        <f>YEAR(Data!$E3066)</f>
        <v>2014</v>
      </c>
      <c r="E3066" s="3">
        <v>41712</v>
      </c>
      <c r="F3066" s="3">
        <v>41717</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2:23" ht="14.25" customHeight="1" x14ac:dyDescent="0.3">
      <c r="B3067" s="2">
        <v>3066</v>
      </c>
      <c r="C3067" s="2" t="s">
        <v>6279</v>
      </c>
      <c r="D3067" s="2">
        <f>YEAR(Data!$E3067)</f>
        <v>2014</v>
      </c>
      <c r="E3067" s="3">
        <v>41712</v>
      </c>
      <c r="F3067" s="3">
        <v>41717</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2:23" ht="14.25" customHeight="1" x14ac:dyDescent="0.3">
      <c r="B3068" s="2">
        <v>3067</v>
      </c>
      <c r="C3068" s="2" t="s">
        <v>6279</v>
      </c>
      <c r="D3068" s="2">
        <f>YEAR(Data!$E3068)</f>
        <v>2014</v>
      </c>
      <c r="E3068" s="3">
        <v>41712</v>
      </c>
      <c r="F3068" s="3">
        <v>41717</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2:23" ht="14.25" customHeight="1" x14ac:dyDescent="0.3">
      <c r="B3069" s="2">
        <v>3068</v>
      </c>
      <c r="C3069" s="2" t="s">
        <v>6279</v>
      </c>
      <c r="D3069" s="2">
        <f>YEAR(Data!$E3069)</f>
        <v>2014</v>
      </c>
      <c r="E3069" s="3">
        <v>41712</v>
      </c>
      <c r="F3069" s="3">
        <v>41717</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2:23" ht="14.25" customHeight="1" x14ac:dyDescent="0.3">
      <c r="B3070" s="2">
        <v>3069</v>
      </c>
      <c r="C3070" s="2" t="s">
        <v>6279</v>
      </c>
      <c r="D3070" s="2">
        <f>YEAR(Data!$E3070)</f>
        <v>2014</v>
      </c>
      <c r="E3070" s="3">
        <v>41712</v>
      </c>
      <c r="F3070" s="3">
        <v>41717</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2:23" ht="14.25" customHeight="1" x14ac:dyDescent="0.3">
      <c r="B3071" s="2">
        <v>3070</v>
      </c>
      <c r="C3071" s="2" t="s">
        <v>6286</v>
      </c>
      <c r="D3071" s="2">
        <f>YEAR(Data!$E3071)</f>
        <v>2014</v>
      </c>
      <c r="E3071" s="3">
        <v>41974</v>
      </c>
      <c r="F3071" s="3">
        <v>41974</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2:23" ht="14.25" customHeight="1" x14ac:dyDescent="0.3">
      <c r="B3072" s="2">
        <v>3071</v>
      </c>
      <c r="C3072" s="2" t="s">
        <v>6287</v>
      </c>
      <c r="D3072" s="2">
        <f>YEAR(Data!$E3072)</f>
        <v>2011</v>
      </c>
      <c r="E3072" s="3">
        <v>40864</v>
      </c>
      <c r="F3072" s="3">
        <v>40869</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2:23" ht="14.25" customHeight="1" x14ac:dyDescent="0.3">
      <c r="B3073" s="2">
        <v>3072</v>
      </c>
      <c r="C3073" s="2" t="s">
        <v>6287</v>
      </c>
      <c r="D3073" s="2">
        <f>YEAR(Data!$E3073)</f>
        <v>2011</v>
      </c>
      <c r="E3073" s="3">
        <v>40864</v>
      </c>
      <c r="F3073" s="3">
        <v>40869</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2:23" ht="14.25" customHeight="1" x14ac:dyDescent="0.3">
      <c r="B3074" s="2">
        <v>3073</v>
      </c>
      <c r="C3074" s="2" t="s">
        <v>6287</v>
      </c>
      <c r="D3074" s="2">
        <f>YEAR(Data!$E3074)</f>
        <v>2011</v>
      </c>
      <c r="E3074" s="3">
        <v>40864</v>
      </c>
      <c r="F3074" s="3">
        <v>40869</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2:23" ht="14.25" customHeight="1" x14ac:dyDescent="0.3">
      <c r="B3075" s="2">
        <v>3074</v>
      </c>
      <c r="C3075" s="2" t="s">
        <v>6290</v>
      </c>
      <c r="D3075" s="2">
        <f>YEAR(Data!$E3075)</f>
        <v>2013</v>
      </c>
      <c r="E3075" s="3">
        <v>41277</v>
      </c>
      <c r="F3075" s="3">
        <v>41279</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2:23" ht="14.25" customHeight="1" x14ac:dyDescent="0.3">
      <c r="B3076" s="2">
        <v>3075</v>
      </c>
      <c r="C3076" s="2" t="s">
        <v>6291</v>
      </c>
      <c r="D3076" s="2">
        <f>YEAR(Data!$E3076)</f>
        <v>2012</v>
      </c>
      <c r="E3076" s="3">
        <v>41185</v>
      </c>
      <c r="F3076" s="3">
        <v>41190</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2:23" ht="14.25" customHeight="1" x14ac:dyDescent="0.3">
      <c r="B3077" s="2">
        <v>3076</v>
      </c>
      <c r="C3077" s="2" t="s">
        <v>6292</v>
      </c>
      <c r="D3077" s="2">
        <f>YEAR(Data!$E3077)</f>
        <v>2011</v>
      </c>
      <c r="E3077" s="3">
        <v>40744</v>
      </c>
      <c r="F3077" s="3">
        <v>40748</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2:23" ht="14.25" customHeight="1" x14ac:dyDescent="0.3">
      <c r="B3078" s="2">
        <v>3077</v>
      </c>
      <c r="C3078" s="2" t="s">
        <v>6292</v>
      </c>
      <c r="D3078" s="2">
        <f>YEAR(Data!$E3078)</f>
        <v>2011</v>
      </c>
      <c r="E3078" s="3">
        <v>40744</v>
      </c>
      <c r="F3078" s="3">
        <v>40748</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2:23" ht="14.25" customHeight="1" x14ac:dyDescent="0.3">
      <c r="B3079" s="2">
        <v>3078</v>
      </c>
      <c r="C3079" s="2" t="s">
        <v>6292</v>
      </c>
      <c r="D3079" s="2">
        <f>YEAR(Data!$E3079)</f>
        <v>2011</v>
      </c>
      <c r="E3079" s="3">
        <v>40744</v>
      </c>
      <c r="F3079" s="3">
        <v>40748</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2:23" ht="14.25" customHeight="1" x14ac:dyDescent="0.3">
      <c r="B3080" s="2">
        <v>3079</v>
      </c>
      <c r="C3080" s="2" t="s">
        <v>6293</v>
      </c>
      <c r="D3080" s="2">
        <f>YEAR(Data!$E3080)</f>
        <v>2011</v>
      </c>
      <c r="E3080" s="3">
        <v>40684</v>
      </c>
      <c r="F3080" s="3">
        <v>40688</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2:23" ht="14.25" customHeight="1" x14ac:dyDescent="0.3">
      <c r="B3081" s="2">
        <v>3080</v>
      </c>
      <c r="C3081" s="2" t="s">
        <v>6294</v>
      </c>
      <c r="D3081" s="2">
        <f>YEAR(Data!$E3081)</f>
        <v>2014</v>
      </c>
      <c r="E3081" s="3">
        <v>41887</v>
      </c>
      <c r="F3081" s="3">
        <v>41888</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2:23" ht="14.25" customHeight="1" x14ac:dyDescent="0.3">
      <c r="B3082" s="2">
        <v>3081</v>
      </c>
      <c r="C3082" s="2" t="s">
        <v>6294</v>
      </c>
      <c r="D3082" s="2">
        <f>YEAR(Data!$E3082)</f>
        <v>2014</v>
      </c>
      <c r="E3082" s="3">
        <v>41887</v>
      </c>
      <c r="F3082" s="3">
        <v>41888</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2:23" ht="14.25" customHeight="1" x14ac:dyDescent="0.3">
      <c r="B3083" s="2">
        <v>3082</v>
      </c>
      <c r="C3083" s="2" t="s">
        <v>6297</v>
      </c>
      <c r="D3083" s="2">
        <f>YEAR(Data!$E3083)</f>
        <v>2014</v>
      </c>
      <c r="E3083" s="3">
        <v>41787</v>
      </c>
      <c r="F3083" s="3">
        <v>41793</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2:23" ht="14.25" customHeight="1" x14ac:dyDescent="0.3">
      <c r="B3084" s="2">
        <v>3083</v>
      </c>
      <c r="C3084" s="2" t="s">
        <v>6297</v>
      </c>
      <c r="D3084" s="2">
        <f>YEAR(Data!$E3084)</f>
        <v>2014</v>
      </c>
      <c r="E3084" s="3">
        <v>41787</v>
      </c>
      <c r="F3084" s="3">
        <v>41793</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2:23" ht="14.25" customHeight="1" x14ac:dyDescent="0.3">
      <c r="B3085" s="2">
        <v>3084</v>
      </c>
      <c r="C3085" s="2" t="s">
        <v>6298</v>
      </c>
      <c r="D3085" s="2">
        <f>YEAR(Data!$E3085)</f>
        <v>2011</v>
      </c>
      <c r="E3085" s="3">
        <v>40572</v>
      </c>
      <c r="F3085" s="3">
        <v>40578</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2:23" ht="14.25" customHeight="1" x14ac:dyDescent="0.3">
      <c r="B3086" s="2">
        <v>3085</v>
      </c>
      <c r="C3086" s="2" t="s">
        <v>6299</v>
      </c>
      <c r="D3086" s="2">
        <f>YEAR(Data!$E3086)</f>
        <v>2014</v>
      </c>
      <c r="E3086" s="3">
        <v>41680</v>
      </c>
      <c r="F3086" s="3">
        <v>41685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2:23" ht="14.25" customHeight="1" x14ac:dyDescent="0.3">
      <c r="B3087" s="2">
        <v>3086</v>
      </c>
      <c r="C3087" s="2" t="s">
        <v>6299</v>
      </c>
      <c r="D3087" s="2">
        <f>YEAR(Data!$E3087)</f>
        <v>2014</v>
      </c>
      <c r="E3087" s="3">
        <v>41680</v>
      </c>
      <c r="F3087" s="3">
        <v>41685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2:23" ht="14.25" customHeight="1" x14ac:dyDescent="0.3">
      <c r="B3088" s="2">
        <v>3087</v>
      </c>
      <c r="C3088" s="2" t="s">
        <v>6299</v>
      </c>
      <c r="D3088" s="2">
        <f>YEAR(Data!$E3088)</f>
        <v>2014</v>
      </c>
      <c r="E3088" s="3">
        <v>41680</v>
      </c>
      <c r="F3088" s="3">
        <v>41685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2:23" ht="14.25" customHeight="1" x14ac:dyDescent="0.3">
      <c r="B3089" s="2">
        <v>3088</v>
      </c>
      <c r="C3089" s="2" t="s">
        <v>6299</v>
      </c>
      <c r="D3089" s="2">
        <f>YEAR(Data!$E3089)</f>
        <v>2014</v>
      </c>
      <c r="E3089" s="3">
        <v>41680</v>
      </c>
      <c r="F3089" s="3">
        <v>41685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2:23" ht="14.25" customHeight="1" x14ac:dyDescent="0.3">
      <c r="B3090" s="2">
        <v>3089</v>
      </c>
      <c r="C3090" s="2" t="s">
        <v>6300</v>
      </c>
      <c r="D3090" s="2">
        <f>YEAR(Data!$E3090)</f>
        <v>2014</v>
      </c>
      <c r="E3090" s="3">
        <v>41730</v>
      </c>
      <c r="F3090" s="3">
        <v>41732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2:23" ht="14.25" customHeight="1" x14ac:dyDescent="0.3">
      <c r="B3091" s="2">
        <v>3090</v>
      </c>
      <c r="C3091" s="2" t="s">
        <v>6300</v>
      </c>
      <c r="D3091" s="2">
        <f>YEAR(Data!$E3091)</f>
        <v>2014</v>
      </c>
      <c r="E3091" s="3">
        <v>41730</v>
      </c>
      <c r="F3091" s="3">
        <v>41732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2:23" ht="14.25" customHeight="1" x14ac:dyDescent="0.3">
      <c r="B3092" s="2">
        <v>3091</v>
      </c>
      <c r="C3092" s="2" t="s">
        <v>6303</v>
      </c>
      <c r="D3092" s="2">
        <f>YEAR(Data!$E3092)</f>
        <v>2013</v>
      </c>
      <c r="E3092" s="3">
        <v>41337</v>
      </c>
      <c r="F3092" s="3">
        <v>41342</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2:23" ht="14.25" customHeight="1" x14ac:dyDescent="0.3">
      <c r="B3093" s="2">
        <v>3092</v>
      </c>
      <c r="C3093" s="2" t="s">
        <v>6303</v>
      </c>
      <c r="D3093" s="2">
        <f>YEAR(Data!$E3093)</f>
        <v>2013</v>
      </c>
      <c r="E3093" s="3">
        <v>41337</v>
      </c>
      <c r="F3093" s="3">
        <v>41342</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2:23" ht="14.25" customHeight="1" x14ac:dyDescent="0.3">
      <c r="B3094" s="2">
        <v>3093</v>
      </c>
      <c r="C3094" s="2" t="s">
        <v>6303</v>
      </c>
      <c r="D3094" s="2">
        <f>YEAR(Data!$E3094)</f>
        <v>2013</v>
      </c>
      <c r="E3094" s="3">
        <v>41337</v>
      </c>
      <c r="F3094" s="3">
        <v>41342</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2:23" ht="14.25" customHeight="1" x14ac:dyDescent="0.3">
      <c r="B3095" s="2">
        <v>3094</v>
      </c>
      <c r="C3095" s="2" t="s">
        <v>6306</v>
      </c>
      <c r="D3095" s="2">
        <f>YEAR(Data!$E3095)</f>
        <v>2012</v>
      </c>
      <c r="E3095" s="3">
        <v>41144</v>
      </c>
      <c r="F3095" s="3">
        <v>41144</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2:23" ht="14.25" customHeight="1" x14ac:dyDescent="0.3">
      <c r="B3096" s="2">
        <v>3095</v>
      </c>
      <c r="C3096" s="2" t="s">
        <v>6306</v>
      </c>
      <c r="D3096" s="2">
        <f>YEAR(Data!$E3096)</f>
        <v>2012</v>
      </c>
      <c r="E3096" s="3">
        <v>41144</v>
      </c>
      <c r="F3096" s="3">
        <v>41144</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2:23" ht="14.25" customHeight="1" x14ac:dyDescent="0.3">
      <c r="B3097" s="2">
        <v>3096</v>
      </c>
      <c r="C3097" s="2" t="s">
        <v>6306</v>
      </c>
      <c r="D3097" s="2">
        <f>YEAR(Data!$E3097)</f>
        <v>2012</v>
      </c>
      <c r="E3097" s="3">
        <v>41144</v>
      </c>
      <c r="F3097" s="3">
        <v>41144</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2:23" ht="14.25" customHeight="1" x14ac:dyDescent="0.3">
      <c r="B3098" s="2">
        <v>3097</v>
      </c>
      <c r="C3098" s="2" t="s">
        <v>6306</v>
      </c>
      <c r="D3098" s="2">
        <f>YEAR(Data!$E3098)</f>
        <v>2012</v>
      </c>
      <c r="E3098" s="3">
        <v>41144</v>
      </c>
      <c r="F3098" s="3">
        <v>41144</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2:23" ht="14.25" customHeight="1" x14ac:dyDescent="0.3">
      <c r="B3099" s="2">
        <v>3098</v>
      </c>
      <c r="C3099" s="2" t="s">
        <v>6308</v>
      </c>
      <c r="D3099" s="2">
        <f>YEAR(Data!$E3099)</f>
        <v>2014</v>
      </c>
      <c r="E3099" s="3">
        <v>41757</v>
      </c>
      <c r="F3099" s="3">
        <v>41761</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2:23" ht="14.25" customHeight="1" x14ac:dyDescent="0.3">
      <c r="B3100" s="2">
        <v>3099</v>
      </c>
      <c r="C3100" s="2" t="s">
        <v>6308</v>
      </c>
      <c r="D3100" s="2">
        <f>YEAR(Data!$E3100)</f>
        <v>2014</v>
      </c>
      <c r="E3100" s="3">
        <v>41757</v>
      </c>
      <c r="F3100" s="3">
        <v>41761</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2:23" ht="14.25" customHeight="1" x14ac:dyDescent="0.3">
      <c r="B3101" s="2">
        <v>3100</v>
      </c>
      <c r="C3101" s="2" t="s">
        <v>6309</v>
      </c>
      <c r="D3101" s="2">
        <f>YEAR(Data!$E3101)</f>
        <v>2014</v>
      </c>
      <c r="E3101" s="3">
        <v>41744</v>
      </c>
      <c r="F3101" s="3">
        <v>41749</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2:23" ht="14.25" customHeight="1" x14ac:dyDescent="0.3">
      <c r="B3102" s="2">
        <v>3101</v>
      </c>
      <c r="C3102" s="2" t="s">
        <v>6309</v>
      </c>
      <c r="D3102" s="2">
        <f>YEAR(Data!$E3102)</f>
        <v>2014</v>
      </c>
      <c r="E3102" s="3">
        <v>41744</v>
      </c>
      <c r="F3102" s="3">
        <v>41749</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2:23" ht="14.25" customHeight="1" x14ac:dyDescent="0.3">
      <c r="B3103" s="2">
        <v>3102</v>
      </c>
      <c r="C3103" s="2" t="s">
        <v>6310</v>
      </c>
      <c r="D3103" s="2">
        <f>YEAR(Data!$E3103)</f>
        <v>2014</v>
      </c>
      <c r="E3103" s="3">
        <v>41996</v>
      </c>
      <c r="F3103" s="3">
        <v>42001</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2:23" ht="14.25" customHeight="1" x14ac:dyDescent="0.3">
      <c r="B3104" s="2">
        <v>3103</v>
      </c>
      <c r="C3104" s="2" t="s">
        <v>6310</v>
      </c>
      <c r="D3104" s="2">
        <f>YEAR(Data!$E3104)</f>
        <v>2014</v>
      </c>
      <c r="E3104" s="3">
        <v>41996</v>
      </c>
      <c r="F3104" s="3">
        <v>42001</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2:23" ht="14.25" customHeight="1" x14ac:dyDescent="0.3">
      <c r="B3105" s="2">
        <v>3104</v>
      </c>
      <c r="C3105" s="2" t="s">
        <v>6315</v>
      </c>
      <c r="D3105" s="2">
        <f>YEAR(Data!$E3105)</f>
        <v>2013</v>
      </c>
      <c r="E3105" s="3">
        <v>41617</v>
      </c>
      <c r="F3105" s="3">
        <v>41621</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2:23" ht="14.25" customHeight="1" x14ac:dyDescent="0.3">
      <c r="B3106" s="2">
        <v>3105</v>
      </c>
      <c r="C3106" s="2" t="s">
        <v>6318</v>
      </c>
      <c r="D3106" s="2">
        <f>YEAR(Data!$E3106)</f>
        <v>2014</v>
      </c>
      <c r="E3106" s="3">
        <v>41722</v>
      </c>
      <c r="F3106" s="3">
        <v>41728</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2:23" ht="14.25" customHeight="1" x14ac:dyDescent="0.3">
      <c r="B3107" s="2">
        <v>3106</v>
      </c>
      <c r="C3107" s="2" t="s">
        <v>6323</v>
      </c>
      <c r="D3107" s="2">
        <f>YEAR(Data!$E3107)</f>
        <v>2013</v>
      </c>
      <c r="E3107" s="3">
        <v>41481</v>
      </c>
      <c r="F3107" s="3">
        <v>41485</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2:23" ht="14.25" customHeight="1" x14ac:dyDescent="0.3">
      <c r="B3108" s="2">
        <v>3107</v>
      </c>
      <c r="C3108" s="2" t="s">
        <v>6324</v>
      </c>
      <c r="D3108" s="2">
        <f>YEAR(Data!$E3108)</f>
        <v>2014</v>
      </c>
      <c r="E3108" s="3">
        <v>41831</v>
      </c>
      <c r="F3108" s="3">
        <v>41835</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2:23" ht="14.25" customHeight="1" x14ac:dyDescent="0.3">
      <c r="B3109" s="2">
        <v>3108</v>
      </c>
      <c r="C3109" s="2" t="s">
        <v>6325</v>
      </c>
      <c r="D3109" s="2">
        <f>YEAR(Data!$E3109)</f>
        <v>2013</v>
      </c>
      <c r="E3109" s="3">
        <v>41473</v>
      </c>
      <c r="F3109" s="3">
        <v>41478</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2:23" ht="14.25" customHeight="1" x14ac:dyDescent="0.3">
      <c r="B3110" s="2">
        <v>3109</v>
      </c>
      <c r="C3110" s="2" t="s">
        <v>6325</v>
      </c>
      <c r="D3110" s="2">
        <f>YEAR(Data!$E3110)</f>
        <v>2013</v>
      </c>
      <c r="E3110" s="3">
        <v>41473</v>
      </c>
      <c r="F3110" s="3">
        <v>41478</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2:23" ht="14.25" customHeight="1" x14ac:dyDescent="0.3">
      <c r="B3111" s="2">
        <v>3110</v>
      </c>
      <c r="C3111" s="2" t="s">
        <v>6325</v>
      </c>
      <c r="D3111" s="2">
        <f>YEAR(Data!$E3111)</f>
        <v>2013</v>
      </c>
      <c r="E3111" s="3">
        <v>41473</v>
      </c>
      <c r="F3111" s="3">
        <v>41478</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2:23" ht="14.25" customHeight="1" x14ac:dyDescent="0.3">
      <c r="B3112" s="2">
        <v>3111</v>
      </c>
      <c r="C3112" s="2" t="s">
        <v>6325</v>
      </c>
      <c r="D3112" s="2">
        <f>YEAR(Data!$E3112)</f>
        <v>2013</v>
      </c>
      <c r="E3112" s="3">
        <v>41473</v>
      </c>
      <c r="F3112" s="3">
        <v>41478</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2:23" ht="14.25" customHeight="1" x14ac:dyDescent="0.3">
      <c r="B3113" s="2">
        <v>3112</v>
      </c>
      <c r="C3113" s="2" t="s">
        <v>6325</v>
      </c>
      <c r="D3113" s="2">
        <f>YEAR(Data!$E3113)</f>
        <v>2013</v>
      </c>
      <c r="E3113" s="3">
        <v>41473</v>
      </c>
      <c r="F3113" s="3">
        <v>41478</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2:23" ht="14.25" customHeight="1" x14ac:dyDescent="0.3">
      <c r="B3114" s="2">
        <v>3113</v>
      </c>
      <c r="C3114" s="2" t="s">
        <v>6328</v>
      </c>
      <c r="D3114" s="2">
        <f>YEAR(Data!$E3114)</f>
        <v>2013</v>
      </c>
      <c r="E3114" s="3">
        <v>41510</v>
      </c>
      <c r="F3114" s="3">
        <v>41517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2:23" ht="14.25" customHeight="1" x14ac:dyDescent="0.3">
      <c r="B3115" s="2">
        <v>3114</v>
      </c>
      <c r="C3115" s="2" t="s">
        <v>6328</v>
      </c>
      <c r="D3115" s="2">
        <f>YEAR(Data!$E3115)</f>
        <v>2013</v>
      </c>
      <c r="E3115" s="3">
        <v>41510</v>
      </c>
      <c r="F3115" s="3">
        <v>41517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2:23" ht="14.25" customHeight="1" x14ac:dyDescent="0.3">
      <c r="B3116" s="2">
        <v>3115</v>
      </c>
      <c r="C3116" s="2" t="s">
        <v>6328</v>
      </c>
      <c r="D3116" s="2">
        <f>YEAR(Data!$E3116)</f>
        <v>2013</v>
      </c>
      <c r="E3116" s="3">
        <v>41510</v>
      </c>
      <c r="F3116" s="3">
        <v>41517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2:23" ht="14.25" customHeight="1" x14ac:dyDescent="0.3">
      <c r="B3117" s="2">
        <v>3116</v>
      </c>
      <c r="C3117" s="2" t="s">
        <v>6328</v>
      </c>
      <c r="D3117" s="2">
        <f>YEAR(Data!$E3117)</f>
        <v>2013</v>
      </c>
      <c r="E3117" s="3">
        <v>41510</v>
      </c>
      <c r="F3117" s="3">
        <v>41517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2:23" ht="14.25" customHeight="1" x14ac:dyDescent="0.3">
      <c r="B3118" s="2">
        <v>3117</v>
      </c>
      <c r="C3118" s="2" t="s">
        <v>6328</v>
      </c>
      <c r="D3118" s="2">
        <f>YEAR(Data!$E3118)</f>
        <v>2013</v>
      </c>
      <c r="E3118" s="3">
        <v>41510</v>
      </c>
      <c r="F3118" s="3">
        <v>41517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2:23" ht="14.25" customHeight="1" x14ac:dyDescent="0.3">
      <c r="B3119" s="2">
        <v>3118</v>
      </c>
      <c r="C3119" s="2" t="s">
        <v>6328</v>
      </c>
      <c r="D3119" s="2">
        <f>YEAR(Data!$E3119)</f>
        <v>2013</v>
      </c>
      <c r="E3119" s="3">
        <v>41510</v>
      </c>
      <c r="F3119" s="3">
        <v>41517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2:23" ht="14.25" customHeight="1" x14ac:dyDescent="0.3">
      <c r="B3120" s="2">
        <v>3119</v>
      </c>
      <c r="C3120" s="2" t="s">
        <v>6331</v>
      </c>
      <c r="D3120" s="2">
        <f>YEAR(Data!$E3120)</f>
        <v>2012</v>
      </c>
      <c r="E3120" s="3">
        <v>41071</v>
      </c>
      <c r="F3120" s="3">
        <v>41072</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2:23" ht="14.25" customHeight="1" x14ac:dyDescent="0.3">
      <c r="B3121" s="2">
        <v>3120</v>
      </c>
      <c r="C3121" s="2" t="s">
        <v>6331</v>
      </c>
      <c r="D3121" s="2">
        <f>YEAR(Data!$E3121)</f>
        <v>2012</v>
      </c>
      <c r="E3121" s="3">
        <v>41071</v>
      </c>
      <c r="F3121" s="3">
        <v>41072</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2:23" ht="14.25" customHeight="1" x14ac:dyDescent="0.3">
      <c r="B3122" s="2">
        <v>3121</v>
      </c>
      <c r="C3122" s="2" t="s">
        <v>6331</v>
      </c>
      <c r="D3122" s="2">
        <f>YEAR(Data!$E3122)</f>
        <v>2012</v>
      </c>
      <c r="E3122" s="3">
        <v>41071</v>
      </c>
      <c r="F3122" s="3">
        <v>41072</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2:23" ht="14.25" customHeight="1" x14ac:dyDescent="0.3">
      <c r="B3123" s="2">
        <v>3122</v>
      </c>
      <c r="C3123" s="2" t="s">
        <v>6331</v>
      </c>
      <c r="D3123" s="2">
        <f>YEAR(Data!$E3123)</f>
        <v>2012</v>
      </c>
      <c r="E3123" s="3">
        <v>41071</v>
      </c>
      <c r="F3123" s="3">
        <v>41072</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2:23" ht="14.25" customHeight="1" x14ac:dyDescent="0.3">
      <c r="B3124" s="2">
        <v>3123</v>
      </c>
      <c r="C3124" s="2" t="s">
        <v>6331</v>
      </c>
      <c r="D3124" s="2">
        <f>YEAR(Data!$E3124)</f>
        <v>2012</v>
      </c>
      <c r="E3124" s="3">
        <v>41071</v>
      </c>
      <c r="F3124" s="3">
        <v>41072</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2:23" ht="14.25" customHeight="1" x14ac:dyDescent="0.3">
      <c r="B3125" s="2">
        <v>3124</v>
      </c>
      <c r="C3125" s="2" t="s">
        <v>6331</v>
      </c>
      <c r="D3125" s="2">
        <f>YEAR(Data!$E3125)</f>
        <v>2012</v>
      </c>
      <c r="E3125" s="3">
        <v>41071</v>
      </c>
      <c r="F3125" s="3">
        <v>41072</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2:23" ht="14.25" customHeight="1" x14ac:dyDescent="0.3">
      <c r="B3126" s="2">
        <v>3125</v>
      </c>
      <c r="C3126" s="2" t="s">
        <v>6331</v>
      </c>
      <c r="D3126" s="2">
        <f>YEAR(Data!$E3126)</f>
        <v>2012</v>
      </c>
      <c r="E3126" s="3">
        <v>41071</v>
      </c>
      <c r="F3126" s="3">
        <v>41072</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2:23" ht="14.25" customHeight="1" x14ac:dyDescent="0.3">
      <c r="B3127" s="2">
        <v>3126</v>
      </c>
      <c r="C3127" s="2" t="s">
        <v>6331</v>
      </c>
      <c r="D3127" s="2">
        <f>YEAR(Data!$E3127)</f>
        <v>2012</v>
      </c>
      <c r="E3127" s="3">
        <v>41071</v>
      </c>
      <c r="F3127" s="3">
        <v>41072</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2:23" ht="14.25" customHeight="1" x14ac:dyDescent="0.3">
      <c r="B3128" s="2">
        <v>3127</v>
      </c>
      <c r="C3128" s="2" t="s">
        <v>6334</v>
      </c>
      <c r="D3128" s="2">
        <f>YEAR(Data!$E3128)</f>
        <v>2014</v>
      </c>
      <c r="E3128" s="3">
        <v>41891</v>
      </c>
      <c r="F3128" s="3">
        <v>41895</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2:23" ht="14.25" customHeight="1" x14ac:dyDescent="0.3">
      <c r="B3129" s="2">
        <v>3128</v>
      </c>
      <c r="C3129" s="2" t="s">
        <v>6338</v>
      </c>
      <c r="D3129" s="2">
        <f>YEAR(Data!$E3129)</f>
        <v>2014</v>
      </c>
      <c r="E3129" s="3">
        <v>41915</v>
      </c>
      <c r="F3129" s="3">
        <v>41919</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2:23" ht="14.25" customHeight="1" x14ac:dyDescent="0.3">
      <c r="B3130" s="2">
        <v>3129</v>
      </c>
      <c r="C3130" s="2" t="s">
        <v>6341</v>
      </c>
      <c r="D3130" s="2">
        <f>YEAR(Data!$E3130)</f>
        <v>2011</v>
      </c>
      <c r="E3130" s="3">
        <v>40893</v>
      </c>
      <c r="F3130" s="3">
        <v>40894</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2:23" ht="14.25" customHeight="1" x14ac:dyDescent="0.3">
      <c r="B3131" s="2">
        <v>3130</v>
      </c>
      <c r="C3131" s="2" t="s">
        <v>6341</v>
      </c>
      <c r="D3131" s="2">
        <f>YEAR(Data!$E3131)</f>
        <v>2011</v>
      </c>
      <c r="E3131" s="3">
        <v>40893</v>
      </c>
      <c r="F3131" s="3">
        <v>40894</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2:23" ht="14.25" customHeight="1" x14ac:dyDescent="0.3">
      <c r="B3132" s="2">
        <v>3131</v>
      </c>
      <c r="C3132" s="2" t="s">
        <v>6341</v>
      </c>
      <c r="D3132" s="2">
        <f>YEAR(Data!$E3132)</f>
        <v>2011</v>
      </c>
      <c r="E3132" s="3">
        <v>40893</v>
      </c>
      <c r="F3132" s="3">
        <v>40894</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2:23" ht="14.25" customHeight="1" x14ac:dyDescent="0.3">
      <c r="B3133" s="2">
        <v>3132</v>
      </c>
      <c r="C3133" s="2" t="s">
        <v>6341</v>
      </c>
      <c r="D3133" s="2">
        <f>YEAR(Data!$E3133)</f>
        <v>2011</v>
      </c>
      <c r="E3133" s="3">
        <v>40893</v>
      </c>
      <c r="F3133" s="3">
        <v>40894</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2:23" ht="14.25" customHeight="1" x14ac:dyDescent="0.3">
      <c r="B3134" s="2">
        <v>3133</v>
      </c>
      <c r="C3134" s="2" t="s">
        <v>6342</v>
      </c>
      <c r="D3134" s="2">
        <f>YEAR(Data!$E3134)</f>
        <v>2011</v>
      </c>
      <c r="E3134" s="3">
        <v>40779</v>
      </c>
      <c r="F3134" s="3">
        <v>40781</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2:23" ht="14.25" customHeight="1" x14ac:dyDescent="0.3">
      <c r="B3135" s="2">
        <v>3134</v>
      </c>
      <c r="C3135" s="2" t="s">
        <v>6342</v>
      </c>
      <c r="D3135" s="2">
        <f>YEAR(Data!$E3135)</f>
        <v>2011</v>
      </c>
      <c r="E3135" s="3">
        <v>40779</v>
      </c>
      <c r="F3135" s="3">
        <v>40781</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2:23" ht="14.25" customHeight="1" x14ac:dyDescent="0.3">
      <c r="B3136" s="2">
        <v>3135</v>
      </c>
      <c r="C3136" s="2" t="s">
        <v>6347</v>
      </c>
      <c r="D3136" s="2">
        <f>YEAR(Data!$E3136)</f>
        <v>2014</v>
      </c>
      <c r="E3136" s="3">
        <v>41956</v>
      </c>
      <c r="F3136" s="3">
        <v>41962</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2:23" ht="14.25" customHeight="1" x14ac:dyDescent="0.3">
      <c r="B3137" s="2">
        <v>3136</v>
      </c>
      <c r="C3137" s="2" t="s">
        <v>6347</v>
      </c>
      <c r="D3137" s="2">
        <f>YEAR(Data!$E3137)</f>
        <v>2014</v>
      </c>
      <c r="E3137" s="3">
        <v>41956</v>
      </c>
      <c r="F3137" s="3">
        <v>41962</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2:23" ht="14.25" customHeight="1" x14ac:dyDescent="0.3">
      <c r="B3138" s="2">
        <v>3137</v>
      </c>
      <c r="C3138" s="2" t="s">
        <v>6347</v>
      </c>
      <c r="D3138" s="2">
        <f>YEAR(Data!$E3138)</f>
        <v>2014</v>
      </c>
      <c r="E3138" s="3">
        <v>41956</v>
      </c>
      <c r="F3138" s="3">
        <v>41962</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2:23" ht="14.25" customHeight="1" x14ac:dyDescent="0.3">
      <c r="B3139" s="2">
        <v>3138</v>
      </c>
      <c r="C3139" s="2" t="s">
        <v>6347</v>
      </c>
      <c r="D3139" s="2">
        <f>YEAR(Data!$E3139)</f>
        <v>2014</v>
      </c>
      <c r="E3139" s="3">
        <v>41956</v>
      </c>
      <c r="F3139" s="3">
        <v>41962</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2:23" ht="14.25" customHeight="1" x14ac:dyDescent="0.3">
      <c r="B3140" s="2">
        <v>3139</v>
      </c>
      <c r="C3140" s="2" t="s">
        <v>6347</v>
      </c>
      <c r="D3140" s="2">
        <f>YEAR(Data!$E3140)</f>
        <v>2014</v>
      </c>
      <c r="E3140" s="3">
        <v>41956</v>
      </c>
      <c r="F3140" s="3">
        <v>41962</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2:23" ht="14.25" customHeight="1" x14ac:dyDescent="0.3">
      <c r="B3141" s="2">
        <v>3140</v>
      </c>
      <c r="C3141" s="2" t="s">
        <v>6347</v>
      </c>
      <c r="D3141" s="2">
        <f>YEAR(Data!$E3141)</f>
        <v>2014</v>
      </c>
      <c r="E3141" s="3">
        <v>41956</v>
      </c>
      <c r="F3141" s="3">
        <v>41962</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2:23" ht="14.25" customHeight="1" x14ac:dyDescent="0.3">
      <c r="B3142" s="2">
        <v>3141</v>
      </c>
      <c r="C3142" s="2" t="s">
        <v>6350</v>
      </c>
      <c r="D3142" s="2">
        <f>YEAR(Data!$E3142)</f>
        <v>2012</v>
      </c>
      <c r="E3142" s="3">
        <v>41024</v>
      </c>
      <c r="F3142" s="3">
        <v>41027</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2:23" ht="14.25" customHeight="1" x14ac:dyDescent="0.3">
      <c r="B3143" s="2">
        <v>3142</v>
      </c>
      <c r="C3143" s="2" t="s">
        <v>6351</v>
      </c>
      <c r="D3143" s="2">
        <f>YEAR(Data!$E3143)</f>
        <v>2011</v>
      </c>
      <c r="E3143" s="3">
        <v>40889</v>
      </c>
      <c r="F3143" s="3">
        <v>40889</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2:23" ht="14.25" customHeight="1" x14ac:dyDescent="0.3">
      <c r="B3144" s="2">
        <v>3143</v>
      </c>
      <c r="C3144" s="2" t="s">
        <v>6352</v>
      </c>
      <c r="D3144" s="2">
        <f>YEAR(Data!$E3144)</f>
        <v>2014</v>
      </c>
      <c r="E3144" s="3">
        <v>41908</v>
      </c>
      <c r="F3144" s="3">
        <v>41910</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2:23" ht="14.25" customHeight="1" x14ac:dyDescent="0.3">
      <c r="B3145" s="2">
        <v>3144</v>
      </c>
      <c r="C3145" s="2" t="s">
        <v>6352</v>
      </c>
      <c r="D3145" s="2">
        <f>YEAR(Data!$E3145)</f>
        <v>2014</v>
      </c>
      <c r="E3145" s="3">
        <v>41908</v>
      </c>
      <c r="F3145" s="3">
        <v>41910</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2:23" ht="14.25" customHeight="1" x14ac:dyDescent="0.3">
      <c r="B3146" s="2">
        <v>3145</v>
      </c>
      <c r="C3146" s="2" t="s">
        <v>6353</v>
      </c>
      <c r="D3146" s="2">
        <f>YEAR(Data!$E3146)</f>
        <v>2013</v>
      </c>
      <c r="E3146" s="3">
        <v>41523</v>
      </c>
      <c r="F3146" s="3">
        <v>41529</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2:23" ht="14.25" customHeight="1" x14ac:dyDescent="0.3">
      <c r="B3147" s="2">
        <v>3146</v>
      </c>
      <c r="C3147" s="2" t="s">
        <v>6354</v>
      </c>
      <c r="D3147" s="2">
        <f>YEAR(Data!$E3147)</f>
        <v>2014</v>
      </c>
      <c r="E3147" s="3">
        <v>41682</v>
      </c>
      <c r="F3147" s="3">
        <v>41684</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2:23" ht="14.25" customHeight="1" x14ac:dyDescent="0.3">
      <c r="B3148" s="2">
        <v>3147</v>
      </c>
      <c r="C3148" s="2" t="s">
        <v>6354</v>
      </c>
      <c r="D3148" s="2">
        <f>YEAR(Data!$E3148)</f>
        <v>2014</v>
      </c>
      <c r="E3148" s="3">
        <v>41682</v>
      </c>
      <c r="F3148" s="3">
        <v>41684</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2:23" ht="14.25" customHeight="1" x14ac:dyDescent="0.3">
      <c r="B3149" s="2">
        <v>3148</v>
      </c>
      <c r="C3149" s="2" t="s">
        <v>6359</v>
      </c>
      <c r="D3149" s="2">
        <f>YEAR(Data!$E3149)</f>
        <v>2011</v>
      </c>
      <c r="E3149" s="3">
        <v>40724</v>
      </c>
      <c r="F3149" s="3">
        <v>40727</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2:23" ht="14.25" customHeight="1" x14ac:dyDescent="0.3">
      <c r="B3150" s="2">
        <v>3149</v>
      </c>
      <c r="C3150" s="2" t="s">
        <v>6360</v>
      </c>
      <c r="D3150" s="2">
        <f>YEAR(Data!$E3150)</f>
        <v>2013</v>
      </c>
      <c r="E3150" s="3">
        <v>41433</v>
      </c>
      <c r="F3150" s="3">
        <v>41436</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2:23" ht="14.25" customHeight="1" x14ac:dyDescent="0.3">
      <c r="B3151" s="2">
        <v>3150</v>
      </c>
      <c r="C3151" s="2" t="s">
        <v>6361</v>
      </c>
      <c r="D3151" s="2">
        <f>YEAR(Data!$E3151)</f>
        <v>2011</v>
      </c>
      <c r="E3151" s="3">
        <v>40897</v>
      </c>
      <c r="F3151" s="3">
        <v>40902</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2:23" ht="14.25" customHeight="1" x14ac:dyDescent="0.3">
      <c r="B3152" s="2">
        <v>3151</v>
      </c>
      <c r="C3152" s="2" t="s">
        <v>6362</v>
      </c>
      <c r="D3152" s="2">
        <f>YEAR(Data!$E3152)</f>
        <v>2012</v>
      </c>
      <c r="E3152" s="3">
        <v>41258</v>
      </c>
      <c r="F3152" s="3">
        <v>41261</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2:23" ht="14.25" customHeight="1" x14ac:dyDescent="0.3">
      <c r="B3153" s="2">
        <v>3152</v>
      </c>
      <c r="C3153" s="2" t="s">
        <v>6362</v>
      </c>
      <c r="D3153" s="2">
        <f>YEAR(Data!$E3153)</f>
        <v>2012</v>
      </c>
      <c r="E3153" s="3">
        <v>41258</v>
      </c>
      <c r="F3153" s="3">
        <v>41261</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2:23" ht="14.25" customHeight="1" x14ac:dyDescent="0.3">
      <c r="B3154" s="2">
        <v>3153</v>
      </c>
      <c r="C3154" s="2" t="s">
        <v>6362</v>
      </c>
      <c r="D3154" s="2">
        <f>YEAR(Data!$E3154)</f>
        <v>2012</v>
      </c>
      <c r="E3154" s="3">
        <v>41258</v>
      </c>
      <c r="F3154" s="3">
        <v>41261</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2:23" ht="14.25" customHeight="1" x14ac:dyDescent="0.3">
      <c r="B3155" s="2">
        <v>3154</v>
      </c>
      <c r="C3155" s="2" t="s">
        <v>6362</v>
      </c>
      <c r="D3155" s="2">
        <f>YEAR(Data!$E3155)</f>
        <v>2012</v>
      </c>
      <c r="E3155" s="3">
        <v>41258</v>
      </c>
      <c r="F3155" s="3">
        <v>41261</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2:23" ht="14.25" customHeight="1" x14ac:dyDescent="0.3">
      <c r="B3156" s="2">
        <v>3155</v>
      </c>
      <c r="C3156" s="2" t="s">
        <v>6365</v>
      </c>
      <c r="D3156" s="2">
        <f>YEAR(Data!$E3156)</f>
        <v>2014</v>
      </c>
      <c r="E3156" s="3">
        <v>41841</v>
      </c>
      <c r="F3156" s="3">
        <v>41845</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2:23" ht="14.25" customHeight="1" x14ac:dyDescent="0.3">
      <c r="B3157" s="2">
        <v>3156</v>
      </c>
      <c r="C3157" s="2" t="s">
        <v>6369</v>
      </c>
      <c r="D3157" s="2">
        <f>YEAR(Data!$E3157)</f>
        <v>2011</v>
      </c>
      <c r="E3157" s="3">
        <v>40758</v>
      </c>
      <c r="F3157" s="3">
        <v>40760</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2:23" ht="14.25" customHeight="1" x14ac:dyDescent="0.3">
      <c r="B3158" s="2">
        <v>3157</v>
      </c>
      <c r="C3158" s="2" t="s">
        <v>6372</v>
      </c>
      <c r="D3158" s="2">
        <f>YEAR(Data!$E3158)</f>
        <v>2012</v>
      </c>
      <c r="E3158" s="3">
        <v>41145</v>
      </c>
      <c r="F3158" s="3">
        <v>41149</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2:23" ht="14.25" customHeight="1" x14ac:dyDescent="0.3">
      <c r="B3159" s="2">
        <v>3158</v>
      </c>
      <c r="C3159" s="2" t="s">
        <v>6372</v>
      </c>
      <c r="D3159" s="2">
        <f>YEAR(Data!$E3159)</f>
        <v>2012</v>
      </c>
      <c r="E3159" s="3">
        <v>41145</v>
      </c>
      <c r="F3159" s="3">
        <v>41149</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2:23" ht="14.25" customHeight="1" x14ac:dyDescent="0.3">
      <c r="B3160" s="2">
        <v>3159</v>
      </c>
      <c r="C3160" s="2" t="s">
        <v>6373</v>
      </c>
      <c r="D3160" s="2">
        <f>YEAR(Data!$E3160)</f>
        <v>2013</v>
      </c>
      <c r="E3160" s="3">
        <v>41360</v>
      </c>
      <c r="F3160" s="3">
        <v>41361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2:23" ht="14.25" customHeight="1" x14ac:dyDescent="0.3">
      <c r="B3161" s="2">
        <v>3160</v>
      </c>
      <c r="C3161" s="2" t="s">
        <v>6373</v>
      </c>
      <c r="D3161" s="2">
        <f>YEAR(Data!$E3161)</f>
        <v>2013</v>
      </c>
      <c r="E3161" s="3">
        <v>41360</v>
      </c>
      <c r="F3161" s="3">
        <v>41361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2:23" ht="14.25" customHeight="1" x14ac:dyDescent="0.3">
      <c r="B3162" s="2">
        <v>3161</v>
      </c>
      <c r="C3162" s="2" t="s">
        <v>6374</v>
      </c>
      <c r="D3162" s="2">
        <f>YEAR(Data!$E3162)</f>
        <v>2011</v>
      </c>
      <c r="E3162" s="3">
        <v>40798</v>
      </c>
      <c r="F3162" s="3">
        <v>40802</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2:23" ht="14.25" customHeight="1" x14ac:dyDescent="0.3">
      <c r="B3163" s="2">
        <v>3162</v>
      </c>
      <c r="C3163" s="2" t="s">
        <v>6379</v>
      </c>
      <c r="D3163" s="2">
        <f>YEAR(Data!$E3163)</f>
        <v>2011</v>
      </c>
      <c r="E3163" s="3">
        <v>40807</v>
      </c>
      <c r="F3163" s="3">
        <v>40811</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2:23" ht="14.25" customHeight="1" x14ac:dyDescent="0.3">
      <c r="B3164" s="2">
        <v>3163</v>
      </c>
      <c r="C3164" s="2" t="s">
        <v>6379</v>
      </c>
      <c r="D3164" s="2">
        <f>YEAR(Data!$E3164)</f>
        <v>2011</v>
      </c>
      <c r="E3164" s="3">
        <v>40807</v>
      </c>
      <c r="F3164" s="3">
        <v>40811</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2:23" ht="14.25" customHeight="1" x14ac:dyDescent="0.3">
      <c r="B3165" s="2">
        <v>3164</v>
      </c>
      <c r="C3165" s="2" t="s">
        <v>6379</v>
      </c>
      <c r="D3165" s="2">
        <f>YEAR(Data!$E3165)</f>
        <v>2011</v>
      </c>
      <c r="E3165" s="3">
        <v>40807</v>
      </c>
      <c r="F3165" s="3">
        <v>40811</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2:23" ht="14.25" customHeight="1" x14ac:dyDescent="0.3">
      <c r="B3166" s="2">
        <v>3165</v>
      </c>
      <c r="C3166" s="2" t="s">
        <v>6379</v>
      </c>
      <c r="D3166" s="2">
        <f>YEAR(Data!$E3166)</f>
        <v>2011</v>
      </c>
      <c r="E3166" s="3">
        <v>40807</v>
      </c>
      <c r="F3166" s="3">
        <v>40811</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2:23" ht="14.25" customHeight="1" x14ac:dyDescent="0.3">
      <c r="B3167" s="2">
        <v>3166</v>
      </c>
      <c r="C3167" s="2" t="s">
        <v>6379</v>
      </c>
      <c r="D3167" s="2">
        <f>YEAR(Data!$E3167)</f>
        <v>2011</v>
      </c>
      <c r="E3167" s="3">
        <v>40807</v>
      </c>
      <c r="F3167" s="3">
        <v>40811</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2:23" ht="14.25" customHeight="1" x14ac:dyDescent="0.3">
      <c r="B3168" s="2">
        <v>3167</v>
      </c>
      <c r="C3168" s="2" t="s">
        <v>6379</v>
      </c>
      <c r="D3168" s="2">
        <f>YEAR(Data!$E3168)</f>
        <v>2011</v>
      </c>
      <c r="E3168" s="3">
        <v>40807</v>
      </c>
      <c r="F3168" s="3">
        <v>40811</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2:23" ht="14.25" customHeight="1" x14ac:dyDescent="0.3">
      <c r="B3169" s="2">
        <v>3168</v>
      </c>
      <c r="C3169" s="2" t="s">
        <v>6384</v>
      </c>
      <c r="D3169" s="2">
        <f>YEAR(Data!$E3169)</f>
        <v>2013</v>
      </c>
      <c r="E3169" s="3">
        <v>41577</v>
      </c>
      <c r="F3169" s="3">
        <v>41579</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2:23" ht="14.25" customHeight="1" x14ac:dyDescent="0.3">
      <c r="B3170" s="2">
        <v>3169</v>
      </c>
      <c r="C3170" s="2" t="s">
        <v>6385</v>
      </c>
      <c r="D3170" s="2">
        <f>YEAR(Data!$E3170)</f>
        <v>2013</v>
      </c>
      <c r="E3170" s="3">
        <v>41423</v>
      </c>
      <c r="F3170" s="3">
        <v>41429</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2:23" ht="14.25" customHeight="1" x14ac:dyDescent="0.3">
      <c r="B3171" s="2">
        <v>3170</v>
      </c>
      <c r="C3171" s="2" t="s">
        <v>6385</v>
      </c>
      <c r="D3171" s="2">
        <f>YEAR(Data!$E3171)</f>
        <v>2013</v>
      </c>
      <c r="E3171" s="3">
        <v>41423</v>
      </c>
      <c r="F3171" s="3">
        <v>41429</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2:23" ht="14.25" customHeight="1" x14ac:dyDescent="0.3">
      <c r="B3172" s="2">
        <v>3171</v>
      </c>
      <c r="C3172" s="2" t="s">
        <v>6386</v>
      </c>
      <c r="D3172" s="2">
        <f>YEAR(Data!$E3172)</f>
        <v>2014</v>
      </c>
      <c r="E3172" s="3">
        <v>41995</v>
      </c>
      <c r="F3172" s="3">
        <v>42000</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2:23" ht="14.25" customHeight="1" x14ac:dyDescent="0.3">
      <c r="B3173" s="2">
        <v>3172</v>
      </c>
      <c r="C3173" s="2" t="s">
        <v>6387</v>
      </c>
      <c r="D3173" s="2">
        <f>YEAR(Data!$E3173)</f>
        <v>2013</v>
      </c>
      <c r="E3173" s="3">
        <v>41355</v>
      </c>
      <c r="F3173" s="3">
        <v>41362</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2:23" ht="14.25" customHeight="1" x14ac:dyDescent="0.3">
      <c r="B3174" s="2">
        <v>3173</v>
      </c>
      <c r="C3174" s="2" t="s">
        <v>6387</v>
      </c>
      <c r="D3174" s="2">
        <f>YEAR(Data!$E3174)</f>
        <v>2013</v>
      </c>
      <c r="E3174" s="3">
        <v>41355</v>
      </c>
      <c r="F3174" s="3">
        <v>41362</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2:23" ht="14.25" customHeight="1" x14ac:dyDescent="0.3">
      <c r="B3175" s="2">
        <v>3174</v>
      </c>
      <c r="C3175" s="2" t="s">
        <v>6387</v>
      </c>
      <c r="D3175" s="2">
        <f>YEAR(Data!$E3175)</f>
        <v>2013</v>
      </c>
      <c r="E3175" s="3">
        <v>41355</v>
      </c>
      <c r="F3175" s="3">
        <v>41362</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2:23" ht="14.25" customHeight="1" x14ac:dyDescent="0.3">
      <c r="B3176" s="2">
        <v>3175</v>
      </c>
      <c r="C3176" s="2" t="s">
        <v>6388</v>
      </c>
      <c r="D3176" s="2">
        <f>YEAR(Data!$E3176)</f>
        <v>2014</v>
      </c>
      <c r="E3176" s="3">
        <v>41955</v>
      </c>
      <c r="F3176" s="3">
        <v>41962</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2:23" ht="14.25" customHeight="1" x14ac:dyDescent="0.3">
      <c r="B3177" s="2">
        <v>3176</v>
      </c>
      <c r="C3177" s="2" t="s">
        <v>6391</v>
      </c>
      <c r="D3177" s="2">
        <f>YEAR(Data!$E3177)</f>
        <v>2014</v>
      </c>
      <c r="E3177" s="3">
        <v>41906</v>
      </c>
      <c r="F3177" s="3">
        <v>41912</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2:23" ht="14.25" customHeight="1" x14ac:dyDescent="0.3">
      <c r="B3178" s="2">
        <v>3177</v>
      </c>
      <c r="C3178" s="2" t="s">
        <v>6391</v>
      </c>
      <c r="D3178" s="2">
        <f>YEAR(Data!$E3178)</f>
        <v>2014</v>
      </c>
      <c r="E3178" s="3">
        <v>41906</v>
      </c>
      <c r="F3178" s="3">
        <v>41912</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2:23" ht="14.25" customHeight="1" x14ac:dyDescent="0.3">
      <c r="B3179" s="2">
        <v>3178</v>
      </c>
      <c r="C3179" s="2" t="s">
        <v>6392</v>
      </c>
      <c r="D3179" s="2">
        <f>YEAR(Data!$E3179)</f>
        <v>2014</v>
      </c>
      <c r="E3179" s="3">
        <v>41893</v>
      </c>
      <c r="F3179" s="3">
        <v>41893</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2:23" ht="14.25" customHeight="1" x14ac:dyDescent="0.3">
      <c r="B3180" s="2">
        <v>3179</v>
      </c>
      <c r="C3180" s="2" t="s">
        <v>6393</v>
      </c>
      <c r="D3180" s="2">
        <f>YEAR(Data!$E3180)</f>
        <v>2014</v>
      </c>
      <c r="E3180" s="3">
        <v>41979</v>
      </c>
      <c r="F3180" s="3">
        <v>41985</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2:23" ht="14.25" customHeight="1" x14ac:dyDescent="0.3">
      <c r="B3181" s="2">
        <v>3180</v>
      </c>
      <c r="C3181" s="2" t="s">
        <v>6393</v>
      </c>
      <c r="D3181" s="2">
        <f>YEAR(Data!$E3181)</f>
        <v>2014</v>
      </c>
      <c r="E3181" s="3">
        <v>41979</v>
      </c>
      <c r="F3181" s="3">
        <v>41985</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2:23" ht="14.25" customHeight="1" x14ac:dyDescent="0.3">
      <c r="B3182" s="2">
        <v>3181</v>
      </c>
      <c r="C3182" s="2" t="s">
        <v>6393</v>
      </c>
      <c r="D3182" s="2">
        <f>YEAR(Data!$E3182)</f>
        <v>2014</v>
      </c>
      <c r="E3182" s="3">
        <v>41979</v>
      </c>
      <c r="F3182" s="3">
        <v>41985</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2:23" ht="14.25" customHeight="1" x14ac:dyDescent="0.3">
      <c r="B3183" s="2">
        <v>3182</v>
      </c>
      <c r="C3183" s="2" t="s">
        <v>6394</v>
      </c>
      <c r="D3183" s="2">
        <f>YEAR(Data!$E3183)</f>
        <v>2014</v>
      </c>
      <c r="E3183" s="3">
        <v>41953</v>
      </c>
      <c r="F3183" s="3">
        <v>41956</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2:23" ht="14.25" customHeight="1" x14ac:dyDescent="0.3">
      <c r="B3184" s="2">
        <v>3183</v>
      </c>
      <c r="C3184" s="2" t="s">
        <v>6394</v>
      </c>
      <c r="D3184" s="2">
        <f>YEAR(Data!$E3184)</f>
        <v>2014</v>
      </c>
      <c r="E3184" s="3">
        <v>41953</v>
      </c>
      <c r="F3184" s="3">
        <v>41956</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2:23" ht="14.25" customHeight="1" x14ac:dyDescent="0.3">
      <c r="B3185" s="2">
        <v>3184</v>
      </c>
      <c r="C3185" s="2" t="s">
        <v>6394</v>
      </c>
      <c r="D3185" s="2">
        <f>YEAR(Data!$E3185)</f>
        <v>2014</v>
      </c>
      <c r="E3185" s="3">
        <v>41953</v>
      </c>
      <c r="F3185" s="3">
        <v>41956</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2:23" ht="14.25" customHeight="1" x14ac:dyDescent="0.3">
      <c r="B3186" s="2">
        <v>3185</v>
      </c>
      <c r="C3186" s="2" t="s">
        <v>6394</v>
      </c>
      <c r="D3186" s="2">
        <f>YEAR(Data!$E3186)</f>
        <v>2014</v>
      </c>
      <c r="E3186" s="3">
        <v>41953</v>
      </c>
      <c r="F3186" s="3">
        <v>41956</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2:23" ht="14.25" customHeight="1" x14ac:dyDescent="0.3">
      <c r="B3187" s="2">
        <v>3186</v>
      </c>
      <c r="C3187" s="2" t="s">
        <v>6395</v>
      </c>
      <c r="D3187" s="2">
        <f>YEAR(Data!$E3187)</f>
        <v>2011</v>
      </c>
      <c r="E3187" s="3">
        <v>40854</v>
      </c>
      <c r="F3187" s="3">
        <v>40856</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2:23" ht="14.25" customHeight="1" x14ac:dyDescent="0.3">
      <c r="B3188" s="2">
        <v>3187</v>
      </c>
      <c r="C3188" s="2" t="s">
        <v>6395</v>
      </c>
      <c r="D3188" s="2">
        <f>YEAR(Data!$E3188)</f>
        <v>2011</v>
      </c>
      <c r="E3188" s="3">
        <v>40854</v>
      </c>
      <c r="F3188" s="3">
        <v>40856</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2:23" ht="14.25" customHeight="1" x14ac:dyDescent="0.3">
      <c r="B3189" s="2">
        <v>3188</v>
      </c>
      <c r="C3189" s="2" t="s">
        <v>6397</v>
      </c>
      <c r="D3189" s="2">
        <f>YEAR(Data!$E3189)</f>
        <v>2014</v>
      </c>
      <c r="E3189" s="3">
        <v>41711</v>
      </c>
      <c r="F3189" s="3">
        <v>41716</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2:23" ht="14.25" customHeight="1" x14ac:dyDescent="0.3">
      <c r="B3190" s="2">
        <v>3189</v>
      </c>
      <c r="C3190" s="2" t="s">
        <v>6398</v>
      </c>
      <c r="D3190" s="2">
        <f>YEAR(Data!$E3190)</f>
        <v>2014</v>
      </c>
      <c r="E3190" s="3">
        <v>41933</v>
      </c>
      <c r="F3190" s="3">
        <v>41935</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2:23" ht="14.25" customHeight="1" x14ac:dyDescent="0.3">
      <c r="B3191" s="2">
        <v>3190</v>
      </c>
      <c r="C3191" s="2" t="s">
        <v>6398</v>
      </c>
      <c r="D3191" s="2">
        <f>YEAR(Data!$E3191)</f>
        <v>2014</v>
      </c>
      <c r="E3191" s="3">
        <v>41933</v>
      </c>
      <c r="F3191" s="3">
        <v>41935</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2:23" ht="14.25" customHeight="1" x14ac:dyDescent="0.3">
      <c r="B3192" s="2">
        <v>3191</v>
      </c>
      <c r="C3192" s="2" t="s">
        <v>6402</v>
      </c>
      <c r="D3192" s="2">
        <f>YEAR(Data!$E3192)</f>
        <v>2012</v>
      </c>
      <c r="E3192" s="3">
        <v>41270</v>
      </c>
      <c r="F3192" s="3">
        <v>41275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2:23" ht="14.25" customHeight="1" x14ac:dyDescent="0.3">
      <c r="B3193" s="2">
        <v>3192</v>
      </c>
      <c r="C3193" s="2" t="s">
        <v>6405</v>
      </c>
      <c r="D3193" s="2">
        <f>YEAR(Data!$E3193)</f>
        <v>2014</v>
      </c>
      <c r="E3193" s="3">
        <v>41915</v>
      </c>
      <c r="F3193" s="3">
        <v>41921</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2:23" ht="14.25" customHeight="1" x14ac:dyDescent="0.3">
      <c r="B3194" s="2">
        <v>3193</v>
      </c>
      <c r="C3194" s="2" t="s">
        <v>6406</v>
      </c>
      <c r="D3194" s="2">
        <f>YEAR(Data!$E3194)</f>
        <v>2014</v>
      </c>
      <c r="E3194" s="3">
        <v>41795</v>
      </c>
      <c r="F3194" s="3">
        <v>41799</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2:23" ht="14.25" customHeight="1" x14ac:dyDescent="0.3">
      <c r="B3195" s="2">
        <v>3194</v>
      </c>
      <c r="C3195" s="2" t="s">
        <v>6408</v>
      </c>
      <c r="D3195" s="2">
        <f>YEAR(Data!$E3195)</f>
        <v>2011</v>
      </c>
      <c r="E3195" s="3">
        <v>40787</v>
      </c>
      <c r="F3195" s="3">
        <v>40790</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2:23" ht="14.25" customHeight="1" x14ac:dyDescent="0.3">
      <c r="B3196" s="2">
        <v>3195</v>
      </c>
      <c r="C3196" s="2" t="s">
        <v>6408</v>
      </c>
      <c r="D3196" s="2">
        <f>YEAR(Data!$E3196)</f>
        <v>2011</v>
      </c>
      <c r="E3196" s="3">
        <v>40787</v>
      </c>
      <c r="F3196" s="3">
        <v>40790</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2:23" ht="14.25" customHeight="1" x14ac:dyDescent="0.3">
      <c r="B3197" s="2">
        <v>3196</v>
      </c>
      <c r="C3197" s="2" t="s">
        <v>6411</v>
      </c>
      <c r="D3197" s="2">
        <f>YEAR(Data!$E3197)</f>
        <v>2013</v>
      </c>
      <c r="E3197" s="3">
        <v>41495</v>
      </c>
      <c r="F3197" s="3">
        <v>41500</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2:23" ht="14.25" customHeight="1" x14ac:dyDescent="0.3">
      <c r="B3198" s="2">
        <v>3197</v>
      </c>
      <c r="C3198" s="2" t="s">
        <v>6414</v>
      </c>
      <c r="D3198" s="2">
        <f>YEAR(Data!$E3198)</f>
        <v>2014</v>
      </c>
      <c r="E3198" s="3">
        <v>41843</v>
      </c>
      <c r="F3198" s="3">
        <v>41849</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2:23" ht="14.25" customHeight="1" x14ac:dyDescent="0.3">
      <c r="B3199" s="2">
        <v>3198</v>
      </c>
      <c r="C3199" s="2" t="s">
        <v>6415</v>
      </c>
      <c r="D3199" s="2">
        <f>YEAR(Data!$E3199)</f>
        <v>2012</v>
      </c>
      <c r="E3199" s="3">
        <v>41100</v>
      </c>
      <c r="F3199" s="3">
        <v>41100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2:23" ht="14.25" customHeight="1" x14ac:dyDescent="0.3">
      <c r="B3200" s="2">
        <v>3199</v>
      </c>
      <c r="C3200" s="2" t="s">
        <v>6416</v>
      </c>
      <c r="D3200" s="2">
        <f>YEAR(Data!$E3200)</f>
        <v>2011</v>
      </c>
      <c r="E3200" s="3">
        <v>40878</v>
      </c>
      <c r="F3200" s="3">
        <v>40884</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2:23" ht="14.25" customHeight="1" x14ac:dyDescent="0.3">
      <c r="B3201" s="2">
        <v>3200</v>
      </c>
      <c r="C3201" s="2" t="s">
        <v>6419</v>
      </c>
      <c r="D3201" s="2">
        <f>YEAR(Data!$E3201)</f>
        <v>2014</v>
      </c>
      <c r="E3201" s="3">
        <v>41992</v>
      </c>
      <c r="F3201" s="3">
        <v>41996</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2:23" ht="14.25" customHeight="1" x14ac:dyDescent="0.3">
      <c r="B3202" s="2">
        <v>3201</v>
      </c>
      <c r="C3202" s="2" t="s">
        <v>6422</v>
      </c>
      <c r="D3202" s="2">
        <f>YEAR(Data!$E3202)</f>
        <v>2011</v>
      </c>
      <c r="E3202" s="3">
        <v>40681</v>
      </c>
      <c r="F3202" s="3">
        <v>40683</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2:23" ht="14.25" customHeight="1" x14ac:dyDescent="0.3">
      <c r="B3203" s="2">
        <v>3202</v>
      </c>
      <c r="C3203" s="2" t="s">
        <v>6422</v>
      </c>
      <c r="D3203" s="2">
        <f>YEAR(Data!$E3203)</f>
        <v>2011</v>
      </c>
      <c r="E3203" s="3">
        <v>40681</v>
      </c>
      <c r="F3203" s="3">
        <v>40683</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2:23" ht="14.25" customHeight="1" x14ac:dyDescent="0.3">
      <c r="B3204" s="2">
        <v>3203</v>
      </c>
      <c r="C3204" s="2" t="s">
        <v>6423</v>
      </c>
      <c r="D3204" s="2">
        <f>YEAR(Data!$E3204)</f>
        <v>2011</v>
      </c>
      <c r="E3204" s="3">
        <v>40857</v>
      </c>
      <c r="F3204" s="3">
        <v>40863</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2:23" ht="14.25" customHeight="1" x14ac:dyDescent="0.3">
      <c r="B3205" s="2">
        <v>3204</v>
      </c>
      <c r="C3205" s="2" t="s">
        <v>6423</v>
      </c>
      <c r="D3205" s="2">
        <f>YEAR(Data!$E3205)</f>
        <v>2011</v>
      </c>
      <c r="E3205" s="3">
        <v>40857</v>
      </c>
      <c r="F3205" s="3">
        <v>40863</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2:23" ht="14.25" customHeight="1" x14ac:dyDescent="0.3">
      <c r="B3206" s="2">
        <v>3205</v>
      </c>
      <c r="C3206" s="2" t="s">
        <v>6423</v>
      </c>
      <c r="D3206" s="2">
        <f>YEAR(Data!$E3206)</f>
        <v>2011</v>
      </c>
      <c r="E3206" s="3">
        <v>40857</v>
      </c>
      <c r="F3206" s="3">
        <v>40863</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2:23" ht="14.25" customHeight="1" x14ac:dyDescent="0.3">
      <c r="B3207" s="2">
        <v>3206</v>
      </c>
      <c r="C3207" s="2" t="s">
        <v>6423</v>
      </c>
      <c r="D3207" s="2">
        <f>YEAR(Data!$E3207)</f>
        <v>2011</v>
      </c>
      <c r="E3207" s="3">
        <v>40857</v>
      </c>
      <c r="F3207" s="3">
        <v>40863</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2:23" ht="14.25" customHeight="1" x14ac:dyDescent="0.3">
      <c r="B3208" s="2">
        <v>3207</v>
      </c>
      <c r="C3208" s="2" t="s">
        <v>6423</v>
      </c>
      <c r="D3208" s="2">
        <f>YEAR(Data!$E3208)</f>
        <v>2011</v>
      </c>
      <c r="E3208" s="3">
        <v>40857</v>
      </c>
      <c r="F3208" s="3">
        <v>40863</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2:23" ht="14.25" customHeight="1" x14ac:dyDescent="0.3">
      <c r="B3209" s="2">
        <v>3208</v>
      </c>
      <c r="C3209" s="2" t="s">
        <v>6423</v>
      </c>
      <c r="D3209" s="2">
        <f>YEAR(Data!$E3209)</f>
        <v>2011</v>
      </c>
      <c r="E3209" s="3">
        <v>40857</v>
      </c>
      <c r="F3209" s="3">
        <v>40863</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2:23" ht="14.25" customHeight="1" x14ac:dyDescent="0.3">
      <c r="B3210" s="2">
        <v>3209</v>
      </c>
      <c r="C3210" s="2" t="s">
        <v>6426</v>
      </c>
      <c r="D3210" s="2">
        <f>YEAR(Data!$E3210)</f>
        <v>2013</v>
      </c>
      <c r="E3210" s="3">
        <v>41283</v>
      </c>
      <c r="F3210" s="3">
        <v>41289</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2:23" ht="14.25" customHeight="1" x14ac:dyDescent="0.3">
      <c r="B3211" s="2">
        <v>3210</v>
      </c>
      <c r="C3211" s="2" t="s">
        <v>6426</v>
      </c>
      <c r="D3211" s="2">
        <f>YEAR(Data!$E3211)</f>
        <v>2013</v>
      </c>
      <c r="E3211" s="3">
        <v>41283</v>
      </c>
      <c r="F3211" s="3">
        <v>41289</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2:23" ht="14.25" customHeight="1" x14ac:dyDescent="0.3">
      <c r="B3212" s="2">
        <v>3211</v>
      </c>
      <c r="C3212" s="2" t="s">
        <v>6429</v>
      </c>
      <c r="D3212" s="2">
        <f>YEAR(Data!$E3212)</f>
        <v>2014</v>
      </c>
      <c r="E3212" s="3">
        <v>41905</v>
      </c>
      <c r="F3212" s="3">
        <v>41910</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2:23" ht="14.25" customHeight="1" x14ac:dyDescent="0.3">
      <c r="B3213" s="2">
        <v>3212</v>
      </c>
      <c r="C3213" s="2" t="s">
        <v>6429</v>
      </c>
      <c r="D3213" s="2">
        <f>YEAR(Data!$E3213)</f>
        <v>2014</v>
      </c>
      <c r="E3213" s="3">
        <v>41905</v>
      </c>
      <c r="F3213" s="3">
        <v>41910</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2:23" ht="14.25" customHeight="1" x14ac:dyDescent="0.3">
      <c r="B3214" s="2">
        <v>3213</v>
      </c>
      <c r="C3214" s="2" t="s">
        <v>6431</v>
      </c>
      <c r="D3214" s="2">
        <f>YEAR(Data!$E3214)</f>
        <v>2011</v>
      </c>
      <c r="E3214" s="3">
        <v>40900</v>
      </c>
      <c r="F3214" s="3">
        <v>40905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2:23" ht="14.25" customHeight="1" x14ac:dyDescent="0.3">
      <c r="B3215" s="2">
        <v>3214</v>
      </c>
      <c r="C3215" s="2" t="s">
        <v>6432</v>
      </c>
      <c r="D3215" s="2">
        <f>YEAR(Data!$E3215)</f>
        <v>2013</v>
      </c>
      <c r="E3215" s="3">
        <v>41421</v>
      </c>
      <c r="F3215" s="3">
        <v>41427</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2:23" ht="14.25" customHeight="1" x14ac:dyDescent="0.3">
      <c r="B3216" s="2">
        <v>3215</v>
      </c>
      <c r="C3216" s="2" t="s">
        <v>6432</v>
      </c>
      <c r="D3216" s="2">
        <f>YEAR(Data!$E3216)</f>
        <v>2013</v>
      </c>
      <c r="E3216" s="3">
        <v>41421</v>
      </c>
      <c r="F3216" s="3">
        <v>41427</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2:23" ht="14.25" customHeight="1" x14ac:dyDescent="0.3">
      <c r="B3217" s="2">
        <v>3216</v>
      </c>
      <c r="C3217" s="2" t="s">
        <v>6433</v>
      </c>
      <c r="D3217" s="2">
        <f>YEAR(Data!$E3217)</f>
        <v>2014</v>
      </c>
      <c r="E3217" s="3">
        <v>41829</v>
      </c>
      <c r="F3217" s="3">
        <v>41831</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2:23" ht="14.25" customHeight="1" x14ac:dyDescent="0.3">
      <c r="B3218" s="2">
        <v>3217</v>
      </c>
      <c r="C3218" s="2" t="s">
        <v>6435</v>
      </c>
      <c r="D3218" s="2">
        <f>YEAR(Data!$E3218)</f>
        <v>2011</v>
      </c>
      <c r="E3218" s="3">
        <v>40676</v>
      </c>
      <c r="F3218" s="3">
        <v>40680</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2:23" ht="14.25" customHeight="1" x14ac:dyDescent="0.3">
      <c r="B3219" s="2">
        <v>3218</v>
      </c>
      <c r="C3219" s="2" t="s">
        <v>6436</v>
      </c>
      <c r="D3219" s="2">
        <f>YEAR(Data!$E3219)</f>
        <v>2014</v>
      </c>
      <c r="E3219" s="3">
        <v>41954</v>
      </c>
      <c r="F3219" s="3">
        <v>41960</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2:23" ht="14.25" customHeight="1" x14ac:dyDescent="0.3">
      <c r="B3220" s="2">
        <v>3219</v>
      </c>
      <c r="C3220" s="2" t="s">
        <v>6436</v>
      </c>
      <c r="D3220" s="2">
        <f>YEAR(Data!$E3220)</f>
        <v>2014</v>
      </c>
      <c r="E3220" s="3">
        <v>41954</v>
      </c>
      <c r="F3220" s="3">
        <v>41960</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2:23" ht="14.25" customHeight="1" x14ac:dyDescent="0.3">
      <c r="B3221" s="2">
        <v>3220</v>
      </c>
      <c r="C3221" s="2" t="s">
        <v>6437</v>
      </c>
      <c r="D3221" s="2">
        <f>YEAR(Data!$E3221)</f>
        <v>2012</v>
      </c>
      <c r="E3221" s="3">
        <v>41184</v>
      </c>
      <c r="F3221" s="3">
        <v>41190</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2:23" ht="14.25" customHeight="1" x14ac:dyDescent="0.3">
      <c r="B3222" s="2">
        <v>3221</v>
      </c>
      <c r="C3222" s="2" t="s">
        <v>6437</v>
      </c>
      <c r="D3222" s="2">
        <f>YEAR(Data!$E3222)</f>
        <v>2012</v>
      </c>
      <c r="E3222" s="3">
        <v>41184</v>
      </c>
      <c r="F3222" s="3">
        <v>41190</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2:23" ht="14.25" customHeight="1" x14ac:dyDescent="0.3">
      <c r="B3223" s="2">
        <v>3222</v>
      </c>
      <c r="C3223" s="2" t="s">
        <v>6437</v>
      </c>
      <c r="D3223" s="2">
        <f>YEAR(Data!$E3223)</f>
        <v>2012</v>
      </c>
      <c r="E3223" s="3">
        <v>41184</v>
      </c>
      <c r="F3223" s="3">
        <v>41190</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2:23" ht="14.25" customHeight="1" x14ac:dyDescent="0.3">
      <c r="B3224" s="2">
        <v>3223</v>
      </c>
      <c r="C3224" s="2" t="s">
        <v>6438</v>
      </c>
      <c r="D3224" s="2">
        <f>YEAR(Data!$E3224)</f>
        <v>2011</v>
      </c>
      <c r="E3224" s="3">
        <v>40818</v>
      </c>
      <c r="F3224" s="3">
        <v>40821</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2:23" ht="14.25" customHeight="1" x14ac:dyDescent="0.3">
      <c r="B3225" s="2">
        <v>3224</v>
      </c>
      <c r="C3225" s="2" t="s">
        <v>6438</v>
      </c>
      <c r="D3225" s="2">
        <f>YEAR(Data!$E3225)</f>
        <v>2011</v>
      </c>
      <c r="E3225" s="3">
        <v>40818</v>
      </c>
      <c r="F3225" s="3">
        <v>40821</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2:23" ht="14.25" customHeight="1" x14ac:dyDescent="0.3">
      <c r="B3226" s="2">
        <v>3225</v>
      </c>
      <c r="C3226" s="2" t="s">
        <v>6438</v>
      </c>
      <c r="D3226" s="2">
        <f>YEAR(Data!$E3226)</f>
        <v>2011</v>
      </c>
      <c r="E3226" s="3">
        <v>40818</v>
      </c>
      <c r="F3226" s="3">
        <v>40821</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2:23" ht="14.25" customHeight="1" x14ac:dyDescent="0.3">
      <c r="B3227" s="2">
        <v>3226</v>
      </c>
      <c r="C3227" s="2" t="s">
        <v>6438</v>
      </c>
      <c r="D3227" s="2">
        <f>YEAR(Data!$E3227)</f>
        <v>2011</v>
      </c>
      <c r="E3227" s="3">
        <v>40818</v>
      </c>
      <c r="F3227" s="3">
        <v>40821</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2:23" ht="14.25" customHeight="1" x14ac:dyDescent="0.3">
      <c r="B3228" s="2">
        <v>3227</v>
      </c>
      <c r="C3228" s="2" t="s">
        <v>6438</v>
      </c>
      <c r="D3228" s="2">
        <f>YEAR(Data!$E3228)</f>
        <v>2011</v>
      </c>
      <c r="E3228" s="3">
        <v>40818</v>
      </c>
      <c r="F3228" s="3">
        <v>40821</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2:23" ht="14.25" customHeight="1" x14ac:dyDescent="0.3">
      <c r="B3229" s="2">
        <v>3228</v>
      </c>
      <c r="C3229" s="2" t="s">
        <v>6438</v>
      </c>
      <c r="D3229" s="2">
        <f>YEAR(Data!$E3229)</f>
        <v>2011</v>
      </c>
      <c r="E3229" s="3">
        <v>40818</v>
      </c>
      <c r="F3229" s="3">
        <v>40821</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2:23" ht="14.25" customHeight="1" x14ac:dyDescent="0.3">
      <c r="B3230" s="2">
        <v>3229</v>
      </c>
      <c r="C3230" s="2" t="s">
        <v>6438</v>
      </c>
      <c r="D3230" s="2">
        <f>YEAR(Data!$E3230)</f>
        <v>2011</v>
      </c>
      <c r="E3230" s="3">
        <v>40818</v>
      </c>
      <c r="F3230" s="3">
        <v>40821</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2:23" ht="14.25" customHeight="1" x14ac:dyDescent="0.3">
      <c r="B3231" s="2">
        <v>3230</v>
      </c>
      <c r="C3231" s="2" t="s">
        <v>6443</v>
      </c>
      <c r="D3231" s="2">
        <f>YEAR(Data!$E3231)</f>
        <v>2011</v>
      </c>
      <c r="E3231" s="3">
        <v>40766</v>
      </c>
      <c r="F3231" s="3">
        <v>40771</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2:23" ht="14.25" customHeight="1" x14ac:dyDescent="0.3">
      <c r="B3232" s="2">
        <v>3231</v>
      </c>
      <c r="C3232" s="2" t="s">
        <v>6444</v>
      </c>
      <c r="D3232" s="2">
        <f>YEAR(Data!$E3232)</f>
        <v>2014</v>
      </c>
      <c r="E3232" s="3">
        <v>41884</v>
      </c>
      <c r="F3232" s="3">
        <v>41888</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2:23" ht="14.25" customHeight="1" x14ac:dyDescent="0.3">
      <c r="B3233" s="2">
        <v>3232</v>
      </c>
      <c r="C3233" s="2" t="s">
        <v>6445</v>
      </c>
      <c r="D3233" s="2">
        <f>YEAR(Data!$E3233)</f>
        <v>2014</v>
      </c>
      <c r="E3233" s="3">
        <v>41746</v>
      </c>
      <c r="F3233" s="3">
        <v>41752</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2:23" ht="14.25" customHeight="1" x14ac:dyDescent="0.3">
      <c r="B3234" s="2">
        <v>3233</v>
      </c>
      <c r="C3234" s="2" t="s">
        <v>6445</v>
      </c>
      <c r="D3234" s="2">
        <f>YEAR(Data!$E3234)</f>
        <v>2014</v>
      </c>
      <c r="E3234" s="3">
        <v>41746</v>
      </c>
      <c r="F3234" s="3">
        <v>41752</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2:23" ht="14.25" customHeight="1" x14ac:dyDescent="0.3">
      <c r="B3235" s="2">
        <v>3234</v>
      </c>
      <c r="C3235" s="2" t="s">
        <v>6445</v>
      </c>
      <c r="D3235" s="2">
        <f>YEAR(Data!$E3235)</f>
        <v>2014</v>
      </c>
      <c r="E3235" s="3">
        <v>41746</v>
      </c>
      <c r="F3235" s="3">
        <v>41752</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2:23" ht="14.25" customHeight="1" x14ac:dyDescent="0.3">
      <c r="B3236" s="2">
        <v>3235</v>
      </c>
      <c r="C3236" s="2" t="s">
        <v>6448</v>
      </c>
      <c r="D3236" s="2">
        <f>YEAR(Data!$E3236)</f>
        <v>2013</v>
      </c>
      <c r="E3236" s="3">
        <v>41389</v>
      </c>
      <c r="F3236" s="3">
        <v>41392</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2:23" ht="14.25" customHeight="1" x14ac:dyDescent="0.3">
      <c r="B3237" s="2">
        <v>3236</v>
      </c>
      <c r="C3237" s="2" t="s">
        <v>6449</v>
      </c>
      <c r="D3237" s="2">
        <f>YEAR(Data!$E3237)</f>
        <v>2013</v>
      </c>
      <c r="E3237" s="3">
        <v>41289</v>
      </c>
      <c r="F3237" s="3">
        <v>41289</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2:23" ht="14.25" customHeight="1" x14ac:dyDescent="0.3">
      <c r="B3238" s="2">
        <v>3237</v>
      </c>
      <c r="C3238" s="2" t="s">
        <v>6450</v>
      </c>
      <c r="D3238" s="2">
        <f>YEAR(Data!$E3238)</f>
        <v>2013</v>
      </c>
      <c r="E3238" s="3">
        <v>41397</v>
      </c>
      <c r="F3238" s="3">
        <v>41397</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2:23" ht="14.25" customHeight="1" x14ac:dyDescent="0.3">
      <c r="B3239" s="2">
        <v>3238</v>
      </c>
      <c r="C3239" s="2" t="s">
        <v>6450</v>
      </c>
      <c r="D3239" s="2">
        <f>YEAR(Data!$E3239)</f>
        <v>2013</v>
      </c>
      <c r="E3239" s="3">
        <v>41397</v>
      </c>
      <c r="F3239" s="3">
        <v>41397</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2:23" ht="14.25" customHeight="1" x14ac:dyDescent="0.3">
      <c r="B3240" s="2">
        <v>3239</v>
      </c>
      <c r="C3240" s="2" t="s">
        <v>6453</v>
      </c>
      <c r="D3240" s="2">
        <f>YEAR(Data!$E3240)</f>
        <v>2013</v>
      </c>
      <c r="E3240" s="3">
        <v>41599</v>
      </c>
      <c r="F3240" s="3">
        <v>41606</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2:23" ht="14.25" customHeight="1" x14ac:dyDescent="0.3">
      <c r="B3241" s="2">
        <v>3240</v>
      </c>
      <c r="C3241" s="2" t="s">
        <v>6453</v>
      </c>
      <c r="D3241" s="2">
        <f>YEAR(Data!$E3241)</f>
        <v>2013</v>
      </c>
      <c r="E3241" s="3">
        <v>41599</v>
      </c>
      <c r="F3241" s="3">
        <v>41606</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2:23" ht="14.25" customHeight="1" x14ac:dyDescent="0.3">
      <c r="B3242" s="2">
        <v>3241</v>
      </c>
      <c r="C3242" s="2" t="s">
        <v>6453</v>
      </c>
      <c r="D3242" s="2">
        <f>YEAR(Data!$E3242)</f>
        <v>2013</v>
      </c>
      <c r="E3242" s="3">
        <v>41599</v>
      </c>
      <c r="F3242" s="3">
        <v>41606</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2:23" ht="14.25" customHeight="1" x14ac:dyDescent="0.3">
      <c r="B3243" s="2">
        <v>3242</v>
      </c>
      <c r="C3243" s="2" t="s">
        <v>6458</v>
      </c>
      <c r="D3243" s="2">
        <f>YEAR(Data!$E3243)</f>
        <v>2013</v>
      </c>
      <c r="E3243" s="3">
        <v>41306</v>
      </c>
      <c r="F3243" s="3">
        <v>41308</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2:23" ht="14.25" customHeight="1" x14ac:dyDescent="0.3">
      <c r="B3244" s="2">
        <v>3243</v>
      </c>
      <c r="C3244" s="2" t="s">
        <v>6459</v>
      </c>
      <c r="D3244" s="2">
        <f>YEAR(Data!$E3244)</f>
        <v>2014</v>
      </c>
      <c r="E3244" s="3">
        <v>41730</v>
      </c>
      <c r="F3244" s="3">
        <v>41735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2:23" ht="14.25" customHeight="1" x14ac:dyDescent="0.3">
      <c r="B3245" s="2">
        <v>3244</v>
      </c>
      <c r="C3245" s="2" t="s">
        <v>6460</v>
      </c>
      <c r="D3245" s="2">
        <f>YEAR(Data!$E3245)</f>
        <v>2014</v>
      </c>
      <c r="E3245" s="3">
        <v>41975</v>
      </c>
      <c r="F3245" s="3">
        <v>41979</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2:23" ht="14.25" customHeight="1" x14ac:dyDescent="0.3">
      <c r="B3246" s="2">
        <v>3245</v>
      </c>
      <c r="C3246" s="2" t="s">
        <v>6460</v>
      </c>
      <c r="D3246" s="2">
        <f>YEAR(Data!$E3246)</f>
        <v>2014</v>
      </c>
      <c r="E3246" s="3">
        <v>41975</v>
      </c>
      <c r="F3246" s="3">
        <v>41979</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2:23" ht="14.25" customHeight="1" x14ac:dyDescent="0.3">
      <c r="B3247" s="2">
        <v>3246</v>
      </c>
      <c r="C3247" s="2" t="s">
        <v>6465</v>
      </c>
      <c r="D3247" s="2">
        <f>YEAR(Data!$E3247)</f>
        <v>2014</v>
      </c>
      <c r="E3247" s="3">
        <v>41984</v>
      </c>
      <c r="F3247" s="3">
        <v>41986</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2:23" ht="14.25" customHeight="1" x14ac:dyDescent="0.3">
      <c r="B3248" s="2">
        <v>3247</v>
      </c>
      <c r="C3248" s="2" t="s">
        <v>6465</v>
      </c>
      <c r="D3248" s="2">
        <f>YEAR(Data!$E3248)</f>
        <v>2014</v>
      </c>
      <c r="E3248" s="3">
        <v>41984</v>
      </c>
      <c r="F3248" s="3">
        <v>41986</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2:23" ht="14.25" customHeight="1" x14ac:dyDescent="0.3">
      <c r="B3249" s="2">
        <v>3248</v>
      </c>
      <c r="C3249" s="2" t="s">
        <v>6465</v>
      </c>
      <c r="D3249" s="2">
        <f>YEAR(Data!$E3249)</f>
        <v>2014</v>
      </c>
      <c r="E3249" s="3">
        <v>41984</v>
      </c>
      <c r="F3249" s="3">
        <v>41986</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2:23" ht="14.25" customHeight="1" x14ac:dyDescent="0.3">
      <c r="B3250" s="2">
        <v>3249</v>
      </c>
      <c r="C3250" s="2" t="s">
        <v>6468</v>
      </c>
      <c r="D3250" s="2">
        <f>YEAR(Data!$E3250)</f>
        <v>2013</v>
      </c>
      <c r="E3250" s="3">
        <v>41535</v>
      </c>
      <c r="F3250" s="3">
        <v>41539</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2:23" ht="14.25" customHeight="1" x14ac:dyDescent="0.3">
      <c r="B3251" s="2">
        <v>3250</v>
      </c>
      <c r="C3251" s="2" t="s">
        <v>6468</v>
      </c>
      <c r="D3251" s="2">
        <f>YEAR(Data!$E3251)</f>
        <v>2013</v>
      </c>
      <c r="E3251" s="3">
        <v>41535</v>
      </c>
      <c r="F3251" s="3">
        <v>41539</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2:23" ht="14.25" customHeight="1" x14ac:dyDescent="0.3">
      <c r="B3252" s="2">
        <v>3251</v>
      </c>
      <c r="C3252" s="2" t="s">
        <v>6469</v>
      </c>
      <c r="D3252" s="2">
        <f>YEAR(Data!$E3252)</f>
        <v>2013</v>
      </c>
      <c r="E3252" s="3">
        <v>41632</v>
      </c>
      <c r="F3252" s="3">
        <v>41638</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2:23" ht="14.25" customHeight="1" x14ac:dyDescent="0.3">
      <c r="B3253" s="2">
        <v>3252</v>
      </c>
      <c r="C3253" s="2" t="s">
        <v>6471</v>
      </c>
      <c r="D3253" s="2">
        <f>YEAR(Data!$E3253)</f>
        <v>2014</v>
      </c>
      <c r="E3253" s="3">
        <v>41747</v>
      </c>
      <c r="F3253" s="3">
        <v>41749</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2:23" ht="14.25" customHeight="1" x14ac:dyDescent="0.3">
      <c r="B3254" s="2">
        <v>3253</v>
      </c>
      <c r="C3254" s="2" t="s">
        <v>6474</v>
      </c>
      <c r="D3254" s="2">
        <f>YEAR(Data!$E3254)</f>
        <v>2014</v>
      </c>
      <c r="E3254" s="3">
        <v>41940</v>
      </c>
      <c r="F3254" s="3">
        <v>41943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2:23" ht="14.25" customHeight="1" x14ac:dyDescent="0.3">
      <c r="B3255" s="2">
        <v>3254</v>
      </c>
      <c r="C3255" s="2" t="s">
        <v>6474</v>
      </c>
      <c r="D3255" s="2">
        <f>YEAR(Data!$E3255)</f>
        <v>2014</v>
      </c>
      <c r="E3255" s="3">
        <v>41940</v>
      </c>
      <c r="F3255" s="3">
        <v>41943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2:23" ht="14.25" customHeight="1" x14ac:dyDescent="0.3">
      <c r="B3256" s="2">
        <v>3255</v>
      </c>
      <c r="C3256" s="2" t="s">
        <v>6475</v>
      </c>
      <c r="D3256" s="2">
        <f>YEAR(Data!$E3256)</f>
        <v>2013</v>
      </c>
      <c r="E3256" s="3">
        <v>41464</v>
      </c>
      <c r="F3256" s="3">
        <v>41470</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2:23" ht="14.25" customHeight="1" x14ac:dyDescent="0.3">
      <c r="B3257" s="2">
        <v>3256</v>
      </c>
      <c r="C3257" s="2" t="s">
        <v>6475</v>
      </c>
      <c r="D3257" s="2">
        <f>YEAR(Data!$E3257)</f>
        <v>2013</v>
      </c>
      <c r="E3257" s="3">
        <v>41464</v>
      </c>
      <c r="F3257" s="3">
        <v>41470</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2:23" ht="14.25" customHeight="1" x14ac:dyDescent="0.3">
      <c r="B3258" s="2">
        <v>3257</v>
      </c>
      <c r="C3258" s="2" t="s">
        <v>6476</v>
      </c>
      <c r="D3258" s="2">
        <f>YEAR(Data!$E3258)</f>
        <v>2012</v>
      </c>
      <c r="E3258" s="3">
        <v>41130</v>
      </c>
      <c r="F3258" s="3">
        <v>41135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2:23" ht="14.25" customHeight="1" x14ac:dyDescent="0.3">
      <c r="B3259" s="2">
        <v>3258</v>
      </c>
      <c r="C3259" s="2" t="s">
        <v>6477</v>
      </c>
      <c r="D3259" s="2">
        <f>YEAR(Data!$E3259)</f>
        <v>2013</v>
      </c>
      <c r="E3259" s="3">
        <v>41618</v>
      </c>
      <c r="F3259" s="3">
        <v>41623</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2:23" ht="14.25" customHeight="1" x14ac:dyDescent="0.3">
      <c r="B3260" s="2">
        <v>3259</v>
      </c>
      <c r="C3260" s="2" t="s">
        <v>6477</v>
      </c>
      <c r="D3260" s="2">
        <f>YEAR(Data!$E3260)</f>
        <v>2013</v>
      </c>
      <c r="E3260" s="3">
        <v>41618</v>
      </c>
      <c r="F3260" s="3">
        <v>41623</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2:23" ht="14.25" customHeight="1" x14ac:dyDescent="0.3">
      <c r="B3261" s="2">
        <v>3260</v>
      </c>
      <c r="C3261" s="2" t="s">
        <v>6478</v>
      </c>
      <c r="D3261" s="2">
        <f>YEAR(Data!$E3261)</f>
        <v>2013</v>
      </c>
      <c r="E3261" s="3">
        <v>41592</v>
      </c>
      <c r="F3261" s="3">
        <v>41596</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2:23" ht="14.25" customHeight="1" x14ac:dyDescent="0.3">
      <c r="B3262" s="2">
        <v>3261</v>
      </c>
      <c r="C3262" s="2" t="s">
        <v>6481</v>
      </c>
      <c r="D3262" s="2">
        <f>YEAR(Data!$E3262)</f>
        <v>2011</v>
      </c>
      <c r="E3262" s="3">
        <v>40861</v>
      </c>
      <c r="F3262" s="3">
        <v>40862</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2:23" ht="14.25" customHeight="1" x14ac:dyDescent="0.3">
      <c r="B3263" s="2">
        <v>3262</v>
      </c>
      <c r="C3263" s="2" t="s">
        <v>6486</v>
      </c>
      <c r="D3263" s="2">
        <f>YEAR(Data!$E3263)</f>
        <v>2011</v>
      </c>
      <c r="E3263" s="3">
        <v>40864</v>
      </c>
      <c r="F3263" s="3">
        <v>40866</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2:23" ht="14.25" customHeight="1" x14ac:dyDescent="0.3">
      <c r="B3264" s="2">
        <v>3263</v>
      </c>
      <c r="C3264" s="2" t="s">
        <v>6486</v>
      </c>
      <c r="D3264" s="2">
        <f>YEAR(Data!$E3264)</f>
        <v>2011</v>
      </c>
      <c r="E3264" s="3">
        <v>40864</v>
      </c>
      <c r="F3264" s="3">
        <v>40866</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2:23" ht="14.25" customHeight="1" x14ac:dyDescent="0.3">
      <c r="B3265" s="2">
        <v>3264</v>
      </c>
      <c r="C3265" s="2" t="s">
        <v>6486</v>
      </c>
      <c r="D3265" s="2">
        <f>YEAR(Data!$E3265)</f>
        <v>2011</v>
      </c>
      <c r="E3265" s="3">
        <v>40864</v>
      </c>
      <c r="F3265" s="3">
        <v>40866</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2:23" ht="14.25" customHeight="1" x14ac:dyDescent="0.3">
      <c r="B3266" s="2">
        <v>3265</v>
      </c>
      <c r="C3266" s="2" t="s">
        <v>6487</v>
      </c>
      <c r="D3266" s="2">
        <f>YEAR(Data!$E3266)</f>
        <v>2013</v>
      </c>
      <c r="E3266" s="3">
        <v>41338</v>
      </c>
      <c r="F3266" s="3">
        <v>41342</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2:23" ht="14.25" customHeight="1" x14ac:dyDescent="0.3">
      <c r="B3267" s="2">
        <v>3266</v>
      </c>
      <c r="C3267" s="2" t="s">
        <v>6488</v>
      </c>
      <c r="D3267" s="2">
        <f>YEAR(Data!$E3267)</f>
        <v>2011</v>
      </c>
      <c r="E3267" s="3">
        <v>40827</v>
      </c>
      <c r="F3267" s="3">
        <v>40831</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2:23" ht="14.25" customHeight="1" x14ac:dyDescent="0.3">
      <c r="B3268" s="2">
        <v>3267</v>
      </c>
      <c r="C3268" s="2" t="s">
        <v>6488</v>
      </c>
      <c r="D3268" s="2">
        <f>YEAR(Data!$E3268)</f>
        <v>2011</v>
      </c>
      <c r="E3268" s="3">
        <v>40827</v>
      </c>
      <c r="F3268" s="3">
        <v>40831</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2:23" ht="14.25" customHeight="1" x14ac:dyDescent="0.3">
      <c r="B3269" s="2">
        <v>3268</v>
      </c>
      <c r="C3269" s="2" t="s">
        <v>6489</v>
      </c>
      <c r="D3269" s="2">
        <f>YEAR(Data!$E3269)</f>
        <v>2011</v>
      </c>
      <c r="E3269" s="3">
        <v>40685</v>
      </c>
      <c r="F3269" s="3">
        <v>40692</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2:23" ht="14.25" customHeight="1" x14ac:dyDescent="0.3">
      <c r="B3270" s="2">
        <v>3269</v>
      </c>
      <c r="C3270" s="2" t="s">
        <v>6489</v>
      </c>
      <c r="D3270" s="2">
        <f>YEAR(Data!$E3270)</f>
        <v>2011</v>
      </c>
      <c r="E3270" s="3">
        <v>40685</v>
      </c>
      <c r="F3270" s="3">
        <v>40692</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2:23" ht="14.25" customHeight="1" x14ac:dyDescent="0.3">
      <c r="B3271" s="2">
        <v>3270</v>
      </c>
      <c r="C3271" s="2" t="s">
        <v>6494</v>
      </c>
      <c r="D3271" s="2">
        <f>YEAR(Data!$E3271)</f>
        <v>2011</v>
      </c>
      <c r="E3271" s="3">
        <v>40739</v>
      </c>
      <c r="F3271" s="3">
        <v>40743</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2:23" ht="14.25" customHeight="1" x14ac:dyDescent="0.3">
      <c r="B3272" s="2">
        <v>3271</v>
      </c>
      <c r="C3272" s="2" t="s">
        <v>6494</v>
      </c>
      <c r="D3272" s="2">
        <f>YEAR(Data!$E3272)</f>
        <v>2011</v>
      </c>
      <c r="E3272" s="3">
        <v>40739</v>
      </c>
      <c r="F3272" s="3">
        <v>40743</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2:23" ht="14.25" customHeight="1" x14ac:dyDescent="0.3">
      <c r="B3273" s="2">
        <v>3272</v>
      </c>
      <c r="C3273" s="2" t="s">
        <v>6495</v>
      </c>
      <c r="D3273" s="2">
        <f>YEAR(Data!$E3273)</f>
        <v>2012</v>
      </c>
      <c r="E3273" s="3">
        <v>41270</v>
      </c>
      <c r="F3273" s="3">
        <v>41272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2:23" ht="14.25" customHeight="1" x14ac:dyDescent="0.3">
      <c r="B3274" s="2">
        <v>3273</v>
      </c>
      <c r="C3274" s="2" t="s">
        <v>6497</v>
      </c>
      <c r="D3274" s="2">
        <f>YEAR(Data!$E3274)</f>
        <v>2012</v>
      </c>
      <c r="E3274" s="3">
        <v>40948</v>
      </c>
      <c r="F3274" s="3">
        <v>40955</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2:23" ht="14.25" customHeight="1" x14ac:dyDescent="0.3">
      <c r="B3275" s="2">
        <v>3274</v>
      </c>
      <c r="C3275" s="2" t="s">
        <v>6498</v>
      </c>
      <c r="D3275" s="2">
        <f>YEAR(Data!$E3275)</f>
        <v>2014</v>
      </c>
      <c r="E3275" s="3">
        <v>41768</v>
      </c>
      <c r="F3275" s="3">
        <v>41772</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2:23" ht="14.25" customHeight="1" x14ac:dyDescent="0.3">
      <c r="B3276" s="2">
        <v>3275</v>
      </c>
      <c r="C3276" s="2" t="s">
        <v>6499</v>
      </c>
      <c r="D3276" s="2">
        <f>YEAR(Data!$E3276)</f>
        <v>2014</v>
      </c>
      <c r="E3276" s="3">
        <v>41946</v>
      </c>
      <c r="F3276" s="3">
        <v>41950</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2:23" ht="14.25" customHeight="1" x14ac:dyDescent="0.3">
      <c r="B3277" s="2">
        <v>3276</v>
      </c>
      <c r="C3277" s="2" t="s">
        <v>6499</v>
      </c>
      <c r="D3277" s="2">
        <f>YEAR(Data!$E3277)</f>
        <v>2014</v>
      </c>
      <c r="E3277" s="3">
        <v>41946</v>
      </c>
      <c r="F3277" s="3">
        <v>41950</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2:23" ht="14.25" customHeight="1" x14ac:dyDescent="0.3">
      <c r="B3278" s="2">
        <v>3277</v>
      </c>
      <c r="C3278" s="2" t="s">
        <v>6501</v>
      </c>
      <c r="D3278" s="2">
        <f>YEAR(Data!$E3278)</f>
        <v>2011</v>
      </c>
      <c r="E3278" s="3">
        <v>40638</v>
      </c>
      <c r="F3278" s="3">
        <v>40642</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2:23" ht="14.25" customHeight="1" x14ac:dyDescent="0.3">
      <c r="B3279" s="2">
        <v>3278</v>
      </c>
      <c r="C3279" s="2" t="s">
        <v>6501</v>
      </c>
      <c r="D3279" s="2">
        <f>YEAR(Data!$E3279)</f>
        <v>2011</v>
      </c>
      <c r="E3279" s="3">
        <v>40638</v>
      </c>
      <c r="F3279" s="3">
        <v>40642</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2:23" ht="14.25" customHeight="1" x14ac:dyDescent="0.3">
      <c r="B3280" s="2">
        <v>3279</v>
      </c>
      <c r="C3280" s="2" t="s">
        <v>6501</v>
      </c>
      <c r="D3280" s="2">
        <f>YEAR(Data!$E3280)</f>
        <v>2011</v>
      </c>
      <c r="E3280" s="3">
        <v>40638</v>
      </c>
      <c r="F3280" s="3">
        <v>40642</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2:23" ht="14.25" customHeight="1" x14ac:dyDescent="0.3">
      <c r="B3281" s="2">
        <v>3280</v>
      </c>
      <c r="C3281" s="2" t="s">
        <v>6501</v>
      </c>
      <c r="D3281" s="2">
        <f>YEAR(Data!$E3281)</f>
        <v>2011</v>
      </c>
      <c r="E3281" s="3">
        <v>40638</v>
      </c>
      <c r="F3281" s="3">
        <v>40642</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2:23" ht="14.25" customHeight="1" x14ac:dyDescent="0.3">
      <c r="B3282" s="2">
        <v>3281</v>
      </c>
      <c r="C3282" s="2" t="s">
        <v>6501</v>
      </c>
      <c r="D3282" s="2">
        <f>YEAR(Data!$E3282)</f>
        <v>2011</v>
      </c>
      <c r="E3282" s="3">
        <v>40638</v>
      </c>
      <c r="F3282" s="3">
        <v>40642</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2:23" ht="14.25" customHeight="1" x14ac:dyDescent="0.3">
      <c r="B3283" s="2">
        <v>3282</v>
      </c>
      <c r="C3283" s="2" t="s">
        <v>6502</v>
      </c>
      <c r="D3283" s="2">
        <f>YEAR(Data!$E3283)</f>
        <v>2011</v>
      </c>
      <c r="E3283" s="3">
        <v>40803</v>
      </c>
      <c r="F3283" s="3">
        <v>40810</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2:23" ht="14.25" customHeight="1" x14ac:dyDescent="0.3">
      <c r="B3284" s="2">
        <v>3283</v>
      </c>
      <c r="C3284" s="2" t="s">
        <v>6502</v>
      </c>
      <c r="D3284" s="2">
        <f>YEAR(Data!$E3284)</f>
        <v>2011</v>
      </c>
      <c r="E3284" s="3">
        <v>40803</v>
      </c>
      <c r="F3284" s="3">
        <v>40810</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2:23" ht="14.25" customHeight="1" x14ac:dyDescent="0.3">
      <c r="B3285" s="2">
        <v>3284</v>
      </c>
      <c r="C3285" s="2" t="s">
        <v>6503</v>
      </c>
      <c r="D3285" s="2">
        <f>YEAR(Data!$E3285)</f>
        <v>2011</v>
      </c>
      <c r="E3285" s="3">
        <v>40816</v>
      </c>
      <c r="F3285" s="3">
        <v>40822</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2:23" ht="14.25" customHeight="1" x14ac:dyDescent="0.3">
      <c r="B3286" s="2">
        <v>3285</v>
      </c>
      <c r="C3286" s="2" t="s">
        <v>6504</v>
      </c>
      <c r="D3286" s="2">
        <f>YEAR(Data!$E3286)</f>
        <v>2011</v>
      </c>
      <c r="E3286" s="3">
        <v>40798</v>
      </c>
      <c r="F3286" s="3">
        <v>40803</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2:23" ht="14.25" customHeight="1" x14ac:dyDescent="0.3">
      <c r="B3287" s="2">
        <v>3286</v>
      </c>
      <c r="C3287" s="2" t="s">
        <v>6505</v>
      </c>
      <c r="D3287" s="2">
        <f>YEAR(Data!$E3287)</f>
        <v>2014</v>
      </c>
      <c r="E3287" s="3">
        <v>41691</v>
      </c>
      <c r="F3287" s="3">
        <v>41696</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2:23" ht="14.25" customHeight="1" x14ac:dyDescent="0.3">
      <c r="B3288" s="2">
        <v>3287</v>
      </c>
      <c r="C3288" s="2" t="s">
        <v>6505</v>
      </c>
      <c r="D3288" s="2">
        <f>YEAR(Data!$E3288)</f>
        <v>2014</v>
      </c>
      <c r="E3288" s="3">
        <v>41691</v>
      </c>
      <c r="F3288" s="3">
        <v>41696</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2:23" ht="14.25" customHeight="1" x14ac:dyDescent="0.3">
      <c r="B3289" s="2">
        <v>3288</v>
      </c>
      <c r="C3289" s="2" t="s">
        <v>6508</v>
      </c>
      <c r="D3289" s="2">
        <f>YEAR(Data!$E3289)</f>
        <v>2012</v>
      </c>
      <c r="E3289" s="3">
        <v>41256</v>
      </c>
      <c r="F3289" s="3">
        <v>41258</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2:23" ht="14.25" customHeight="1" x14ac:dyDescent="0.3">
      <c r="B3290" s="2">
        <v>3289</v>
      </c>
      <c r="C3290" s="2" t="s">
        <v>6508</v>
      </c>
      <c r="D3290" s="2">
        <f>YEAR(Data!$E3290)</f>
        <v>2012</v>
      </c>
      <c r="E3290" s="3">
        <v>41256</v>
      </c>
      <c r="F3290" s="3">
        <v>41258</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2:23" ht="14.25" customHeight="1" x14ac:dyDescent="0.3">
      <c r="B3291" s="2">
        <v>3290</v>
      </c>
      <c r="C3291" s="2" t="s">
        <v>6508</v>
      </c>
      <c r="D3291" s="2">
        <f>YEAR(Data!$E3291)</f>
        <v>2012</v>
      </c>
      <c r="E3291" s="3">
        <v>41256</v>
      </c>
      <c r="F3291" s="3">
        <v>41258</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2:23" ht="14.25" customHeight="1" x14ac:dyDescent="0.3">
      <c r="B3292" s="2">
        <v>3291</v>
      </c>
      <c r="C3292" s="2" t="s">
        <v>6508</v>
      </c>
      <c r="D3292" s="2">
        <f>YEAR(Data!$E3292)</f>
        <v>2012</v>
      </c>
      <c r="E3292" s="3">
        <v>41256</v>
      </c>
      <c r="F3292" s="3">
        <v>41258</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2:23" ht="14.25" customHeight="1" x14ac:dyDescent="0.3">
      <c r="B3293" s="2">
        <v>3292</v>
      </c>
      <c r="C3293" s="2" t="s">
        <v>6512</v>
      </c>
      <c r="D3293" s="2">
        <f>YEAR(Data!$E3293)</f>
        <v>2013</v>
      </c>
      <c r="E3293" s="3">
        <v>41578</v>
      </c>
      <c r="F3293" s="3">
        <v>41583</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2:23" ht="14.25" customHeight="1" x14ac:dyDescent="0.3">
      <c r="B3294" s="2">
        <v>3293</v>
      </c>
      <c r="C3294" s="2" t="s">
        <v>6513</v>
      </c>
      <c r="D3294" s="2">
        <f>YEAR(Data!$E3294)</f>
        <v>2011</v>
      </c>
      <c r="E3294" s="3">
        <v>40903</v>
      </c>
      <c r="F3294" s="3">
        <v>40907</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2:23" ht="14.25" customHeight="1" x14ac:dyDescent="0.3">
      <c r="B3295" s="2">
        <v>3294</v>
      </c>
      <c r="C3295" s="2" t="s">
        <v>6513</v>
      </c>
      <c r="D3295" s="2">
        <f>YEAR(Data!$E3295)</f>
        <v>2011</v>
      </c>
      <c r="E3295" s="3">
        <v>40903</v>
      </c>
      <c r="F3295" s="3">
        <v>40907</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2:23" ht="14.25" customHeight="1" x14ac:dyDescent="0.3">
      <c r="B3296" s="2">
        <v>3295</v>
      </c>
      <c r="C3296" s="2" t="s">
        <v>6514</v>
      </c>
      <c r="D3296" s="2">
        <f>YEAR(Data!$E3296)</f>
        <v>2011</v>
      </c>
      <c r="E3296" s="3">
        <v>40770</v>
      </c>
      <c r="F3296" s="3">
        <v>40773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2:23" ht="14.25" customHeight="1" x14ac:dyDescent="0.3">
      <c r="B3297" s="2">
        <v>3296</v>
      </c>
      <c r="C3297" s="2" t="s">
        <v>6515</v>
      </c>
      <c r="D3297" s="2">
        <f>YEAR(Data!$E3297)</f>
        <v>2014</v>
      </c>
      <c r="E3297" s="3">
        <v>41914</v>
      </c>
      <c r="F3297" s="3">
        <v>41916</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2:23" ht="14.25" customHeight="1" x14ac:dyDescent="0.3">
      <c r="B3298" s="2">
        <v>3297</v>
      </c>
      <c r="C3298" s="2" t="s">
        <v>6518</v>
      </c>
      <c r="D3298" s="2">
        <f>YEAR(Data!$E3298)</f>
        <v>2012</v>
      </c>
      <c r="E3298" s="3">
        <v>41052</v>
      </c>
      <c r="F3298" s="3">
        <v>41059</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2:23" ht="14.25" customHeight="1" x14ac:dyDescent="0.3">
      <c r="B3299" s="2">
        <v>3298</v>
      </c>
      <c r="C3299" s="2" t="s">
        <v>6518</v>
      </c>
      <c r="D3299" s="2">
        <f>YEAR(Data!$E3299)</f>
        <v>2012</v>
      </c>
      <c r="E3299" s="3">
        <v>41052</v>
      </c>
      <c r="F3299" s="3">
        <v>41059</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2:23" ht="14.25" customHeight="1" x14ac:dyDescent="0.3">
      <c r="B3300" s="2">
        <v>3299</v>
      </c>
      <c r="C3300" s="2" t="s">
        <v>6519</v>
      </c>
      <c r="D3300" s="2">
        <f>YEAR(Data!$E3300)</f>
        <v>2014</v>
      </c>
      <c r="E3300" s="3">
        <v>41960</v>
      </c>
      <c r="F3300" s="3">
        <v>41960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2:23" ht="14.25" customHeight="1" x14ac:dyDescent="0.3">
      <c r="B3301" s="2">
        <v>3300</v>
      </c>
      <c r="C3301" s="2" t="s">
        <v>6520</v>
      </c>
      <c r="D3301" s="2">
        <f>YEAR(Data!$E3301)</f>
        <v>2011</v>
      </c>
      <c r="E3301" s="3">
        <v>40865</v>
      </c>
      <c r="F3301" s="3">
        <v>40869</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2:23" ht="14.25" customHeight="1" x14ac:dyDescent="0.3">
      <c r="B3302" s="2">
        <v>3301</v>
      </c>
      <c r="C3302" s="2" t="s">
        <v>6520</v>
      </c>
      <c r="D3302" s="2">
        <f>YEAR(Data!$E3302)</f>
        <v>2011</v>
      </c>
      <c r="E3302" s="3">
        <v>40865</v>
      </c>
      <c r="F3302" s="3">
        <v>40869</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2:23" ht="14.25" customHeight="1" x14ac:dyDescent="0.3">
      <c r="B3303" s="2">
        <v>3302</v>
      </c>
      <c r="C3303" s="2" t="s">
        <v>6520</v>
      </c>
      <c r="D3303" s="2">
        <f>YEAR(Data!$E3303)</f>
        <v>2011</v>
      </c>
      <c r="E3303" s="3">
        <v>40865</v>
      </c>
      <c r="F3303" s="3">
        <v>40869</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2:23" ht="14.25" customHeight="1" x14ac:dyDescent="0.3">
      <c r="B3304" s="2">
        <v>3303</v>
      </c>
      <c r="C3304" s="2" t="s">
        <v>6520</v>
      </c>
      <c r="D3304" s="2">
        <f>YEAR(Data!$E3304)</f>
        <v>2011</v>
      </c>
      <c r="E3304" s="3">
        <v>40865</v>
      </c>
      <c r="F3304" s="3">
        <v>40869</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2:23" ht="14.25" customHeight="1" x14ac:dyDescent="0.3">
      <c r="B3305" s="2">
        <v>3304</v>
      </c>
      <c r="C3305" s="2" t="s">
        <v>6520</v>
      </c>
      <c r="D3305" s="2">
        <f>YEAR(Data!$E3305)</f>
        <v>2011</v>
      </c>
      <c r="E3305" s="3">
        <v>40865</v>
      </c>
      <c r="F3305" s="3">
        <v>40869</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2:23" ht="14.25" customHeight="1" x14ac:dyDescent="0.3">
      <c r="B3306" s="2">
        <v>3305</v>
      </c>
      <c r="C3306" s="2" t="s">
        <v>6523</v>
      </c>
      <c r="D3306" s="2">
        <f>YEAR(Data!$E3306)</f>
        <v>2011</v>
      </c>
      <c r="E3306" s="3">
        <v>40907</v>
      </c>
      <c r="F3306" s="3">
        <v>40909</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2:23" ht="14.25" customHeight="1" x14ac:dyDescent="0.3">
      <c r="B3307" s="2">
        <v>3306</v>
      </c>
      <c r="C3307" s="2" t="s">
        <v>6523</v>
      </c>
      <c r="D3307" s="2">
        <f>YEAR(Data!$E3307)</f>
        <v>2011</v>
      </c>
      <c r="E3307" s="3">
        <v>40907</v>
      </c>
      <c r="F3307" s="3">
        <v>40909</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2:23" ht="14.25" customHeight="1" x14ac:dyDescent="0.3">
      <c r="B3308" s="2">
        <v>3307</v>
      </c>
      <c r="C3308" s="2" t="s">
        <v>6523</v>
      </c>
      <c r="D3308" s="2">
        <f>YEAR(Data!$E3308)</f>
        <v>2011</v>
      </c>
      <c r="E3308" s="3">
        <v>40907</v>
      </c>
      <c r="F3308" s="3">
        <v>40909</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2:23" ht="14.25" customHeight="1" x14ac:dyDescent="0.3">
      <c r="B3309" s="2">
        <v>3308</v>
      </c>
      <c r="C3309" s="2" t="s">
        <v>6523</v>
      </c>
      <c r="D3309" s="2">
        <f>YEAR(Data!$E3309)</f>
        <v>2011</v>
      </c>
      <c r="E3309" s="3">
        <v>40907</v>
      </c>
      <c r="F3309" s="3">
        <v>40909</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2:23" ht="14.25" customHeight="1" x14ac:dyDescent="0.3">
      <c r="B3310" s="2">
        <v>3309</v>
      </c>
      <c r="C3310" s="2" t="s">
        <v>6523</v>
      </c>
      <c r="D3310" s="2">
        <f>YEAR(Data!$E3310)</f>
        <v>2011</v>
      </c>
      <c r="E3310" s="3">
        <v>40907</v>
      </c>
      <c r="F3310" s="3">
        <v>40909</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2:23" ht="14.25" customHeight="1" x14ac:dyDescent="0.3">
      <c r="B3311" s="2">
        <v>3310</v>
      </c>
      <c r="C3311" s="2" t="s">
        <v>6524</v>
      </c>
      <c r="D3311" s="2">
        <f>YEAR(Data!$E3311)</f>
        <v>2012</v>
      </c>
      <c r="E3311" s="3">
        <v>41218</v>
      </c>
      <c r="F3311" s="3">
        <v>41224</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2:23" ht="14.25" customHeight="1" x14ac:dyDescent="0.3">
      <c r="B3312" s="2">
        <v>3311</v>
      </c>
      <c r="C3312" s="2" t="s">
        <v>6525</v>
      </c>
      <c r="D3312" s="2">
        <f>YEAR(Data!$E3312)</f>
        <v>2013</v>
      </c>
      <c r="E3312" s="3">
        <v>41535</v>
      </c>
      <c r="F3312" s="3">
        <v>41540</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2:23" ht="14.25" customHeight="1" x14ac:dyDescent="0.3">
      <c r="B3313" s="2">
        <v>3312</v>
      </c>
      <c r="C3313" s="2" t="s">
        <v>6526</v>
      </c>
      <c r="D3313" s="2">
        <f>YEAR(Data!$E3313)</f>
        <v>2013</v>
      </c>
      <c r="E3313" s="3">
        <v>41354</v>
      </c>
      <c r="F3313" s="3">
        <v>41359</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2:23" ht="14.25" customHeight="1" x14ac:dyDescent="0.3">
      <c r="B3314" s="2">
        <v>3313</v>
      </c>
      <c r="C3314" s="2" t="s">
        <v>6527</v>
      </c>
      <c r="D3314" s="2">
        <f>YEAR(Data!$E3314)</f>
        <v>2011</v>
      </c>
      <c r="E3314" s="3">
        <v>40813</v>
      </c>
      <c r="F3314" s="3">
        <v>40817</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2:23" ht="14.25" customHeight="1" x14ac:dyDescent="0.3">
      <c r="B3315" s="2">
        <v>3314</v>
      </c>
      <c r="C3315" s="2" t="s">
        <v>6527</v>
      </c>
      <c r="D3315" s="2">
        <f>YEAR(Data!$E3315)</f>
        <v>2011</v>
      </c>
      <c r="E3315" s="3">
        <v>40813</v>
      </c>
      <c r="F3315" s="3">
        <v>40817</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2:23" ht="14.25" customHeight="1" x14ac:dyDescent="0.3">
      <c r="B3316" s="2">
        <v>3315</v>
      </c>
      <c r="C3316" s="2" t="s">
        <v>6528</v>
      </c>
      <c r="D3316" s="2">
        <f>YEAR(Data!$E3316)</f>
        <v>2014</v>
      </c>
      <c r="E3316" s="3">
        <v>41998</v>
      </c>
      <c r="F3316" s="3">
        <v>42002</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2:23" ht="14.25" customHeight="1" x14ac:dyDescent="0.3">
      <c r="B3317" s="2">
        <v>3316</v>
      </c>
      <c r="C3317" s="2" t="s">
        <v>6528</v>
      </c>
      <c r="D3317" s="2">
        <f>YEAR(Data!$E3317)</f>
        <v>2014</v>
      </c>
      <c r="E3317" s="3">
        <v>41998</v>
      </c>
      <c r="F3317" s="3">
        <v>42002</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2:23" ht="14.25" customHeight="1" x14ac:dyDescent="0.3">
      <c r="B3318" s="2">
        <v>3317</v>
      </c>
      <c r="C3318" s="2" t="s">
        <v>6529</v>
      </c>
      <c r="D3318" s="2">
        <f>YEAR(Data!$E3318)</f>
        <v>2014</v>
      </c>
      <c r="E3318" s="3">
        <v>41954</v>
      </c>
      <c r="F3318" s="3">
        <v>41959</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2:23" ht="14.25" customHeight="1" x14ac:dyDescent="0.3">
      <c r="B3319" s="2">
        <v>3318</v>
      </c>
      <c r="C3319" s="2" t="s">
        <v>6530</v>
      </c>
      <c r="D3319" s="2">
        <f>YEAR(Data!$E3319)</f>
        <v>2012</v>
      </c>
      <c r="E3319" s="3">
        <v>41163</v>
      </c>
      <c r="F3319" s="3">
        <v>41167</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2:23" ht="14.25" customHeight="1" x14ac:dyDescent="0.3">
      <c r="B3320" s="2">
        <v>3319</v>
      </c>
      <c r="C3320" s="2" t="s">
        <v>6530</v>
      </c>
      <c r="D3320" s="2">
        <f>YEAR(Data!$E3320)</f>
        <v>2012</v>
      </c>
      <c r="E3320" s="3">
        <v>41163</v>
      </c>
      <c r="F3320" s="3">
        <v>41167</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2:23" ht="14.25" customHeight="1" x14ac:dyDescent="0.3">
      <c r="B3321" s="2">
        <v>3320</v>
      </c>
      <c r="C3321" s="2" t="s">
        <v>6531</v>
      </c>
      <c r="D3321" s="2">
        <f>YEAR(Data!$E3321)</f>
        <v>2011</v>
      </c>
      <c r="E3321" s="3">
        <v>40897</v>
      </c>
      <c r="F3321" s="3">
        <v>40902</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2:23" ht="14.25" customHeight="1" x14ac:dyDescent="0.3">
      <c r="B3322" s="2">
        <v>3321</v>
      </c>
      <c r="C3322" s="2" t="s">
        <v>6531</v>
      </c>
      <c r="D3322" s="2">
        <f>YEAR(Data!$E3322)</f>
        <v>2011</v>
      </c>
      <c r="E3322" s="3">
        <v>40897</v>
      </c>
      <c r="F3322" s="3">
        <v>40902</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2:23" ht="14.25" customHeight="1" x14ac:dyDescent="0.3">
      <c r="B3323" s="2">
        <v>3322</v>
      </c>
      <c r="C3323" s="2" t="s">
        <v>6531</v>
      </c>
      <c r="D3323" s="2">
        <f>YEAR(Data!$E3323)</f>
        <v>2011</v>
      </c>
      <c r="E3323" s="3">
        <v>40897</v>
      </c>
      <c r="F3323" s="3">
        <v>40902</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2:23" ht="14.25" customHeight="1" x14ac:dyDescent="0.3">
      <c r="B3324" s="2">
        <v>3323</v>
      </c>
      <c r="C3324" s="2" t="s">
        <v>6534</v>
      </c>
      <c r="D3324" s="2">
        <f>YEAR(Data!$E3324)</f>
        <v>2012</v>
      </c>
      <c r="E3324" s="3">
        <v>41113</v>
      </c>
      <c r="F3324" s="3">
        <v>41117</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2:23" ht="14.25" customHeight="1" x14ac:dyDescent="0.3">
      <c r="B3325" s="2">
        <v>3324</v>
      </c>
      <c r="C3325" s="2" t="s">
        <v>6534</v>
      </c>
      <c r="D3325" s="2">
        <f>YEAR(Data!$E3325)</f>
        <v>2012</v>
      </c>
      <c r="E3325" s="3">
        <v>41113</v>
      </c>
      <c r="F3325" s="3">
        <v>41117</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2:23" ht="14.25" customHeight="1" x14ac:dyDescent="0.3">
      <c r="B3326" s="2">
        <v>3325</v>
      </c>
      <c r="C3326" s="2" t="s">
        <v>6535</v>
      </c>
      <c r="D3326" s="2">
        <f>YEAR(Data!$E3326)</f>
        <v>2011</v>
      </c>
      <c r="E3326" s="3">
        <v>40858</v>
      </c>
      <c r="F3326" s="3">
        <v>40862</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2:23" ht="14.25" customHeight="1" x14ac:dyDescent="0.3">
      <c r="B3327" s="2">
        <v>3326</v>
      </c>
      <c r="C3327" s="2" t="s">
        <v>6535</v>
      </c>
      <c r="D3327" s="2">
        <f>YEAR(Data!$E3327)</f>
        <v>2011</v>
      </c>
      <c r="E3327" s="3">
        <v>40858</v>
      </c>
      <c r="F3327" s="3">
        <v>40862</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2:23" ht="14.25" customHeight="1" x14ac:dyDescent="0.3">
      <c r="B3328" s="2">
        <v>3327</v>
      </c>
      <c r="C3328" s="2" t="s">
        <v>6535</v>
      </c>
      <c r="D3328" s="2">
        <f>YEAR(Data!$E3328)</f>
        <v>2011</v>
      </c>
      <c r="E3328" s="3">
        <v>40858</v>
      </c>
      <c r="F3328" s="3">
        <v>40862</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2:23" ht="14.25" customHeight="1" x14ac:dyDescent="0.3">
      <c r="B3329" s="2">
        <v>3328</v>
      </c>
      <c r="C3329" s="2" t="s">
        <v>6535</v>
      </c>
      <c r="D3329" s="2">
        <f>YEAR(Data!$E3329)</f>
        <v>2011</v>
      </c>
      <c r="E3329" s="3">
        <v>40858</v>
      </c>
      <c r="F3329" s="3">
        <v>40862</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2:23" ht="14.25" customHeight="1" x14ac:dyDescent="0.3">
      <c r="B3330" s="2">
        <v>3329</v>
      </c>
      <c r="C3330" s="2" t="s">
        <v>6535</v>
      </c>
      <c r="D3330" s="2">
        <f>YEAR(Data!$E3330)</f>
        <v>2011</v>
      </c>
      <c r="E3330" s="3">
        <v>40858</v>
      </c>
      <c r="F3330" s="3">
        <v>40862</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2:23" ht="14.25" customHeight="1" x14ac:dyDescent="0.3">
      <c r="B3331" s="2">
        <v>3330</v>
      </c>
      <c r="C3331" s="2" t="s">
        <v>6535</v>
      </c>
      <c r="D3331" s="2">
        <f>YEAR(Data!$E3331)</f>
        <v>2011</v>
      </c>
      <c r="E3331" s="3">
        <v>40858</v>
      </c>
      <c r="F3331" s="3">
        <v>40862</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2:23" ht="14.25" customHeight="1" x14ac:dyDescent="0.3">
      <c r="B3332" s="2">
        <v>3331</v>
      </c>
      <c r="C3332" s="2" t="s">
        <v>6535</v>
      </c>
      <c r="D3332" s="2">
        <f>YEAR(Data!$E3332)</f>
        <v>2011</v>
      </c>
      <c r="E3332" s="3">
        <v>40858</v>
      </c>
      <c r="F3332" s="3">
        <v>40862</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2:23" ht="14.25" customHeight="1" x14ac:dyDescent="0.3">
      <c r="B3333" s="2">
        <v>3332</v>
      </c>
      <c r="C3333" s="2" t="s">
        <v>6538</v>
      </c>
      <c r="D3333" s="2">
        <f>YEAR(Data!$E3333)</f>
        <v>2014</v>
      </c>
      <c r="E3333" s="3">
        <v>41988</v>
      </c>
      <c r="F3333" s="3">
        <v>41994</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2:23" ht="14.25" customHeight="1" x14ac:dyDescent="0.3">
      <c r="B3334" s="2">
        <v>3333</v>
      </c>
      <c r="C3334" s="2" t="s">
        <v>6538</v>
      </c>
      <c r="D3334" s="2">
        <f>YEAR(Data!$E3334)</f>
        <v>2014</v>
      </c>
      <c r="E3334" s="3">
        <v>41988</v>
      </c>
      <c r="F3334" s="3">
        <v>41994</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2:23" ht="14.25" customHeight="1" x14ac:dyDescent="0.3">
      <c r="B3335" s="2">
        <v>3334</v>
      </c>
      <c r="C3335" s="2" t="s">
        <v>6538</v>
      </c>
      <c r="D3335" s="2">
        <f>YEAR(Data!$E3335)</f>
        <v>2014</v>
      </c>
      <c r="E3335" s="3">
        <v>41988</v>
      </c>
      <c r="F3335" s="3">
        <v>41994</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2:23" ht="14.25" customHeight="1" x14ac:dyDescent="0.3">
      <c r="B3336" s="2">
        <v>3335</v>
      </c>
      <c r="C3336" s="2" t="s">
        <v>6543</v>
      </c>
      <c r="D3336" s="2">
        <f>YEAR(Data!$E3336)</f>
        <v>2014</v>
      </c>
      <c r="E3336" s="3">
        <v>41873</v>
      </c>
      <c r="F3336" s="3">
        <v>41874</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2:23" ht="14.25" customHeight="1" x14ac:dyDescent="0.3">
      <c r="B3337" s="2">
        <v>3336</v>
      </c>
      <c r="C3337" s="2" t="s">
        <v>6543</v>
      </c>
      <c r="D3337" s="2">
        <f>YEAR(Data!$E3337)</f>
        <v>2014</v>
      </c>
      <c r="E3337" s="3">
        <v>41873</v>
      </c>
      <c r="F3337" s="3">
        <v>41874</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2:23" ht="14.25" customHeight="1" x14ac:dyDescent="0.3">
      <c r="B3338" s="2">
        <v>3337</v>
      </c>
      <c r="C3338" s="2" t="s">
        <v>6543</v>
      </c>
      <c r="D3338" s="2">
        <f>YEAR(Data!$E3338)</f>
        <v>2014</v>
      </c>
      <c r="E3338" s="3">
        <v>41873</v>
      </c>
      <c r="F3338" s="3">
        <v>41874</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2:23" ht="14.25" customHeight="1" x14ac:dyDescent="0.3">
      <c r="B3339" s="2">
        <v>3338</v>
      </c>
      <c r="C3339" s="2" t="s">
        <v>6543</v>
      </c>
      <c r="D3339" s="2">
        <f>YEAR(Data!$E3339)</f>
        <v>2014</v>
      </c>
      <c r="E3339" s="3">
        <v>41873</v>
      </c>
      <c r="F3339" s="3">
        <v>41874</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2:23" ht="14.25" customHeight="1" x14ac:dyDescent="0.3">
      <c r="B3340" s="2">
        <v>3339</v>
      </c>
      <c r="C3340" s="2" t="s">
        <v>6543</v>
      </c>
      <c r="D3340" s="2">
        <f>YEAR(Data!$E3340)</f>
        <v>2014</v>
      </c>
      <c r="E3340" s="3">
        <v>41873</v>
      </c>
      <c r="F3340" s="3">
        <v>41874</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2:23" ht="14.25" customHeight="1" x14ac:dyDescent="0.3">
      <c r="B3341" s="2">
        <v>3340</v>
      </c>
      <c r="C3341" s="2" t="s">
        <v>6543</v>
      </c>
      <c r="D3341" s="2">
        <f>YEAR(Data!$E3341)</f>
        <v>2014</v>
      </c>
      <c r="E3341" s="3">
        <v>41873</v>
      </c>
      <c r="F3341" s="3">
        <v>41874</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2:23" ht="14.25" customHeight="1" x14ac:dyDescent="0.3">
      <c r="B3342" s="2">
        <v>3341</v>
      </c>
      <c r="C3342" s="2" t="s">
        <v>6543</v>
      </c>
      <c r="D3342" s="2">
        <f>YEAR(Data!$E3342)</f>
        <v>2014</v>
      </c>
      <c r="E3342" s="3">
        <v>41873</v>
      </c>
      <c r="F3342" s="3">
        <v>41874</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2:23" ht="14.25" customHeight="1" x14ac:dyDescent="0.3">
      <c r="B3343" s="2">
        <v>3342</v>
      </c>
      <c r="C3343" s="2" t="s">
        <v>6552</v>
      </c>
      <c r="D3343" s="2">
        <f>YEAR(Data!$E3343)</f>
        <v>2013</v>
      </c>
      <c r="E3343" s="3">
        <v>41514</v>
      </c>
      <c r="F3343" s="3">
        <v>41519</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2:23" ht="14.25" customHeight="1" x14ac:dyDescent="0.3">
      <c r="B3344" s="2">
        <v>3343</v>
      </c>
      <c r="C3344" s="2" t="s">
        <v>6552</v>
      </c>
      <c r="D3344" s="2">
        <f>YEAR(Data!$E3344)</f>
        <v>2013</v>
      </c>
      <c r="E3344" s="3">
        <v>41514</v>
      </c>
      <c r="F3344" s="3">
        <v>41519</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2:23" ht="14.25" customHeight="1" x14ac:dyDescent="0.3">
      <c r="B3345" s="2">
        <v>3344</v>
      </c>
      <c r="C3345" s="2" t="s">
        <v>6552</v>
      </c>
      <c r="D3345" s="2">
        <f>YEAR(Data!$E3345)</f>
        <v>2013</v>
      </c>
      <c r="E3345" s="3">
        <v>41514</v>
      </c>
      <c r="F3345" s="3">
        <v>41519</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2:23" ht="14.25" customHeight="1" x14ac:dyDescent="0.3">
      <c r="B3346" s="2">
        <v>3345</v>
      </c>
      <c r="C3346" s="2" t="s">
        <v>6552</v>
      </c>
      <c r="D3346" s="2">
        <f>YEAR(Data!$E3346)</f>
        <v>2013</v>
      </c>
      <c r="E3346" s="3">
        <v>41514</v>
      </c>
      <c r="F3346" s="3">
        <v>41519</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2:23" ht="14.25" customHeight="1" x14ac:dyDescent="0.3">
      <c r="B3347" s="2">
        <v>3346</v>
      </c>
      <c r="C3347" s="2" t="s">
        <v>6552</v>
      </c>
      <c r="D3347" s="2">
        <f>YEAR(Data!$E3347)</f>
        <v>2013</v>
      </c>
      <c r="E3347" s="3">
        <v>41514</v>
      </c>
      <c r="F3347" s="3">
        <v>41519</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2:23" ht="14.25" customHeight="1" x14ac:dyDescent="0.3">
      <c r="B3348" s="2">
        <v>3347</v>
      </c>
      <c r="C3348" s="2" t="s">
        <v>6552</v>
      </c>
      <c r="D3348" s="2">
        <f>YEAR(Data!$E3348)</f>
        <v>2013</v>
      </c>
      <c r="E3348" s="3">
        <v>41514</v>
      </c>
      <c r="F3348" s="3">
        <v>41519</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2:23" ht="14.25" customHeight="1" x14ac:dyDescent="0.3">
      <c r="B3349" s="2">
        <v>3348</v>
      </c>
      <c r="C3349" s="2" t="s">
        <v>6553</v>
      </c>
      <c r="D3349" s="2">
        <f>YEAR(Data!$E3349)</f>
        <v>2012</v>
      </c>
      <c r="E3349" s="3">
        <v>41134</v>
      </c>
      <c r="F3349" s="3">
        <v>41141</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2:23" ht="14.25" customHeight="1" x14ac:dyDescent="0.3">
      <c r="B3350" s="2">
        <v>3349</v>
      </c>
      <c r="C3350" s="2" t="s">
        <v>6555</v>
      </c>
      <c r="D3350" s="2">
        <f>YEAR(Data!$E3350)</f>
        <v>2014</v>
      </c>
      <c r="E3350" s="3">
        <v>41949</v>
      </c>
      <c r="F3350" s="3">
        <v>41951</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2:23" ht="14.25" customHeight="1" x14ac:dyDescent="0.3">
      <c r="B3351" s="2">
        <v>3350</v>
      </c>
      <c r="C3351" s="2" t="s">
        <v>6556</v>
      </c>
      <c r="D3351" s="2">
        <f>YEAR(Data!$E3351)</f>
        <v>2013</v>
      </c>
      <c r="E3351" s="3">
        <v>41504</v>
      </c>
      <c r="F3351" s="3">
        <v>41508</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2:23" ht="14.25" customHeight="1" x14ac:dyDescent="0.3">
      <c r="B3352" s="2">
        <v>3351</v>
      </c>
      <c r="C3352" s="2" t="s">
        <v>6557</v>
      </c>
      <c r="D3352" s="2">
        <f>YEAR(Data!$E3352)</f>
        <v>2013</v>
      </c>
      <c r="E3352" s="3">
        <v>41635</v>
      </c>
      <c r="F3352" s="3">
        <v>41640</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2:23" ht="14.25" customHeight="1" x14ac:dyDescent="0.3">
      <c r="B3353" s="2">
        <v>3352</v>
      </c>
      <c r="C3353" s="2" t="s">
        <v>6558</v>
      </c>
      <c r="D3353" s="2">
        <f>YEAR(Data!$E3353)</f>
        <v>2011</v>
      </c>
      <c r="E3353" s="3">
        <v>40809</v>
      </c>
      <c r="F3353" s="3">
        <v>40814</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2:23" ht="14.25" customHeight="1" x14ac:dyDescent="0.3">
      <c r="B3354" s="2">
        <v>3353</v>
      </c>
      <c r="C3354" s="2" t="s">
        <v>6558</v>
      </c>
      <c r="D3354" s="2">
        <f>YEAR(Data!$E3354)</f>
        <v>2011</v>
      </c>
      <c r="E3354" s="3">
        <v>40809</v>
      </c>
      <c r="F3354" s="3">
        <v>40814</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2:23" ht="14.25" customHeight="1" x14ac:dyDescent="0.3">
      <c r="B3355" s="2">
        <v>3354</v>
      </c>
      <c r="C3355" s="2" t="s">
        <v>6561</v>
      </c>
      <c r="D3355" s="2">
        <f>YEAR(Data!$E3355)</f>
        <v>2011</v>
      </c>
      <c r="E3355" s="3">
        <v>40743</v>
      </c>
      <c r="F3355" s="3">
        <v>40748</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2:23" ht="14.25" customHeight="1" x14ac:dyDescent="0.3">
      <c r="B3356" s="2">
        <v>3355</v>
      </c>
      <c r="C3356" s="2" t="s">
        <v>6561</v>
      </c>
      <c r="D3356" s="2">
        <f>YEAR(Data!$E3356)</f>
        <v>2011</v>
      </c>
      <c r="E3356" s="3">
        <v>40743</v>
      </c>
      <c r="F3356" s="3">
        <v>40748</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2:23" ht="14.25" customHeight="1" x14ac:dyDescent="0.3">
      <c r="B3357" s="2">
        <v>3356</v>
      </c>
      <c r="C3357" s="2" t="s">
        <v>6561</v>
      </c>
      <c r="D3357" s="2">
        <f>YEAR(Data!$E3357)</f>
        <v>2011</v>
      </c>
      <c r="E3357" s="3">
        <v>40743</v>
      </c>
      <c r="F3357" s="3">
        <v>40748</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2:23" ht="14.25" customHeight="1" x14ac:dyDescent="0.3">
      <c r="B3358" s="2">
        <v>3357</v>
      </c>
      <c r="C3358" s="2" t="s">
        <v>6561</v>
      </c>
      <c r="D3358" s="2">
        <f>YEAR(Data!$E3358)</f>
        <v>2011</v>
      </c>
      <c r="E3358" s="3">
        <v>40743</v>
      </c>
      <c r="F3358" s="3">
        <v>40748</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2:23" ht="14.25" customHeight="1" x14ac:dyDescent="0.3">
      <c r="B3359" s="2">
        <v>3358</v>
      </c>
      <c r="C3359" s="2" t="s">
        <v>6564</v>
      </c>
      <c r="D3359" s="2">
        <f>YEAR(Data!$E3359)</f>
        <v>2014</v>
      </c>
      <c r="E3359" s="3">
        <v>41890</v>
      </c>
      <c r="F3359" s="3">
        <v>41896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2:23" ht="14.25" customHeight="1" x14ac:dyDescent="0.3">
      <c r="B3360" s="2">
        <v>3359</v>
      </c>
      <c r="C3360" s="2" t="s">
        <v>6565</v>
      </c>
      <c r="D3360" s="2">
        <f>YEAR(Data!$E3360)</f>
        <v>2013</v>
      </c>
      <c r="E3360" s="3">
        <v>41401</v>
      </c>
      <c r="F3360" s="3">
        <v>41405</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2:23" ht="14.25" customHeight="1" x14ac:dyDescent="0.3">
      <c r="B3361" s="2">
        <v>3360</v>
      </c>
      <c r="C3361" s="2" t="s">
        <v>6565</v>
      </c>
      <c r="D3361" s="2">
        <f>YEAR(Data!$E3361)</f>
        <v>2013</v>
      </c>
      <c r="E3361" s="3">
        <v>41401</v>
      </c>
      <c r="F3361" s="3">
        <v>41405</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2:23" ht="14.25" customHeight="1" x14ac:dyDescent="0.3">
      <c r="B3362" s="2">
        <v>3361</v>
      </c>
      <c r="C3362" s="2" t="s">
        <v>6566</v>
      </c>
      <c r="D3362" s="2">
        <f>YEAR(Data!$E3362)</f>
        <v>2012</v>
      </c>
      <c r="E3362" s="3">
        <v>41064</v>
      </c>
      <c r="F3362" s="3">
        <v>41068</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2:23" ht="14.25" customHeight="1" x14ac:dyDescent="0.3">
      <c r="B3363" s="2">
        <v>3362</v>
      </c>
      <c r="C3363" s="2" t="s">
        <v>6566</v>
      </c>
      <c r="D3363" s="2">
        <f>YEAR(Data!$E3363)</f>
        <v>2012</v>
      </c>
      <c r="E3363" s="3">
        <v>41064</v>
      </c>
      <c r="F3363" s="3">
        <v>41068</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2:23" ht="14.25" customHeight="1" x14ac:dyDescent="0.3">
      <c r="B3364" s="2">
        <v>3363</v>
      </c>
      <c r="C3364" s="2" t="s">
        <v>6569</v>
      </c>
      <c r="D3364" s="2">
        <f>YEAR(Data!$E3364)</f>
        <v>2012</v>
      </c>
      <c r="E3364" s="3">
        <v>41256</v>
      </c>
      <c r="F3364" s="3">
        <v>41263</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2:23" ht="14.25" customHeight="1" x14ac:dyDescent="0.3">
      <c r="B3365" s="2">
        <v>3364</v>
      </c>
      <c r="C3365" s="2" t="s">
        <v>6569</v>
      </c>
      <c r="D3365" s="2">
        <f>YEAR(Data!$E3365)</f>
        <v>2012</v>
      </c>
      <c r="E3365" s="3">
        <v>41256</v>
      </c>
      <c r="F3365" s="3">
        <v>41263</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2:23" ht="14.25" customHeight="1" x14ac:dyDescent="0.3">
      <c r="B3366" s="2">
        <v>3365</v>
      </c>
      <c r="C3366" s="2" t="s">
        <v>6571</v>
      </c>
      <c r="D3366" s="2">
        <f>YEAR(Data!$E3366)</f>
        <v>2013</v>
      </c>
      <c r="E3366" s="3">
        <v>41472</v>
      </c>
      <c r="F3366" s="3">
        <v>41474</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2:23" ht="14.25" customHeight="1" x14ac:dyDescent="0.3">
      <c r="B3367" s="2">
        <v>3366</v>
      </c>
      <c r="C3367" s="2" t="s">
        <v>6572</v>
      </c>
      <c r="D3367" s="2">
        <f>YEAR(Data!$E3367)</f>
        <v>2011</v>
      </c>
      <c r="E3367" s="3">
        <v>40575</v>
      </c>
      <c r="F3367" s="3">
        <v>40577</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2:23" ht="14.25" customHeight="1" x14ac:dyDescent="0.3">
      <c r="B3368" s="2">
        <v>3367</v>
      </c>
      <c r="C3368" s="2" t="s">
        <v>6575</v>
      </c>
      <c r="D3368" s="2">
        <f>YEAR(Data!$E3368)</f>
        <v>2011</v>
      </c>
      <c r="E3368" s="3">
        <v>40733</v>
      </c>
      <c r="F3368" s="3">
        <v>40739</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2:23" ht="14.25" customHeight="1" x14ac:dyDescent="0.3">
      <c r="B3369" s="2">
        <v>3368</v>
      </c>
      <c r="C3369" s="2" t="s">
        <v>6575</v>
      </c>
      <c r="D3369" s="2">
        <f>YEAR(Data!$E3369)</f>
        <v>2011</v>
      </c>
      <c r="E3369" s="3">
        <v>40733</v>
      </c>
      <c r="F3369" s="3">
        <v>40739</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2:23" ht="14.25" customHeight="1" x14ac:dyDescent="0.3">
      <c r="B3370" s="2">
        <v>3369</v>
      </c>
      <c r="C3370" s="2" t="s">
        <v>6576</v>
      </c>
      <c r="D3370" s="2">
        <f>YEAR(Data!$E3370)</f>
        <v>2012</v>
      </c>
      <c r="E3370" s="3">
        <v>41234</v>
      </c>
      <c r="F3370" s="3">
        <v>41238</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2:23" ht="14.25" customHeight="1" x14ac:dyDescent="0.3">
      <c r="B3371" s="2">
        <v>3370</v>
      </c>
      <c r="C3371" s="2" t="s">
        <v>6576</v>
      </c>
      <c r="D3371" s="2">
        <f>YEAR(Data!$E3371)</f>
        <v>2012</v>
      </c>
      <c r="E3371" s="3">
        <v>41234</v>
      </c>
      <c r="F3371" s="3">
        <v>41238</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2:23" ht="14.25" customHeight="1" x14ac:dyDescent="0.3">
      <c r="B3372" s="2">
        <v>3371</v>
      </c>
      <c r="C3372" s="2" t="s">
        <v>6579</v>
      </c>
      <c r="D3372" s="2">
        <f>YEAR(Data!$E3372)</f>
        <v>2013</v>
      </c>
      <c r="E3372" s="3">
        <v>41359</v>
      </c>
      <c r="F3372" s="3">
        <v>41359</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2:23" ht="14.25" customHeight="1" x14ac:dyDescent="0.3">
      <c r="B3373" s="2">
        <v>3372</v>
      </c>
      <c r="C3373" s="2" t="s">
        <v>6580</v>
      </c>
      <c r="D3373" s="2">
        <f>YEAR(Data!$E3373)</f>
        <v>2014</v>
      </c>
      <c r="E3373" s="3">
        <v>41906</v>
      </c>
      <c r="F3373" s="3">
        <v>41913</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2:23" ht="14.25" customHeight="1" x14ac:dyDescent="0.3">
      <c r="B3374" s="2">
        <v>3373</v>
      </c>
      <c r="C3374" s="2" t="s">
        <v>6580</v>
      </c>
      <c r="D3374" s="2">
        <f>YEAR(Data!$E3374)</f>
        <v>2014</v>
      </c>
      <c r="E3374" s="3">
        <v>41906</v>
      </c>
      <c r="F3374" s="3">
        <v>41913</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2:23" ht="14.25" customHeight="1" x14ac:dyDescent="0.3">
      <c r="B3375" s="2">
        <v>3374</v>
      </c>
      <c r="C3375" s="2" t="s">
        <v>6581</v>
      </c>
      <c r="D3375" s="2">
        <f>YEAR(Data!$E3375)</f>
        <v>2012</v>
      </c>
      <c r="E3375" s="3">
        <v>41247</v>
      </c>
      <c r="F3375" s="3">
        <v>41253</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2:23" ht="14.25" customHeight="1" x14ac:dyDescent="0.3">
      <c r="B3376" s="2">
        <v>3375</v>
      </c>
      <c r="C3376" s="2" t="s">
        <v>6581</v>
      </c>
      <c r="D3376" s="2">
        <f>YEAR(Data!$E3376)</f>
        <v>2012</v>
      </c>
      <c r="E3376" s="3">
        <v>41247</v>
      </c>
      <c r="F3376" s="3">
        <v>41253</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2:23" ht="14.25" customHeight="1" x14ac:dyDescent="0.3">
      <c r="B3377" s="2">
        <v>3376</v>
      </c>
      <c r="C3377" s="2" t="s">
        <v>6581</v>
      </c>
      <c r="D3377" s="2">
        <f>YEAR(Data!$E3377)</f>
        <v>2012</v>
      </c>
      <c r="E3377" s="3">
        <v>41247</v>
      </c>
      <c r="F3377" s="3">
        <v>41253</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2:23" ht="14.25" customHeight="1" x14ac:dyDescent="0.3">
      <c r="B3378" s="2">
        <v>3377</v>
      </c>
      <c r="C3378" s="2" t="s">
        <v>6581</v>
      </c>
      <c r="D3378" s="2">
        <f>YEAR(Data!$E3378)</f>
        <v>2012</v>
      </c>
      <c r="E3378" s="3">
        <v>41247</v>
      </c>
      <c r="F3378" s="3">
        <v>41253</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2:23" ht="14.25" customHeight="1" x14ac:dyDescent="0.3">
      <c r="B3379" s="2">
        <v>3378</v>
      </c>
      <c r="C3379" s="2" t="s">
        <v>6582</v>
      </c>
      <c r="D3379" s="2">
        <f>YEAR(Data!$E3379)</f>
        <v>2013</v>
      </c>
      <c r="E3379" s="3">
        <v>41580</v>
      </c>
      <c r="F3379" s="3">
        <v>41583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2:23" ht="14.25" customHeight="1" x14ac:dyDescent="0.3">
      <c r="B3380" s="2">
        <v>3379</v>
      </c>
      <c r="C3380" s="2" t="s">
        <v>6587</v>
      </c>
      <c r="D3380" s="2">
        <f>YEAR(Data!$E3380)</f>
        <v>2014</v>
      </c>
      <c r="E3380" s="3">
        <v>41716</v>
      </c>
      <c r="F3380" s="3">
        <v>41720</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2:23" ht="14.25" customHeight="1" x14ac:dyDescent="0.3">
      <c r="B3381" s="2">
        <v>3380</v>
      </c>
      <c r="C3381" s="2" t="s">
        <v>6587</v>
      </c>
      <c r="D3381" s="2">
        <f>YEAR(Data!$E3381)</f>
        <v>2014</v>
      </c>
      <c r="E3381" s="3">
        <v>41716</v>
      </c>
      <c r="F3381" s="3">
        <v>41720</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2:23" ht="14.25" customHeight="1" x14ac:dyDescent="0.3">
      <c r="B3382" s="2">
        <v>3381</v>
      </c>
      <c r="C3382" s="2" t="s">
        <v>6590</v>
      </c>
      <c r="D3382" s="2">
        <f>YEAR(Data!$E3382)</f>
        <v>2014</v>
      </c>
      <c r="E3382" s="3">
        <v>41967</v>
      </c>
      <c r="F3382" s="3">
        <v>41968</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2:23" ht="14.25" customHeight="1" x14ac:dyDescent="0.3">
      <c r="B3383" s="2">
        <v>3382</v>
      </c>
      <c r="C3383" s="2" t="s">
        <v>6593</v>
      </c>
      <c r="D3383" s="2">
        <f>YEAR(Data!$E3383)</f>
        <v>2014</v>
      </c>
      <c r="E3383" s="3">
        <v>41879</v>
      </c>
      <c r="F3383" s="3">
        <v>41882</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2:23" ht="14.25" customHeight="1" x14ac:dyDescent="0.3">
      <c r="B3384" s="2">
        <v>3383</v>
      </c>
      <c r="C3384" s="2" t="s">
        <v>6594</v>
      </c>
      <c r="D3384" s="2">
        <f>YEAR(Data!$E3384)</f>
        <v>2012</v>
      </c>
      <c r="E3384" s="3">
        <v>41247</v>
      </c>
      <c r="F3384" s="3">
        <v>41252</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2:23" ht="14.25" customHeight="1" x14ac:dyDescent="0.3">
      <c r="B3385" s="2">
        <v>3384</v>
      </c>
      <c r="C3385" s="2" t="s">
        <v>6594</v>
      </c>
      <c r="D3385" s="2">
        <f>YEAR(Data!$E3385)</f>
        <v>2012</v>
      </c>
      <c r="E3385" s="3">
        <v>41247</v>
      </c>
      <c r="F3385" s="3">
        <v>41252</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2:23" ht="14.25" customHeight="1" x14ac:dyDescent="0.3">
      <c r="B3386" s="2">
        <v>3385</v>
      </c>
      <c r="C3386" s="2" t="s">
        <v>6594</v>
      </c>
      <c r="D3386" s="2">
        <f>YEAR(Data!$E3386)</f>
        <v>2012</v>
      </c>
      <c r="E3386" s="3">
        <v>41247</v>
      </c>
      <c r="F3386" s="3">
        <v>41252</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2:23" ht="14.25" customHeight="1" x14ac:dyDescent="0.3">
      <c r="B3387" s="2">
        <v>3386</v>
      </c>
      <c r="C3387" s="2" t="s">
        <v>6597</v>
      </c>
      <c r="D3387" s="2">
        <f>YEAR(Data!$E3387)</f>
        <v>2014</v>
      </c>
      <c r="E3387" s="3">
        <v>41920</v>
      </c>
      <c r="F3387" s="3">
        <v>41924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2:23" ht="14.25" customHeight="1" x14ac:dyDescent="0.3">
      <c r="B3388" s="2">
        <v>3387</v>
      </c>
      <c r="C3388" s="2" t="s">
        <v>6597</v>
      </c>
      <c r="D3388" s="2">
        <f>YEAR(Data!$E3388)</f>
        <v>2014</v>
      </c>
      <c r="E3388" s="3">
        <v>41920</v>
      </c>
      <c r="F3388" s="3">
        <v>41924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2:23" ht="14.25" customHeight="1" x14ac:dyDescent="0.3">
      <c r="B3389" s="2">
        <v>3388</v>
      </c>
      <c r="C3389" s="2" t="s">
        <v>6597</v>
      </c>
      <c r="D3389" s="2">
        <f>YEAR(Data!$E3389)</f>
        <v>2014</v>
      </c>
      <c r="E3389" s="3">
        <v>41920</v>
      </c>
      <c r="F3389" s="3">
        <v>41924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2:23" ht="14.25" customHeight="1" x14ac:dyDescent="0.3">
      <c r="B3390" s="2">
        <v>3389</v>
      </c>
      <c r="C3390" s="2" t="s">
        <v>6597</v>
      </c>
      <c r="D3390" s="2">
        <f>YEAR(Data!$E3390)</f>
        <v>2014</v>
      </c>
      <c r="E3390" s="3">
        <v>41920</v>
      </c>
      <c r="F3390" s="3">
        <v>41924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2:23" ht="14.25" customHeight="1" x14ac:dyDescent="0.3">
      <c r="B3391" s="2">
        <v>3390</v>
      </c>
      <c r="C3391" s="2" t="s">
        <v>6597</v>
      </c>
      <c r="D3391" s="2">
        <f>YEAR(Data!$E3391)</f>
        <v>2014</v>
      </c>
      <c r="E3391" s="3">
        <v>41920</v>
      </c>
      <c r="F3391" s="3">
        <v>41924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2:23" ht="14.25" customHeight="1" x14ac:dyDescent="0.3">
      <c r="B3392" s="2">
        <v>3391</v>
      </c>
      <c r="C3392" s="2" t="s">
        <v>6598</v>
      </c>
      <c r="D3392" s="2">
        <f>YEAR(Data!$E3392)</f>
        <v>2014</v>
      </c>
      <c r="E3392" s="3">
        <v>41724</v>
      </c>
      <c r="F3392" s="3">
        <v>41729</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2:23" ht="14.25" customHeight="1" x14ac:dyDescent="0.3">
      <c r="B3393" s="2">
        <v>3392</v>
      </c>
      <c r="C3393" s="2" t="s">
        <v>6599</v>
      </c>
      <c r="D3393" s="2">
        <f>YEAR(Data!$E3393)</f>
        <v>2011</v>
      </c>
      <c r="E3393" s="3">
        <v>40764</v>
      </c>
      <c r="F3393" s="3">
        <v>40768</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2:23" ht="14.25" customHeight="1" x14ac:dyDescent="0.3">
      <c r="B3394" s="2">
        <v>3393</v>
      </c>
      <c r="C3394" s="2" t="s">
        <v>6599</v>
      </c>
      <c r="D3394" s="2">
        <f>YEAR(Data!$E3394)</f>
        <v>2011</v>
      </c>
      <c r="E3394" s="3">
        <v>40764</v>
      </c>
      <c r="F3394" s="3">
        <v>40768</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2:23" ht="14.25" customHeight="1" x14ac:dyDescent="0.3">
      <c r="B3395" s="2">
        <v>3394</v>
      </c>
      <c r="C3395" s="2" t="s">
        <v>6600</v>
      </c>
      <c r="D3395" s="2">
        <f>YEAR(Data!$E3395)</f>
        <v>2011</v>
      </c>
      <c r="E3395" s="3">
        <v>40869</v>
      </c>
      <c r="F3395" s="3">
        <v>40872</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2:23" ht="14.25" customHeight="1" x14ac:dyDescent="0.3">
      <c r="B3396" s="2">
        <v>3395</v>
      </c>
      <c r="C3396" s="2" t="s">
        <v>6601</v>
      </c>
      <c r="D3396" s="2">
        <f>YEAR(Data!$E3396)</f>
        <v>2014</v>
      </c>
      <c r="E3396" s="3">
        <v>41801</v>
      </c>
      <c r="F3396" s="3">
        <v>41801</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2:23" ht="14.25" customHeight="1" x14ac:dyDescent="0.3">
      <c r="B3397" s="2">
        <v>3396</v>
      </c>
      <c r="C3397" s="2" t="s">
        <v>6602</v>
      </c>
      <c r="D3397" s="2">
        <f>YEAR(Data!$E3397)</f>
        <v>2014</v>
      </c>
      <c r="E3397" s="3">
        <v>41822</v>
      </c>
      <c r="F3397" s="3">
        <v>41829</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2:23" ht="14.25" customHeight="1" x14ac:dyDescent="0.3">
      <c r="B3398" s="2">
        <v>3397</v>
      </c>
      <c r="C3398" s="2" t="s">
        <v>6602</v>
      </c>
      <c r="D3398" s="2">
        <f>YEAR(Data!$E3398)</f>
        <v>2014</v>
      </c>
      <c r="E3398" s="3">
        <v>41822</v>
      </c>
      <c r="F3398" s="3">
        <v>41829</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2:23" ht="14.25" customHeight="1" x14ac:dyDescent="0.3">
      <c r="B3399" s="2">
        <v>3398</v>
      </c>
      <c r="C3399" s="2" t="s">
        <v>6602</v>
      </c>
      <c r="D3399" s="2">
        <f>YEAR(Data!$E3399)</f>
        <v>2014</v>
      </c>
      <c r="E3399" s="3">
        <v>41822</v>
      </c>
      <c r="F3399" s="3">
        <v>41829</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2:23" ht="14.25" customHeight="1" x14ac:dyDescent="0.3">
      <c r="B3400" s="2">
        <v>3399</v>
      </c>
      <c r="C3400" s="2" t="s">
        <v>6603</v>
      </c>
      <c r="D3400" s="2">
        <f>YEAR(Data!$E3400)</f>
        <v>2011</v>
      </c>
      <c r="E3400" s="3">
        <v>40868</v>
      </c>
      <c r="F3400" s="3">
        <v>40873</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2:23" ht="14.25" customHeight="1" x14ac:dyDescent="0.3">
      <c r="B3401" s="2">
        <v>3400</v>
      </c>
      <c r="C3401" s="2" t="s">
        <v>6603</v>
      </c>
      <c r="D3401" s="2">
        <f>YEAR(Data!$E3401)</f>
        <v>2011</v>
      </c>
      <c r="E3401" s="3">
        <v>40868</v>
      </c>
      <c r="F3401" s="3">
        <v>40873</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2:23" ht="14.25" customHeight="1" x14ac:dyDescent="0.3">
      <c r="B3402" s="2">
        <v>3401</v>
      </c>
      <c r="C3402" s="2" t="s">
        <v>6603</v>
      </c>
      <c r="D3402" s="2">
        <f>YEAR(Data!$E3402)</f>
        <v>2011</v>
      </c>
      <c r="E3402" s="3">
        <v>40868</v>
      </c>
      <c r="F3402" s="3">
        <v>40873</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2:23" ht="14.25" customHeight="1" x14ac:dyDescent="0.3">
      <c r="B3403" s="2">
        <v>3402</v>
      </c>
      <c r="C3403" s="2" t="s">
        <v>6603</v>
      </c>
      <c r="D3403" s="2">
        <f>YEAR(Data!$E3403)</f>
        <v>2011</v>
      </c>
      <c r="E3403" s="3">
        <v>40868</v>
      </c>
      <c r="F3403" s="3">
        <v>40873</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2:23" ht="14.25" customHeight="1" x14ac:dyDescent="0.3">
      <c r="B3404" s="2">
        <v>3403</v>
      </c>
      <c r="C3404" s="2" t="s">
        <v>6606</v>
      </c>
      <c r="D3404" s="2">
        <f>YEAR(Data!$E3404)</f>
        <v>2012</v>
      </c>
      <c r="E3404" s="3">
        <v>41033</v>
      </c>
      <c r="F3404" s="3">
        <v>41034</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2:23" ht="14.25" customHeight="1" x14ac:dyDescent="0.3">
      <c r="B3405" s="2">
        <v>3404</v>
      </c>
      <c r="C3405" s="2" t="s">
        <v>6608</v>
      </c>
      <c r="D3405" s="2">
        <f>YEAR(Data!$E3405)</f>
        <v>2014</v>
      </c>
      <c r="E3405" s="3">
        <v>41789</v>
      </c>
      <c r="F3405" s="3">
        <v>41796</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2:23" ht="14.25" customHeight="1" x14ac:dyDescent="0.3">
      <c r="B3406" s="2">
        <v>3405</v>
      </c>
      <c r="C3406" s="2" t="s">
        <v>6611</v>
      </c>
      <c r="D3406" s="2">
        <f>YEAR(Data!$E3406)</f>
        <v>2012</v>
      </c>
      <c r="E3406" s="3">
        <v>41199</v>
      </c>
      <c r="F3406" s="3">
        <v>41199</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2:23" ht="14.25" customHeight="1" x14ac:dyDescent="0.3">
      <c r="B3407" s="2">
        <v>3406</v>
      </c>
      <c r="C3407" s="2" t="s">
        <v>6612</v>
      </c>
      <c r="D3407" s="2">
        <f>YEAR(Data!$E3407)</f>
        <v>2011</v>
      </c>
      <c r="E3407" s="3">
        <v>40656</v>
      </c>
      <c r="F3407" s="3">
        <v>40660</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2:23" ht="14.25" customHeight="1" x14ac:dyDescent="0.3">
      <c r="B3408" s="2">
        <v>3407</v>
      </c>
      <c r="C3408" s="2" t="s">
        <v>6612</v>
      </c>
      <c r="D3408" s="2">
        <f>YEAR(Data!$E3408)</f>
        <v>2011</v>
      </c>
      <c r="E3408" s="3">
        <v>40656</v>
      </c>
      <c r="F3408" s="3">
        <v>40660</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2:23" ht="14.25" customHeight="1" x14ac:dyDescent="0.3">
      <c r="B3409" s="2">
        <v>3408</v>
      </c>
      <c r="C3409" s="2" t="s">
        <v>6612</v>
      </c>
      <c r="D3409" s="2">
        <f>YEAR(Data!$E3409)</f>
        <v>2011</v>
      </c>
      <c r="E3409" s="3">
        <v>40656</v>
      </c>
      <c r="F3409" s="3">
        <v>40660</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2:23" ht="14.25" customHeight="1" x14ac:dyDescent="0.3">
      <c r="B3410" s="2">
        <v>3409</v>
      </c>
      <c r="C3410" s="2" t="s">
        <v>6612</v>
      </c>
      <c r="D3410" s="2">
        <f>YEAR(Data!$E3410)</f>
        <v>2011</v>
      </c>
      <c r="E3410" s="3">
        <v>40656</v>
      </c>
      <c r="F3410" s="3">
        <v>40660</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2:23" ht="14.25" customHeight="1" x14ac:dyDescent="0.3">
      <c r="B3411" s="2">
        <v>3410</v>
      </c>
      <c r="C3411" s="2" t="s">
        <v>6613</v>
      </c>
      <c r="D3411" s="2">
        <f>YEAR(Data!$E3411)</f>
        <v>2014</v>
      </c>
      <c r="E3411" s="3">
        <v>41760</v>
      </c>
      <c r="F3411" s="3">
        <v>41766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2:23" ht="14.25" customHeight="1" x14ac:dyDescent="0.3">
      <c r="B3412" s="2">
        <v>3411</v>
      </c>
      <c r="C3412" s="2" t="s">
        <v>6614</v>
      </c>
      <c r="D3412" s="2">
        <f>YEAR(Data!$E3412)</f>
        <v>2013</v>
      </c>
      <c r="E3412" s="3">
        <v>41538</v>
      </c>
      <c r="F3412" s="3">
        <v>41542</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2:23" ht="14.25" customHeight="1" x14ac:dyDescent="0.3">
      <c r="B3413" s="2">
        <v>3412</v>
      </c>
      <c r="C3413" s="2" t="s">
        <v>6614</v>
      </c>
      <c r="D3413" s="2">
        <f>YEAR(Data!$E3413)</f>
        <v>2013</v>
      </c>
      <c r="E3413" s="3">
        <v>41538</v>
      </c>
      <c r="F3413" s="3">
        <v>41542</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2:23" ht="14.25" customHeight="1" x14ac:dyDescent="0.3">
      <c r="B3414" s="2">
        <v>3413</v>
      </c>
      <c r="C3414" s="2" t="s">
        <v>6614</v>
      </c>
      <c r="D3414" s="2">
        <f>YEAR(Data!$E3414)</f>
        <v>2013</v>
      </c>
      <c r="E3414" s="3">
        <v>41538</v>
      </c>
      <c r="F3414" s="3">
        <v>41542</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2:23" ht="14.25" customHeight="1" x14ac:dyDescent="0.3">
      <c r="B3415" s="2">
        <v>3414</v>
      </c>
      <c r="C3415" s="2" t="s">
        <v>6614</v>
      </c>
      <c r="D3415" s="2">
        <f>YEAR(Data!$E3415)</f>
        <v>2013</v>
      </c>
      <c r="E3415" s="3">
        <v>41538</v>
      </c>
      <c r="F3415" s="3">
        <v>41542</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2:23" ht="14.25" customHeight="1" x14ac:dyDescent="0.3">
      <c r="B3416" s="2">
        <v>3415</v>
      </c>
      <c r="C3416" s="2" t="s">
        <v>6614</v>
      </c>
      <c r="D3416" s="2">
        <f>YEAR(Data!$E3416)</f>
        <v>2013</v>
      </c>
      <c r="E3416" s="3">
        <v>41538</v>
      </c>
      <c r="F3416" s="3">
        <v>41542</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2:23" ht="14.25" customHeight="1" x14ac:dyDescent="0.3">
      <c r="B3417" s="2">
        <v>3416</v>
      </c>
      <c r="C3417" s="2" t="s">
        <v>6615</v>
      </c>
      <c r="D3417" s="2">
        <f>YEAR(Data!$E3417)</f>
        <v>2013</v>
      </c>
      <c r="E3417" s="3">
        <v>41520</v>
      </c>
      <c r="F3417" s="3">
        <v>41520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2:23" ht="14.25" customHeight="1" x14ac:dyDescent="0.3">
      <c r="B3418" s="2">
        <v>3417</v>
      </c>
      <c r="C3418" s="2" t="s">
        <v>6615</v>
      </c>
      <c r="D3418" s="2">
        <f>YEAR(Data!$E3418)</f>
        <v>2013</v>
      </c>
      <c r="E3418" s="3">
        <v>41520</v>
      </c>
      <c r="F3418" s="3">
        <v>41520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2:23" ht="14.25" customHeight="1" x14ac:dyDescent="0.3">
      <c r="B3419" s="2">
        <v>3418</v>
      </c>
      <c r="C3419" s="2" t="s">
        <v>6616</v>
      </c>
      <c r="D3419" s="2">
        <f>YEAR(Data!$E3419)</f>
        <v>2012</v>
      </c>
      <c r="E3419" s="3">
        <v>41026</v>
      </c>
      <c r="F3419" s="3">
        <v>41031</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2:23" ht="14.25" customHeight="1" x14ac:dyDescent="0.3">
      <c r="B3420" s="2">
        <v>3419</v>
      </c>
      <c r="C3420" s="2" t="s">
        <v>6616</v>
      </c>
      <c r="D3420" s="2">
        <f>YEAR(Data!$E3420)</f>
        <v>2012</v>
      </c>
      <c r="E3420" s="3">
        <v>41026</v>
      </c>
      <c r="F3420" s="3">
        <v>41031</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2:23" ht="14.25" customHeight="1" x14ac:dyDescent="0.3">
      <c r="B3421" s="2">
        <v>3420</v>
      </c>
      <c r="C3421" s="2" t="s">
        <v>6617</v>
      </c>
      <c r="D3421" s="2">
        <f>YEAR(Data!$E3421)</f>
        <v>2012</v>
      </c>
      <c r="E3421" s="3">
        <v>41158</v>
      </c>
      <c r="F3421" s="3">
        <v>41165</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2:23" ht="14.25" customHeight="1" x14ac:dyDescent="0.3">
      <c r="B3422" s="2">
        <v>3421</v>
      </c>
      <c r="C3422" s="2" t="s">
        <v>6618</v>
      </c>
      <c r="D3422" s="2">
        <f>YEAR(Data!$E3422)</f>
        <v>2013</v>
      </c>
      <c r="E3422" s="3">
        <v>41423</v>
      </c>
      <c r="F3422" s="3">
        <v>41429</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2:23" ht="14.25" customHeight="1" x14ac:dyDescent="0.3">
      <c r="B3423" s="2">
        <v>3422</v>
      </c>
      <c r="C3423" s="2" t="s">
        <v>6618</v>
      </c>
      <c r="D3423" s="2">
        <f>YEAR(Data!$E3423)</f>
        <v>2013</v>
      </c>
      <c r="E3423" s="3">
        <v>41423</v>
      </c>
      <c r="F3423" s="3">
        <v>41429</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2:23" ht="14.25" customHeight="1" x14ac:dyDescent="0.3">
      <c r="B3424" s="2">
        <v>3423</v>
      </c>
      <c r="C3424" s="2" t="s">
        <v>6618</v>
      </c>
      <c r="D3424" s="2">
        <f>YEAR(Data!$E3424)</f>
        <v>2013</v>
      </c>
      <c r="E3424" s="3">
        <v>41423</v>
      </c>
      <c r="F3424" s="3">
        <v>41429</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2:23" ht="14.25" customHeight="1" x14ac:dyDescent="0.3">
      <c r="B3425" s="2">
        <v>3424</v>
      </c>
      <c r="C3425" s="2" t="s">
        <v>6618</v>
      </c>
      <c r="D3425" s="2">
        <f>YEAR(Data!$E3425)</f>
        <v>2013</v>
      </c>
      <c r="E3425" s="3">
        <v>41423</v>
      </c>
      <c r="F3425" s="3">
        <v>41429</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2:23" ht="14.25" customHeight="1" x14ac:dyDescent="0.3">
      <c r="B3426" s="2">
        <v>3425</v>
      </c>
      <c r="C3426" s="2" t="s">
        <v>6618</v>
      </c>
      <c r="D3426" s="2">
        <f>YEAR(Data!$E3426)</f>
        <v>2013</v>
      </c>
      <c r="E3426" s="3">
        <v>41423</v>
      </c>
      <c r="F3426" s="3">
        <v>41429</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2:23" ht="14.25" customHeight="1" x14ac:dyDescent="0.3">
      <c r="B3427" s="2">
        <v>3426</v>
      </c>
      <c r="C3427" s="2" t="s">
        <v>6619</v>
      </c>
      <c r="D3427" s="2">
        <f>YEAR(Data!$E3427)</f>
        <v>2012</v>
      </c>
      <c r="E3427" s="3">
        <v>41176</v>
      </c>
      <c r="F3427" s="3">
        <v>41180</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2:23" ht="14.25" customHeight="1" x14ac:dyDescent="0.3">
      <c r="B3428" s="2">
        <v>3427</v>
      </c>
      <c r="C3428" s="2" t="s">
        <v>6619</v>
      </c>
      <c r="D3428" s="2">
        <f>YEAR(Data!$E3428)</f>
        <v>2012</v>
      </c>
      <c r="E3428" s="3">
        <v>41176</v>
      </c>
      <c r="F3428" s="3">
        <v>41180</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2:23" ht="14.25" customHeight="1" x14ac:dyDescent="0.3">
      <c r="B3429" s="2">
        <v>3428</v>
      </c>
      <c r="C3429" s="2" t="s">
        <v>6621</v>
      </c>
      <c r="D3429" s="2">
        <f>YEAR(Data!$E3429)</f>
        <v>2014</v>
      </c>
      <c r="E3429" s="3">
        <v>41824</v>
      </c>
      <c r="F3429" s="3">
        <v>41827</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2:23" ht="14.25" customHeight="1" x14ac:dyDescent="0.3">
      <c r="B3430" s="2">
        <v>3429</v>
      </c>
      <c r="C3430" s="2" t="s">
        <v>6621</v>
      </c>
      <c r="D3430" s="2">
        <f>YEAR(Data!$E3430)</f>
        <v>2014</v>
      </c>
      <c r="E3430" s="3">
        <v>41824</v>
      </c>
      <c r="F3430" s="3">
        <v>41827</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2:23" ht="14.25" customHeight="1" x14ac:dyDescent="0.3">
      <c r="B3431" s="2">
        <v>3430</v>
      </c>
      <c r="C3431" s="2" t="s">
        <v>6621</v>
      </c>
      <c r="D3431" s="2">
        <f>YEAR(Data!$E3431)</f>
        <v>2014</v>
      </c>
      <c r="E3431" s="3">
        <v>41824</v>
      </c>
      <c r="F3431" s="3">
        <v>41827</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2:23" ht="14.25" customHeight="1" x14ac:dyDescent="0.3">
      <c r="B3432" s="2">
        <v>3431</v>
      </c>
      <c r="C3432" s="2" t="s">
        <v>6624</v>
      </c>
      <c r="D3432" s="2">
        <f>YEAR(Data!$E3432)</f>
        <v>2014</v>
      </c>
      <c r="E3432" s="3">
        <v>41982</v>
      </c>
      <c r="F3432" s="3">
        <v>41983</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2:23" ht="14.25" customHeight="1" x14ac:dyDescent="0.3">
      <c r="B3433" s="2">
        <v>3432</v>
      </c>
      <c r="C3433" s="2" t="s">
        <v>6624</v>
      </c>
      <c r="D3433" s="2">
        <f>YEAR(Data!$E3433)</f>
        <v>2014</v>
      </c>
      <c r="E3433" s="3">
        <v>41982</v>
      </c>
      <c r="F3433" s="3">
        <v>41983</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2:23" ht="14.25" customHeight="1" x14ac:dyDescent="0.3">
      <c r="B3434" s="2">
        <v>3433</v>
      </c>
      <c r="C3434" s="2" t="s">
        <v>6624</v>
      </c>
      <c r="D3434" s="2">
        <f>YEAR(Data!$E3434)</f>
        <v>2014</v>
      </c>
      <c r="E3434" s="3">
        <v>41982</v>
      </c>
      <c r="F3434" s="3">
        <v>41983</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2:23" ht="14.25" customHeight="1" x14ac:dyDescent="0.3">
      <c r="B3435" s="2">
        <v>3434</v>
      </c>
      <c r="C3435" s="2" t="s">
        <v>6627</v>
      </c>
      <c r="D3435" s="2">
        <f>YEAR(Data!$E3435)</f>
        <v>2014</v>
      </c>
      <c r="E3435" s="3">
        <v>41979</v>
      </c>
      <c r="F3435" s="3">
        <v>41983</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2:23" ht="14.25" customHeight="1" x14ac:dyDescent="0.3">
      <c r="B3436" s="2">
        <v>3435</v>
      </c>
      <c r="C3436" s="2" t="s">
        <v>6627</v>
      </c>
      <c r="D3436" s="2">
        <f>YEAR(Data!$E3436)</f>
        <v>2014</v>
      </c>
      <c r="E3436" s="3">
        <v>41979</v>
      </c>
      <c r="F3436" s="3">
        <v>41983</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2:23" ht="14.25" customHeight="1" x14ac:dyDescent="0.3">
      <c r="B3437" s="2">
        <v>3436</v>
      </c>
      <c r="C3437" s="2" t="s">
        <v>6628</v>
      </c>
      <c r="D3437" s="2">
        <f>YEAR(Data!$E3437)</f>
        <v>2012</v>
      </c>
      <c r="E3437" s="3">
        <v>41179</v>
      </c>
      <c r="F3437" s="3">
        <v>41181</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2:23" ht="14.25" customHeight="1" x14ac:dyDescent="0.3">
      <c r="B3438" s="2">
        <v>3437</v>
      </c>
      <c r="C3438" s="2" t="s">
        <v>6628</v>
      </c>
      <c r="D3438" s="2">
        <f>YEAR(Data!$E3438)</f>
        <v>2012</v>
      </c>
      <c r="E3438" s="3">
        <v>41179</v>
      </c>
      <c r="F3438" s="3">
        <v>41181</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2:23" ht="14.25" customHeight="1" x14ac:dyDescent="0.3">
      <c r="B3439" s="2">
        <v>3438</v>
      </c>
      <c r="C3439" s="2" t="s">
        <v>6629</v>
      </c>
      <c r="D3439" s="2">
        <f>YEAR(Data!$E3439)</f>
        <v>2014</v>
      </c>
      <c r="E3439" s="3">
        <v>41943</v>
      </c>
      <c r="F3439" s="3">
        <v>41943</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2:23" ht="14.25" customHeight="1" x14ac:dyDescent="0.3">
      <c r="B3440" s="2">
        <v>3439</v>
      </c>
      <c r="C3440" s="2" t="s">
        <v>6629</v>
      </c>
      <c r="D3440" s="2">
        <f>YEAR(Data!$E3440)</f>
        <v>2014</v>
      </c>
      <c r="E3440" s="3">
        <v>41943</v>
      </c>
      <c r="F3440" s="3">
        <v>41943</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2:23" ht="14.25" customHeight="1" x14ac:dyDescent="0.3">
      <c r="B3441" s="2">
        <v>3440</v>
      </c>
      <c r="C3441" s="2" t="s">
        <v>6629</v>
      </c>
      <c r="D3441" s="2">
        <f>YEAR(Data!$E3441)</f>
        <v>2014</v>
      </c>
      <c r="E3441" s="3">
        <v>41943</v>
      </c>
      <c r="F3441" s="3">
        <v>41943</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2:23" ht="14.25" customHeight="1" x14ac:dyDescent="0.3">
      <c r="B3442" s="2">
        <v>3441</v>
      </c>
      <c r="C3442" s="2" t="s">
        <v>6630</v>
      </c>
      <c r="D3442" s="2">
        <f>YEAR(Data!$E3442)</f>
        <v>2012</v>
      </c>
      <c r="E3442" s="3">
        <v>41242</v>
      </c>
      <c r="F3442" s="3">
        <v>41243</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2:23" ht="14.25" customHeight="1" x14ac:dyDescent="0.3">
      <c r="B3443" s="2">
        <v>3442</v>
      </c>
      <c r="C3443" s="2" t="s">
        <v>6631</v>
      </c>
      <c r="D3443" s="2">
        <f>YEAR(Data!$E3443)</f>
        <v>2011</v>
      </c>
      <c r="E3443" s="3">
        <v>40613</v>
      </c>
      <c r="F3443" s="3">
        <v>40616</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2:23" ht="14.25" customHeight="1" x14ac:dyDescent="0.3">
      <c r="B3444" s="2">
        <v>3443</v>
      </c>
      <c r="C3444" s="2" t="s">
        <v>6632</v>
      </c>
      <c r="D3444" s="2">
        <f>YEAR(Data!$E3444)</f>
        <v>2014</v>
      </c>
      <c r="E3444" s="3">
        <v>41963</v>
      </c>
      <c r="F3444" s="3">
        <v>41967</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2:23" ht="14.25" customHeight="1" x14ac:dyDescent="0.3">
      <c r="B3445" s="2">
        <v>3444</v>
      </c>
      <c r="C3445" s="2" t="s">
        <v>6632</v>
      </c>
      <c r="D3445" s="2">
        <f>YEAR(Data!$E3445)</f>
        <v>2014</v>
      </c>
      <c r="E3445" s="3">
        <v>41963</v>
      </c>
      <c r="F3445" s="3">
        <v>41967</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2:23" ht="14.25" customHeight="1" x14ac:dyDescent="0.3">
      <c r="B3446" s="2">
        <v>3445</v>
      </c>
      <c r="C3446" s="2" t="s">
        <v>6633</v>
      </c>
      <c r="D3446" s="2">
        <f>YEAR(Data!$E3446)</f>
        <v>2013</v>
      </c>
      <c r="E3446" s="3">
        <v>41485</v>
      </c>
      <c r="F3446" s="3">
        <v>41489</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2:23" ht="14.25" customHeight="1" x14ac:dyDescent="0.3">
      <c r="B3447" s="2">
        <v>3446</v>
      </c>
      <c r="C3447" s="2" t="s">
        <v>6636</v>
      </c>
      <c r="D3447" s="2">
        <f>YEAR(Data!$E3447)</f>
        <v>2012</v>
      </c>
      <c r="E3447" s="3">
        <v>41072</v>
      </c>
      <c r="F3447" s="3">
        <v>41077</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2:23" ht="14.25" customHeight="1" x14ac:dyDescent="0.3">
      <c r="B3448" s="2">
        <v>3447</v>
      </c>
      <c r="C3448" s="2" t="s">
        <v>6637</v>
      </c>
      <c r="D3448" s="2">
        <f>YEAR(Data!$E3448)</f>
        <v>2013</v>
      </c>
      <c r="E3448" s="3">
        <v>41493</v>
      </c>
      <c r="F3448" s="3">
        <v>41494</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2:23" ht="14.25" customHeight="1" x14ac:dyDescent="0.3">
      <c r="B3449" s="2">
        <v>3448</v>
      </c>
      <c r="C3449" s="2" t="s">
        <v>6640</v>
      </c>
      <c r="D3449" s="2">
        <f>YEAR(Data!$E3449)</f>
        <v>2014</v>
      </c>
      <c r="E3449" s="3">
        <v>41802</v>
      </c>
      <c r="F3449" s="3">
        <v>41806</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2:23" ht="14.25" customHeight="1" x14ac:dyDescent="0.3">
      <c r="B3450" s="2">
        <v>3449</v>
      </c>
      <c r="C3450" s="2" t="s">
        <v>6641</v>
      </c>
      <c r="D3450" s="2">
        <f>YEAR(Data!$E3450)</f>
        <v>2013</v>
      </c>
      <c r="E3450" s="3">
        <v>41555</v>
      </c>
      <c r="F3450" s="3">
        <v>41561</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2:23" ht="14.25" customHeight="1" x14ac:dyDescent="0.3">
      <c r="B3451" s="2">
        <v>3450</v>
      </c>
      <c r="C3451" s="2" t="s">
        <v>6642</v>
      </c>
      <c r="D3451" s="2">
        <f>YEAR(Data!$E3451)</f>
        <v>2011</v>
      </c>
      <c r="E3451" s="3">
        <v>40794</v>
      </c>
      <c r="F3451" s="3">
        <v>40800</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2:23" ht="14.25" customHeight="1" x14ac:dyDescent="0.3">
      <c r="B3452" s="2">
        <v>3451</v>
      </c>
      <c r="C3452" s="2" t="s">
        <v>6642</v>
      </c>
      <c r="D3452" s="2">
        <f>YEAR(Data!$E3452)</f>
        <v>2011</v>
      </c>
      <c r="E3452" s="3">
        <v>40794</v>
      </c>
      <c r="F3452" s="3">
        <v>40800</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2:23" ht="14.25" customHeight="1" x14ac:dyDescent="0.3">
      <c r="B3453" s="2">
        <v>3452</v>
      </c>
      <c r="C3453" s="2" t="s">
        <v>6642</v>
      </c>
      <c r="D3453" s="2">
        <f>YEAR(Data!$E3453)</f>
        <v>2011</v>
      </c>
      <c r="E3453" s="3">
        <v>40794</v>
      </c>
      <c r="F3453" s="3">
        <v>40800</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2:23" ht="14.25" customHeight="1" x14ac:dyDescent="0.3">
      <c r="B3454" s="2">
        <v>3453</v>
      </c>
      <c r="C3454" s="2" t="s">
        <v>6643</v>
      </c>
      <c r="D3454" s="2">
        <f>YEAR(Data!$E3454)</f>
        <v>2011</v>
      </c>
      <c r="E3454" s="3">
        <v>40618</v>
      </c>
      <c r="F3454" s="3">
        <v>40623</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2:23" ht="14.25" customHeight="1" x14ac:dyDescent="0.3">
      <c r="B3455" s="2">
        <v>3454</v>
      </c>
      <c r="C3455" s="2" t="s">
        <v>6646</v>
      </c>
      <c r="D3455" s="2">
        <f>YEAR(Data!$E3455)</f>
        <v>2012</v>
      </c>
      <c r="E3455" s="3">
        <v>40968</v>
      </c>
      <c r="F3455" s="3">
        <v>40970</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2:23" ht="14.25" customHeight="1" x14ac:dyDescent="0.3">
      <c r="B3456" s="2">
        <v>3455</v>
      </c>
      <c r="C3456" s="2" t="s">
        <v>6647</v>
      </c>
      <c r="D3456" s="2">
        <f>YEAR(Data!$E3456)</f>
        <v>2012</v>
      </c>
      <c r="E3456" s="3">
        <v>41099</v>
      </c>
      <c r="F3456" s="3">
        <v>41104</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2:23" ht="14.25" customHeight="1" x14ac:dyDescent="0.3">
      <c r="B3457" s="2">
        <v>3456</v>
      </c>
      <c r="C3457" s="2" t="s">
        <v>6650</v>
      </c>
      <c r="D3457" s="2">
        <f>YEAR(Data!$E3457)</f>
        <v>2013</v>
      </c>
      <c r="E3457" s="3">
        <v>41325</v>
      </c>
      <c r="F3457" s="3">
        <v>41332</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2:23" ht="14.25" customHeight="1" x14ac:dyDescent="0.3">
      <c r="B3458" s="2">
        <v>3457</v>
      </c>
      <c r="C3458" s="2" t="s">
        <v>6653</v>
      </c>
      <c r="D3458" s="2">
        <f>YEAR(Data!$E3458)</f>
        <v>2014</v>
      </c>
      <c r="E3458" s="3">
        <v>41899</v>
      </c>
      <c r="F3458" s="3">
        <v>41901</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2:23" ht="14.25" customHeight="1" x14ac:dyDescent="0.3">
      <c r="B3459" s="2">
        <v>3458</v>
      </c>
      <c r="C3459" s="2" t="s">
        <v>6653</v>
      </c>
      <c r="D3459" s="2">
        <f>YEAR(Data!$E3459)</f>
        <v>2014</v>
      </c>
      <c r="E3459" s="3">
        <v>41899</v>
      </c>
      <c r="F3459" s="3">
        <v>41901</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2:23" ht="14.25" customHeight="1" x14ac:dyDescent="0.3">
      <c r="B3460" s="2">
        <v>3459</v>
      </c>
      <c r="C3460" s="2" t="s">
        <v>6653</v>
      </c>
      <c r="D3460" s="2">
        <f>YEAR(Data!$E3460)</f>
        <v>2014</v>
      </c>
      <c r="E3460" s="3">
        <v>41899</v>
      </c>
      <c r="F3460" s="3">
        <v>41901</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2:23" ht="14.25" customHeight="1" x14ac:dyDescent="0.3">
      <c r="B3461" s="2">
        <v>3460</v>
      </c>
      <c r="C3461" s="2" t="s">
        <v>6653</v>
      </c>
      <c r="D3461" s="2">
        <f>YEAR(Data!$E3461)</f>
        <v>2014</v>
      </c>
      <c r="E3461" s="3">
        <v>41899</v>
      </c>
      <c r="F3461" s="3">
        <v>41901</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2:23" ht="14.25" customHeight="1" x14ac:dyDescent="0.3">
      <c r="B3462" s="2">
        <v>3461</v>
      </c>
      <c r="C3462" s="2" t="s">
        <v>6653</v>
      </c>
      <c r="D3462" s="2">
        <f>YEAR(Data!$E3462)</f>
        <v>2014</v>
      </c>
      <c r="E3462" s="3">
        <v>41899</v>
      </c>
      <c r="F3462" s="3">
        <v>41901</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2:23" ht="14.25" customHeight="1" x14ac:dyDescent="0.3">
      <c r="B3463" s="2">
        <v>3462</v>
      </c>
      <c r="C3463" s="2" t="s">
        <v>6654</v>
      </c>
      <c r="D3463" s="2">
        <f>YEAR(Data!$E3463)</f>
        <v>2014</v>
      </c>
      <c r="E3463" s="3">
        <v>41949</v>
      </c>
      <c r="F3463" s="3">
        <v>41954</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2:23" ht="14.25" customHeight="1" x14ac:dyDescent="0.3">
      <c r="B3464" s="2">
        <v>3463</v>
      </c>
      <c r="C3464" s="2" t="s">
        <v>6655</v>
      </c>
      <c r="D3464" s="2">
        <f>YEAR(Data!$E3464)</f>
        <v>2012</v>
      </c>
      <c r="E3464" s="3">
        <v>40959</v>
      </c>
      <c r="F3464" s="3">
        <v>40962</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2:23" ht="14.25" customHeight="1" x14ac:dyDescent="0.3">
      <c r="B3465" s="2">
        <v>3464</v>
      </c>
      <c r="C3465" s="2" t="s">
        <v>6656</v>
      </c>
      <c r="D3465" s="2">
        <f>YEAR(Data!$E3465)</f>
        <v>2013</v>
      </c>
      <c r="E3465" s="3">
        <v>41604</v>
      </c>
      <c r="F3465" s="3">
        <v>41609</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2:23" ht="14.25" customHeight="1" x14ac:dyDescent="0.3">
      <c r="B3466" s="2">
        <v>3465</v>
      </c>
      <c r="C3466" s="2" t="s">
        <v>6659</v>
      </c>
      <c r="D3466" s="2">
        <f>YEAR(Data!$E3466)</f>
        <v>2014</v>
      </c>
      <c r="E3466" s="3">
        <v>41977</v>
      </c>
      <c r="F3466" s="3">
        <v>41979</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2:23" ht="14.25" customHeight="1" x14ac:dyDescent="0.3">
      <c r="B3467" s="2">
        <v>3466</v>
      </c>
      <c r="C3467" s="2" t="s">
        <v>6660</v>
      </c>
      <c r="D3467" s="2">
        <f>YEAR(Data!$E3467)</f>
        <v>2012</v>
      </c>
      <c r="E3467" s="3">
        <v>41162</v>
      </c>
      <c r="F3467" s="3">
        <v>41166</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2:23" ht="14.25" customHeight="1" x14ac:dyDescent="0.3">
      <c r="B3468" s="2">
        <v>3467</v>
      </c>
      <c r="C3468" s="2" t="s">
        <v>6660</v>
      </c>
      <c r="D3468" s="2">
        <f>YEAR(Data!$E3468)</f>
        <v>2012</v>
      </c>
      <c r="E3468" s="3">
        <v>41162</v>
      </c>
      <c r="F3468" s="3">
        <v>41166</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2:23" ht="14.25" customHeight="1" x14ac:dyDescent="0.3">
      <c r="B3469" s="2">
        <v>3468</v>
      </c>
      <c r="C3469" s="2" t="s">
        <v>6660</v>
      </c>
      <c r="D3469" s="2">
        <f>YEAR(Data!$E3469)</f>
        <v>2012</v>
      </c>
      <c r="E3469" s="3">
        <v>41162</v>
      </c>
      <c r="F3469" s="3">
        <v>41166</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2:23" ht="14.25" customHeight="1" x14ac:dyDescent="0.3">
      <c r="B3470" s="2">
        <v>3469</v>
      </c>
      <c r="C3470" s="2" t="s">
        <v>6661</v>
      </c>
      <c r="D3470" s="2">
        <f>YEAR(Data!$E3470)</f>
        <v>2013</v>
      </c>
      <c r="E3470" s="3">
        <v>41623</v>
      </c>
      <c r="F3470" s="3">
        <v>41628</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2:23" ht="14.25" customHeight="1" x14ac:dyDescent="0.3">
      <c r="B3471" s="2">
        <v>3470</v>
      </c>
      <c r="C3471" s="2" t="s">
        <v>6662</v>
      </c>
      <c r="D3471" s="2">
        <f>YEAR(Data!$E3471)</f>
        <v>2012</v>
      </c>
      <c r="E3471" s="3">
        <v>41005</v>
      </c>
      <c r="F3471" s="3">
        <v>41009</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2:23" ht="14.25" customHeight="1" x14ac:dyDescent="0.3">
      <c r="B3472" s="2">
        <v>3471</v>
      </c>
      <c r="C3472" s="2" t="s">
        <v>6665</v>
      </c>
      <c r="D3472" s="2">
        <f>YEAR(Data!$E3472)</f>
        <v>2013</v>
      </c>
      <c r="E3472" s="3">
        <v>41610</v>
      </c>
      <c r="F3472" s="3">
        <v>41614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2:23" ht="14.25" customHeight="1" x14ac:dyDescent="0.3">
      <c r="B3473" s="2">
        <v>3472</v>
      </c>
      <c r="C3473" s="2" t="s">
        <v>6666</v>
      </c>
      <c r="D3473" s="2">
        <f>YEAR(Data!$E3473)</f>
        <v>2014</v>
      </c>
      <c r="E3473" s="3">
        <v>41956</v>
      </c>
      <c r="F3473" s="3">
        <v>41961</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2:23" ht="14.25" customHeight="1" x14ac:dyDescent="0.3">
      <c r="B3474" s="2">
        <v>3473</v>
      </c>
      <c r="C3474" s="2" t="s">
        <v>6666</v>
      </c>
      <c r="D3474" s="2">
        <f>YEAR(Data!$E3474)</f>
        <v>2014</v>
      </c>
      <c r="E3474" s="3">
        <v>41956</v>
      </c>
      <c r="F3474" s="3">
        <v>41961</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2:23" ht="14.25" customHeight="1" x14ac:dyDescent="0.3">
      <c r="B3475" s="2">
        <v>3474</v>
      </c>
      <c r="C3475" s="2" t="s">
        <v>6667</v>
      </c>
      <c r="D3475" s="2">
        <f>YEAR(Data!$E3475)</f>
        <v>2014</v>
      </c>
      <c r="E3475" s="3">
        <v>41702</v>
      </c>
      <c r="F3475" s="3">
        <v>41709</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2:23" ht="14.25" customHeight="1" x14ac:dyDescent="0.3">
      <c r="B3476" s="2">
        <v>3475</v>
      </c>
      <c r="C3476" s="2" t="s">
        <v>6667</v>
      </c>
      <c r="D3476" s="2">
        <f>YEAR(Data!$E3476)</f>
        <v>2014</v>
      </c>
      <c r="E3476" s="3">
        <v>41702</v>
      </c>
      <c r="F3476" s="3">
        <v>41709</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2:23" ht="14.25" customHeight="1" x14ac:dyDescent="0.3">
      <c r="B3477" s="2">
        <v>3476</v>
      </c>
      <c r="C3477" s="2" t="s">
        <v>6669</v>
      </c>
      <c r="D3477" s="2">
        <f>YEAR(Data!$E3477)</f>
        <v>2013</v>
      </c>
      <c r="E3477" s="3">
        <v>41606</v>
      </c>
      <c r="F3477" s="3">
        <v>41609</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2:23" ht="14.25" customHeight="1" x14ac:dyDescent="0.3">
      <c r="B3478" s="2">
        <v>3477</v>
      </c>
      <c r="C3478" s="2" t="s">
        <v>6669</v>
      </c>
      <c r="D3478" s="2">
        <f>YEAR(Data!$E3478)</f>
        <v>2013</v>
      </c>
      <c r="E3478" s="3">
        <v>41606</v>
      </c>
      <c r="F3478" s="3">
        <v>41609</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2:23" ht="14.25" customHeight="1" x14ac:dyDescent="0.3">
      <c r="B3479" s="2">
        <v>3478</v>
      </c>
      <c r="C3479" s="2" t="s">
        <v>6670</v>
      </c>
      <c r="D3479" s="2">
        <f>YEAR(Data!$E3479)</f>
        <v>2011</v>
      </c>
      <c r="E3479" s="3">
        <v>40786</v>
      </c>
      <c r="F3479" s="3">
        <v>40791</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2:23" ht="14.25" customHeight="1" x14ac:dyDescent="0.3">
      <c r="B3480" s="2">
        <v>3479</v>
      </c>
      <c r="C3480" s="2" t="s">
        <v>6672</v>
      </c>
      <c r="D3480" s="2">
        <f>YEAR(Data!$E3480)</f>
        <v>2013</v>
      </c>
      <c r="E3480" s="3">
        <v>41617</v>
      </c>
      <c r="F3480" s="3">
        <v>41623</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2:23" ht="14.25" customHeight="1" x14ac:dyDescent="0.3">
      <c r="B3481" s="2">
        <v>3480</v>
      </c>
      <c r="C3481" s="2" t="s">
        <v>6672</v>
      </c>
      <c r="D3481" s="2">
        <f>YEAR(Data!$E3481)</f>
        <v>2013</v>
      </c>
      <c r="E3481" s="3">
        <v>41617</v>
      </c>
      <c r="F3481" s="3">
        <v>41623</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2:23" ht="14.25" customHeight="1" x14ac:dyDescent="0.3">
      <c r="B3482" s="2">
        <v>3481</v>
      </c>
      <c r="C3482" s="2" t="s">
        <v>6672</v>
      </c>
      <c r="D3482" s="2">
        <f>YEAR(Data!$E3482)</f>
        <v>2013</v>
      </c>
      <c r="E3482" s="3">
        <v>41617</v>
      </c>
      <c r="F3482" s="3">
        <v>41623</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2:23" ht="14.25" customHeight="1" x14ac:dyDescent="0.3">
      <c r="B3483" s="2">
        <v>3482</v>
      </c>
      <c r="C3483" s="2" t="s">
        <v>6675</v>
      </c>
      <c r="D3483" s="2">
        <f>YEAR(Data!$E3483)</f>
        <v>2011</v>
      </c>
      <c r="E3483" s="3">
        <v>40640</v>
      </c>
      <c r="F3483" s="3">
        <v>40643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2:23" ht="14.25" customHeight="1" x14ac:dyDescent="0.3">
      <c r="B3484" s="2">
        <v>3483</v>
      </c>
      <c r="C3484" s="2" t="s">
        <v>6676</v>
      </c>
      <c r="D3484" s="2">
        <f>YEAR(Data!$E3484)</f>
        <v>2011</v>
      </c>
      <c r="E3484" s="3">
        <v>40782</v>
      </c>
      <c r="F3484" s="3">
        <v>40784</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2:23" ht="14.25" customHeight="1" x14ac:dyDescent="0.3">
      <c r="B3485" s="2">
        <v>3484</v>
      </c>
      <c r="C3485" s="2" t="s">
        <v>6676</v>
      </c>
      <c r="D3485" s="2">
        <f>YEAR(Data!$E3485)</f>
        <v>2011</v>
      </c>
      <c r="E3485" s="3">
        <v>40782</v>
      </c>
      <c r="F3485" s="3">
        <v>40784</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2:23" ht="14.25" customHeight="1" x14ac:dyDescent="0.3">
      <c r="B3486" s="2">
        <v>3485</v>
      </c>
      <c r="C3486" s="2" t="s">
        <v>6676</v>
      </c>
      <c r="D3486" s="2">
        <f>YEAR(Data!$E3486)</f>
        <v>2011</v>
      </c>
      <c r="E3486" s="3">
        <v>40782</v>
      </c>
      <c r="F3486" s="3">
        <v>40784</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2:23" ht="14.25" customHeight="1" x14ac:dyDescent="0.3">
      <c r="B3487" s="2">
        <v>3486</v>
      </c>
      <c r="C3487" s="2" t="s">
        <v>6677</v>
      </c>
      <c r="D3487" s="2">
        <f>YEAR(Data!$E3487)</f>
        <v>2013</v>
      </c>
      <c r="E3487" s="3">
        <v>41569</v>
      </c>
      <c r="F3487" s="3">
        <v>41574</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2:23" ht="14.25" customHeight="1" x14ac:dyDescent="0.3">
      <c r="B3488" s="2">
        <v>3487</v>
      </c>
      <c r="C3488" s="2" t="s">
        <v>6678</v>
      </c>
      <c r="D3488" s="2">
        <f>YEAR(Data!$E3488)</f>
        <v>2013</v>
      </c>
      <c r="E3488" s="3">
        <v>41609</v>
      </c>
      <c r="F3488" s="3">
        <v>41609</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2:23" ht="14.25" customHeight="1" x14ac:dyDescent="0.3">
      <c r="B3489" s="2">
        <v>3488</v>
      </c>
      <c r="C3489" s="2" t="s">
        <v>6680</v>
      </c>
      <c r="D3489" s="2">
        <f>YEAR(Data!$E3489)</f>
        <v>2014</v>
      </c>
      <c r="E3489" s="3">
        <v>41888</v>
      </c>
      <c r="F3489" s="3">
        <v>41894</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2:23" ht="14.25" customHeight="1" x14ac:dyDescent="0.3">
      <c r="B3490" s="2">
        <v>3489</v>
      </c>
      <c r="C3490" s="2" t="s">
        <v>6681</v>
      </c>
      <c r="D3490" s="2">
        <f>YEAR(Data!$E3490)</f>
        <v>2012</v>
      </c>
      <c r="E3490" s="3">
        <v>41092</v>
      </c>
      <c r="F3490" s="3">
        <v>41096</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2:23" ht="14.25" customHeight="1" x14ac:dyDescent="0.3">
      <c r="B3491" s="2">
        <v>3490</v>
      </c>
      <c r="C3491" s="2" t="s">
        <v>6681</v>
      </c>
      <c r="D3491" s="2">
        <f>YEAR(Data!$E3491)</f>
        <v>2012</v>
      </c>
      <c r="E3491" s="3">
        <v>41092</v>
      </c>
      <c r="F3491" s="3">
        <v>41096</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2:23" ht="14.25" customHeight="1" x14ac:dyDescent="0.3">
      <c r="B3492" s="2">
        <v>3491</v>
      </c>
      <c r="C3492" s="2" t="s">
        <v>6681</v>
      </c>
      <c r="D3492" s="2">
        <f>YEAR(Data!$E3492)</f>
        <v>2012</v>
      </c>
      <c r="E3492" s="3">
        <v>41092</v>
      </c>
      <c r="F3492" s="3">
        <v>41096</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2:23" ht="14.25" customHeight="1" x14ac:dyDescent="0.3">
      <c r="B3493" s="2">
        <v>3492</v>
      </c>
      <c r="C3493" s="2" t="s">
        <v>6681</v>
      </c>
      <c r="D3493" s="2">
        <f>YEAR(Data!$E3493)</f>
        <v>2012</v>
      </c>
      <c r="E3493" s="3">
        <v>41092</v>
      </c>
      <c r="F3493" s="3">
        <v>41096</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2:23" ht="14.25" customHeight="1" x14ac:dyDescent="0.3">
      <c r="B3494" s="2">
        <v>3493</v>
      </c>
      <c r="C3494" s="2" t="s">
        <v>6681</v>
      </c>
      <c r="D3494" s="2">
        <f>YEAR(Data!$E3494)</f>
        <v>2012</v>
      </c>
      <c r="E3494" s="3">
        <v>41092</v>
      </c>
      <c r="F3494" s="3">
        <v>41096</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2:23" ht="14.25" customHeight="1" x14ac:dyDescent="0.3">
      <c r="B3495" s="2">
        <v>3494</v>
      </c>
      <c r="C3495" s="2" t="s">
        <v>6683</v>
      </c>
      <c r="D3495" s="2">
        <f>YEAR(Data!$E3495)</f>
        <v>2014</v>
      </c>
      <c r="E3495" s="3">
        <v>41907</v>
      </c>
      <c r="F3495" s="3">
        <v>41911</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2:23" ht="14.25" customHeight="1" x14ac:dyDescent="0.3">
      <c r="B3496" s="2">
        <v>3495</v>
      </c>
      <c r="C3496" s="2" t="s">
        <v>6683</v>
      </c>
      <c r="D3496" s="2">
        <f>YEAR(Data!$E3496)</f>
        <v>2014</v>
      </c>
      <c r="E3496" s="3">
        <v>41907</v>
      </c>
      <c r="F3496" s="3">
        <v>41911</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2:23" ht="14.25" customHeight="1" x14ac:dyDescent="0.3">
      <c r="B3497" s="2">
        <v>3496</v>
      </c>
      <c r="C3497" s="2" t="s">
        <v>6683</v>
      </c>
      <c r="D3497" s="2">
        <f>YEAR(Data!$E3497)</f>
        <v>2014</v>
      </c>
      <c r="E3497" s="3">
        <v>41907</v>
      </c>
      <c r="F3497" s="3">
        <v>41911</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2:23" ht="14.25" customHeight="1" x14ac:dyDescent="0.3">
      <c r="B3498" s="2">
        <v>3497</v>
      </c>
      <c r="C3498" s="2" t="s">
        <v>6689</v>
      </c>
      <c r="D3498" s="2">
        <f>YEAR(Data!$E3498)</f>
        <v>2013</v>
      </c>
      <c r="E3498" s="3">
        <v>41495</v>
      </c>
      <c r="F3498" s="3">
        <v>41502</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2:23" ht="14.25" customHeight="1" x14ac:dyDescent="0.3">
      <c r="B3499" s="2">
        <v>3498</v>
      </c>
      <c r="C3499" s="2" t="s">
        <v>6689</v>
      </c>
      <c r="D3499" s="2">
        <f>YEAR(Data!$E3499)</f>
        <v>2013</v>
      </c>
      <c r="E3499" s="3">
        <v>41495</v>
      </c>
      <c r="F3499" s="3">
        <v>41502</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2:23" ht="14.25" customHeight="1" x14ac:dyDescent="0.3">
      <c r="B3500" s="2">
        <v>3499</v>
      </c>
      <c r="C3500" s="2" t="s">
        <v>6689</v>
      </c>
      <c r="D3500" s="2">
        <f>YEAR(Data!$E3500)</f>
        <v>2013</v>
      </c>
      <c r="E3500" s="3">
        <v>41495</v>
      </c>
      <c r="F3500" s="3">
        <v>41502</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2:23" ht="14.25" customHeight="1" x14ac:dyDescent="0.3">
      <c r="B3501" s="2">
        <v>3500</v>
      </c>
      <c r="C3501" s="2" t="s">
        <v>6690</v>
      </c>
      <c r="D3501" s="2">
        <f>YEAR(Data!$E3501)</f>
        <v>2013</v>
      </c>
      <c r="E3501" s="3">
        <v>41547</v>
      </c>
      <c r="F3501" s="3">
        <v>41551</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2:23" ht="14.25" customHeight="1" x14ac:dyDescent="0.3">
      <c r="B3502" s="2">
        <v>3501</v>
      </c>
      <c r="C3502" s="2" t="s">
        <v>6690</v>
      </c>
      <c r="D3502" s="2">
        <f>YEAR(Data!$E3502)</f>
        <v>2013</v>
      </c>
      <c r="E3502" s="3">
        <v>41547</v>
      </c>
      <c r="F3502" s="3">
        <v>41551</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2:23" ht="14.25" customHeight="1" x14ac:dyDescent="0.3">
      <c r="B3503" s="2">
        <v>3502</v>
      </c>
      <c r="C3503" s="2" t="s">
        <v>6690</v>
      </c>
      <c r="D3503" s="2">
        <f>YEAR(Data!$E3503)</f>
        <v>2013</v>
      </c>
      <c r="E3503" s="3">
        <v>41547</v>
      </c>
      <c r="F3503" s="3">
        <v>41551</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2:23" ht="14.25" customHeight="1" x14ac:dyDescent="0.3">
      <c r="B3504" s="2">
        <v>3503</v>
      </c>
      <c r="C3504" s="2" t="s">
        <v>6691</v>
      </c>
      <c r="D3504" s="2">
        <f>YEAR(Data!$E3504)</f>
        <v>2014</v>
      </c>
      <c r="E3504" s="3">
        <v>41740</v>
      </c>
      <c r="F3504" s="3">
        <v>41740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2:23" ht="14.25" customHeight="1" x14ac:dyDescent="0.3">
      <c r="B3505" s="2">
        <v>3504</v>
      </c>
      <c r="C3505" s="2" t="s">
        <v>6691</v>
      </c>
      <c r="D3505" s="2">
        <f>YEAR(Data!$E3505)</f>
        <v>2014</v>
      </c>
      <c r="E3505" s="3">
        <v>41740</v>
      </c>
      <c r="F3505" s="3">
        <v>41740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2:23" ht="14.25" customHeight="1" x14ac:dyDescent="0.3">
      <c r="B3506" s="2">
        <v>3505</v>
      </c>
      <c r="C3506" s="2" t="s">
        <v>6694</v>
      </c>
      <c r="D3506" s="2">
        <f>YEAR(Data!$E3506)</f>
        <v>2013</v>
      </c>
      <c r="E3506" s="3">
        <v>41627</v>
      </c>
      <c r="F3506" s="3">
        <v>41629</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2:23" ht="14.25" customHeight="1" x14ac:dyDescent="0.3">
      <c r="B3507" s="2">
        <v>3506</v>
      </c>
      <c r="C3507" s="2" t="s">
        <v>6695</v>
      </c>
      <c r="D3507" s="2">
        <f>YEAR(Data!$E3507)</f>
        <v>2011</v>
      </c>
      <c r="E3507" s="3">
        <v>40714</v>
      </c>
      <c r="F3507" s="3">
        <v>40718</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2:23" ht="14.25" customHeight="1" x14ac:dyDescent="0.3">
      <c r="B3508" s="2">
        <v>3507</v>
      </c>
      <c r="C3508" s="2" t="s">
        <v>6695</v>
      </c>
      <c r="D3508" s="2">
        <f>YEAR(Data!$E3508)</f>
        <v>2011</v>
      </c>
      <c r="E3508" s="3">
        <v>40714</v>
      </c>
      <c r="F3508" s="3">
        <v>40718</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2:23" ht="14.25" customHeight="1" x14ac:dyDescent="0.3">
      <c r="B3509" s="2">
        <v>3508</v>
      </c>
      <c r="C3509" s="2" t="s">
        <v>6695</v>
      </c>
      <c r="D3509" s="2">
        <f>YEAR(Data!$E3509)</f>
        <v>2011</v>
      </c>
      <c r="E3509" s="3">
        <v>40714</v>
      </c>
      <c r="F3509" s="3">
        <v>40718</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2:23" ht="14.25" customHeight="1" x14ac:dyDescent="0.3">
      <c r="B3510" s="2">
        <v>3509</v>
      </c>
      <c r="C3510" s="2" t="s">
        <v>6695</v>
      </c>
      <c r="D3510" s="2">
        <f>YEAR(Data!$E3510)</f>
        <v>2011</v>
      </c>
      <c r="E3510" s="3">
        <v>40714</v>
      </c>
      <c r="F3510" s="3">
        <v>40718</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2:23" ht="14.25" customHeight="1" x14ac:dyDescent="0.3">
      <c r="B3511" s="2">
        <v>3510</v>
      </c>
      <c r="C3511" s="2" t="s">
        <v>6695</v>
      </c>
      <c r="D3511" s="2">
        <f>YEAR(Data!$E3511)</f>
        <v>2011</v>
      </c>
      <c r="E3511" s="3">
        <v>40714</v>
      </c>
      <c r="F3511" s="3">
        <v>40718</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2:23" ht="14.25" customHeight="1" x14ac:dyDescent="0.3">
      <c r="B3512" s="2">
        <v>3511</v>
      </c>
      <c r="C3512" s="2" t="s">
        <v>6695</v>
      </c>
      <c r="D3512" s="2">
        <f>YEAR(Data!$E3512)</f>
        <v>2011</v>
      </c>
      <c r="E3512" s="3">
        <v>40714</v>
      </c>
      <c r="F3512" s="3">
        <v>40718</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2:23" ht="14.25" customHeight="1" x14ac:dyDescent="0.3">
      <c r="B3513" s="2">
        <v>3512</v>
      </c>
      <c r="C3513" s="2" t="s">
        <v>6695</v>
      </c>
      <c r="D3513" s="2">
        <f>YEAR(Data!$E3513)</f>
        <v>2011</v>
      </c>
      <c r="E3513" s="3">
        <v>40714</v>
      </c>
      <c r="F3513" s="3">
        <v>40718</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2:23" ht="14.25" customHeight="1" x14ac:dyDescent="0.3">
      <c r="B3514" s="2">
        <v>3513</v>
      </c>
      <c r="C3514" s="2" t="s">
        <v>6700</v>
      </c>
      <c r="D3514" s="2">
        <f>YEAR(Data!$E3514)</f>
        <v>2014</v>
      </c>
      <c r="E3514" s="3">
        <v>41887</v>
      </c>
      <c r="F3514" s="3">
        <v>41889</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2:23" ht="14.25" customHeight="1" x14ac:dyDescent="0.3">
      <c r="B3515" s="2">
        <v>3514</v>
      </c>
      <c r="C3515" s="2" t="s">
        <v>6700</v>
      </c>
      <c r="D3515" s="2">
        <f>YEAR(Data!$E3515)</f>
        <v>2014</v>
      </c>
      <c r="E3515" s="3">
        <v>41887</v>
      </c>
      <c r="F3515" s="3">
        <v>41889</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2:23" ht="14.25" customHeight="1" x14ac:dyDescent="0.3">
      <c r="B3516" s="2">
        <v>3515</v>
      </c>
      <c r="C3516" s="2" t="s">
        <v>6700</v>
      </c>
      <c r="D3516" s="2">
        <f>YEAR(Data!$E3516)</f>
        <v>2014</v>
      </c>
      <c r="E3516" s="3">
        <v>41887</v>
      </c>
      <c r="F3516" s="3">
        <v>41889</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2:23" ht="14.25" customHeight="1" x14ac:dyDescent="0.3">
      <c r="B3517" s="2">
        <v>3516</v>
      </c>
      <c r="C3517" s="2" t="s">
        <v>6703</v>
      </c>
      <c r="D3517" s="2">
        <f>YEAR(Data!$E3517)</f>
        <v>2013</v>
      </c>
      <c r="E3517" s="3">
        <v>41629</v>
      </c>
      <c r="F3517" s="3">
        <v>41633</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2:23" ht="14.25" customHeight="1" x14ac:dyDescent="0.3">
      <c r="B3518" s="2">
        <v>3517</v>
      </c>
      <c r="C3518" s="2" t="s">
        <v>6704</v>
      </c>
      <c r="D3518" s="2">
        <f>YEAR(Data!$E3518)</f>
        <v>2013</v>
      </c>
      <c r="E3518" s="3">
        <v>41496</v>
      </c>
      <c r="F3518" s="3">
        <v>41499</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2:23" ht="14.25" customHeight="1" x14ac:dyDescent="0.3">
      <c r="B3519" s="2">
        <v>3518</v>
      </c>
      <c r="C3519" s="2" t="s">
        <v>6704</v>
      </c>
      <c r="D3519" s="2">
        <f>YEAR(Data!$E3519)</f>
        <v>2013</v>
      </c>
      <c r="E3519" s="3">
        <v>41496</v>
      </c>
      <c r="F3519" s="3">
        <v>41499</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2:23" ht="14.25" customHeight="1" x14ac:dyDescent="0.3">
      <c r="B3520" s="2">
        <v>3519</v>
      </c>
      <c r="C3520" s="2" t="s">
        <v>6704</v>
      </c>
      <c r="D3520" s="2">
        <f>YEAR(Data!$E3520)</f>
        <v>2013</v>
      </c>
      <c r="E3520" s="3">
        <v>41496</v>
      </c>
      <c r="F3520" s="3">
        <v>41499</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2:23" ht="14.25" customHeight="1" x14ac:dyDescent="0.3">
      <c r="B3521" s="2">
        <v>3520</v>
      </c>
      <c r="C3521" s="2" t="s">
        <v>6705</v>
      </c>
      <c r="D3521" s="2">
        <f>YEAR(Data!$E3521)</f>
        <v>2012</v>
      </c>
      <c r="E3521" s="3">
        <v>41082</v>
      </c>
      <c r="F3521" s="3">
        <v>41085</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2:23" ht="14.25" customHeight="1" x14ac:dyDescent="0.3">
      <c r="B3522" s="2">
        <v>3521</v>
      </c>
      <c r="C3522" s="2" t="s">
        <v>6706</v>
      </c>
      <c r="D3522" s="2">
        <f>YEAR(Data!$E3522)</f>
        <v>2012</v>
      </c>
      <c r="E3522" s="3">
        <v>41009</v>
      </c>
      <c r="F3522" s="3">
        <v>41014</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2:23" ht="14.25" customHeight="1" x14ac:dyDescent="0.3">
      <c r="B3523" s="2">
        <v>3522</v>
      </c>
      <c r="C3523" s="2" t="s">
        <v>6707</v>
      </c>
      <c r="D3523" s="2">
        <f>YEAR(Data!$E3523)</f>
        <v>2013</v>
      </c>
      <c r="E3523" s="3">
        <v>41600</v>
      </c>
      <c r="F3523" s="3">
        <v>41604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2:23" ht="14.25" customHeight="1" x14ac:dyDescent="0.3">
      <c r="B3524" s="2">
        <v>3523</v>
      </c>
      <c r="C3524" s="2" t="s">
        <v>6707</v>
      </c>
      <c r="D3524" s="2">
        <f>YEAR(Data!$E3524)</f>
        <v>2013</v>
      </c>
      <c r="E3524" s="3">
        <v>41600</v>
      </c>
      <c r="F3524" s="3">
        <v>41604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2:23" ht="14.25" customHeight="1" x14ac:dyDescent="0.3">
      <c r="B3525" s="2">
        <v>3524</v>
      </c>
      <c r="C3525" s="2" t="s">
        <v>6708</v>
      </c>
      <c r="D3525" s="2">
        <f>YEAR(Data!$E3525)</f>
        <v>2013</v>
      </c>
      <c r="E3525" s="3">
        <v>41523</v>
      </c>
      <c r="F3525" s="3">
        <v>41528</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2:23" ht="14.25" customHeight="1" x14ac:dyDescent="0.3">
      <c r="B3526" s="2">
        <v>3525</v>
      </c>
      <c r="C3526" s="2" t="s">
        <v>6709</v>
      </c>
      <c r="D3526" s="2">
        <f>YEAR(Data!$E3526)</f>
        <v>2013</v>
      </c>
      <c r="E3526" s="3">
        <v>41603</v>
      </c>
      <c r="F3526" s="3">
        <v>41607</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2:23" ht="14.25" customHeight="1" x14ac:dyDescent="0.3">
      <c r="B3527" s="2">
        <v>3526</v>
      </c>
      <c r="C3527" s="2" t="s">
        <v>6712</v>
      </c>
      <c r="D3527" s="2">
        <f>YEAR(Data!$E3527)</f>
        <v>2014</v>
      </c>
      <c r="E3527" s="3">
        <v>41984</v>
      </c>
      <c r="F3527" s="3">
        <v>41989</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2:23" ht="14.25" customHeight="1" x14ac:dyDescent="0.3">
      <c r="B3528" s="2">
        <v>3527</v>
      </c>
      <c r="C3528" s="2" t="s">
        <v>6712</v>
      </c>
      <c r="D3528" s="2">
        <f>YEAR(Data!$E3528)</f>
        <v>2014</v>
      </c>
      <c r="E3528" s="3">
        <v>41984</v>
      </c>
      <c r="F3528" s="3">
        <v>41989</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2:23" ht="14.25" customHeight="1" x14ac:dyDescent="0.3">
      <c r="B3529" s="2">
        <v>3528</v>
      </c>
      <c r="C3529" s="2" t="s">
        <v>6712</v>
      </c>
      <c r="D3529" s="2">
        <f>YEAR(Data!$E3529)</f>
        <v>2014</v>
      </c>
      <c r="E3529" s="3">
        <v>41984</v>
      </c>
      <c r="F3529" s="3">
        <v>41989</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2:23" ht="14.25" customHeight="1" x14ac:dyDescent="0.3">
      <c r="B3530" s="2">
        <v>3529</v>
      </c>
      <c r="C3530" s="2" t="s">
        <v>6717</v>
      </c>
      <c r="D3530" s="2">
        <f>YEAR(Data!$E3530)</f>
        <v>2013</v>
      </c>
      <c r="E3530" s="3">
        <v>41450</v>
      </c>
      <c r="F3530" s="3">
        <v>41455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2:23" ht="14.25" customHeight="1" x14ac:dyDescent="0.3">
      <c r="B3531" s="2">
        <v>3530</v>
      </c>
      <c r="C3531" s="2" t="s">
        <v>6718</v>
      </c>
      <c r="D3531" s="2">
        <f>YEAR(Data!$E3531)</f>
        <v>2012</v>
      </c>
      <c r="E3531" s="3">
        <v>41169</v>
      </c>
      <c r="F3531" s="3">
        <v>41175</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2:23" ht="14.25" customHeight="1" x14ac:dyDescent="0.3">
      <c r="B3532" s="2">
        <v>3531</v>
      </c>
      <c r="C3532" s="2" t="s">
        <v>6719</v>
      </c>
      <c r="D3532" s="2">
        <f>YEAR(Data!$E3532)</f>
        <v>2013</v>
      </c>
      <c r="E3532" s="3">
        <v>41414</v>
      </c>
      <c r="F3532" s="3">
        <v>41418</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2:23" ht="14.25" customHeight="1" x14ac:dyDescent="0.3">
      <c r="B3533" s="2">
        <v>3532</v>
      </c>
      <c r="C3533" s="2" t="s">
        <v>6720</v>
      </c>
      <c r="D3533" s="2">
        <f>YEAR(Data!$E3533)</f>
        <v>2013</v>
      </c>
      <c r="E3533" s="3">
        <v>41423</v>
      </c>
      <c r="F3533" s="3">
        <v>41423</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2:23" ht="14.25" customHeight="1" x14ac:dyDescent="0.3">
      <c r="B3534" s="2">
        <v>3533</v>
      </c>
      <c r="C3534" s="2" t="s">
        <v>6721</v>
      </c>
      <c r="D3534" s="2">
        <f>YEAR(Data!$E3534)</f>
        <v>2011</v>
      </c>
      <c r="E3534" s="3">
        <v>40651</v>
      </c>
      <c r="F3534" s="3">
        <v>40656</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2:23" ht="14.25" customHeight="1" x14ac:dyDescent="0.3">
      <c r="B3535" s="2">
        <v>3534</v>
      </c>
      <c r="C3535" s="2" t="s">
        <v>6721</v>
      </c>
      <c r="D3535" s="2">
        <f>YEAR(Data!$E3535)</f>
        <v>2011</v>
      </c>
      <c r="E3535" s="3">
        <v>40651</v>
      </c>
      <c r="F3535" s="3">
        <v>40656</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2:23" ht="14.25" customHeight="1" x14ac:dyDescent="0.3">
      <c r="B3536" s="2">
        <v>3535</v>
      </c>
      <c r="C3536" s="2" t="s">
        <v>6721</v>
      </c>
      <c r="D3536" s="2">
        <f>YEAR(Data!$E3536)</f>
        <v>2011</v>
      </c>
      <c r="E3536" s="3">
        <v>40651</v>
      </c>
      <c r="F3536" s="3">
        <v>40656</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2:23" ht="14.25" customHeight="1" x14ac:dyDescent="0.3">
      <c r="B3537" s="2">
        <v>3536</v>
      </c>
      <c r="C3537" s="2" t="s">
        <v>6721</v>
      </c>
      <c r="D3537" s="2">
        <f>YEAR(Data!$E3537)</f>
        <v>2011</v>
      </c>
      <c r="E3537" s="3">
        <v>40651</v>
      </c>
      <c r="F3537" s="3">
        <v>40656</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2:23" ht="14.25" customHeight="1" x14ac:dyDescent="0.3">
      <c r="B3538" s="2">
        <v>3537</v>
      </c>
      <c r="C3538" s="2" t="s">
        <v>6724</v>
      </c>
      <c r="D3538" s="2">
        <f>YEAR(Data!$E3538)</f>
        <v>2013</v>
      </c>
      <c r="E3538" s="3">
        <v>41443</v>
      </c>
      <c r="F3538" s="3">
        <v>41446</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2:23" ht="14.25" customHeight="1" x14ac:dyDescent="0.3">
      <c r="B3539" s="2">
        <v>3538</v>
      </c>
      <c r="C3539" s="2" t="s">
        <v>6725</v>
      </c>
      <c r="D3539" s="2">
        <f>YEAR(Data!$E3539)</f>
        <v>2011</v>
      </c>
      <c r="E3539" s="3">
        <v>40672</v>
      </c>
      <c r="F3539" s="3">
        <v>40672</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2:23" ht="14.25" customHeight="1" x14ac:dyDescent="0.3">
      <c r="B3540" s="2">
        <v>3539</v>
      </c>
      <c r="C3540" s="2" t="s">
        <v>6725</v>
      </c>
      <c r="D3540" s="2">
        <f>YEAR(Data!$E3540)</f>
        <v>2011</v>
      </c>
      <c r="E3540" s="3">
        <v>40672</v>
      </c>
      <c r="F3540" s="3">
        <v>40672</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2:23" ht="14.25" customHeight="1" x14ac:dyDescent="0.3">
      <c r="B3541" s="2">
        <v>3540</v>
      </c>
      <c r="C3541" s="2" t="s">
        <v>6725</v>
      </c>
      <c r="D3541" s="2">
        <f>YEAR(Data!$E3541)</f>
        <v>2011</v>
      </c>
      <c r="E3541" s="3">
        <v>40672</v>
      </c>
      <c r="F3541" s="3">
        <v>40672</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2:23" ht="14.25" customHeight="1" x14ac:dyDescent="0.3">
      <c r="B3542" s="2">
        <v>3541</v>
      </c>
      <c r="C3542" s="2" t="s">
        <v>6725</v>
      </c>
      <c r="D3542" s="2">
        <f>YEAR(Data!$E3542)</f>
        <v>2011</v>
      </c>
      <c r="E3542" s="3">
        <v>40672</v>
      </c>
      <c r="F3542" s="3">
        <v>40672</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2:23" ht="14.25" customHeight="1" x14ac:dyDescent="0.3">
      <c r="B3543" s="2">
        <v>3542</v>
      </c>
      <c r="C3543" s="2" t="s">
        <v>6726</v>
      </c>
      <c r="D3543" s="2">
        <f>YEAR(Data!$E3543)</f>
        <v>2013</v>
      </c>
      <c r="E3543" s="3">
        <v>41536</v>
      </c>
      <c r="F3543" s="3">
        <v>41538</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2:23" ht="14.25" customHeight="1" x14ac:dyDescent="0.3">
      <c r="B3544" s="2">
        <v>3543</v>
      </c>
      <c r="C3544" s="2" t="s">
        <v>6726</v>
      </c>
      <c r="D3544" s="2">
        <f>YEAR(Data!$E3544)</f>
        <v>2013</v>
      </c>
      <c r="E3544" s="3">
        <v>41536</v>
      </c>
      <c r="F3544" s="3">
        <v>41538</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2:23" ht="14.25" customHeight="1" x14ac:dyDescent="0.3">
      <c r="B3545" s="2">
        <v>3544</v>
      </c>
      <c r="C3545" s="2" t="s">
        <v>6726</v>
      </c>
      <c r="D3545" s="2">
        <f>YEAR(Data!$E3545)</f>
        <v>2013</v>
      </c>
      <c r="E3545" s="3">
        <v>41536</v>
      </c>
      <c r="F3545" s="3">
        <v>41538</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2:23" ht="14.25" customHeight="1" x14ac:dyDescent="0.3">
      <c r="B3546" s="2">
        <v>3545</v>
      </c>
      <c r="C3546" s="2" t="s">
        <v>6727</v>
      </c>
      <c r="D3546" s="2">
        <f>YEAR(Data!$E3546)</f>
        <v>2014</v>
      </c>
      <c r="E3546" s="3">
        <v>41997</v>
      </c>
      <c r="F3546" s="3">
        <v>41999</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2:23" ht="14.25" customHeight="1" x14ac:dyDescent="0.3">
      <c r="B3547" s="2">
        <v>3546</v>
      </c>
      <c r="C3547" s="2" t="s">
        <v>6727</v>
      </c>
      <c r="D3547" s="2">
        <f>YEAR(Data!$E3547)</f>
        <v>2014</v>
      </c>
      <c r="E3547" s="3">
        <v>41997</v>
      </c>
      <c r="F3547" s="3">
        <v>41999</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2:23" ht="14.25" customHeight="1" x14ac:dyDescent="0.3">
      <c r="B3548" s="2">
        <v>3547</v>
      </c>
      <c r="C3548" s="2" t="s">
        <v>6730</v>
      </c>
      <c r="D3548" s="2">
        <f>YEAR(Data!$E3548)</f>
        <v>2014</v>
      </c>
      <c r="E3548" s="3">
        <v>41943</v>
      </c>
      <c r="F3548" s="3">
        <v>41945</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2:23" ht="14.25" customHeight="1" x14ac:dyDescent="0.3">
      <c r="B3549" s="2">
        <v>3548</v>
      </c>
      <c r="C3549" s="2" t="s">
        <v>6730</v>
      </c>
      <c r="D3549" s="2">
        <f>YEAR(Data!$E3549)</f>
        <v>2014</v>
      </c>
      <c r="E3549" s="3">
        <v>41943</v>
      </c>
      <c r="F3549" s="3">
        <v>41945</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2:23" ht="14.25" customHeight="1" x14ac:dyDescent="0.3">
      <c r="B3550" s="2">
        <v>3549</v>
      </c>
      <c r="C3550" s="2" t="s">
        <v>6730</v>
      </c>
      <c r="D3550" s="2">
        <f>YEAR(Data!$E3550)</f>
        <v>2014</v>
      </c>
      <c r="E3550" s="3">
        <v>41943</v>
      </c>
      <c r="F3550" s="3">
        <v>41945</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2:23" ht="14.25" customHeight="1" x14ac:dyDescent="0.3">
      <c r="B3551" s="2">
        <v>3550</v>
      </c>
      <c r="C3551" s="2" t="s">
        <v>6730</v>
      </c>
      <c r="D3551" s="2">
        <f>YEAR(Data!$E3551)</f>
        <v>2014</v>
      </c>
      <c r="E3551" s="3">
        <v>41943</v>
      </c>
      <c r="F3551" s="3">
        <v>41945</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2:23" ht="14.25" customHeight="1" x14ac:dyDescent="0.3">
      <c r="B3552" s="2">
        <v>3551</v>
      </c>
      <c r="C3552" s="2" t="s">
        <v>6733</v>
      </c>
      <c r="D3552" s="2">
        <f>YEAR(Data!$E3552)</f>
        <v>2013</v>
      </c>
      <c r="E3552" s="3">
        <v>41363</v>
      </c>
      <c r="F3552" s="3">
        <v>41367</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2:23" ht="14.25" customHeight="1" x14ac:dyDescent="0.3">
      <c r="B3553" s="2">
        <v>3552</v>
      </c>
      <c r="C3553" s="2" t="s">
        <v>6733</v>
      </c>
      <c r="D3553" s="2">
        <f>YEAR(Data!$E3553)</f>
        <v>2013</v>
      </c>
      <c r="E3553" s="3">
        <v>41363</v>
      </c>
      <c r="F3553" s="3">
        <v>41367</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2:23" ht="14.25" customHeight="1" x14ac:dyDescent="0.3">
      <c r="B3554" s="2">
        <v>3553</v>
      </c>
      <c r="C3554" s="2" t="s">
        <v>6733</v>
      </c>
      <c r="D3554" s="2">
        <f>YEAR(Data!$E3554)</f>
        <v>2013</v>
      </c>
      <c r="E3554" s="3">
        <v>41363</v>
      </c>
      <c r="F3554" s="3">
        <v>41367</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2:23" ht="14.25" customHeight="1" x14ac:dyDescent="0.3">
      <c r="B3555" s="2">
        <v>3554</v>
      </c>
      <c r="C3555" s="2" t="s">
        <v>6734</v>
      </c>
      <c r="D3555" s="2">
        <f>YEAR(Data!$E3555)</f>
        <v>2014</v>
      </c>
      <c r="E3555" s="3">
        <v>41967</v>
      </c>
      <c r="F3555" s="3">
        <v>41970</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2:23" ht="14.25" customHeight="1" x14ac:dyDescent="0.3">
      <c r="B3556" s="2">
        <v>3555</v>
      </c>
      <c r="C3556" s="2" t="s">
        <v>6735</v>
      </c>
      <c r="D3556" s="2">
        <f>YEAR(Data!$E3556)</f>
        <v>2011</v>
      </c>
      <c r="E3556" s="3">
        <v>40625</v>
      </c>
      <c r="F3556" s="3">
        <v>40628</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2:23" ht="14.25" customHeight="1" x14ac:dyDescent="0.3">
      <c r="B3557" s="2">
        <v>3556</v>
      </c>
      <c r="C3557" s="2" t="s">
        <v>6735</v>
      </c>
      <c r="D3557" s="2">
        <f>YEAR(Data!$E3557)</f>
        <v>2011</v>
      </c>
      <c r="E3557" s="3">
        <v>40625</v>
      </c>
      <c r="F3557" s="3">
        <v>40628</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2:23" ht="14.25" customHeight="1" x14ac:dyDescent="0.3">
      <c r="B3558" s="2">
        <v>3557</v>
      </c>
      <c r="C3558" s="2" t="s">
        <v>6738</v>
      </c>
      <c r="D3558" s="2">
        <f>YEAR(Data!$E3558)</f>
        <v>2014</v>
      </c>
      <c r="E3558" s="3">
        <v>41975</v>
      </c>
      <c r="F3558" s="3">
        <v>41979</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2:23" ht="14.25" customHeight="1" x14ac:dyDescent="0.3">
      <c r="B3559" s="2">
        <v>3558</v>
      </c>
      <c r="C3559" s="2" t="s">
        <v>6738</v>
      </c>
      <c r="D3559" s="2">
        <f>YEAR(Data!$E3559)</f>
        <v>2014</v>
      </c>
      <c r="E3559" s="3">
        <v>41975</v>
      </c>
      <c r="F3559" s="3">
        <v>41979</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2:23" ht="14.25" customHeight="1" x14ac:dyDescent="0.3">
      <c r="B3560" s="2">
        <v>3559</v>
      </c>
      <c r="C3560" s="2" t="s">
        <v>6739</v>
      </c>
      <c r="D3560" s="2">
        <f>YEAR(Data!$E3560)</f>
        <v>2014</v>
      </c>
      <c r="E3560" s="3">
        <v>41951</v>
      </c>
      <c r="F3560" s="3">
        <v>41956</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2:23" ht="14.25" customHeight="1" x14ac:dyDescent="0.3">
      <c r="B3561" s="2">
        <v>3560</v>
      </c>
      <c r="C3561" s="2" t="s">
        <v>6739</v>
      </c>
      <c r="D3561" s="2">
        <f>YEAR(Data!$E3561)</f>
        <v>2014</v>
      </c>
      <c r="E3561" s="3">
        <v>41951</v>
      </c>
      <c r="F3561" s="3">
        <v>41956</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2:23" ht="14.25" customHeight="1" x14ac:dyDescent="0.3">
      <c r="B3562" s="2">
        <v>3561</v>
      </c>
      <c r="C3562" s="2" t="s">
        <v>6740</v>
      </c>
      <c r="D3562" s="2">
        <f>YEAR(Data!$E3562)</f>
        <v>2014</v>
      </c>
      <c r="E3562" s="3">
        <v>41887</v>
      </c>
      <c r="F3562" s="3">
        <v>41892</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2:23" ht="14.25" customHeight="1" x14ac:dyDescent="0.3">
      <c r="B3563" s="2">
        <v>3562</v>
      </c>
      <c r="C3563" s="2" t="s">
        <v>6740</v>
      </c>
      <c r="D3563" s="2">
        <f>YEAR(Data!$E3563)</f>
        <v>2014</v>
      </c>
      <c r="E3563" s="3">
        <v>41887</v>
      </c>
      <c r="F3563" s="3">
        <v>41892</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2:23" ht="14.25" customHeight="1" x14ac:dyDescent="0.3">
      <c r="B3564" s="2">
        <v>3563</v>
      </c>
      <c r="C3564" s="2" t="s">
        <v>6740</v>
      </c>
      <c r="D3564" s="2">
        <f>YEAR(Data!$E3564)</f>
        <v>2014</v>
      </c>
      <c r="E3564" s="3">
        <v>41887</v>
      </c>
      <c r="F3564" s="3">
        <v>41892</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2:23" ht="14.25" customHeight="1" x14ac:dyDescent="0.3">
      <c r="B3565" s="2">
        <v>3564</v>
      </c>
      <c r="C3565" s="2" t="s">
        <v>6740</v>
      </c>
      <c r="D3565" s="2">
        <f>YEAR(Data!$E3565)</f>
        <v>2014</v>
      </c>
      <c r="E3565" s="3">
        <v>41887</v>
      </c>
      <c r="F3565" s="3">
        <v>41892</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2:23" ht="14.25" customHeight="1" x14ac:dyDescent="0.3">
      <c r="B3566" s="2">
        <v>3565</v>
      </c>
      <c r="C3566" s="2" t="s">
        <v>6743</v>
      </c>
      <c r="D3566" s="2">
        <f>YEAR(Data!$E3566)</f>
        <v>2013</v>
      </c>
      <c r="E3566" s="3">
        <v>41459</v>
      </c>
      <c r="F3566" s="3">
        <v>41462</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2:23" ht="14.25" customHeight="1" x14ac:dyDescent="0.3">
      <c r="B3567" s="2">
        <v>3566</v>
      </c>
      <c r="C3567" s="2" t="s">
        <v>6743</v>
      </c>
      <c r="D3567" s="2">
        <f>YEAR(Data!$E3567)</f>
        <v>2013</v>
      </c>
      <c r="E3567" s="3">
        <v>41459</v>
      </c>
      <c r="F3567" s="3">
        <v>41462</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2:23" ht="14.25" customHeight="1" x14ac:dyDescent="0.3">
      <c r="B3568" s="2">
        <v>3567</v>
      </c>
      <c r="C3568" s="2" t="s">
        <v>6746</v>
      </c>
      <c r="D3568" s="2">
        <f>YEAR(Data!$E3568)</f>
        <v>2014</v>
      </c>
      <c r="E3568" s="3">
        <v>41890</v>
      </c>
      <c r="F3568" s="3">
        <v>41897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2:23" ht="14.25" customHeight="1" x14ac:dyDescent="0.3">
      <c r="B3569" s="2">
        <v>3568</v>
      </c>
      <c r="C3569" s="2" t="s">
        <v>6747</v>
      </c>
      <c r="D3569" s="2">
        <f>YEAR(Data!$E3569)</f>
        <v>2013</v>
      </c>
      <c r="E3569" s="3">
        <v>41527</v>
      </c>
      <c r="F3569" s="3">
        <v>41532</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2:23" ht="14.25" customHeight="1" x14ac:dyDescent="0.3">
      <c r="B3570" s="2">
        <v>3569</v>
      </c>
      <c r="C3570" s="2" t="s">
        <v>6748</v>
      </c>
      <c r="D3570" s="2">
        <f>YEAR(Data!$E3570)</f>
        <v>2014</v>
      </c>
      <c r="E3570" s="3">
        <v>41824</v>
      </c>
      <c r="F3570" s="3">
        <v>41824</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2:23" ht="14.25" customHeight="1" x14ac:dyDescent="0.3">
      <c r="B3571" s="2">
        <v>3570</v>
      </c>
      <c r="C3571" s="2" t="s">
        <v>6748</v>
      </c>
      <c r="D3571" s="2">
        <f>YEAR(Data!$E3571)</f>
        <v>2014</v>
      </c>
      <c r="E3571" s="3">
        <v>41824</v>
      </c>
      <c r="F3571" s="3">
        <v>41824</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2:23" ht="14.25" customHeight="1" x14ac:dyDescent="0.3">
      <c r="B3572" s="2">
        <v>3571</v>
      </c>
      <c r="C3572" s="2" t="s">
        <v>6748</v>
      </c>
      <c r="D3572" s="2">
        <f>YEAR(Data!$E3572)</f>
        <v>2014</v>
      </c>
      <c r="E3572" s="3">
        <v>41824</v>
      </c>
      <c r="F3572" s="3">
        <v>41824</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2:23" ht="14.25" customHeight="1" x14ac:dyDescent="0.3">
      <c r="B3573" s="2">
        <v>3572</v>
      </c>
      <c r="C3573" s="2" t="s">
        <v>6748</v>
      </c>
      <c r="D3573" s="2">
        <f>YEAR(Data!$E3573)</f>
        <v>2014</v>
      </c>
      <c r="E3573" s="3">
        <v>41824</v>
      </c>
      <c r="F3573" s="3">
        <v>41824</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2:23" ht="14.25" customHeight="1" x14ac:dyDescent="0.3">
      <c r="B3574" s="2">
        <v>3573</v>
      </c>
      <c r="C3574" s="2" t="s">
        <v>6750</v>
      </c>
      <c r="D3574" s="2">
        <f>YEAR(Data!$E3574)</f>
        <v>2014</v>
      </c>
      <c r="E3574" s="3">
        <v>41820</v>
      </c>
      <c r="F3574" s="3">
        <v>41825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2:23" ht="14.25" customHeight="1" x14ac:dyDescent="0.3">
      <c r="B3575" s="2">
        <v>3574</v>
      </c>
      <c r="C3575" s="2" t="s">
        <v>6753</v>
      </c>
      <c r="D3575" s="2">
        <f>YEAR(Data!$E3575)</f>
        <v>2014</v>
      </c>
      <c r="E3575" s="3">
        <v>41859</v>
      </c>
      <c r="F3575" s="3">
        <v>41864</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2:23" ht="14.25" customHeight="1" x14ac:dyDescent="0.3">
      <c r="B3576" s="2">
        <v>3575</v>
      </c>
      <c r="C3576" s="2" t="s">
        <v>6753</v>
      </c>
      <c r="D3576" s="2">
        <f>YEAR(Data!$E3576)</f>
        <v>2014</v>
      </c>
      <c r="E3576" s="3">
        <v>41859</v>
      </c>
      <c r="F3576" s="3">
        <v>41864</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2:23" ht="14.25" customHeight="1" x14ac:dyDescent="0.3">
      <c r="B3577" s="2">
        <v>3576</v>
      </c>
      <c r="C3577" s="2" t="s">
        <v>6755</v>
      </c>
      <c r="D3577" s="2">
        <f>YEAR(Data!$E3577)</f>
        <v>2012</v>
      </c>
      <c r="E3577" s="3">
        <v>40987</v>
      </c>
      <c r="F3577" s="3">
        <v>40992</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2:23" ht="14.25" customHeight="1" x14ac:dyDescent="0.3">
      <c r="B3578" s="2">
        <v>3577</v>
      </c>
      <c r="C3578" s="2" t="s">
        <v>6757</v>
      </c>
      <c r="D3578" s="2">
        <f>YEAR(Data!$E3578)</f>
        <v>2013</v>
      </c>
      <c r="E3578" s="3">
        <v>41433</v>
      </c>
      <c r="F3578" s="3">
        <v>41437</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2:23" ht="14.25" customHeight="1" x14ac:dyDescent="0.3">
      <c r="B3579" s="2">
        <v>3578</v>
      </c>
      <c r="C3579" s="2" t="s">
        <v>6757</v>
      </c>
      <c r="D3579" s="2">
        <f>YEAR(Data!$E3579)</f>
        <v>2013</v>
      </c>
      <c r="E3579" s="3">
        <v>41433</v>
      </c>
      <c r="F3579" s="3">
        <v>41437</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2:23" ht="14.25" customHeight="1" x14ac:dyDescent="0.3">
      <c r="B3580" s="2">
        <v>3579</v>
      </c>
      <c r="C3580" s="2" t="s">
        <v>6758</v>
      </c>
      <c r="D3580" s="2">
        <f>YEAR(Data!$E3580)</f>
        <v>2013</v>
      </c>
      <c r="E3580" s="3">
        <v>41481</v>
      </c>
      <c r="F3580" s="3">
        <v>41485</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2:23" ht="14.25" customHeight="1" x14ac:dyDescent="0.3">
      <c r="B3581" s="2">
        <v>3580</v>
      </c>
      <c r="C3581" s="2" t="s">
        <v>6758</v>
      </c>
      <c r="D3581" s="2">
        <f>YEAR(Data!$E3581)</f>
        <v>2013</v>
      </c>
      <c r="E3581" s="3">
        <v>41481</v>
      </c>
      <c r="F3581" s="3">
        <v>41485</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2:23" ht="14.25" customHeight="1" x14ac:dyDescent="0.3">
      <c r="B3582" s="2">
        <v>3581</v>
      </c>
      <c r="C3582" s="2" t="s">
        <v>6758</v>
      </c>
      <c r="D3582" s="2">
        <f>YEAR(Data!$E3582)</f>
        <v>2013</v>
      </c>
      <c r="E3582" s="3">
        <v>41481</v>
      </c>
      <c r="F3582" s="3">
        <v>41485</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2:23" ht="14.25" customHeight="1" x14ac:dyDescent="0.3">
      <c r="B3583" s="2">
        <v>3582</v>
      </c>
      <c r="C3583" s="2" t="s">
        <v>6761</v>
      </c>
      <c r="D3583" s="2">
        <f>YEAR(Data!$E3583)</f>
        <v>2014</v>
      </c>
      <c r="E3583" s="3">
        <v>41914</v>
      </c>
      <c r="F3583" s="3">
        <v>41920</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2:23" ht="14.25" customHeight="1" x14ac:dyDescent="0.3">
      <c r="B3584" s="2">
        <v>3583</v>
      </c>
      <c r="C3584" s="2" t="s">
        <v>6762</v>
      </c>
      <c r="D3584" s="2">
        <f>YEAR(Data!$E3584)</f>
        <v>2012</v>
      </c>
      <c r="E3584" s="3">
        <v>41253</v>
      </c>
      <c r="F3584" s="3">
        <v>41259</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2:23" ht="14.25" customHeight="1" x14ac:dyDescent="0.3">
      <c r="B3585" s="2">
        <v>3584</v>
      </c>
      <c r="C3585" s="2" t="s">
        <v>6762</v>
      </c>
      <c r="D3585" s="2">
        <f>YEAR(Data!$E3585)</f>
        <v>2012</v>
      </c>
      <c r="E3585" s="3">
        <v>41253</v>
      </c>
      <c r="F3585" s="3">
        <v>41259</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2:23" ht="14.25" customHeight="1" x14ac:dyDescent="0.3">
      <c r="B3586" s="2">
        <v>3585</v>
      </c>
      <c r="C3586" s="2" t="s">
        <v>6762</v>
      </c>
      <c r="D3586" s="2">
        <f>YEAR(Data!$E3586)</f>
        <v>2012</v>
      </c>
      <c r="E3586" s="3">
        <v>41253</v>
      </c>
      <c r="F3586" s="3">
        <v>41259</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2:23" ht="14.25" customHeight="1" x14ac:dyDescent="0.3">
      <c r="B3587" s="2">
        <v>3586</v>
      </c>
      <c r="C3587" s="2" t="s">
        <v>6762</v>
      </c>
      <c r="D3587" s="2">
        <f>YEAR(Data!$E3587)</f>
        <v>2012</v>
      </c>
      <c r="E3587" s="3">
        <v>41253</v>
      </c>
      <c r="F3587" s="3">
        <v>41259</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2:23" ht="14.25" customHeight="1" x14ac:dyDescent="0.3">
      <c r="B3588" s="2">
        <v>3587</v>
      </c>
      <c r="C3588" s="2" t="s">
        <v>6764</v>
      </c>
      <c r="D3588" s="2">
        <f>YEAR(Data!$E3588)</f>
        <v>2014</v>
      </c>
      <c r="E3588" s="3">
        <v>41886</v>
      </c>
      <c r="F3588" s="3">
        <v>41891</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2:23" ht="14.25" customHeight="1" x14ac:dyDescent="0.3">
      <c r="B3589" s="2">
        <v>3588</v>
      </c>
      <c r="C3589" s="2" t="s">
        <v>6765</v>
      </c>
      <c r="D3589" s="2">
        <f>YEAR(Data!$E3589)</f>
        <v>2014</v>
      </c>
      <c r="E3589" s="3">
        <v>41907</v>
      </c>
      <c r="F3589" s="3">
        <v>41911</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2:23" ht="14.25" customHeight="1" x14ac:dyDescent="0.3">
      <c r="B3590" s="2">
        <v>3589</v>
      </c>
      <c r="C3590" s="2" t="s">
        <v>6766</v>
      </c>
      <c r="D3590" s="2">
        <f>YEAR(Data!$E3590)</f>
        <v>2014</v>
      </c>
      <c r="E3590" s="3">
        <v>41993</v>
      </c>
      <c r="F3590" s="3">
        <v>41995</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2:23" ht="14.25" customHeight="1" x14ac:dyDescent="0.3">
      <c r="B3591" s="2">
        <v>3590</v>
      </c>
      <c r="C3591" s="2" t="s">
        <v>6767</v>
      </c>
      <c r="D3591" s="2">
        <f>YEAR(Data!$E3591)</f>
        <v>2014</v>
      </c>
      <c r="E3591" s="3">
        <v>41968</v>
      </c>
      <c r="F3591" s="3">
        <v>41974</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2:23" ht="14.25" customHeight="1" x14ac:dyDescent="0.3">
      <c r="B3592" s="2">
        <v>3591</v>
      </c>
      <c r="C3592" s="2" t="s">
        <v>6767</v>
      </c>
      <c r="D3592" s="2">
        <f>YEAR(Data!$E3592)</f>
        <v>2014</v>
      </c>
      <c r="E3592" s="3">
        <v>41968</v>
      </c>
      <c r="F3592" s="3">
        <v>41974</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2:23" ht="14.25" customHeight="1" x14ac:dyDescent="0.3">
      <c r="B3593" s="2">
        <v>3592</v>
      </c>
      <c r="C3593" s="2" t="s">
        <v>6768</v>
      </c>
      <c r="D3593" s="2">
        <f>YEAR(Data!$E3593)</f>
        <v>2011</v>
      </c>
      <c r="E3593" s="3">
        <v>40890</v>
      </c>
      <c r="F3593" s="3">
        <v>40892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2:23" ht="14.25" customHeight="1" x14ac:dyDescent="0.3">
      <c r="B3594" s="2">
        <v>3593</v>
      </c>
      <c r="C3594" s="2" t="s">
        <v>6769</v>
      </c>
      <c r="D3594" s="2">
        <f>YEAR(Data!$E3594)</f>
        <v>2013</v>
      </c>
      <c r="E3594" s="3">
        <v>41614</v>
      </c>
      <c r="F3594" s="3">
        <v>41616</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2:23" ht="14.25" customHeight="1" x14ac:dyDescent="0.3">
      <c r="B3595" s="2">
        <v>3594</v>
      </c>
      <c r="C3595" s="2" t="s">
        <v>6770</v>
      </c>
      <c r="D3595" s="2">
        <f>YEAR(Data!$E3595)</f>
        <v>2013</v>
      </c>
      <c r="E3595" s="3">
        <v>41529</v>
      </c>
      <c r="F3595" s="3">
        <v>41535</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2:23" ht="14.25" customHeight="1" x14ac:dyDescent="0.3">
      <c r="B3596" s="2">
        <v>3595</v>
      </c>
      <c r="C3596" s="2" t="s">
        <v>6770</v>
      </c>
      <c r="D3596" s="2">
        <f>YEAR(Data!$E3596)</f>
        <v>2013</v>
      </c>
      <c r="E3596" s="3">
        <v>41529</v>
      </c>
      <c r="F3596" s="3">
        <v>41535</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2:23" ht="14.25" customHeight="1" x14ac:dyDescent="0.3">
      <c r="B3597" s="2">
        <v>3596</v>
      </c>
      <c r="C3597" s="2" t="s">
        <v>6771</v>
      </c>
      <c r="D3597" s="2">
        <f>YEAR(Data!$E3597)</f>
        <v>2014</v>
      </c>
      <c r="E3597" s="3">
        <v>41983</v>
      </c>
      <c r="F3597" s="3">
        <v>41989</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2:23" ht="14.25" customHeight="1" x14ac:dyDescent="0.3">
      <c r="B3598" s="2">
        <v>3597</v>
      </c>
      <c r="C3598" s="2" t="s">
        <v>6772</v>
      </c>
      <c r="D3598" s="2">
        <f>YEAR(Data!$E3598)</f>
        <v>2011</v>
      </c>
      <c r="E3598" s="3">
        <v>40795</v>
      </c>
      <c r="F3598" s="3">
        <v>40800</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2:23" ht="14.25" customHeight="1" x14ac:dyDescent="0.3">
      <c r="B3599" s="2">
        <v>3598</v>
      </c>
      <c r="C3599" s="2" t="s">
        <v>6772</v>
      </c>
      <c r="D3599" s="2">
        <f>YEAR(Data!$E3599)</f>
        <v>2011</v>
      </c>
      <c r="E3599" s="3">
        <v>40795</v>
      </c>
      <c r="F3599" s="3">
        <v>40800</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2:23" ht="14.25" customHeight="1" x14ac:dyDescent="0.3">
      <c r="B3600" s="2">
        <v>3599</v>
      </c>
      <c r="C3600" s="2" t="s">
        <v>6772</v>
      </c>
      <c r="D3600" s="2">
        <f>YEAR(Data!$E3600)</f>
        <v>2011</v>
      </c>
      <c r="E3600" s="3">
        <v>40795</v>
      </c>
      <c r="F3600" s="3">
        <v>40800</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2:23" ht="14.25" customHeight="1" x14ac:dyDescent="0.3">
      <c r="B3601" s="2">
        <v>3600</v>
      </c>
      <c r="C3601" s="2" t="s">
        <v>6772</v>
      </c>
      <c r="D3601" s="2">
        <f>YEAR(Data!$E3601)</f>
        <v>2011</v>
      </c>
      <c r="E3601" s="3">
        <v>40795</v>
      </c>
      <c r="F3601" s="3">
        <v>40800</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2:23" ht="14.25" customHeight="1" x14ac:dyDescent="0.3">
      <c r="B3602" s="2">
        <v>3601</v>
      </c>
      <c r="C3602" s="2" t="s">
        <v>6775</v>
      </c>
      <c r="D3602" s="2">
        <f>YEAR(Data!$E3602)</f>
        <v>2014</v>
      </c>
      <c r="E3602" s="3">
        <v>41817</v>
      </c>
      <c r="F3602" s="3">
        <v>41821</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2:23" ht="14.25" customHeight="1" x14ac:dyDescent="0.3">
      <c r="B3603" s="2">
        <v>3602</v>
      </c>
      <c r="C3603" s="2" t="s">
        <v>6776</v>
      </c>
      <c r="D3603" s="2">
        <f>YEAR(Data!$E3603)</f>
        <v>2011</v>
      </c>
      <c r="E3603" s="3">
        <v>40864</v>
      </c>
      <c r="F3603" s="3">
        <v>40871</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2:23" ht="14.25" customHeight="1" x14ac:dyDescent="0.3">
      <c r="B3604" s="2">
        <v>3603</v>
      </c>
      <c r="C3604" s="2" t="s">
        <v>6776</v>
      </c>
      <c r="D3604" s="2">
        <f>YEAR(Data!$E3604)</f>
        <v>2011</v>
      </c>
      <c r="E3604" s="3">
        <v>40864</v>
      </c>
      <c r="F3604" s="3">
        <v>40871</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2:23" ht="14.25" customHeight="1" x14ac:dyDescent="0.3">
      <c r="B3605" s="2">
        <v>3604</v>
      </c>
      <c r="C3605" s="2" t="s">
        <v>6779</v>
      </c>
      <c r="D3605" s="2">
        <f>YEAR(Data!$E3605)</f>
        <v>2014</v>
      </c>
      <c r="E3605" s="3">
        <v>41873</v>
      </c>
      <c r="F3605" s="3">
        <v>41879</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2:23" ht="14.25" customHeight="1" x14ac:dyDescent="0.3">
      <c r="B3606" s="2">
        <v>3605</v>
      </c>
      <c r="C3606" s="2" t="s">
        <v>6779</v>
      </c>
      <c r="D3606" s="2">
        <f>YEAR(Data!$E3606)</f>
        <v>2014</v>
      </c>
      <c r="E3606" s="3">
        <v>41873</v>
      </c>
      <c r="F3606" s="3">
        <v>41879</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2:23" ht="14.25" customHeight="1" x14ac:dyDescent="0.3">
      <c r="B3607" s="2">
        <v>3606</v>
      </c>
      <c r="C3607" s="2" t="s">
        <v>6779</v>
      </c>
      <c r="D3607" s="2">
        <f>YEAR(Data!$E3607)</f>
        <v>2014</v>
      </c>
      <c r="E3607" s="3">
        <v>41873</v>
      </c>
      <c r="F3607" s="3">
        <v>41879</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2:23" ht="14.25" customHeight="1" x14ac:dyDescent="0.3">
      <c r="B3608" s="2">
        <v>3607</v>
      </c>
      <c r="C3608" s="2" t="s">
        <v>6780</v>
      </c>
      <c r="D3608" s="2">
        <f>YEAR(Data!$E3608)</f>
        <v>2013</v>
      </c>
      <c r="E3608" s="3">
        <v>41346</v>
      </c>
      <c r="F3608" s="3">
        <v>41350</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2:23" ht="14.25" customHeight="1" x14ac:dyDescent="0.3">
      <c r="B3609" s="2">
        <v>3608</v>
      </c>
      <c r="C3609" s="2" t="s">
        <v>6781</v>
      </c>
      <c r="D3609" s="2">
        <f>YEAR(Data!$E3609)</f>
        <v>2011</v>
      </c>
      <c r="E3609" s="3">
        <v>40809</v>
      </c>
      <c r="F3609" s="3">
        <v>40814</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2:23" ht="14.25" customHeight="1" x14ac:dyDescent="0.3">
      <c r="B3610" s="2">
        <v>3609</v>
      </c>
      <c r="C3610" s="2" t="s">
        <v>6782</v>
      </c>
      <c r="D3610" s="2">
        <f>YEAR(Data!$E3610)</f>
        <v>2011</v>
      </c>
      <c r="E3610" s="3">
        <v>40661</v>
      </c>
      <c r="F3610" s="3">
        <v>40666</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2:23" ht="14.25" customHeight="1" x14ac:dyDescent="0.3">
      <c r="B3611" s="2">
        <v>3610</v>
      </c>
      <c r="C3611" s="2" t="s">
        <v>6782</v>
      </c>
      <c r="D3611" s="2">
        <f>YEAR(Data!$E3611)</f>
        <v>2011</v>
      </c>
      <c r="E3611" s="3">
        <v>40661</v>
      </c>
      <c r="F3611" s="3">
        <v>40666</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2:23" ht="14.25" customHeight="1" x14ac:dyDescent="0.3">
      <c r="B3612" s="2">
        <v>3611</v>
      </c>
      <c r="C3612" s="2" t="s">
        <v>6782</v>
      </c>
      <c r="D3612" s="2">
        <f>YEAR(Data!$E3612)</f>
        <v>2011</v>
      </c>
      <c r="E3612" s="3">
        <v>40661</v>
      </c>
      <c r="F3612" s="3">
        <v>40666</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2:23" ht="14.25" customHeight="1" x14ac:dyDescent="0.3">
      <c r="B3613" s="2">
        <v>3612</v>
      </c>
      <c r="C3613" s="2" t="s">
        <v>6783</v>
      </c>
      <c r="D3613" s="2">
        <f>YEAR(Data!$E3613)</f>
        <v>2013</v>
      </c>
      <c r="E3613" s="3">
        <v>41608</v>
      </c>
      <c r="F3613" s="3">
        <v>41610</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2:23" ht="14.25" customHeight="1" x14ac:dyDescent="0.3">
      <c r="B3614" s="2">
        <v>3613</v>
      </c>
      <c r="C3614" s="2" t="s">
        <v>6786</v>
      </c>
      <c r="D3614" s="2">
        <f>YEAR(Data!$E3614)</f>
        <v>2012</v>
      </c>
      <c r="E3614" s="3">
        <v>41246</v>
      </c>
      <c r="F3614" s="3">
        <v>41251</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2:23" ht="14.25" customHeight="1" x14ac:dyDescent="0.3">
      <c r="B3615" s="2">
        <v>3614</v>
      </c>
      <c r="C3615" s="2" t="s">
        <v>6786</v>
      </c>
      <c r="D3615" s="2">
        <f>YEAR(Data!$E3615)</f>
        <v>2012</v>
      </c>
      <c r="E3615" s="3">
        <v>41246</v>
      </c>
      <c r="F3615" s="3">
        <v>41251</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2:23" ht="14.25" customHeight="1" x14ac:dyDescent="0.3">
      <c r="B3616" s="2">
        <v>3615</v>
      </c>
      <c r="C3616" s="2" t="s">
        <v>6787</v>
      </c>
      <c r="D3616" s="2">
        <f>YEAR(Data!$E3616)</f>
        <v>2014</v>
      </c>
      <c r="E3616" s="3">
        <v>41963</v>
      </c>
      <c r="F3616" s="3">
        <v>41965</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2:23" ht="14.25" customHeight="1" x14ac:dyDescent="0.3">
      <c r="B3617" s="2">
        <v>3616</v>
      </c>
      <c r="C3617" s="2" t="s">
        <v>6787</v>
      </c>
      <c r="D3617" s="2">
        <f>YEAR(Data!$E3617)</f>
        <v>2014</v>
      </c>
      <c r="E3617" s="3">
        <v>41963</v>
      </c>
      <c r="F3617" s="3">
        <v>41965</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2:23" ht="14.25" customHeight="1" x14ac:dyDescent="0.3">
      <c r="B3618" s="2">
        <v>3617</v>
      </c>
      <c r="C3618" s="2" t="s">
        <v>6788</v>
      </c>
      <c r="D3618" s="2">
        <f>YEAR(Data!$E3618)</f>
        <v>2013</v>
      </c>
      <c r="E3618" s="3">
        <v>41523</v>
      </c>
      <c r="F3618" s="3">
        <v>41527</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2:23" ht="14.25" customHeight="1" x14ac:dyDescent="0.3">
      <c r="B3619" s="2">
        <v>3618</v>
      </c>
      <c r="C3619" s="2" t="s">
        <v>6789</v>
      </c>
      <c r="D3619" s="2">
        <f>YEAR(Data!$E3619)</f>
        <v>2014</v>
      </c>
      <c r="E3619" s="3">
        <v>41887</v>
      </c>
      <c r="F3619" s="3">
        <v>41891</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2:23" ht="14.25" customHeight="1" x14ac:dyDescent="0.3">
      <c r="B3620" s="2">
        <v>3619</v>
      </c>
      <c r="C3620" s="2" t="s">
        <v>6789</v>
      </c>
      <c r="D3620" s="2">
        <f>YEAR(Data!$E3620)</f>
        <v>2014</v>
      </c>
      <c r="E3620" s="3">
        <v>41887</v>
      </c>
      <c r="F3620" s="3">
        <v>41891</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2:23" ht="14.25" customHeight="1" x14ac:dyDescent="0.3">
      <c r="B3621" s="2">
        <v>3620</v>
      </c>
      <c r="C3621" s="2" t="s">
        <v>6789</v>
      </c>
      <c r="D3621" s="2">
        <f>YEAR(Data!$E3621)</f>
        <v>2014</v>
      </c>
      <c r="E3621" s="3">
        <v>41887</v>
      </c>
      <c r="F3621" s="3">
        <v>41891</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2:23" ht="14.25" customHeight="1" x14ac:dyDescent="0.3">
      <c r="B3622" s="2">
        <v>3621</v>
      </c>
      <c r="C3622" s="2" t="s">
        <v>6790</v>
      </c>
      <c r="D3622" s="2">
        <f>YEAR(Data!$E3622)</f>
        <v>2013</v>
      </c>
      <c r="E3622" s="3">
        <v>41540</v>
      </c>
      <c r="F3622" s="3">
        <v>41547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2:23" ht="14.25" customHeight="1" x14ac:dyDescent="0.3">
      <c r="B3623" s="2">
        <v>3622</v>
      </c>
      <c r="C3623" s="2" t="s">
        <v>6790</v>
      </c>
      <c r="D3623" s="2">
        <f>YEAR(Data!$E3623)</f>
        <v>2013</v>
      </c>
      <c r="E3623" s="3">
        <v>41540</v>
      </c>
      <c r="F3623" s="3">
        <v>41547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2:23" ht="14.25" customHeight="1" x14ac:dyDescent="0.3">
      <c r="B3624" s="2">
        <v>3623</v>
      </c>
      <c r="C3624" s="2" t="s">
        <v>6793</v>
      </c>
      <c r="D3624" s="2">
        <f>YEAR(Data!$E3624)</f>
        <v>2011</v>
      </c>
      <c r="E3624" s="3">
        <v>40800</v>
      </c>
      <c r="F3624" s="3">
        <v>40805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2:23" ht="14.25" customHeight="1" x14ac:dyDescent="0.3">
      <c r="B3625" s="2">
        <v>3624</v>
      </c>
      <c r="C3625" s="2" t="s">
        <v>6793</v>
      </c>
      <c r="D3625" s="2">
        <f>YEAR(Data!$E3625)</f>
        <v>2011</v>
      </c>
      <c r="E3625" s="3">
        <v>40800</v>
      </c>
      <c r="F3625" s="3">
        <v>40805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2:23" ht="14.25" customHeight="1" x14ac:dyDescent="0.3">
      <c r="B3626" s="2">
        <v>3625</v>
      </c>
      <c r="C3626" s="2" t="s">
        <v>6794</v>
      </c>
      <c r="D3626" s="2">
        <f>YEAR(Data!$E3626)</f>
        <v>2014</v>
      </c>
      <c r="E3626" s="3">
        <v>41779</v>
      </c>
      <c r="F3626" s="3">
        <v>41781</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2:23" ht="14.25" customHeight="1" x14ac:dyDescent="0.3">
      <c r="B3627" s="2">
        <v>3626</v>
      </c>
      <c r="C3627" s="2" t="s">
        <v>6794</v>
      </c>
      <c r="D3627" s="2">
        <f>YEAR(Data!$E3627)</f>
        <v>2014</v>
      </c>
      <c r="E3627" s="3">
        <v>41779</v>
      </c>
      <c r="F3627" s="3">
        <v>41781</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2:23" ht="14.25" customHeight="1" x14ac:dyDescent="0.3">
      <c r="B3628" s="2">
        <v>3627</v>
      </c>
      <c r="C3628" s="2" t="s">
        <v>6794</v>
      </c>
      <c r="D3628" s="2">
        <f>YEAR(Data!$E3628)</f>
        <v>2014</v>
      </c>
      <c r="E3628" s="3">
        <v>41779</v>
      </c>
      <c r="F3628" s="3">
        <v>41781</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2:23" ht="14.25" customHeight="1" x14ac:dyDescent="0.3">
      <c r="B3629" s="2">
        <v>3628</v>
      </c>
      <c r="C3629" s="2" t="s">
        <v>6794</v>
      </c>
      <c r="D3629" s="2">
        <f>YEAR(Data!$E3629)</f>
        <v>2014</v>
      </c>
      <c r="E3629" s="3">
        <v>41779</v>
      </c>
      <c r="F3629" s="3">
        <v>41781</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2:23" ht="14.25" customHeight="1" x14ac:dyDescent="0.3">
      <c r="B3630" s="2">
        <v>3629</v>
      </c>
      <c r="C3630" s="2" t="s">
        <v>6795</v>
      </c>
      <c r="D3630" s="2">
        <f>YEAR(Data!$E3630)</f>
        <v>2011</v>
      </c>
      <c r="E3630" s="3">
        <v>40764</v>
      </c>
      <c r="F3630" s="3">
        <v>40768</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2:23" ht="14.25" customHeight="1" x14ac:dyDescent="0.3">
      <c r="B3631" s="2">
        <v>3630</v>
      </c>
      <c r="C3631" s="2" t="s">
        <v>6796</v>
      </c>
      <c r="D3631" s="2">
        <f>YEAR(Data!$E3631)</f>
        <v>2014</v>
      </c>
      <c r="E3631" s="3">
        <v>41970</v>
      </c>
      <c r="F3631" s="3">
        <v>41974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2:23" ht="14.25" customHeight="1" x14ac:dyDescent="0.3">
      <c r="B3632" s="2">
        <v>3631</v>
      </c>
      <c r="C3632" s="2" t="s">
        <v>6796</v>
      </c>
      <c r="D3632" s="2">
        <f>YEAR(Data!$E3632)</f>
        <v>2014</v>
      </c>
      <c r="E3632" s="3">
        <v>41970</v>
      </c>
      <c r="F3632" s="3">
        <v>41974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2:23" ht="14.25" customHeight="1" x14ac:dyDescent="0.3">
      <c r="B3633" s="2">
        <v>3632</v>
      </c>
      <c r="C3633" s="2" t="s">
        <v>6797</v>
      </c>
      <c r="D3633" s="2">
        <f>YEAR(Data!$E3633)</f>
        <v>2014</v>
      </c>
      <c r="E3633" s="3">
        <v>41763</v>
      </c>
      <c r="F3633" s="3">
        <v>41768</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2:23" ht="14.25" customHeight="1" x14ac:dyDescent="0.3">
      <c r="B3634" s="2">
        <v>3633</v>
      </c>
      <c r="C3634" s="2" t="s">
        <v>6797</v>
      </c>
      <c r="D3634" s="2">
        <f>YEAR(Data!$E3634)</f>
        <v>2014</v>
      </c>
      <c r="E3634" s="3">
        <v>41763</v>
      </c>
      <c r="F3634" s="3">
        <v>41768</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2:23" ht="14.25" customHeight="1" x14ac:dyDescent="0.3">
      <c r="B3635" s="2">
        <v>3634</v>
      </c>
      <c r="C3635" s="2" t="s">
        <v>6800</v>
      </c>
      <c r="D3635" s="2">
        <f>YEAR(Data!$E3635)</f>
        <v>2013</v>
      </c>
      <c r="E3635" s="3">
        <v>41589</v>
      </c>
      <c r="F3635" s="3">
        <v>41593</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2:23" ht="14.25" customHeight="1" x14ac:dyDescent="0.3">
      <c r="B3636" s="2">
        <v>3635</v>
      </c>
      <c r="C3636" s="2" t="s">
        <v>6800</v>
      </c>
      <c r="D3636" s="2">
        <f>YEAR(Data!$E3636)</f>
        <v>2013</v>
      </c>
      <c r="E3636" s="3">
        <v>41589</v>
      </c>
      <c r="F3636" s="3">
        <v>41593</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2:23" ht="14.25" customHeight="1" x14ac:dyDescent="0.3">
      <c r="B3637" s="2">
        <v>3636</v>
      </c>
      <c r="C3637" s="2" t="s">
        <v>6800</v>
      </c>
      <c r="D3637" s="2">
        <f>YEAR(Data!$E3637)</f>
        <v>2013</v>
      </c>
      <c r="E3637" s="3">
        <v>41589</v>
      </c>
      <c r="F3637" s="3">
        <v>41593</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2:23" ht="14.25" customHeight="1" x14ac:dyDescent="0.3">
      <c r="B3638" s="2">
        <v>3637</v>
      </c>
      <c r="C3638" s="2" t="s">
        <v>6800</v>
      </c>
      <c r="D3638" s="2">
        <f>YEAR(Data!$E3638)</f>
        <v>2013</v>
      </c>
      <c r="E3638" s="3">
        <v>41589</v>
      </c>
      <c r="F3638" s="3">
        <v>41593</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2:23" ht="14.25" customHeight="1" x14ac:dyDescent="0.3">
      <c r="B3639" s="2">
        <v>3638</v>
      </c>
      <c r="C3639" s="2" t="s">
        <v>6800</v>
      </c>
      <c r="D3639" s="2">
        <f>YEAR(Data!$E3639)</f>
        <v>2013</v>
      </c>
      <c r="E3639" s="3">
        <v>41589</v>
      </c>
      <c r="F3639" s="3">
        <v>41593</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2:23" ht="14.25" customHeight="1" x14ac:dyDescent="0.3">
      <c r="B3640" s="2">
        <v>3639</v>
      </c>
      <c r="C3640" s="2" t="s">
        <v>6800</v>
      </c>
      <c r="D3640" s="2">
        <f>YEAR(Data!$E3640)</f>
        <v>2013</v>
      </c>
      <c r="E3640" s="3">
        <v>41589</v>
      </c>
      <c r="F3640" s="3">
        <v>41593</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2:23" ht="14.25" customHeight="1" x14ac:dyDescent="0.3">
      <c r="B3641" s="2">
        <v>3640</v>
      </c>
      <c r="C3641" s="2" t="s">
        <v>6800</v>
      </c>
      <c r="D3641" s="2">
        <f>YEAR(Data!$E3641)</f>
        <v>2013</v>
      </c>
      <c r="E3641" s="3">
        <v>41589</v>
      </c>
      <c r="F3641" s="3">
        <v>41593</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2:23" ht="14.25" customHeight="1" x14ac:dyDescent="0.3">
      <c r="B3642" s="2">
        <v>3641</v>
      </c>
      <c r="C3642" s="2" t="s">
        <v>6800</v>
      </c>
      <c r="D3642" s="2">
        <f>YEAR(Data!$E3642)</f>
        <v>2013</v>
      </c>
      <c r="E3642" s="3">
        <v>41589</v>
      </c>
      <c r="F3642" s="3">
        <v>41593</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2:23" ht="14.25" customHeight="1" x14ac:dyDescent="0.3">
      <c r="B3643" s="2">
        <v>3642</v>
      </c>
      <c r="C3643" s="2" t="s">
        <v>6800</v>
      </c>
      <c r="D3643" s="2">
        <f>YEAR(Data!$E3643)</f>
        <v>2013</v>
      </c>
      <c r="E3643" s="3">
        <v>41589</v>
      </c>
      <c r="F3643" s="3">
        <v>41593</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2:23" ht="14.25" customHeight="1" x14ac:dyDescent="0.3">
      <c r="B3644" s="2">
        <v>3643</v>
      </c>
      <c r="C3644" s="2" t="s">
        <v>6804</v>
      </c>
      <c r="D3644" s="2">
        <f>YEAR(Data!$E3644)</f>
        <v>2011</v>
      </c>
      <c r="E3644" s="3">
        <v>40897</v>
      </c>
      <c r="F3644" s="3">
        <v>40900</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2:23" ht="14.25" customHeight="1" x14ac:dyDescent="0.3">
      <c r="B3645" s="2">
        <v>3644</v>
      </c>
      <c r="C3645" s="2" t="s">
        <v>6804</v>
      </c>
      <c r="D3645" s="2">
        <f>YEAR(Data!$E3645)</f>
        <v>2011</v>
      </c>
      <c r="E3645" s="3">
        <v>40897</v>
      </c>
      <c r="F3645" s="3">
        <v>40900</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2:23" ht="14.25" customHeight="1" x14ac:dyDescent="0.3">
      <c r="B3646" s="2">
        <v>3645</v>
      </c>
      <c r="C3646" s="2" t="s">
        <v>6804</v>
      </c>
      <c r="D3646" s="2">
        <f>YEAR(Data!$E3646)</f>
        <v>2011</v>
      </c>
      <c r="E3646" s="3">
        <v>40897</v>
      </c>
      <c r="F3646" s="3">
        <v>40900</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2:23" ht="14.25" customHeight="1" x14ac:dyDescent="0.3">
      <c r="B3647" s="2">
        <v>3646</v>
      </c>
      <c r="C3647" s="2" t="s">
        <v>6804</v>
      </c>
      <c r="D3647" s="2">
        <f>YEAR(Data!$E3647)</f>
        <v>2011</v>
      </c>
      <c r="E3647" s="3">
        <v>40897</v>
      </c>
      <c r="F3647" s="3">
        <v>40900</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2:23" ht="14.25" customHeight="1" x14ac:dyDescent="0.3">
      <c r="B3648" s="2">
        <v>3647</v>
      </c>
      <c r="C3648" s="2" t="s">
        <v>6811</v>
      </c>
      <c r="D3648" s="2">
        <f>YEAR(Data!$E3648)</f>
        <v>2011</v>
      </c>
      <c r="E3648" s="3">
        <v>40749</v>
      </c>
      <c r="F3648" s="3">
        <v>40751</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2:23" ht="14.25" customHeight="1" x14ac:dyDescent="0.3">
      <c r="B3649" s="2">
        <v>3648</v>
      </c>
      <c r="C3649" s="2" t="s">
        <v>6811</v>
      </c>
      <c r="D3649" s="2">
        <f>YEAR(Data!$E3649)</f>
        <v>2011</v>
      </c>
      <c r="E3649" s="3">
        <v>40749</v>
      </c>
      <c r="F3649" s="3">
        <v>40751</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2:23" ht="14.25" customHeight="1" x14ac:dyDescent="0.3">
      <c r="B3650" s="2">
        <v>3649</v>
      </c>
      <c r="C3650" s="2" t="s">
        <v>6815</v>
      </c>
      <c r="D3650" s="2">
        <f>YEAR(Data!$E3650)</f>
        <v>2012</v>
      </c>
      <c r="E3650" s="3">
        <v>41235</v>
      </c>
      <c r="F3650" s="3">
        <v>41240</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2:23" ht="14.25" customHeight="1" x14ac:dyDescent="0.3">
      <c r="B3651" s="2">
        <v>3650</v>
      </c>
      <c r="C3651" s="2" t="s">
        <v>6815</v>
      </c>
      <c r="D3651" s="2">
        <f>YEAR(Data!$E3651)</f>
        <v>2012</v>
      </c>
      <c r="E3651" s="3">
        <v>41235</v>
      </c>
      <c r="F3651" s="3">
        <v>41240</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2:23" ht="14.25" customHeight="1" x14ac:dyDescent="0.3">
      <c r="B3652" s="2">
        <v>3651</v>
      </c>
      <c r="C3652" s="2" t="s">
        <v>6816</v>
      </c>
      <c r="D3652" s="2">
        <f>YEAR(Data!$E3652)</f>
        <v>2014</v>
      </c>
      <c r="E3652" s="3">
        <v>41983</v>
      </c>
      <c r="F3652" s="3">
        <v>41985</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2:23" ht="14.25" customHeight="1" x14ac:dyDescent="0.3">
      <c r="B3653" s="2">
        <v>3652</v>
      </c>
      <c r="C3653" s="2" t="s">
        <v>6816</v>
      </c>
      <c r="D3653" s="2">
        <f>YEAR(Data!$E3653)</f>
        <v>2014</v>
      </c>
      <c r="E3653" s="3">
        <v>41983</v>
      </c>
      <c r="F3653" s="3">
        <v>41985</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2:23" ht="14.25" customHeight="1" x14ac:dyDescent="0.3">
      <c r="B3654" s="2">
        <v>3653</v>
      </c>
      <c r="C3654" s="2" t="s">
        <v>6816</v>
      </c>
      <c r="D3654" s="2">
        <f>YEAR(Data!$E3654)</f>
        <v>2014</v>
      </c>
      <c r="E3654" s="3">
        <v>41983</v>
      </c>
      <c r="F3654" s="3">
        <v>41985</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2:23" ht="14.25" customHeight="1" x14ac:dyDescent="0.3">
      <c r="B3655" s="2">
        <v>3654</v>
      </c>
      <c r="C3655" s="2" t="s">
        <v>6816</v>
      </c>
      <c r="D3655" s="2">
        <f>YEAR(Data!$E3655)</f>
        <v>2014</v>
      </c>
      <c r="E3655" s="3">
        <v>41983</v>
      </c>
      <c r="F3655" s="3">
        <v>41985</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2:23" ht="14.25" customHeight="1" x14ac:dyDescent="0.3">
      <c r="B3656" s="2">
        <v>3655</v>
      </c>
      <c r="C3656" s="2" t="s">
        <v>6819</v>
      </c>
      <c r="D3656" s="2">
        <f>YEAR(Data!$E3656)</f>
        <v>2014</v>
      </c>
      <c r="E3656" s="3">
        <v>41883</v>
      </c>
      <c r="F3656" s="3">
        <v>41888</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2:23" ht="14.25" customHeight="1" x14ac:dyDescent="0.3">
      <c r="B3657" s="2">
        <v>3656</v>
      </c>
      <c r="C3657" s="2" t="s">
        <v>6820</v>
      </c>
      <c r="D3657" s="2">
        <f>YEAR(Data!$E3657)</f>
        <v>2014</v>
      </c>
      <c r="E3657" s="3">
        <v>41754</v>
      </c>
      <c r="F3657" s="3">
        <v>41760</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2:23" ht="14.25" customHeight="1" x14ac:dyDescent="0.3">
      <c r="B3658" s="2">
        <v>3657</v>
      </c>
      <c r="C3658" s="2" t="s">
        <v>6821</v>
      </c>
      <c r="D3658" s="2">
        <f>YEAR(Data!$E3658)</f>
        <v>2014</v>
      </c>
      <c r="E3658" s="3">
        <v>41891</v>
      </c>
      <c r="F3658" s="3">
        <v>41897</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2:23" ht="14.25" customHeight="1" x14ac:dyDescent="0.3">
      <c r="B3659" s="2">
        <v>3658</v>
      </c>
      <c r="C3659" s="2" t="s">
        <v>6824</v>
      </c>
      <c r="D3659" s="2">
        <f>YEAR(Data!$E3659)</f>
        <v>2012</v>
      </c>
      <c r="E3659" s="3">
        <v>40980</v>
      </c>
      <c r="F3659" s="3">
        <v>40985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2:23" ht="14.25" customHeight="1" x14ac:dyDescent="0.3">
      <c r="B3660" s="2">
        <v>3659</v>
      </c>
      <c r="C3660" s="2" t="s">
        <v>6824</v>
      </c>
      <c r="D3660" s="2">
        <f>YEAR(Data!$E3660)</f>
        <v>2012</v>
      </c>
      <c r="E3660" s="3">
        <v>40980</v>
      </c>
      <c r="F3660" s="3">
        <v>40985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2:23" ht="14.25" customHeight="1" x14ac:dyDescent="0.3">
      <c r="B3661" s="2">
        <v>3660</v>
      </c>
      <c r="C3661" s="2" t="s">
        <v>6824</v>
      </c>
      <c r="D3661" s="2">
        <f>YEAR(Data!$E3661)</f>
        <v>2012</v>
      </c>
      <c r="E3661" s="3">
        <v>40980</v>
      </c>
      <c r="F3661" s="3">
        <v>40985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2:23" ht="14.25" customHeight="1" x14ac:dyDescent="0.3">
      <c r="B3662" s="2">
        <v>3661</v>
      </c>
      <c r="C3662" s="2" t="s">
        <v>6828</v>
      </c>
      <c r="D3662" s="2">
        <f>YEAR(Data!$E3662)</f>
        <v>2013</v>
      </c>
      <c r="E3662" s="3">
        <v>41474</v>
      </c>
      <c r="F3662" s="3">
        <v>41479</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2:23" ht="14.25" customHeight="1" x14ac:dyDescent="0.3">
      <c r="B3663" s="2">
        <v>3662</v>
      </c>
      <c r="C3663" s="2" t="s">
        <v>6831</v>
      </c>
      <c r="D3663" s="2">
        <f>YEAR(Data!$E3663)</f>
        <v>2013</v>
      </c>
      <c r="E3663" s="3">
        <v>41439</v>
      </c>
      <c r="F3663" s="3">
        <v>41441</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2:23" ht="14.25" customHeight="1" x14ac:dyDescent="0.3">
      <c r="B3664" s="2">
        <v>3663</v>
      </c>
      <c r="C3664" s="2" t="s">
        <v>6832</v>
      </c>
      <c r="D3664" s="2">
        <f>YEAR(Data!$E3664)</f>
        <v>2014</v>
      </c>
      <c r="E3664" s="3">
        <v>41824</v>
      </c>
      <c r="F3664" s="3">
        <v>41830</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2:23" ht="14.25" customHeight="1" x14ac:dyDescent="0.3">
      <c r="B3665" s="2">
        <v>3664</v>
      </c>
      <c r="C3665" s="2" t="s">
        <v>6832</v>
      </c>
      <c r="D3665" s="2">
        <f>YEAR(Data!$E3665)</f>
        <v>2014</v>
      </c>
      <c r="E3665" s="3">
        <v>41824</v>
      </c>
      <c r="F3665" s="3">
        <v>41830</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2:23" ht="14.25" customHeight="1" x14ac:dyDescent="0.3">
      <c r="B3666" s="2">
        <v>3665</v>
      </c>
      <c r="C3666" s="2" t="s">
        <v>6833</v>
      </c>
      <c r="D3666" s="2">
        <f>YEAR(Data!$E3666)</f>
        <v>2011</v>
      </c>
      <c r="E3666" s="3">
        <v>40885</v>
      </c>
      <c r="F3666" s="3">
        <v>40890</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2:23" ht="14.25" customHeight="1" x14ac:dyDescent="0.3">
      <c r="B3667" s="2">
        <v>3666</v>
      </c>
      <c r="C3667" s="2" t="s">
        <v>6833</v>
      </c>
      <c r="D3667" s="2">
        <f>YEAR(Data!$E3667)</f>
        <v>2011</v>
      </c>
      <c r="E3667" s="3">
        <v>40885</v>
      </c>
      <c r="F3667" s="3">
        <v>40890</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2:23" ht="14.25" customHeight="1" x14ac:dyDescent="0.3">
      <c r="B3668" s="2">
        <v>3667</v>
      </c>
      <c r="C3668" s="2" t="s">
        <v>6833</v>
      </c>
      <c r="D3668" s="2">
        <f>YEAR(Data!$E3668)</f>
        <v>2011</v>
      </c>
      <c r="E3668" s="3">
        <v>40885</v>
      </c>
      <c r="F3668" s="3">
        <v>40890</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2:23" ht="14.25" customHeight="1" x14ac:dyDescent="0.3">
      <c r="B3669" s="2">
        <v>3668</v>
      </c>
      <c r="C3669" s="2" t="s">
        <v>6833</v>
      </c>
      <c r="D3669" s="2">
        <f>YEAR(Data!$E3669)</f>
        <v>2011</v>
      </c>
      <c r="E3669" s="3">
        <v>40885</v>
      </c>
      <c r="F3669" s="3">
        <v>40890</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2:23" ht="14.25" customHeight="1" x14ac:dyDescent="0.3">
      <c r="B3670" s="2">
        <v>3669</v>
      </c>
      <c r="C3670" s="2" t="s">
        <v>6833</v>
      </c>
      <c r="D3670" s="2">
        <f>YEAR(Data!$E3670)</f>
        <v>2011</v>
      </c>
      <c r="E3670" s="3">
        <v>40885</v>
      </c>
      <c r="F3670" s="3">
        <v>40890</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2:23" ht="14.25" customHeight="1" x14ac:dyDescent="0.3">
      <c r="B3671" s="2">
        <v>3670</v>
      </c>
      <c r="C3671" s="2" t="s">
        <v>6833</v>
      </c>
      <c r="D3671" s="2">
        <f>YEAR(Data!$E3671)</f>
        <v>2011</v>
      </c>
      <c r="E3671" s="3">
        <v>40885</v>
      </c>
      <c r="F3671" s="3">
        <v>40890</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2:23" ht="14.25" customHeight="1" x14ac:dyDescent="0.3">
      <c r="B3672" s="2">
        <v>3671</v>
      </c>
      <c r="C3672" s="2" t="s">
        <v>6833</v>
      </c>
      <c r="D3672" s="2">
        <f>YEAR(Data!$E3672)</f>
        <v>2011</v>
      </c>
      <c r="E3672" s="3">
        <v>40885</v>
      </c>
      <c r="F3672" s="3">
        <v>40890</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2:23" ht="14.25" customHeight="1" x14ac:dyDescent="0.3">
      <c r="B3673" s="2">
        <v>3672</v>
      </c>
      <c r="C3673" s="2" t="s">
        <v>6833</v>
      </c>
      <c r="D3673" s="2">
        <f>YEAR(Data!$E3673)</f>
        <v>2011</v>
      </c>
      <c r="E3673" s="3">
        <v>40885</v>
      </c>
      <c r="F3673" s="3">
        <v>40890</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2:23" ht="14.25" customHeight="1" x14ac:dyDescent="0.3">
      <c r="B3674" s="2">
        <v>3673</v>
      </c>
      <c r="C3674" s="2" t="s">
        <v>6840</v>
      </c>
      <c r="D3674" s="2">
        <f>YEAR(Data!$E3674)</f>
        <v>2013</v>
      </c>
      <c r="E3674" s="3">
        <v>41373</v>
      </c>
      <c r="F3674" s="3">
        <v>41379</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2:23" ht="14.25" customHeight="1" x14ac:dyDescent="0.3">
      <c r="B3675" s="2">
        <v>3674</v>
      </c>
      <c r="C3675" s="2" t="s">
        <v>6840</v>
      </c>
      <c r="D3675" s="2">
        <f>YEAR(Data!$E3675)</f>
        <v>2013</v>
      </c>
      <c r="E3675" s="3">
        <v>41373</v>
      </c>
      <c r="F3675" s="3">
        <v>41379</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2:23" ht="14.25" customHeight="1" x14ac:dyDescent="0.3">
      <c r="B3676" s="2">
        <v>3675</v>
      </c>
      <c r="C3676" s="2" t="s">
        <v>6841</v>
      </c>
      <c r="D3676" s="2">
        <f>YEAR(Data!$E3676)</f>
        <v>2014</v>
      </c>
      <c r="E3676" s="3">
        <v>41950</v>
      </c>
      <c r="F3676" s="3">
        <v>41955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2:23" ht="14.25" customHeight="1" x14ac:dyDescent="0.3">
      <c r="B3677" s="2">
        <v>3676</v>
      </c>
      <c r="C3677" s="2" t="s">
        <v>6841</v>
      </c>
      <c r="D3677" s="2">
        <f>YEAR(Data!$E3677)</f>
        <v>2014</v>
      </c>
      <c r="E3677" s="3">
        <v>41950</v>
      </c>
      <c r="F3677" s="3">
        <v>41955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2:23" ht="14.25" customHeight="1" x14ac:dyDescent="0.3">
      <c r="B3678" s="2">
        <v>3677</v>
      </c>
      <c r="C3678" s="2" t="s">
        <v>6842</v>
      </c>
      <c r="D3678" s="2">
        <f>YEAR(Data!$E3678)</f>
        <v>2012</v>
      </c>
      <c r="E3678" s="3">
        <v>41248</v>
      </c>
      <c r="F3678" s="3">
        <v>41252</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2:23" ht="14.25" customHeight="1" x14ac:dyDescent="0.3">
      <c r="B3679" s="2">
        <v>3678</v>
      </c>
      <c r="C3679" s="2" t="s">
        <v>6843</v>
      </c>
      <c r="D3679" s="2">
        <f>YEAR(Data!$E3679)</f>
        <v>2012</v>
      </c>
      <c r="E3679" s="3">
        <v>41099</v>
      </c>
      <c r="F3679" s="3">
        <v>41104</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2:23" ht="14.25" customHeight="1" x14ac:dyDescent="0.3">
      <c r="B3680" s="2">
        <v>3679</v>
      </c>
      <c r="C3680" s="2" t="s">
        <v>6843</v>
      </c>
      <c r="D3680" s="2">
        <f>YEAR(Data!$E3680)</f>
        <v>2012</v>
      </c>
      <c r="E3680" s="3">
        <v>41099</v>
      </c>
      <c r="F3680" s="3">
        <v>41104</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2:23" ht="14.25" customHeight="1" x14ac:dyDescent="0.3">
      <c r="B3681" s="2">
        <v>3680</v>
      </c>
      <c r="C3681" s="2" t="s">
        <v>6843</v>
      </c>
      <c r="D3681" s="2">
        <f>YEAR(Data!$E3681)</f>
        <v>2012</v>
      </c>
      <c r="E3681" s="3">
        <v>41099</v>
      </c>
      <c r="F3681" s="3">
        <v>41104</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2:23" ht="14.25" customHeight="1" x14ac:dyDescent="0.3">
      <c r="B3682" s="2">
        <v>3681</v>
      </c>
      <c r="C3682" s="2" t="s">
        <v>6843</v>
      </c>
      <c r="D3682" s="2">
        <f>YEAR(Data!$E3682)</f>
        <v>2012</v>
      </c>
      <c r="E3682" s="3">
        <v>41099</v>
      </c>
      <c r="F3682" s="3">
        <v>41104</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2:23" ht="14.25" customHeight="1" x14ac:dyDescent="0.3">
      <c r="B3683" s="2">
        <v>3682</v>
      </c>
      <c r="C3683" s="2" t="s">
        <v>6843</v>
      </c>
      <c r="D3683" s="2">
        <f>YEAR(Data!$E3683)</f>
        <v>2012</v>
      </c>
      <c r="E3683" s="3">
        <v>41099</v>
      </c>
      <c r="F3683" s="3">
        <v>41104</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2:23" ht="14.25" customHeight="1" x14ac:dyDescent="0.3">
      <c r="B3684" s="2">
        <v>3683</v>
      </c>
      <c r="C3684" s="2" t="s">
        <v>6843</v>
      </c>
      <c r="D3684" s="2">
        <f>YEAR(Data!$E3684)</f>
        <v>2012</v>
      </c>
      <c r="E3684" s="3">
        <v>41099</v>
      </c>
      <c r="F3684" s="3">
        <v>41104</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2:23" ht="14.25" customHeight="1" x14ac:dyDescent="0.3">
      <c r="B3685" s="2">
        <v>3684</v>
      </c>
      <c r="C3685" s="2" t="s">
        <v>6843</v>
      </c>
      <c r="D3685" s="2">
        <f>YEAR(Data!$E3685)</f>
        <v>2012</v>
      </c>
      <c r="E3685" s="3">
        <v>41099</v>
      </c>
      <c r="F3685" s="3">
        <v>41104</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2:23" ht="14.25" customHeight="1" x14ac:dyDescent="0.3">
      <c r="B3686" s="2">
        <v>3685</v>
      </c>
      <c r="C3686" s="2" t="s">
        <v>6843</v>
      </c>
      <c r="D3686" s="2">
        <f>YEAR(Data!$E3686)</f>
        <v>2012</v>
      </c>
      <c r="E3686" s="3">
        <v>41099</v>
      </c>
      <c r="F3686" s="3">
        <v>41104</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2:23" ht="14.25" customHeight="1" x14ac:dyDescent="0.3">
      <c r="B3687" s="2">
        <v>3686</v>
      </c>
      <c r="C3687" s="2" t="s">
        <v>6843</v>
      </c>
      <c r="D3687" s="2">
        <f>YEAR(Data!$E3687)</f>
        <v>2012</v>
      </c>
      <c r="E3687" s="3">
        <v>41099</v>
      </c>
      <c r="F3687" s="3">
        <v>41104</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2:23" ht="14.25" customHeight="1" x14ac:dyDescent="0.3">
      <c r="B3688" s="2">
        <v>3687</v>
      </c>
      <c r="C3688" s="2" t="s">
        <v>6848</v>
      </c>
      <c r="D3688" s="2">
        <f>YEAR(Data!$E3688)</f>
        <v>2013</v>
      </c>
      <c r="E3688" s="3">
        <v>41622</v>
      </c>
      <c r="F3688" s="3">
        <v>41628</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2:23" ht="14.25" customHeight="1" x14ac:dyDescent="0.3">
      <c r="B3689" s="2">
        <v>3688</v>
      </c>
      <c r="C3689" s="2" t="s">
        <v>6849</v>
      </c>
      <c r="D3689" s="2">
        <f>YEAR(Data!$E3689)</f>
        <v>2013</v>
      </c>
      <c r="E3689" s="3">
        <v>41415</v>
      </c>
      <c r="F3689" s="3">
        <v>41419</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2:23" ht="14.25" customHeight="1" x14ac:dyDescent="0.3">
      <c r="B3690" s="2">
        <v>3689</v>
      </c>
      <c r="C3690" s="2" t="s">
        <v>6851</v>
      </c>
      <c r="D3690" s="2">
        <f>YEAR(Data!$E3690)</f>
        <v>2014</v>
      </c>
      <c r="E3690" s="3">
        <v>41793</v>
      </c>
      <c r="F3690" s="3">
        <v>41796</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2:23" ht="14.25" customHeight="1" x14ac:dyDescent="0.3">
      <c r="B3691" s="2">
        <v>3690</v>
      </c>
      <c r="C3691" s="2" t="s">
        <v>6851</v>
      </c>
      <c r="D3691" s="2">
        <f>YEAR(Data!$E3691)</f>
        <v>2014</v>
      </c>
      <c r="E3691" s="3">
        <v>41793</v>
      </c>
      <c r="F3691" s="3">
        <v>41796</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2:23" ht="14.25" customHeight="1" x14ac:dyDescent="0.3">
      <c r="B3692" s="2">
        <v>3691</v>
      </c>
      <c r="C3692" s="2" t="s">
        <v>6852</v>
      </c>
      <c r="D3692" s="2">
        <f>YEAR(Data!$E3692)</f>
        <v>2012</v>
      </c>
      <c r="E3692" s="3">
        <v>41212</v>
      </c>
      <c r="F3692" s="3">
        <v>41215</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2:23" ht="14.25" customHeight="1" x14ac:dyDescent="0.3">
      <c r="B3693" s="2">
        <v>3692</v>
      </c>
      <c r="C3693" s="2" t="s">
        <v>6852</v>
      </c>
      <c r="D3693" s="2">
        <f>YEAR(Data!$E3693)</f>
        <v>2012</v>
      </c>
      <c r="E3693" s="3">
        <v>41212</v>
      </c>
      <c r="F3693" s="3">
        <v>41215</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2:23" ht="14.25" customHeight="1" x14ac:dyDescent="0.3">
      <c r="B3694" s="2">
        <v>3693</v>
      </c>
      <c r="C3694" s="2" t="s">
        <v>6852</v>
      </c>
      <c r="D3694" s="2">
        <f>YEAR(Data!$E3694)</f>
        <v>2012</v>
      </c>
      <c r="E3694" s="3">
        <v>41212</v>
      </c>
      <c r="F3694" s="3">
        <v>41215</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2:23" ht="14.25" customHeight="1" x14ac:dyDescent="0.3">
      <c r="B3695" s="2">
        <v>3694</v>
      </c>
      <c r="C3695" s="2" t="s">
        <v>6852</v>
      </c>
      <c r="D3695" s="2">
        <f>YEAR(Data!$E3695)</f>
        <v>2012</v>
      </c>
      <c r="E3695" s="3">
        <v>41212</v>
      </c>
      <c r="F3695" s="3">
        <v>41215</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2:23" ht="14.25" customHeight="1" x14ac:dyDescent="0.3">
      <c r="B3696" s="2">
        <v>3695</v>
      </c>
      <c r="C3696" s="2" t="s">
        <v>6857</v>
      </c>
      <c r="D3696" s="2">
        <f>YEAR(Data!$E3696)</f>
        <v>2013</v>
      </c>
      <c r="E3696" s="3">
        <v>41563</v>
      </c>
      <c r="F3696" s="3">
        <v>41568</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2:23" ht="14.25" customHeight="1" x14ac:dyDescent="0.3">
      <c r="B3697" s="2">
        <v>3696</v>
      </c>
      <c r="C3697" s="2" t="s">
        <v>6857</v>
      </c>
      <c r="D3697" s="2">
        <f>YEAR(Data!$E3697)</f>
        <v>2013</v>
      </c>
      <c r="E3697" s="3">
        <v>41563</v>
      </c>
      <c r="F3697" s="3">
        <v>41568</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2:23" ht="14.25" customHeight="1" x14ac:dyDescent="0.3">
      <c r="B3698" s="2">
        <v>3697</v>
      </c>
      <c r="C3698" s="2" t="s">
        <v>6857</v>
      </c>
      <c r="D3698" s="2">
        <f>YEAR(Data!$E3698)</f>
        <v>2013</v>
      </c>
      <c r="E3698" s="3">
        <v>41563</v>
      </c>
      <c r="F3698" s="3">
        <v>41568</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2:23" ht="14.25" customHeight="1" x14ac:dyDescent="0.3">
      <c r="B3699" s="2">
        <v>3698</v>
      </c>
      <c r="C3699" s="2" t="s">
        <v>6858</v>
      </c>
      <c r="D3699" s="2">
        <f>YEAR(Data!$E3699)</f>
        <v>2012</v>
      </c>
      <c r="E3699" s="3">
        <v>41232</v>
      </c>
      <c r="F3699" s="3">
        <v>41234</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2:23" ht="14.25" customHeight="1" x14ac:dyDescent="0.3">
      <c r="B3700" s="2">
        <v>3699</v>
      </c>
      <c r="C3700" s="2" t="s">
        <v>6859</v>
      </c>
      <c r="D3700" s="2">
        <f>YEAR(Data!$E3700)</f>
        <v>2011</v>
      </c>
      <c r="E3700" s="3">
        <v>40799</v>
      </c>
      <c r="F3700" s="3">
        <v>40803</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2:23" ht="14.25" customHeight="1" x14ac:dyDescent="0.3">
      <c r="B3701" s="2">
        <v>3700</v>
      </c>
      <c r="C3701" s="2" t="s">
        <v>6862</v>
      </c>
      <c r="D3701" s="2">
        <f>YEAR(Data!$E3701)</f>
        <v>2014</v>
      </c>
      <c r="E3701" s="3">
        <v>41957</v>
      </c>
      <c r="F3701" s="3">
        <v>41962</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2:23" ht="14.25" customHeight="1" x14ac:dyDescent="0.3">
      <c r="B3702" s="2">
        <v>3701</v>
      </c>
      <c r="C3702" s="2" t="s">
        <v>6863</v>
      </c>
      <c r="D3702" s="2">
        <f>YEAR(Data!$E3702)</f>
        <v>2014</v>
      </c>
      <c r="E3702" s="3">
        <v>41998</v>
      </c>
      <c r="F3702" s="3">
        <v>42003</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2:23" ht="14.25" customHeight="1" x14ac:dyDescent="0.3">
      <c r="B3703" s="2">
        <v>3702</v>
      </c>
      <c r="C3703" s="2" t="s">
        <v>6864</v>
      </c>
      <c r="D3703" s="2">
        <f>YEAR(Data!$E3703)</f>
        <v>2013</v>
      </c>
      <c r="E3703" s="3">
        <v>41283</v>
      </c>
      <c r="F3703" s="3">
        <v>41287</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2:23" ht="14.25" customHeight="1" x14ac:dyDescent="0.3">
      <c r="B3704" s="2">
        <v>3703</v>
      </c>
      <c r="C3704" s="2" t="s">
        <v>6867</v>
      </c>
      <c r="D3704" s="2">
        <f>YEAR(Data!$E3704)</f>
        <v>2012</v>
      </c>
      <c r="E3704" s="3">
        <v>41073</v>
      </c>
      <c r="F3704" s="3">
        <v>41079</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2:23" ht="14.25" customHeight="1" x14ac:dyDescent="0.3">
      <c r="B3705" s="2">
        <v>3704</v>
      </c>
      <c r="C3705" s="2" t="s">
        <v>6867</v>
      </c>
      <c r="D3705" s="2">
        <f>YEAR(Data!$E3705)</f>
        <v>2012</v>
      </c>
      <c r="E3705" s="3">
        <v>41073</v>
      </c>
      <c r="F3705" s="3">
        <v>41079</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2:23" ht="14.25" customHeight="1" x14ac:dyDescent="0.3">
      <c r="B3706" s="2">
        <v>3705</v>
      </c>
      <c r="C3706" s="2" t="s">
        <v>6867</v>
      </c>
      <c r="D3706" s="2">
        <f>YEAR(Data!$E3706)</f>
        <v>2012</v>
      </c>
      <c r="E3706" s="3">
        <v>41073</v>
      </c>
      <c r="F3706" s="3">
        <v>41079</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2:23" ht="14.25" customHeight="1" x14ac:dyDescent="0.3">
      <c r="B3707" s="2">
        <v>3706</v>
      </c>
      <c r="C3707" s="2" t="s">
        <v>6867</v>
      </c>
      <c r="D3707" s="2">
        <f>YEAR(Data!$E3707)</f>
        <v>2012</v>
      </c>
      <c r="E3707" s="3">
        <v>41073</v>
      </c>
      <c r="F3707" s="3">
        <v>41079</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2:23" ht="14.25" customHeight="1" x14ac:dyDescent="0.3">
      <c r="B3708" s="2">
        <v>3707</v>
      </c>
      <c r="C3708" s="2" t="s">
        <v>6868</v>
      </c>
      <c r="D3708" s="2">
        <f>YEAR(Data!$E3708)</f>
        <v>2014</v>
      </c>
      <c r="E3708" s="3">
        <v>41717</v>
      </c>
      <c r="F3708" s="3">
        <v>41721</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2:23" ht="14.25" customHeight="1" x14ac:dyDescent="0.3">
      <c r="B3709" s="2">
        <v>3708</v>
      </c>
      <c r="C3709" s="2" t="s">
        <v>6869</v>
      </c>
      <c r="D3709" s="2">
        <f>YEAR(Data!$E3709)</f>
        <v>2011</v>
      </c>
      <c r="E3709" s="3">
        <v>40870</v>
      </c>
      <c r="F3709" s="3">
        <v>40874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2:23" ht="14.25" customHeight="1" x14ac:dyDescent="0.3">
      <c r="B3710" s="2">
        <v>3709</v>
      </c>
      <c r="C3710" s="2" t="s">
        <v>6869</v>
      </c>
      <c r="D3710" s="2">
        <f>YEAR(Data!$E3710)</f>
        <v>2011</v>
      </c>
      <c r="E3710" s="3">
        <v>40870</v>
      </c>
      <c r="F3710" s="3">
        <v>40874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2:23" ht="14.25" customHeight="1" x14ac:dyDescent="0.3">
      <c r="B3711" s="2">
        <v>3710</v>
      </c>
      <c r="C3711" s="2" t="s">
        <v>6869</v>
      </c>
      <c r="D3711" s="2">
        <f>YEAR(Data!$E3711)</f>
        <v>2011</v>
      </c>
      <c r="E3711" s="3">
        <v>40870</v>
      </c>
      <c r="F3711" s="3">
        <v>40874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2:23" ht="14.25" customHeight="1" x14ac:dyDescent="0.3">
      <c r="B3712" s="2">
        <v>3711</v>
      </c>
      <c r="C3712" s="2" t="s">
        <v>6870</v>
      </c>
      <c r="D3712" s="2">
        <f>YEAR(Data!$E3712)</f>
        <v>2014</v>
      </c>
      <c r="E3712" s="3">
        <v>41928</v>
      </c>
      <c r="F3712" s="3">
        <v>41930</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2:23" ht="14.25" customHeight="1" x14ac:dyDescent="0.3">
      <c r="B3713" s="2">
        <v>3712</v>
      </c>
      <c r="C3713" s="2" t="s">
        <v>6870</v>
      </c>
      <c r="D3713" s="2">
        <f>YEAR(Data!$E3713)</f>
        <v>2014</v>
      </c>
      <c r="E3713" s="3">
        <v>41928</v>
      </c>
      <c r="F3713" s="3">
        <v>41930</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2:23" ht="14.25" customHeight="1" x14ac:dyDescent="0.3">
      <c r="B3714" s="2">
        <v>3713</v>
      </c>
      <c r="C3714" s="2" t="s">
        <v>6871</v>
      </c>
      <c r="D3714" s="2">
        <f>YEAR(Data!$E3714)</f>
        <v>2014</v>
      </c>
      <c r="E3714" s="3">
        <v>41751</v>
      </c>
      <c r="F3714" s="3">
        <v>41754</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2:23" ht="14.25" customHeight="1" x14ac:dyDescent="0.3">
      <c r="B3715" s="2">
        <v>3714</v>
      </c>
      <c r="C3715" s="2" t="s">
        <v>6871</v>
      </c>
      <c r="D3715" s="2">
        <f>YEAR(Data!$E3715)</f>
        <v>2014</v>
      </c>
      <c r="E3715" s="3">
        <v>41751</v>
      </c>
      <c r="F3715" s="3">
        <v>41754</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2:23" ht="14.25" customHeight="1" x14ac:dyDescent="0.3">
      <c r="B3716" s="2">
        <v>3715</v>
      </c>
      <c r="C3716" s="2" t="s">
        <v>6874</v>
      </c>
      <c r="D3716" s="2">
        <f>YEAR(Data!$E3716)</f>
        <v>2011</v>
      </c>
      <c r="E3716" s="3">
        <v>40885</v>
      </c>
      <c r="F3716" s="3">
        <v>40887</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2:23" ht="14.25" customHeight="1" x14ac:dyDescent="0.3">
      <c r="B3717" s="2">
        <v>3716</v>
      </c>
      <c r="C3717" s="2" t="s">
        <v>6874</v>
      </c>
      <c r="D3717" s="2">
        <f>YEAR(Data!$E3717)</f>
        <v>2011</v>
      </c>
      <c r="E3717" s="3">
        <v>40885</v>
      </c>
      <c r="F3717" s="3">
        <v>40887</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2:23" ht="14.25" customHeight="1" x14ac:dyDescent="0.3">
      <c r="B3718" s="2">
        <v>3717</v>
      </c>
      <c r="C3718" s="2" t="s">
        <v>6875</v>
      </c>
      <c r="D3718" s="2">
        <f>YEAR(Data!$E3718)</f>
        <v>2014</v>
      </c>
      <c r="E3718" s="3">
        <v>41789</v>
      </c>
      <c r="F3718" s="3">
        <v>41793</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2:23" ht="14.25" customHeight="1" x14ac:dyDescent="0.3">
      <c r="B3719" s="2">
        <v>3718</v>
      </c>
      <c r="C3719" s="2" t="s">
        <v>6876</v>
      </c>
      <c r="D3719" s="2">
        <f>YEAR(Data!$E3719)</f>
        <v>2013</v>
      </c>
      <c r="E3719" s="3">
        <v>41537</v>
      </c>
      <c r="F3719" s="3">
        <v>41541</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2:23" ht="14.25" customHeight="1" x14ac:dyDescent="0.3">
      <c r="B3720" s="2">
        <v>3719</v>
      </c>
      <c r="C3720" s="2" t="s">
        <v>6876</v>
      </c>
      <c r="D3720" s="2">
        <f>YEAR(Data!$E3720)</f>
        <v>2013</v>
      </c>
      <c r="E3720" s="3">
        <v>41537</v>
      </c>
      <c r="F3720" s="3">
        <v>41541</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2:23" ht="14.25" customHeight="1" x14ac:dyDescent="0.3">
      <c r="B3721" s="2">
        <v>3720</v>
      </c>
      <c r="C3721" s="2" t="s">
        <v>6879</v>
      </c>
      <c r="D3721" s="2">
        <f>YEAR(Data!$E3721)</f>
        <v>2013</v>
      </c>
      <c r="E3721" s="3">
        <v>41535</v>
      </c>
      <c r="F3721" s="3">
        <v>41541</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2:23" ht="14.25" customHeight="1" x14ac:dyDescent="0.3">
      <c r="B3722" s="2">
        <v>3721</v>
      </c>
      <c r="C3722" s="2" t="s">
        <v>6880</v>
      </c>
      <c r="D3722" s="2">
        <f>YEAR(Data!$E3722)</f>
        <v>2013</v>
      </c>
      <c r="E3722" s="3">
        <v>41629</v>
      </c>
      <c r="F3722" s="3">
        <v>41633</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2:23" ht="14.25" customHeight="1" x14ac:dyDescent="0.3">
      <c r="B3723" s="2">
        <v>3722</v>
      </c>
      <c r="C3723" s="2" t="s">
        <v>6880</v>
      </c>
      <c r="D3723" s="2">
        <f>YEAR(Data!$E3723)</f>
        <v>2013</v>
      </c>
      <c r="E3723" s="3">
        <v>41629</v>
      </c>
      <c r="F3723" s="3">
        <v>41633</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2:23" ht="14.25" customHeight="1" x14ac:dyDescent="0.3">
      <c r="B3724" s="2">
        <v>3723</v>
      </c>
      <c r="C3724" s="2" t="s">
        <v>6881</v>
      </c>
      <c r="D3724" s="2">
        <f>YEAR(Data!$E3724)</f>
        <v>2014</v>
      </c>
      <c r="E3724" s="3">
        <v>41966</v>
      </c>
      <c r="F3724" s="3">
        <v>41970</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2:23" ht="14.25" customHeight="1" x14ac:dyDescent="0.3">
      <c r="B3725" s="2">
        <v>3724</v>
      </c>
      <c r="C3725" s="2" t="s">
        <v>6882</v>
      </c>
      <c r="D3725" s="2">
        <f>YEAR(Data!$E3725)</f>
        <v>2011</v>
      </c>
      <c r="E3725" s="3">
        <v>40907</v>
      </c>
      <c r="F3725" s="3">
        <v>40912</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2:23" ht="14.25" customHeight="1" x14ac:dyDescent="0.3">
      <c r="B3726" s="2">
        <v>3725</v>
      </c>
      <c r="C3726" s="2" t="s">
        <v>6883</v>
      </c>
      <c r="D3726" s="2">
        <f>YEAR(Data!$E3726)</f>
        <v>2014</v>
      </c>
      <c r="E3726" s="3">
        <v>41733</v>
      </c>
      <c r="F3726" s="3">
        <v>41735</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2:23" ht="14.25" customHeight="1" x14ac:dyDescent="0.3">
      <c r="B3727" s="2">
        <v>3726</v>
      </c>
      <c r="C3727" s="2" t="s">
        <v>6884</v>
      </c>
      <c r="D3727" s="2">
        <f>YEAR(Data!$E3727)</f>
        <v>2013</v>
      </c>
      <c r="E3727" s="3">
        <v>41635</v>
      </c>
      <c r="F3727" s="3">
        <v>41642</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2:23" ht="14.25" customHeight="1" x14ac:dyDescent="0.3">
      <c r="B3728" s="2">
        <v>3727</v>
      </c>
      <c r="C3728" s="2" t="s">
        <v>6885</v>
      </c>
      <c r="D3728" s="2">
        <f>YEAR(Data!$E3728)</f>
        <v>2013</v>
      </c>
      <c r="E3728" s="3">
        <v>41431</v>
      </c>
      <c r="F3728" s="3">
        <v>41437</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2:23" ht="14.25" customHeight="1" x14ac:dyDescent="0.3">
      <c r="B3729" s="2">
        <v>3728</v>
      </c>
      <c r="C3729" s="2" t="s">
        <v>6885</v>
      </c>
      <c r="D3729" s="2">
        <f>YEAR(Data!$E3729)</f>
        <v>2013</v>
      </c>
      <c r="E3729" s="3">
        <v>41431</v>
      </c>
      <c r="F3729" s="3">
        <v>41437</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2:23" ht="14.25" customHeight="1" x14ac:dyDescent="0.3">
      <c r="B3730" s="2">
        <v>3729</v>
      </c>
      <c r="C3730" s="2" t="s">
        <v>6885</v>
      </c>
      <c r="D3730" s="2">
        <f>YEAR(Data!$E3730)</f>
        <v>2013</v>
      </c>
      <c r="E3730" s="3">
        <v>41431</v>
      </c>
      <c r="F3730" s="3">
        <v>41437</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2:23" ht="14.25" customHeight="1" x14ac:dyDescent="0.3">
      <c r="B3731" s="2">
        <v>3730</v>
      </c>
      <c r="C3731" s="2" t="s">
        <v>6886</v>
      </c>
      <c r="D3731" s="2">
        <f>YEAR(Data!$E3731)</f>
        <v>2012</v>
      </c>
      <c r="E3731" s="3">
        <v>41170</v>
      </c>
      <c r="F3731" s="3">
        <v>41175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2:23" ht="14.25" customHeight="1" x14ac:dyDescent="0.3">
      <c r="B3732" s="2">
        <v>3731</v>
      </c>
      <c r="C3732" s="2" t="s">
        <v>6886</v>
      </c>
      <c r="D3732" s="2">
        <f>YEAR(Data!$E3732)</f>
        <v>2012</v>
      </c>
      <c r="E3732" s="3">
        <v>41170</v>
      </c>
      <c r="F3732" s="3">
        <v>41175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2:23" ht="14.25" customHeight="1" x14ac:dyDescent="0.3">
      <c r="B3733" s="2">
        <v>3732</v>
      </c>
      <c r="C3733" s="2" t="s">
        <v>6886</v>
      </c>
      <c r="D3733" s="2">
        <f>YEAR(Data!$E3733)</f>
        <v>2012</v>
      </c>
      <c r="E3733" s="3">
        <v>41170</v>
      </c>
      <c r="F3733" s="3">
        <v>41175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2:23" ht="14.25" customHeight="1" x14ac:dyDescent="0.3">
      <c r="B3734" s="2">
        <v>3733</v>
      </c>
      <c r="C3734" s="2" t="s">
        <v>6886</v>
      </c>
      <c r="D3734" s="2">
        <f>YEAR(Data!$E3734)</f>
        <v>2012</v>
      </c>
      <c r="E3734" s="3">
        <v>41170</v>
      </c>
      <c r="F3734" s="3">
        <v>41175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2:23" ht="14.25" customHeight="1" x14ac:dyDescent="0.3">
      <c r="B3735" s="2">
        <v>3734</v>
      </c>
      <c r="C3735" s="2" t="s">
        <v>6886</v>
      </c>
      <c r="D3735" s="2">
        <f>YEAR(Data!$E3735)</f>
        <v>2012</v>
      </c>
      <c r="E3735" s="3">
        <v>41170</v>
      </c>
      <c r="F3735" s="3">
        <v>41175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2:23" ht="14.25" customHeight="1" x14ac:dyDescent="0.3">
      <c r="B3736" s="2">
        <v>3735</v>
      </c>
      <c r="C3736" s="2" t="s">
        <v>6889</v>
      </c>
      <c r="D3736" s="2">
        <f>YEAR(Data!$E3736)</f>
        <v>2014</v>
      </c>
      <c r="E3736" s="3">
        <v>41705</v>
      </c>
      <c r="F3736" s="3">
        <v>41710</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2:23" ht="14.25" customHeight="1" x14ac:dyDescent="0.3">
      <c r="B3737" s="2">
        <v>3736</v>
      </c>
      <c r="C3737" s="2" t="s">
        <v>6889</v>
      </c>
      <c r="D3737" s="2">
        <f>YEAR(Data!$E3737)</f>
        <v>2014</v>
      </c>
      <c r="E3737" s="3">
        <v>41705</v>
      </c>
      <c r="F3737" s="3">
        <v>41710</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2:23" ht="14.25" customHeight="1" x14ac:dyDescent="0.3">
      <c r="B3738" s="2">
        <v>3737</v>
      </c>
      <c r="C3738" s="2" t="s">
        <v>6892</v>
      </c>
      <c r="D3738" s="2">
        <f>YEAR(Data!$E3738)</f>
        <v>2013</v>
      </c>
      <c r="E3738" s="3">
        <v>41351</v>
      </c>
      <c r="F3738" s="3">
        <v>41351</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2:23" ht="14.25" customHeight="1" x14ac:dyDescent="0.3">
      <c r="B3739" s="2">
        <v>3738</v>
      </c>
      <c r="C3739" s="2" t="s">
        <v>6892</v>
      </c>
      <c r="D3739" s="2">
        <f>YEAR(Data!$E3739)</f>
        <v>2013</v>
      </c>
      <c r="E3739" s="3">
        <v>41351</v>
      </c>
      <c r="F3739" s="3">
        <v>41351</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2:23" ht="14.25" customHeight="1" x14ac:dyDescent="0.3">
      <c r="B3740" s="2">
        <v>3739</v>
      </c>
      <c r="C3740" s="2" t="s">
        <v>6895</v>
      </c>
      <c r="D3740" s="2">
        <f>YEAR(Data!$E3740)</f>
        <v>2013</v>
      </c>
      <c r="E3740" s="3">
        <v>41618</v>
      </c>
      <c r="F3740" s="3">
        <v>41622</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2:23" ht="14.25" customHeight="1" x14ac:dyDescent="0.3">
      <c r="B3741" s="2">
        <v>3740</v>
      </c>
      <c r="C3741" s="2" t="s">
        <v>6895</v>
      </c>
      <c r="D3741" s="2">
        <f>YEAR(Data!$E3741)</f>
        <v>2013</v>
      </c>
      <c r="E3741" s="3">
        <v>41618</v>
      </c>
      <c r="F3741" s="3">
        <v>41622</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2:23" ht="14.25" customHeight="1" x14ac:dyDescent="0.3">
      <c r="B3742" s="2">
        <v>3741</v>
      </c>
      <c r="C3742" s="2" t="s">
        <v>6895</v>
      </c>
      <c r="D3742" s="2">
        <f>YEAR(Data!$E3742)</f>
        <v>2013</v>
      </c>
      <c r="E3742" s="3">
        <v>41618</v>
      </c>
      <c r="F3742" s="3">
        <v>41622</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2:23" ht="14.25" customHeight="1" x14ac:dyDescent="0.3">
      <c r="B3743" s="2">
        <v>3742</v>
      </c>
      <c r="C3743" s="2" t="s">
        <v>6896</v>
      </c>
      <c r="D3743" s="2">
        <f>YEAR(Data!$E3743)</f>
        <v>2013</v>
      </c>
      <c r="E3743" s="3">
        <v>41289</v>
      </c>
      <c r="F3743" s="3">
        <v>41295</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2:23" ht="14.25" customHeight="1" x14ac:dyDescent="0.3">
      <c r="B3744" s="2">
        <v>3743</v>
      </c>
      <c r="C3744" s="2" t="s">
        <v>6896</v>
      </c>
      <c r="D3744" s="2">
        <f>YEAR(Data!$E3744)</f>
        <v>2013</v>
      </c>
      <c r="E3744" s="3">
        <v>41289</v>
      </c>
      <c r="F3744" s="3">
        <v>41295</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2:23" ht="14.25" customHeight="1" x14ac:dyDescent="0.3">
      <c r="B3745" s="2">
        <v>3744</v>
      </c>
      <c r="C3745" s="2" t="s">
        <v>6896</v>
      </c>
      <c r="D3745" s="2">
        <f>YEAR(Data!$E3745)</f>
        <v>2013</v>
      </c>
      <c r="E3745" s="3">
        <v>41289</v>
      </c>
      <c r="F3745" s="3">
        <v>41295</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2:23" ht="14.25" customHeight="1" x14ac:dyDescent="0.3">
      <c r="B3746" s="2">
        <v>3745</v>
      </c>
      <c r="C3746" s="2" t="s">
        <v>6897</v>
      </c>
      <c r="D3746" s="2">
        <f>YEAR(Data!$E3746)</f>
        <v>2011</v>
      </c>
      <c r="E3746" s="3">
        <v>40840</v>
      </c>
      <c r="F3746" s="3">
        <v>40840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2:23" ht="14.25" customHeight="1" x14ac:dyDescent="0.3">
      <c r="B3747" s="2">
        <v>3746</v>
      </c>
      <c r="C3747" s="2" t="s">
        <v>6899</v>
      </c>
      <c r="D3747" s="2">
        <f>YEAR(Data!$E3747)</f>
        <v>2013</v>
      </c>
      <c r="E3747" s="3">
        <v>41541</v>
      </c>
      <c r="F3747" s="3">
        <v>41546</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2:23" ht="14.25" customHeight="1" x14ac:dyDescent="0.3">
      <c r="B3748" s="2">
        <v>3747</v>
      </c>
      <c r="C3748" s="2" t="s">
        <v>6899</v>
      </c>
      <c r="D3748" s="2">
        <f>YEAR(Data!$E3748)</f>
        <v>2013</v>
      </c>
      <c r="E3748" s="3">
        <v>41541</v>
      </c>
      <c r="F3748" s="3">
        <v>41546</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2:23" ht="14.25" customHeight="1" x14ac:dyDescent="0.3">
      <c r="B3749" s="2">
        <v>3748</v>
      </c>
      <c r="C3749" s="2" t="s">
        <v>6900</v>
      </c>
      <c r="D3749" s="2">
        <f>YEAR(Data!$E3749)</f>
        <v>2014</v>
      </c>
      <c r="E3749" s="3">
        <v>41879</v>
      </c>
      <c r="F3749" s="3">
        <v>41881</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2:23" ht="14.25" customHeight="1" x14ac:dyDescent="0.3">
      <c r="B3750" s="2">
        <v>3749</v>
      </c>
      <c r="C3750" s="2" t="s">
        <v>6900</v>
      </c>
      <c r="D3750" s="2">
        <f>YEAR(Data!$E3750)</f>
        <v>2014</v>
      </c>
      <c r="E3750" s="3">
        <v>41879</v>
      </c>
      <c r="F3750" s="3">
        <v>41881</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2:23" ht="14.25" customHeight="1" x14ac:dyDescent="0.3">
      <c r="B3751" s="2">
        <v>3750</v>
      </c>
      <c r="C3751" s="2" t="s">
        <v>6900</v>
      </c>
      <c r="D3751" s="2">
        <f>YEAR(Data!$E3751)</f>
        <v>2014</v>
      </c>
      <c r="E3751" s="3">
        <v>41879</v>
      </c>
      <c r="F3751" s="3">
        <v>41881</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2:23" ht="14.25" customHeight="1" x14ac:dyDescent="0.3">
      <c r="B3752" s="2">
        <v>3751</v>
      </c>
      <c r="C3752" s="2" t="s">
        <v>6900</v>
      </c>
      <c r="D3752" s="2">
        <f>YEAR(Data!$E3752)</f>
        <v>2014</v>
      </c>
      <c r="E3752" s="3">
        <v>41879</v>
      </c>
      <c r="F3752" s="3">
        <v>41881</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2:23" ht="14.25" customHeight="1" x14ac:dyDescent="0.3">
      <c r="B3753" s="2">
        <v>3752</v>
      </c>
      <c r="C3753" s="2" t="s">
        <v>6900</v>
      </c>
      <c r="D3753" s="2">
        <f>YEAR(Data!$E3753)</f>
        <v>2014</v>
      </c>
      <c r="E3753" s="3">
        <v>41879</v>
      </c>
      <c r="F3753" s="3">
        <v>41881</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2:23" ht="14.25" customHeight="1" x14ac:dyDescent="0.3">
      <c r="B3754" s="2">
        <v>3753</v>
      </c>
      <c r="C3754" s="2" t="s">
        <v>6900</v>
      </c>
      <c r="D3754" s="2">
        <f>YEAR(Data!$E3754)</f>
        <v>2014</v>
      </c>
      <c r="E3754" s="3">
        <v>41879</v>
      </c>
      <c r="F3754" s="3">
        <v>41881</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2:23" ht="14.25" customHeight="1" x14ac:dyDescent="0.3">
      <c r="B3755" s="2">
        <v>3754</v>
      </c>
      <c r="C3755" s="2" t="s">
        <v>6900</v>
      </c>
      <c r="D3755" s="2">
        <f>YEAR(Data!$E3755)</f>
        <v>2014</v>
      </c>
      <c r="E3755" s="3">
        <v>41879</v>
      </c>
      <c r="F3755" s="3">
        <v>41881</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2:23" ht="14.25" customHeight="1" x14ac:dyDescent="0.3">
      <c r="B3756" s="2">
        <v>3755</v>
      </c>
      <c r="C3756" s="2" t="s">
        <v>6900</v>
      </c>
      <c r="D3756" s="2">
        <f>YEAR(Data!$E3756)</f>
        <v>2014</v>
      </c>
      <c r="E3756" s="3">
        <v>41879</v>
      </c>
      <c r="F3756" s="3">
        <v>41881</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2:23" ht="14.25" customHeight="1" x14ac:dyDescent="0.3">
      <c r="B3757" s="2">
        <v>3756</v>
      </c>
      <c r="C3757" s="2" t="s">
        <v>6901</v>
      </c>
      <c r="D3757" s="2">
        <f>YEAR(Data!$E3757)</f>
        <v>2013</v>
      </c>
      <c r="E3757" s="3">
        <v>41337</v>
      </c>
      <c r="F3757" s="3">
        <v>41340</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2:23" ht="14.25" customHeight="1" x14ac:dyDescent="0.3">
      <c r="B3758" s="2">
        <v>3757</v>
      </c>
      <c r="C3758" s="2" t="s">
        <v>6901</v>
      </c>
      <c r="D3758" s="2">
        <f>YEAR(Data!$E3758)</f>
        <v>2013</v>
      </c>
      <c r="E3758" s="3">
        <v>41337</v>
      </c>
      <c r="F3758" s="3">
        <v>41340</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2:23" ht="14.25" customHeight="1" x14ac:dyDescent="0.3">
      <c r="B3759" s="2">
        <v>3758</v>
      </c>
      <c r="C3759" s="2" t="s">
        <v>6905</v>
      </c>
      <c r="D3759" s="2">
        <f>YEAR(Data!$E3759)</f>
        <v>2013</v>
      </c>
      <c r="E3759" s="3">
        <v>41334</v>
      </c>
      <c r="F3759" s="3">
        <v>41338</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2:23" ht="14.25" customHeight="1" x14ac:dyDescent="0.3">
      <c r="B3760" s="2">
        <v>3759</v>
      </c>
      <c r="C3760" s="2" t="s">
        <v>6906</v>
      </c>
      <c r="D3760" s="2">
        <f>YEAR(Data!$E3760)</f>
        <v>2012</v>
      </c>
      <c r="E3760" s="3">
        <v>41170</v>
      </c>
      <c r="F3760" s="3">
        <v>41175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2:23" ht="14.25" customHeight="1" x14ac:dyDescent="0.3">
      <c r="B3761" s="2">
        <v>3760</v>
      </c>
      <c r="C3761" s="2" t="s">
        <v>6906</v>
      </c>
      <c r="D3761" s="2">
        <f>YEAR(Data!$E3761)</f>
        <v>2012</v>
      </c>
      <c r="E3761" s="3">
        <v>41170</v>
      </c>
      <c r="F3761" s="3">
        <v>41175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2:23" ht="14.25" customHeight="1" x14ac:dyDescent="0.3">
      <c r="B3762" s="2">
        <v>3761</v>
      </c>
      <c r="C3762" s="2" t="s">
        <v>6906</v>
      </c>
      <c r="D3762" s="2">
        <f>YEAR(Data!$E3762)</f>
        <v>2012</v>
      </c>
      <c r="E3762" s="3">
        <v>41170</v>
      </c>
      <c r="F3762" s="3">
        <v>41175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2:23" ht="14.25" customHeight="1" x14ac:dyDescent="0.3">
      <c r="B3763" s="2">
        <v>3762</v>
      </c>
      <c r="C3763" s="2" t="s">
        <v>6907</v>
      </c>
      <c r="D3763" s="2">
        <f>YEAR(Data!$E3763)</f>
        <v>2014</v>
      </c>
      <c r="E3763" s="3">
        <v>41772</v>
      </c>
      <c r="F3763" s="3">
        <v>41777</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2:23" ht="14.25" customHeight="1" x14ac:dyDescent="0.3">
      <c r="B3764" s="2">
        <v>3763</v>
      </c>
      <c r="C3764" s="2" t="s">
        <v>6908</v>
      </c>
      <c r="D3764" s="2">
        <f>YEAR(Data!$E3764)</f>
        <v>2013</v>
      </c>
      <c r="E3764" s="3">
        <v>41500</v>
      </c>
      <c r="F3764" s="3">
        <v>41505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2:23" ht="14.25" customHeight="1" x14ac:dyDescent="0.3">
      <c r="B3765" s="2">
        <v>3764</v>
      </c>
      <c r="C3765" s="2" t="s">
        <v>6908</v>
      </c>
      <c r="D3765" s="2">
        <f>YEAR(Data!$E3765)</f>
        <v>2013</v>
      </c>
      <c r="E3765" s="3">
        <v>41500</v>
      </c>
      <c r="F3765" s="3">
        <v>41505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2:23" ht="14.25" customHeight="1" x14ac:dyDescent="0.3">
      <c r="B3766" s="2">
        <v>3765</v>
      </c>
      <c r="C3766" s="2" t="s">
        <v>6910</v>
      </c>
      <c r="D3766" s="2">
        <f>YEAR(Data!$E3766)</f>
        <v>2014</v>
      </c>
      <c r="E3766" s="3">
        <v>41696</v>
      </c>
      <c r="F3766" s="3">
        <v>41701</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2:23" ht="14.25" customHeight="1" x14ac:dyDescent="0.3">
      <c r="B3767" s="2">
        <v>3766</v>
      </c>
      <c r="C3767" s="2" t="s">
        <v>6911</v>
      </c>
      <c r="D3767" s="2">
        <f>YEAR(Data!$E3767)</f>
        <v>2013</v>
      </c>
      <c r="E3767" s="3">
        <v>41355</v>
      </c>
      <c r="F3767" s="3">
        <v>41359</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2:23" ht="14.25" customHeight="1" x14ac:dyDescent="0.3">
      <c r="B3768" s="2">
        <v>3767</v>
      </c>
      <c r="C3768" s="2" t="s">
        <v>6911</v>
      </c>
      <c r="D3768" s="2">
        <f>YEAR(Data!$E3768)</f>
        <v>2013</v>
      </c>
      <c r="E3768" s="3">
        <v>41355</v>
      </c>
      <c r="F3768" s="3">
        <v>41359</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2:23" ht="14.25" customHeight="1" x14ac:dyDescent="0.3">
      <c r="B3769" s="2">
        <v>3768</v>
      </c>
      <c r="C3769" s="2" t="s">
        <v>6912</v>
      </c>
      <c r="D3769" s="2">
        <f>YEAR(Data!$E3769)</f>
        <v>2012</v>
      </c>
      <c r="E3769" s="3">
        <v>41251</v>
      </c>
      <c r="F3769" s="3">
        <v>41253</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2:23" ht="14.25" customHeight="1" x14ac:dyDescent="0.3">
      <c r="B3770" s="2">
        <v>3769</v>
      </c>
      <c r="C3770" s="2" t="s">
        <v>6913</v>
      </c>
      <c r="D3770" s="2">
        <f>YEAR(Data!$E3770)</f>
        <v>2011</v>
      </c>
      <c r="E3770" s="3">
        <v>40893</v>
      </c>
      <c r="F3770" s="3">
        <v>40897</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2:23" ht="14.25" customHeight="1" x14ac:dyDescent="0.3">
      <c r="B3771" s="2">
        <v>3770</v>
      </c>
      <c r="C3771" s="2" t="s">
        <v>6913</v>
      </c>
      <c r="D3771" s="2">
        <f>YEAR(Data!$E3771)</f>
        <v>2011</v>
      </c>
      <c r="E3771" s="3">
        <v>40893</v>
      </c>
      <c r="F3771" s="3">
        <v>40897</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2:23" ht="14.25" customHeight="1" x14ac:dyDescent="0.3">
      <c r="B3772" s="2">
        <v>3771</v>
      </c>
      <c r="C3772" s="2" t="s">
        <v>6914</v>
      </c>
      <c r="D3772" s="2">
        <f>YEAR(Data!$E3772)</f>
        <v>2013</v>
      </c>
      <c r="E3772" s="3">
        <v>41626</v>
      </c>
      <c r="F3772" s="3">
        <v>41630</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2:23" ht="14.25" customHeight="1" x14ac:dyDescent="0.3">
      <c r="B3773" s="2">
        <v>3772</v>
      </c>
      <c r="C3773" s="2" t="s">
        <v>6915</v>
      </c>
      <c r="D3773" s="2">
        <f>YEAR(Data!$E3773)</f>
        <v>2013</v>
      </c>
      <c r="E3773" s="3">
        <v>41407</v>
      </c>
      <c r="F3773" s="3">
        <v>41412</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2:23" ht="14.25" customHeight="1" x14ac:dyDescent="0.3">
      <c r="B3774" s="2">
        <v>3773</v>
      </c>
      <c r="C3774" s="2" t="s">
        <v>6916</v>
      </c>
      <c r="D3774" s="2">
        <f>YEAR(Data!$E3774)</f>
        <v>2011</v>
      </c>
      <c r="E3774" s="3">
        <v>40761</v>
      </c>
      <c r="F3774" s="3">
        <v>40766</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2:23" ht="14.25" customHeight="1" x14ac:dyDescent="0.3">
      <c r="B3775" s="2">
        <v>3774</v>
      </c>
      <c r="C3775" s="2" t="s">
        <v>6917</v>
      </c>
      <c r="D3775" s="2">
        <f>YEAR(Data!$E3775)</f>
        <v>2011</v>
      </c>
      <c r="E3775" s="3">
        <v>40644</v>
      </c>
      <c r="F3775" s="3">
        <v>40646</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2:23" ht="14.25" customHeight="1" x14ac:dyDescent="0.3">
      <c r="B3776" s="2">
        <v>3775</v>
      </c>
      <c r="C3776" s="2" t="s">
        <v>6917</v>
      </c>
      <c r="D3776" s="2">
        <f>YEAR(Data!$E3776)</f>
        <v>2011</v>
      </c>
      <c r="E3776" s="3">
        <v>40644</v>
      </c>
      <c r="F3776" s="3">
        <v>40646</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2:23" ht="14.25" customHeight="1" x14ac:dyDescent="0.3">
      <c r="B3777" s="2">
        <v>3776</v>
      </c>
      <c r="C3777" s="2" t="s">
        <v>6917</v>
      </c>
      <c r="D3777" s="2">
        <f>YEAR(Data!$E3777)</f>
        <v>2011</v>
      </c>
      <c r="E3777" s="3">
        <v>40644</v>
      </c>
      <c r="F3777" s="3">
        <v>40646</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2:23" ht="14.25" customHeight="1" x14ac:dyDescent="0.3">
      <c r="B3778" s="2">
        <v>3777</v>
      </c>
      <c r="C3778" s="2" t="s">
        <v>6917</v>
      </c>
      <c r="D3778" s="2">
        <f>YEAR(Data!$E3778)</f>
        <v>2011</v>
      </c>
      <c r="E3778" s="3">
        <v>40644</v>
      </c>
      <c r="F3778" s="3">
        <v>40646</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2:23" ht="14.25" customHeight="1" x14ac:dyDescent="0.3">
      <c r="B3779" s="2">
        <v>3778</v>
      </c>
      <c r="C3779" s="2" t="s">
        <v>6922</v>
      </c>
      <c r="D3779" s="2">
        <f>YEAR(Data!$E3779)</f>
        <v>2012</v>
      </c>
      <c r="E3779" s="3">
        <v>41032</v>
      </c>
      <c r="F3779" s="3">
        <v>41037</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2:23" ht="14.25" customHeight="1" x14ac:dyDescent="0.3">
      <c r="B3780" s="2">
        <v>3779</v>
      </c>
      <c r="C3780" s="2" t="s">
        <v>6924</v>
      </c>
      <c r="D3780" s="2">
        <f>YEAR(Data!$E3780)</f>
        <v>2014</v>
      </c>
      <c r="E3780" s="3">
        <v>41974</v>
      </c>
      <c r="F3780" s="3">
        <v>41976</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2:23" ht="14.25" customHeight="1" x14ac:dyDescent="0.3">
      <c r="B3781" s="2">
        <v>3780</v>
      </c>
      <c r="C3781" s="2" t="s">
        <v>6925</v>
      </c>
      <c r="D3781" s="2">
        <f>YEAR(Data!$E3781)</f>
        <v>2014</v>
      </c>
      <c r="E3781" s="3">
        <v>41687</v>
      </c>
      <c r="F3781" s="3">
        <v>41691</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2:23" ht="14.25" customHeight="1" x14ac:dyDescent="0.3">
      <c r="B3782" s="2">
        <v>3781</v>
      </c>
      <c r="C3782" s="2" t="s">
        <v>6926</v>
      </c>
      <c r="D3782" s="2">
        <f>YEAR(Data!$E3782)</f>
        <v>2011</v>
      </c>
      <c r="E3782" s="3">
        <v>40863</v>
      </c>
      <c r="F3782" s="3">
        <v>40867</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2:23" ht="14.25" customHeight="1" x14ac:dyDescent="0.3">
      <c r="B3783" s="2">
        <v>3782</v>
      </c>
      <c r="C3783" s="2" t="s">
        <v>6928</v>
      </c>
      <c r="D3783" s="2">
        <f>YEAR(Data!$E3783)</f>
        <v>2012</v>
      </c>
      <c r="E3783" s="3">
        <v>41099</v>
      </c>
      <c r="F3783" s="3">
        <v>41104</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2:23" ht="14.25" customHeight="1" x14ac:dyDescent="0.3">
      <c r="B3784" s="2">
        <v>3783</v>
      </c>
      <c r="C3784" s="2" t="s">
        <v>6929</v>
      </c>
      <c r="D3784" s="2">
        <f>YEAR(Data!$E3784)</f>
        <v>2014</v>
      </c>
      <c r="E3784" s="3">
        <v>41957</v>
      </c>
      <c r="F3784" s="3">
        <v>41960</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2:23" ht="14.25" customHeight="1" x14ac:dyDescent="0.3">
      <c r="B3785" s="2">
        <v>3784</v>
      </c>
      <c r="C3785" s="2" t="s">
        <v>6929</v>
      </c>
      <c r="D3785" s="2">
        <f>YEAR(Data!$E3785)</f>
        <v>2014</v>
      </c>
      <c r="E3785" s="3">
        <v>41957</v>
      </c>
      <c r="F3785" s="3">
        <v>41960</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2:23" ht="14.25" customHeight="1" x14ac:dyDescent="0.3">
      <c r="B3786" s="2">
        <v>3785</v>
      </c>
      <c r="C3786" s="2" t="s">
        <v>6930</v>
      </c>
      <c r="D3786" s="2">
        <f>YEAR(Data!$E3786)</f>
        <v>2014</v>
      </c>
      <c r="E3786" s="3">
        <v>41852</v>
      </c>
      <c r="F3786" s="3">
        <v>41856</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2:23" ht="14.25" customHeight="1" x14ac:dyDescent="0.3">
      <c r="B3787" s="2">
        <v>3786</v>
      </c>
      <c r="C3787" s="2" t="s">
        <v>6931</v>
      </c>
      <c r="D3787" s="2">
        <f>YEAR(Data!$E3787)</f>
        <v>2014</v>
      </c>
      <c r="E3787" s="3">
        <v>42000</v>
      </c>
      <c r="F3787" s="3">
        <v>42004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2:23" ht="14.25" customHeight="1" x14ac:dyDescent="0.3">
      <c r="B3788" s="2">
        <v>3787</v>
      </c>
      <c r="C3788" s="2" t="s">
        <v>6934</v>
      </c>
      <c r="D3788" s="2">
        <f>YEAR(Data!$E3788)</f>
        <v>2013</v>
      </c>
      <c r="E3788" s="3">
        <v>41579</v>
      </c>
      <c r="F3788" s="3">
        <v>41583</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2:23" ht="14.25" customHeight="1" x14ac:dyDescent="0.3">
      <c r="B3789" s="2">
        <v>3788</v>
      </c>
      <c r="C3789" s="2" t="s">
        <v>6935</v>
      </c>
      <c r="D3789" s="2">
        <f>YEAR(Data!$E3789)</f>
        <v>2013</v>
      </c>
      <c r="E3789" s="3">
        <v>41522</v>
      </c>
      <c r="F3789" s="3">
        <v>41527</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2:23" ht="14.25" customHeight="1" x14ac:dyDescent="0.3">
      <c r="B3790" s="2">
        <v>3789</v>
      </c>
      <c r="C3790" s="2" t="s">
        <v>6935</v>
      </c>
      <c r="D3790" s="2">
        <f>YEAR(Data!$E3790)</f>
        <v>2013</v>
      </c>
      <c r="E3790" s="3">
        <v>41522</v>
      </c>
      <c r="F3790" s="3">
        <v>41527</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2:23" ht="14.25" customHeight="1" x14ac:dyDescent="0.3">
      <c r="B3791" s="2">
        <v>3790</v>
      </c>
      <c r="C3791" s="2" t="s">
        <v>6936</v>
      </c>
      <c r="D3791" s="2">
        <f>YEAR(Data!$E3791)</f>
        <v>2013</v>
      </c>
      <c r="E3791" s="3">
        <v>41382</v>
      </c>
      <c r="F3791" s="3">
        <v>41386</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2:23" ht="14.25" customHeight="1" x14ac:dyDescent="0.3">
      <c r="B3792" s="2">
        <v>3791</v>
      </c>
      <c r="C3792" s="2" t="s">
        <v>6937</v>
      </c>
      <c r="D3792" s="2">
        <f>YEAR(Data!$E3792)</f>
        <v>2011</v>
      </c>
      <c r="E3792" s="3">
        <v>40729</v>
      </c>
      <c r="F3792" s="3">
        <v>40735</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2:23" ht="14.25" customHeight="1" x14ac:dyDescent="0.3">
      <c r="B3793" s="2">
        <v>3792</v>
      </c>
      <c r="C3793" s="2" t="s">
        <v>6938</v>
      </c>
      <c r="D3793" s="2">
        <f>YEAR(Data!$E3793)</f>
        <v>2012</v>
      </c>
      <c r="E3793" s="3">
        <v>40966</v>
      </c>
      <c r="F3793" s="3">
        <v>40967</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2:23" ht="14.25" customHeight="1" x14ac:dyDescent="0.3">
      <c r="B3794" s="2">
        <v>3793</v>
      </c>
      <c r="C3794" s="2" t="s">
        <v>6938</v>
      </c>
      <c r="D3794" s="2">
        <f>YEAR(Data!$E3794)</f>
        <v>2012</v>
      </c>
      <c r="E3794" s="3">
        <v>40966</v>
      </c>
      <c r="F3794" s="3">
        <v>40967</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2:23" ht="14.25" customHeight="1" x14ac:dyDescent="0.3">
      <c r="B3795" s="2">
        <v>3794</v>
      </c>
      <c r="C3795" s="2" t="s">
        <v>6940</v>
      </c>
      <c r="D3795" s="2">
        <f>YEAR(Data!$E3795)</f>
        <v>2012</v>
      </c>
      <c r="E3795" s="3">
        <v>41240</v>
      </c>
      <c r="F3795" s="3">
        <v>41244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2:23" ht="14.25" customHeight="1" x14ac:dyDescent="0.3">
      <c r="B3796" s="2">
        <v>3795</v>
      </c>
      <c r="C3796" s="2" t="s">
        <v>6941</v>
      </c>
      <c r="D3796" s="2">
        <f>YEAR(Data!$E3796)</f>
        <v>2011</v>
      </c>
      <c r="E3796" s="3">
        <v>40571</v>
      </c>
      <c r="F3796" s="3">
        <v>40577</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2:23" ht="14.25" customHeight="1" x14ac:dyDescent="0.3">
      <c r="B3797" s="2">
        <v>3796</v>
      </c>
      <c r="C3797" s="2" t="s">
        <v>6941</v>
      </c>
      <c r="D3797" s="2">
        <f>YEAR(Data!$E3797)</f>
        <v>2011</v>
      </c>
      <c r="E3797" s="3">
        <v>40571</v>
      </c>
      <c r="F3797" s="3">
        <v>40577</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2:23" ht="14.25" customHeight="1" x14ac:dyDescent="0.3">
      <c r="B3798" s="2">
        <v>3797</v>
      </c>
      <c r="C3798" s="2" t="s">
        <v>6941</v>
      </c>
      <c r="D3798" s="2">
        <f>YEAR(Data!$E3798)</f>
        <v>2011</v>
      </c>
      <c r="E3798" s="3">
        <v>40571</v>
      </c>
      <c r="F3798" s="3">
        <v>40577</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2:23" ht="14.25" customHeight="1" x14ac:dyDescent="0.3">
      <c r="B3799" s="2">
        <v>3798</v>
      </c>
      <c r="C3799" s="2" t="s">
        <v>6948</v>
      </c>
      <c r="D3799" s="2">
        <f>YEAR(Data!$E3799)</f>
        <v>2014</v>
      </c>
      <c r="E3799" s="3">
        <v>41906</v>
      </c>
      <c r="F3799" s="3">
        <v>41909</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2:23" ht="14.25" customHeight="1" x14ac:dyDescent="0.3">
      <c r="B3800" s="2">
        <v>3799</v>
      </c>
      <c r="C3800" s="2" t="s">
        <v>6949</v>
      </c>
      <c r="D3800" s="2">
        <f>YEAR(Data!$E3800)</f>
        <v>2014</v>
      </c>
      <c r="E3800" s="3">
        <v>41948</v>
      </c>
      <c r="F3800" s="3">
        <v>41949</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2:23" ht="14.25" customHeight="1" x14ac:dyDescent="0.3">
      <c r="B3801" s="2">
        <v>3800</v>
      </c>
      <c r="C3801" s="2" t="s">
        <v>6949</v>
      </c>
      <c r="D3801" s="2">
        <f>YEAR(Data!$E3801)</f>
        <v>2014</v>
      </c>
      <c r="E3801" s="3">
        <v>41948</v>
      </c>
      <c r="F3801" s="3">
        <v>41949</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2:23" ht="14.25" customHeight="1" x14ac:dyDescent="0.3">
      <c r="B3802" s="2">
        <v>3801</v>
      </c>
      <c r="C3802" s="2" t="s">
        <v>6950</v>
      </c>
      <c r="D3802" s="2">
        <f>YEAR(Data!$E3802)</f>
        <v>2013</v>
      </c>
      <c r="E3802" s="3">
        <v>41562</v>
      </c>
      <c r="F3802" s="3">
        <v>41568</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2:23" ht="14.25" customHeight="1" x14ac:dyDescent="0.3">
      <c r="B3803" s="2">
        <v>3802</v>
      </c>
      <c r="C3803" s="2" t="s">
        <v>6950</v>
      </c>
      <c r="D3803" s="2">
        <f>YEAR(Data!$E3803)</f>
        <v>2013</v>
      </c>
      <c r="E3803" s="3">
        <v>41562</v>
      </c>
      <c r="F3803" s="3">
        <v>41568</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2:23" ht="14.25" customHeight="1" x14ac:dyDescent="0.3">
      <c r="B3804" s="2">
        <v>3803</v>
      </c>
      <c r="C3804" s="2" t="s">
        <v>6950</v>
      </c>
      <c r="D3804" s="2">
        <f>YEAR(Data!$E3804)</f>
        <v>2013</v>
      </c>
      <c r="E3804" s="3">
        <v>41562</v>
      </c>
      <c r="F3804" s="3">
        <v>41568</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2:23" ht="14.25" customHeight="1" x14ac:dyDescent="0.3">
      <c r="B3805" s="2">
        <v>3804</v>
      </c>
      <c r="C3805" s="2" t="s">
        <v>6950</v>
      </c>
      <c r="D3805" s="2">
        <f>YEAR(Data!$E3805)</f>
        <v>2013</v>
      </c>
      <c r="E3805" s="3">
        <v>41562</v>
      </c>
      <c r="F3805" s="3">
        <v>41568</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2:23" ht="14.25" customHeight="1" x14ac:dyDescent="0.3">
      <c r="B3806" s="2">
        <v>3805</v>
      </c>
      <c r="C3806" s="2" t="s">
        <v>6950</v>
      </c>
      <c r="D3806" s="2">
        <f>YEAR(Data!$E3806)</f>
        <v>2013</v>
      </c>
      <c r="E3806" s="3">
        <v>41562</v>
      </c>
      <c r="F3806" s="3">
        <v>41568</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2:23" ht="14.25" customHeight="1" x14ac:dyDescent="0.3">
      <c r="B3807" s="2">
        <v>3806</v>
      </c>
      <c r="C3807" s="2" t="s">
        <v>6950</v>
      </c>
      <c r="D3807" s="2">
        <f>YEAR(Data!$E3807)</f>
        <v>2013</v>
      </c>
      <c r="E3807" s="3">
        <v>41562</v>
      </c>
      <c r="F3807" s="3">
        <v>41568</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2:23" ht="14.25" customHeight="1" x14ac:dyDescent="0.3">
      <c r="B3808" s="2">
        <v>3807</v>
      </c>
      <c r="C3808" s="2" t="s">
        <v>6955</v>
      </c>
      <c r="D3808" s="2">
        <f>YEAR(Data!$E3808)</f>
        <v>2012</v>
      </c>
      <c r="E3808" s="3">
        <v>41225</v>
      </c>
      <c r="F3808" s="3">
        <v>41232</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2:23" ht="14.25" customHeight="1" x14ac:dyDescent="0.3">
      <c r="B3809" s="2">
        <v>3808</v>
      </c>
      <c r="C3809" s="2" t="s">
        <v>6955</v>
      </c>
      <c r="D3809" s="2">
        <f>YEAR(Data!$E3809)</f>
        <v>2012</v>
      </c>
      <c r="E3809" s="3">
        <v>41225</v>
      </c>
      <c r="F3809" s="3">
        <v>41232</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2:23" ht="14.25" customHeight="1" x14ac:dyDescent="0.3">
      <c r="B3810" s="2">
        <v>3809</v>
      </c>
      <c r="C3810" s="2" t="s">
        <v>6955</v>
      </c>
      <c r="D3810" s="2">
        <f>YEAR(Data!$E3810)</f>
        <v>2012</v>
      </c>
      <c r="E3810" s="3">
        <v>41225</v>
      </c>
      <c r="F3810" s="3">
        <v>41232</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2:23" ht="14.25" customHeight="1" x14ac:dyDescent="0.3">
      <c r="B3811" s="2">
        <v>3810</v>
      </c>
      <c r="C3811" s="2" t="s">
        <v>6955</v>
      </c>
      <c r="D3811" s="2">
        <f>YEAR(Data!$E3811)</f>
        <v>2012</v>
      </c>
      <c r="E3811" s="3">
        <v>41225</v>
      </c>
      <c r="F3811" s="3">
        <v>41232</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2:23" ht="14.25" customHeight="1" x14ac:dyDescent="0.3">
      <c r="B3812" s="2">
        <v>3811</v>
      </c>
      <c r="C3812" s="2" t="s">
        <v>6955</v>
      </c>
      <c r="D3812" s="2">
        <f>YEAR(Data!$E3812)</f>
        <v>2012</v>
      </c>
      <c r="E3812" s="3">
        <v>41225</v>
      </c>
      <c r="F3812" s="3">
        <v>41232</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2:23" ht="14.25" customHeight="1" x14ac:dyDescent="0.3">
      <c r="B3813" s="2">
        <v>3812</v>
      </c>
      <c r="C3813" s="2" t="s">
        <v>6955</v>
      </c>
      <c r="D3813" s="2">
        <f>YEAR(Data!$E3813)</f>
        <v>2012</v>
      </c>
      <c r="E3813" s="3">
        <v>41225</v>
      </c>
      <c r="F3813" s="3">
        <v>41232</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2:23" ht="14.25" customHeight="1" x14ac:dyDescent="0.3">
      <c r="B3814" s="2">
        <v>3813</v>
      </c>
      <c r="C3814" s="2" t="s">
        <v>6958</v>
      </c>
      <c r="D3814" s="2">
        <f>YEAR(Data!$E3814)</f>
        <v>2014</v>
      </c>
      <c r="E3814" s="3">
        <v>41704</v>
      </c>
      <c r="F3814" s="3">
        <v>41704</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2:23" ht="14.25" customHeight="1" x14ac:dyDescent="0.3">
      <c r="B3815" s="2">
        <v>3814</v>
      </c>
      <c r="C3815" s="2" t="s">
        <v>6961</v>
      </c>
      <c r="D3815" s="2">
        <f>YEAR(Data!$E3815)</f>
        <v>2012</v>
      </c>
      <c r="E3815" s="3">
        <v>41218</v>
      </c>
      <c r="F3815" s="3">
        <v>41222</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2:23" ht="14.25" customHeight="1" x14ac:dyDescent="0.3">
      <c r="B3816" s="2">
        <v>3815</v>
      </c>
      <c r="C3816" s="2" t="s">
        <v>6962</v>
      </c>
      <c r="D3816" s="2">
        <f>YEAR(Data!$E3816)</f>
        <v>2013</v>
      </c>
      <c r="E3816" s="3">
        <v>41464</v>
      </c>
      <c r="F3816" s="3">
        <v>41464</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2:23" ht="14.25" customHeight="1" x14ac:dyDescent="0.3">
      <c r="B3817" s="2">
        <v>3816</v>
      </c>
      <c r="C3817" s="2" t="s">
        <v>6962</v>
      </c>
      <c r="D3817" s="2">
        <f>YEAR(Data!$E3817)</f>
        <v>2013</v>
      </c>
      <c r="E3817" s="3">
        <v>41464</v>
      </c>
      <c r="F3817" s="3">
        <v>41464</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2:23" ht="14.25" customHeight="1" x14ac:dyDescent="0.3">
      <c r="B3818" s="2">
        <v>3817</v>
      </c>
      <c r="C3818" s="2" t="s">
        <v>6963</v>
      </c>
      <c r="D3818" s="2">
        <f>YEAR(Data!$E3818)</f>
        <v>2012</v>
      </c>
      <c r="E3818" s="3">
        <v>41167</v>
      </c>
      <c r="F3818" s="3">
        <v>41171</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2:23" ht="14.25" customHeight="1" x14ac:dyDescent="0.3">
      <c r="B3819" s="2">
        <v>3818</v>
      </c>
      <c r="C3819" s="2" t="s">
        <v>6963</v>
      </c>
      <c r="D3819" s="2">
        <f>YEAR(Data!$E3819)</f>
        <v>2012</v>
      </c>
      <c r="E3819" s="3">
        <v>41167</v>
      </c>
      <c r="F3819" s="3">
        <v>41171</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2:23" ht="14.25" customHeight="1" x14ac:dyDescent="0.3">
      <c r="B3820" s="2">
        <v>3819</v>
      </c>
      <c r="C3820" s="2" t="s">
        <v>6963</v>
      </c>
      <c r="D3820" s="2">
        <f>YEAR(Data!$E3820)</f>
        <v>2012</v>
      </c>
      <c r="E3820" s="3">
        <v>41167</v>
      </c>
      <c r="F3820" s="3">
        <v>41171</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2:23" ht="14.25" customHeight="1" x14ac:dyDescent="0.3">
      <c r="B3821" s="2">
        <v>3820</v>
      </c>
      <c r="C3821" s="2" t="s">
        <v>6964</v>
      </c>
      <c r="D3821" s="2">
        <f>YEAR(Data!$E3821)</f>
        <v>2014</v>
      </c>
      <c r="E3821" s="3">
        <v>41922</v>
      </c>
      <c r="F3821" s="3">
        <v>41927</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2:23" ht="14.25" customHeight="1" x14ac:dyDescent="0.3">
      <c r="B3822" s="2">
        <v>3821</v>
      </c>
      <c r="C3822" s="2" t="s">
        <v>6964</v>
      </c>
      <c r="D3822" s="2">
        <f>YEAR(Data!$E3822)</f>
        <v>2014</v>
      </c>
      <c r="E3822" s="3">
        <v>41922</v>
      </c>
      <c r="F3822" s="3">
        <v>41927</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2:23" ht="14.25" customHeight="1" x14ac:dyDescent="0.3">
      <c r="B3823" s="2">
        <v>3822</v>
      </c>
      <c r="C3823" s="2" t="s">
        <v>6964</v>
      </c>
      <c r="D3823" s="2">
        <f>YEAR(Data!$E3823)</f>
        <v>2014</v>
      </c>
      <c r="E3823" s="3">
        <v>41922</v>
      </c>
      <c r="F3823" s="3">
        <v>41927</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2:23" ht="14.25" customHeight="1" x14ac:dyDescent="0.3">
      <c r="B3824" s="2">
        <v>3823</v>
      </c>
      <c r="C3824" s="2" t="s">
        <v>6964</v>
      </c>
      <c r="D3824" s="2">
        <f>YEAR(Data!$E3824)</f>
        <v>2014</v>
      </c>
      <c r="E3824" s="3">
        <v>41922</v>
      </c>
      <c r="F3824" s="3">
        <v>41927</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2:23" ht="14.25" customHeight="1" x14ac:dyDescent="0.3">
      <c r="B3825" s="2">
        <v>3824</v>
      </c>
      <c r="C3825" s="2" t="s">
        <v>6967</v>
      </c>
      <c r="D3825" s="2">
        <f>YEAR(Data!$E3825)</f>
        <v>2012</v>
      </c>
      <c r="E3825" s="3">
        <v>41166</v>
      </c>
      <c r="F3825" s="3">
        <v>41170</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2:23" ht="14.25" customHeight="1" x14ac:dyDescent="0.3">
      <c r="B3826" s="2">
        <v>3825</v>
      </c>
      <c r="C3826" s="2" t="s">
        <v>6967</v>
      </c>
      <c r="D3826" s="2">
        <f>YEAR(Data!$E3826)</f>
        <v>2012</v>
      </c>
      <c r="E3826" s="3">
        <v>41166</v>
      </c>
      <c r="F3826" s="3">
        <v>41170</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2:23" ht="14.25" customHeight="1" x14ac:dyDescent="0.3">
      <c r="B3827" s="2">
        <v>3826</v>
      </c>
      <c r="C3827" s="2" t="s">
        <v>6967</v>
      </c>
      <c r="D3827" s="2">
        <f>YEAR(Data!$E3827)</f>
        <v>2012</v>
      </c>
      <c r="E3827" s="3">
        <v>41166</v>
      </c>
      <c r="F3827" s="3">
        <v>41170</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2:23" ht="14.25" customHeight="1" x14ac:dyDescent="0.3">
      <c r="B3828" s="2">
        <v>3827</v>
      </c>
      <c r="C3828" s="2" t="s">
        <v>6968</v>
      </c>
      <c r="D3828" s="2">
        <f>YEAR(Data!$E3828)</f>
        <v>2011</v>
      </c>
      <c r="E3828" s="3">
        <v>40823</v>
      </c>
      <c r="F3828" s="3">
        <v>40828</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2:23" ht="14.25" customHeight="1" x14ac:dyDescent="0.3">
      <c r="B3829" s="2">
        <v>3828</v>
      </c>
      <c r="C3829" s="2" t="s">
        <v>6969</v>
      </c>
      <c r="D3829" s="2">
        <f>YEAR(Data!$E3829)</f>
        <v>2014</v>
      </c>
      <c r="E3829" s="3">
        <v>41767</v>
      </c>
      <c r="F3829" s="3">
        <v>41771</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2:23" ht="14.25" customHeight="1" x14ac:dyDescent="0.3">
      <c r="B3830" s="2">
        <v>3829</v>
      </c>
      <c r="C3830" s="2" t="s">
        <v>6969</v>
      </c>
      <c r="D3830" s="2">
        <f>YEAR(Data!$E3830)</f>
        <v>2014</v>
      </c>
      <c r="E3830" s="3">
        <v>41767</v>
      </c>
      <c r="F3830" s="3">
        <v>41771</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2:23" ht="14.25" customHeight="1" x14ac:dyDescent="0.3">
      <c r="B3831" s="2">
        <v>3830</v>
      </c>
      <c r="C3831" s="2" t="s">
        <v>6969</v>
      </c>
      <c r="D3831" s="2">
        <f>YEAR(Data!$E3831)</f>
        <v>2014</v>
      </c>
      <c r="E3831" s="3">
        <v>41767</v>
      </c>
      <c r="F3831" s="3">
        <v>41771</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2:23" ht="14.25" customHeight="1" x14ac:dyDescent="0.3">
      <c r="B3832" s="2">
        <v>3831</v>
      </c>
      <c r="C3832" s="2" t="s">
        <v>6969</v>
      </c>
      <c r="D3832" s="2">
        <f>YEAR(Data!$E3832)</f>
        <v>2014</v>
      </c>
      <c r="E3832" s="3">
        <v>41767</v>
      </c>
      <c r="F3832" s="3">
        <v>41771</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2:23" ht="14.25" customHeight="1" x14ac:dyDescent="0.3">
      <c r="B3833" s="2">
        <v>3832</v>
      </c>
      <c r="C3833" s="2" t="s">
        <v>6970</v>
      </c>
      <c r="D3833" s="2">
        <f>YEAR(Data!$E3833)</f>
        <v>2012</v>
      </c>
      <c r="E3833" s="3">
        <v>41227</v>
      </c>
      <c r="F3833" s="3">
        <v>41232</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2:23" ht="14.25" customHeight="1" x14ac:dyDescent="0.3">
      <c r="B3834" s="2">
        <v>3833</v>
      </c>
      <c r="C3834" s="2" t="s">
        <v>6970</v>
      </c>
      <c r="D3834" s="2">
        <f>YEAR(Data!$E3834)</f>
        <v>2012</v>
      </c>
      <c r="E3834" s="3">
        <v>41227</v>
      </c>
      <c r="F3834" s="3">
        <v>41232</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2:23" ht="14.25" customHeight="1" x14ac:dyDescent="0.3">
      <c r="B3835" s="2">
        <v>3834</v>
      </c>
      <c r="C3835" s="2" t="s">
        <v>6974</v>
      </c>
      <c r="D3835" s="2">
        <f>YEAR(Data!$E3835)</f>
        <v>2011</v>
      </c>
      <c r="E3835" s="3">
        <v>40871</v>
      </c>
      <c r="F3835" s="3">
        <v>40871</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2:23" ht="14.25" customHeight="1" x14ac:dyDescent="0.3">
      <c r="B3836" s="2">
        <v>3835</v>
      </c>
      <c r="C3836" s="2" t="s">
        <v>6974</v>
      </c>
      <c r="D3836" s="2">
        <f>YEAR(Data!$E3836)</f>
        <v>2011</v>
      </c>
      <c r="E3836" s="3">
        <v>40871</v>
      </c>
      <c r="F3836" s="3">
        <v>40871</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2:23" ht="14.25" customHeight="1" x14ac:dyDescent="0.3">
      <c r="B3837" s="2">
        <v>3836</v>
      </c>
      <c r="C3837" s="2" t="s">
        <v>6975</v>
      </c>
      <c r="D3837" s="2">
        <f>YEAR(Data!$E3837)</f>
        <v>2011</v>
      </c>
      <c r="E3837" s="3">
        <v>40641</v>
      </c>
      <c r="F3837" s="3">
        <v>40648</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2:23" ht="14.25" customHeight="1" x14ac:dyDescent="0.3">
      <c r="B3838" s="2">
        <v>3837</v>
      </c>
      <c r="C3838" s="2" t="s">
        <v>6975</v>
      </c>
      <c r="D3838" s="2">
        <f>YEAR(Data!$E3838)</f>
        <v>2011</v>
      </c>
      <c r="E3838" s="3">
        <v>40641</v>
      </c>
      <c r="F3838" s="3">
        <v>40648</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2:23" ht="14.25" customHeight="1" x14ac:dyDescent="0.3">
      <c r="B3839" s="2">
        <v>3838</v>
      </c>
      <c r="C3839" s="2" t="s">
        <v>6978</v>
      </c>
      <c r="D3839" s="2">
        <f>YEAR(Data!$E3839)</f>
        <v>2011</v>
      </c>
      <c r="E3839" s="3">
        <v>40750</v>
      </c>
      <c r="F3839" s="3">
        <v>40757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2:23" ht="14.25" customHeight="1" x14ac:dyDescent="0.3">
      <c r="B3840" s="2">
        <v>3839</v>
      </c>
      <c r="C3840" s="2" t="s">
        <v>6978</v>
      </c>
      <c r="D3840" s="2">
        <f>YEAR(Data!$E3840)</f>
        <v>2011</v>
      </c>
      <c r="E3840" s="3">
        <v>40750</v>
      </c>
      <c r="F3840" s="3">
        <v>40757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2:23" ht="14.25" customHeight="1" x14ac:dyDescent="0.3">
      <c r="B3841" s="2">
        <v>3840</v>
      </c>
      <c r="C3841" s="2" t="s">
        <v>6978</v>
      </c>
      <c r="D3841" s="2">
        <f>YEAR(Data!$E3841)</f>
        <v>2011</v>
      </c>
      <c r="E3841" s="3">
        <v>40750</v>
      </c>
      <c r="F3841" s="3">
        <v>40757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2:23" ht="14.25" customHeight="1" x14ac:dyDescent="0.3">
      <c r="B3842" s="2">
        <v>3841</v>
      </c>
      <c r="C3842" s="2" t="s">
        <v>6978</v>
      </c>
      <c r="D3842" s="2">
        <f>YEAR(Data!$E3842)</f>
        <v>2011</v>
      </c>
      <c r="E3842" s="3">
        <v>40750</v>
      </c>
      <c r="F3842" s="3">
        <v>40757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2:23" ht="14.25" customHeight="1" x14ac:dyDescent="0.3">
      <c r="B3843" s="2">
        <v>3842</v>
      </c>
      <c r="C3843" s="2" t="s">
        <v>6981</v>
      </c>
      <c r="D3843" s="2">
        <f>YEAR(Data!$E3843)</f>
        <v>2011</v>
      </c>
      <c r="E3843" s="3">
        <v>40702</v>
      </c>
      <c r="F3843" s="3">
        <v>40706</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2:23" ht="14.25" customHeight="1" x14ac:dyDescent="0.3">
      <c r="B3844" s="2">
        <v>3843</v>
      </c>
      <c r="C3844" s="2" t="s">
        <v>6984</v>
      </c>
      <c r="D3844" s="2">
        <f>YEAR(Data!$E3844)</f>
        <v>2011</v>
      </c>
      <c r="E3844" s="3">
        <v>40844</v>
      </c>
      <c r="F3844" s="3">
        <v>40847</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2:23" ht="14.25" customHeight="1" x14ac:dyDescent="0.3">
      <c r="B3845" s="2">
        <v>3844</v>
      </c>
      <c r="C3845" s="2" t="s">
        <v>6984</v>
      </c>
      <c r="D3845" s="2">
        <f>YEAR(Data!$E3845)</f>
        <v>2011</v>
      </c>
      <c r="E3845" s="3">
        <v>40844</v>
      </c>
      <c r="F3845" s="3">
        <v>40847</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2:23" ht="14.25" customHeight="1" x14ac:dyDescent="0.3">
      <c r="B3846" s="2">
        <v>3845</v>
      </c>
      <c r="C3846" s="2" t="s">
        <v>6984</v>
      </c>
      <c r="D3846" s="2">
        <f>YEAR(Data!$E3846)</f>
        <v>2011</v>
      </c>
      <c r="E3846" s="3">
        <v>40844</v>
      </c>
      <c r="F3846" s="3">
        <v>40847</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2:23" ht="14.25" customHeight="1" x14ac:dyDescent="0.3">
      <c r="B3847" s="2">
        <v>3846</v>
      </c>
      <c r="C3847" s="2" t="s">
        <v>6984</v>
      </c>
      <c r="D3847" s="2">
        <f>YEAR(Data!$E3847)</f>
        <v>2011</v>
      </c>
      <c r="E3847" s="3">
        <v>40844</v>
      </c>
      <c r="F3847" s="3">
        <v>40847</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2:23" ht="14.25" customHeight="1" x14ac:dyDescent="0.3">
      <c r="B3848" s="2">
        <v>3847</v>
      </c>
      <c r="C3848" s="2" t="s">
        <v>6984</v>
      </c>
      <c r="D3848" s="2">
        <f>YEAR(Data!$E3848)</f>
        <v>2011</v>
      </c>
      <c r="E3848" s="3">
        <v>40844</v>
      </c>
      <c r="F3848" s="3">
        <v>40847</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2:23" ht="14.25" customHeight="1" x14ac:dyDescent="0.3">
      <c r="B3849" s="2">
        <v>3848</v>
      </c>
      <c r="C3849" s="2" t="s">
        <v>6987</v>
      </c>
      <c r="D3849" s="2">
        <f>YEAR(Data!$E3849)</f>
        <v>2014</v>
      </c>
      <c r="E3849" s="3">
        <v>41969</v>
      </c>
      <c r="F3849" s="3">
        <v>41971</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2:23" ht="14.25" customHeight="1" x14ac:dyDescent="0.3">
      <c r="B3850" s="2">
        <v>3849</v>
      </c>
      <c r="C3850" s="2" t="s">
        <v>6988</v>
      </c>
      <c r="D3850" s="2">
        <f>YEAR(Data!$E3850)</f>
        <v>2014</v>
      </c>
      <c r="E3850" s="3">
        <v>41905</v>
      </c>
      <c r="F3850" s="3">
        <v>41906</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2:23" ht="14.25" customHeight="1" x14ac:dyDescent="0.3">
      <c r="B3851" s="2">
        <v>3850</v>
      </c>
      <c r="C3851" s="2" t="s">
        <v>6988</v>
      </c>
      <c r="D3851" s="2">
        <f>YEAR(Data!$E3851)</f>
        <v>2014</v>
      </c>
      <c r="E3851" s="3">
        <v>41905</v>
      </c>
      <c r="F3851" s="3">
        <v>41906</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2:23" ht="14.25" customHeight="1" x14ac:dyDescent="0.3">
      <c r="B3852" s="2">
        <v>3851</v>
      </c>
      <c r="C3852" s="2" t="s">
        <v>6991</v>
      </c>
      <c r="D3852" s="2">
        <f>YEAR(Data!$E3852)</f>
        <v>2012</v>
      </c>
      <c r="E3852" s="3">
        <v>41247</v>
      </c>
      <c r="F3852" s="3">
        <v>41252</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2:23" ht="14.25" customHeight="1" x14ac:dyDescent="0.3">
      <c r="B3853" s="2">
        <v>3852</v>
      </c>
      <c r="C3853" s="2" t="s">
        <v>6992</v>
      </c>
      <c r="D3853" s="2">
        <f>YEAR(Data!$E3853)</f>
        <v>2012</v>
      </c>
      <c r="E3853" s="3">
        <v>41173</v>
      </c>
      <c r="F3853" s="3">
        <v>41173</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2:23" ht="14.25" customHeight="1" x14ac:dyDescent="0.3">
      <c r="B3854" s="2">
        <v>3853</v>
      </c>
      <c r="C3854" s="2" t="s">
        <v>6995</v>
      </c>
      <c r="D3854" s="2">
        <f>YEAR(Data!$E3854)</f>
        <v>2014</v>
      </c>
      <c r="E3854" s="3">
        <v>41970</v>
      </c>
      <c r="F3854" s="3">
        <v>41973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2:23" ht="14.25" customHeight="1" x14ac:dyDescent="0.3">
      <c r="B3855" s="2">
        <v>3854</v>
      </c>
      <c r="C3855" s="2" t="s">
        <v>6996</v>
      </c>
      <c r="D3855" s="2">
        <f>YEAR(Data!$E3855)</f>
        <v>2014</v>
      </c>
      <c r="E3855" s="3">
        <v>41797</v>
      </c>
      <c r="F3855" s="3">
        <v>41801</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2:23" ht="14.25" customHeight="1" x14ac:dyDescent="0.3">
      <c r="B3856" s="2">
        <v>3855</v>
      </c>
      <c r="C3856" s="2" t="s">
        <v>6996</v>
      </c>
      <c r="D3856" s="2">
        <f>YEAR(Data!$E3856)</f>
        <v>2014</v>
      </c>
      <c r="E3856" s="3">
        <v>41797</v>
      </c>
      <c r="F3856" s="3">
        <v>41801</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2:23" ht="14.25" customHeight="1" x14ac:dyDescent="0.3">
      <c r="B3857" s="2">
        <v>3856</v>
      </c>
      <c r="C3857" s="2" t="s">
        <v>6999</v>
      </c>
      <c r="D3857" s="2">
        <f>YEAR(Data!$E3857)</f>
        <v>2014</v>
      </c>
      <c r="E3857" s="3">
        <v>41936</v>
      </c>
      <c r="F3857" s="3">
        <v>41941</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2:23" ht="14.25" customHeight="1" x14ac:dyDescent="0.3">
      <c r="B3858" s="2">
        <v>3857</v>
      </c>
      <c r="C3858" s="2" t="s">
        <v>6999</v>
      </c>
      <c r="D3858" s="2">
        <f>YEAR(Data!$E3858)</f>
        <v>2014</v>
      </c>
      <c r="E3858" s="3">
        <v>41936</v>
      </c>
      <c r="F3858" s="3">
        <v>41941</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2:23" ht="14.25" customHeight="1" x14ac:dyDescent="0.3">
      <c r="B3859" s="2">
        <v>3858</v>
      </c>
      <c r="C3859" s="2" t="s">
        <v>6999</v>
      </c>
      <c r="D3859" s="2">
        <f>YEAR(Data!$E3859)</f>
        <v>2014</v>
      </c>
      <c r="E3859" s="3">
        <v>41936</v>
      </c>
      <c r="F3859" s="3">
        <v>41941</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2:23" ht="14.25" customHeight="1" x14ac:dyDescent="0.3">
      <c r="B3860" s="2">
        <v>3859</v>
      </c>
      <c r="C3860" s="2" t="s">
        <v>7000</v>
      </c>
      <c r="D3860" s="2">
        <f>YEAR(Data!$E3860)</f>
        <v>2011</v>
      </c>
      <c r="E3860" s="3">
        <v>40897</v>
      </c>
      <c r="F3860" s="3">
        <v>40897</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2:23" ht="14.25" customHeight="1" x14ac:dyDescent="0.3">
      <c r="B3861" s="2">
        <v>3860</v>
      </c>
      <c r="C3861" s="2" t="s">
        <v>7004</v>
      </c>
      <c r="D3861" s="2">
        <f>YEAR(Data!$E3861)</f>
        <v>2014</v>
      </c>
      <c r="E3861" s="3">
        <v>41688</v>
      </c>
      <c r="F3861" s="3">
        <v>41693</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2:23" ht="14.25" customHeight="1" x14ac:dyDescent="0.3">
      <c r="B3862" s="2">
        <v>3861</v>
      </c>
      <c r="C3862" s="2" t="s">
        <v>7004</v>
      </c>
      <c r="D3862" s="2">
        <f>YEAR(Data!$E3862)</f>
        <v>2014</v>
      </c>
      <c r="E3862" s="3">
        <v>41688</v>
      </c>
      <c r="F3862" s="3">
        <v>41693</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2:23" ht="14.25" customHeight="1" x14ac:dyDescent="0.3">
      <c r="B3863" s="2">
        <v>3862</v>
      </c>
      <c r="C3863" s="2" t="s">
        <v>7007</v>
      </c>
      <c r="D3863" s="2">
        <f>YEAR(Data!$E3863)</f>
        <v>2011</v>
      </c>
      <c r="E3863" s="3">
        <v>40666</v>
      </c>
      <c r="F3863" s="3">
        <v>40673</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2:23" ht="14.25" customHeight="1" x14ac:dyDescent="0.3">
      <c r="B3864" s="2">
        <v>3863</v>
      </c>
      <c r="C3864" s="2" t="s">
        <v>7007</v>
      </c>
      <c r="D3864" s="2">
        <f>YEAR(Data!$E3864)</f>
        <v>2011</v>
      </c>
      <c r="E3864" s="3">
        <v>40666</v>
      </c>
      <c r="F3864" s="3">
        <v>40673</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2:23" ht="14.25" customHeight="1" x14ac:dyDescent="0.3">
      <c r="B3865" s="2">
        <v>3864</v>
      </c>
      <c r="C3865" s="2" t="s">
        <v>7010</v>
      </c>
      <c r="D3865" s="2">
        <f>YEAR(Data!$E3865)</f>
        <v>2014</v>
      </c>
      <c r="E3865" s="3">
        <v>41930</v>
      </c>
      <c r="F3865" s="3">
        <v>41932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2:23" ht="14.25" customHeight="1" x14ac:dyDescent="0.3">
      <c r="B3866" s="2">
        <v>3865</v>
      </c>
      <c r="C3866" s="2" t="s">
        <v>7013</v>
      </c>
      <c r="D3866" s="2">
        <f>YEAR(Data!$E3866)</f>
        <v>2012</v>
      </c>
      <c r="E3866" s="3">
        <v>41241</v>
      </c>
      <c r="F3866" s="3">
        <v>41246</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2:23" ht="14.25" customHeight="1" x14ac:dyDescent="0.3">
      <c r="B3867" s="2">
        <v>3866</v>
      </c>
      <c r="C3867" s="2" t="s">
        <v>7017</v>
      </c>
      <c r="D3867" s="2">
        <f>YEAR(Data!$E3867)</f>
        <v>2011</v>
      </c>
      <c r="E3867" s="3">
        <v>40751</v>
      </c>
      <c r="F3867" s="3">
        <v>40753</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2:23" ht="14.25" customHeight="1" x14ac:dyDescent="0.3">
      <c r="B3868" s="2">
        <v>3867</v>
      </c>
      <c r="C3868" s="2" t="s">
        <v>7018</v>
      </c>
      <c r="D3868" s="2">
        <f>YEAR(Data!$E3868)</f>
        <v>2014</v>
      </c>
      <c r="E3868" s="3">
        <v>41753</v>
      </c>
      <c r="F3868" s="3">
        <v>41755</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2:23" ht="14.25" customHeight="1" x14ac:dyDescent="0.3">
      <c r="B3869" s="2">
        <v>3868</v>
      </c>
      <c r="C3869" s="2" t="s">
        <v>7019</v>
      </c>
      <c r="D3869" s="2">
        <f>YEAR(Data!$E3869)</f>
        <v>2012</v>
      </c>
      <c r="E3869" s="3">
        <v>41205</v>
      </c>
      <c r="F3869" s="3">
        <v>41209</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2:23" ht="14.25" customHeight="1" x14ac:dyDescent="0.3">
      <c r="B3870" s="2">
        <v>3869</v>
      </c>
      <c r="C3870" s="2" t="s">
        <v>7019</v>
      </c>
      <c r="D3870" s="2">
        <f>YEAR(Data!$E3870)</f>
        <v>2012</v>
      </c>
      <c r="E3870" s="3">
        <v>41205</v>
      </c>
      <c r="F3870" s="3">
        <v>41209</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2:23" ht="14.25" customHeight="1" x14ac:dyDescent="0.3">
      <c r="B3871" s="2">
        <v>3870</v>
      </c>
      <c r="C3871" s="2" t="s">
        <v>7019</v>
      </c>
      <c r="D3871" s="2">
        <f>YEAR(Data!$E3871)</f>
        <v>2012</v>
      </c>
      <c r="E3871" s="3">
        <v>41205</v>
      </c>
      <c r="F3871" s="3">
        <v>41209</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2:23" ht="14.25" customHeight="1" x14ac:dyDescent="0.3">
      <c r="B3872" s="2">
        <v>3871</v>
      </c>
      <c r="C3872" s="2" t="s">
        <v>7019</v>
      </c>
      <c r="D3872" s="2">
        <f>YEAR(Data!$E3872)</f>
        <v>2012</v>
      </c>
      <c r="E3872" s="3">
        <v>41205</v>
      </c>
      <c r="F3872" s="3">
        <v>41209</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2:23" ht="14.25" customHeight="1" x14ac:dyDescent="0.3">
      <c r="B3873" s="2">
        <v>3872</v>
      </c>
      <c r="C3873" s="2" t="s">
        <v>7019</v>
      </c>
      <c r="D3873" s="2">
        <f>YEAR(Data!$E3873)</f>
        <v>2012</v>
      </c>
      <c r="E3873" s="3">
        <v>41205</v>
      </c>
      <c r="F3873" s="3">
        <v>41209</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2:23" ht="14.25" customHeight="1" x14ac:dyDescent="0.3">
      <c r="B3874" s="2">
        <v>3873</v>
      </c>
      <c r="C3874" s="2" t="s">
        <v>7019</v>
      </c>
      <c r="D3874" s="2">
        <f>YEAR(Data!$E3874)</f>
        <v>2012</v>
      </c>
      <c r="E3874" s="3">
        <v>41205</v>
      </c>
      <c r="F3874" s="3">
        <v>41209</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2:23" ht="14.25" customHeight="1" x14ac:dyDescent="0.3">
      <c r="B3875" s="2">
        <v>3874</v>
      </c>
      <c r="C3875" s="2" t="s">
        <v>7020</v>
      </c>
      <c r="D3875" s="2">
        <f>YEAR(Data!$E3875)</f>
        <v>2013</v>
      </c>
      <c r="E3875" s="3">
        <v>41523</v>
      </c>
      <c r="F3875" s="3">
        <v>41525</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2:23" ht="14.25" customHeight="1" x14ac:dyDescent="0.3">
      <c r="B3876" s="2">
        <v>3875</v>
      </c>
      <c r="C3876" s="2" t="s">
        <v>7020</v>
      </c>
      <c r="D3876" s="2">
        <f>YEAR(Data!$E3876)</f>
        <v>2013</v>
      </c>
      <c r="E3876" s="3">
        <v>41523</v>
      </c>
      <c r="F3876" s="3">
        <v>41525</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2:23" ht="14.25" customHeight="1" x14ac:dyDescent="0.3">
      <c r="B3877" s="2">
        <v>3876</v>
      </c>
      <c r="C3877" s="2" t="s">
        <v>7020</v>
      </c>
      <c r="D3877" s="2">
        <f>YEAR(Data!$E3877)</f>
        <v>2013</v>
      </c>
      <c r="E3877" s="3">
        <v>41523</v>
      </c>
      <c r="F3877" s="3">
        <v>41525</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2:23" ht="14.25" customHeight="1" x14ac:dyDescent="0.3">
      <c r="B3878" s="2">
        <v>3877</v>
      </c>
      <c r="C3878" s="2" t="s">
        <v>7020</v>
      </c>
      <c r="D3878" s="2">
        <f>YEAR(Data!$E3878)</f>
        <v>2013</v>
      </c>
      <c r="E3878" s="3">
        <v>41523</v>
      </c>
      <c r="F3878" s="3">
        <v>41525</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2:23" ht="14.25" customHeight="1" x14ac:dyDescent="0.3">
      <c r="B3879" s="2">
        <v>3878</v>
      </c>
      <c r="C3879" s="2" t="s">
        <v>7021</v>
      </c>
      <c r="D3879" s="2">
        <f>YEAR(Data!$E3879)</f>
        <v>2013</v>
      </c>
      <c r="E3879" s="3">
        <v>41576</v>
      </c>
      <c r="F3879" s="3">
        <v>41581</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2:23" ht="14.25" customHeight="1" x14ac:dyDescent="0.3">
      <c r="B3880" s="2">
        <v>3879</v>
      </c>
      <c r="C3880" s="2" t="s">
        <v>7022</v>
      </c>
      <c r="D3880" s="2">
        <f>YEAR(Data!$E3880)</f>
        <v>2011</v>
      </c>
      <c r="E3880" s="3">
        <v>40638</v>
      </c>
      <c r="F3880" s="3">
        <v>40640</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2:23" ht="14.25" customHeight="1" x14ac:dyDescent="0.3">
      <c r="B3881" s="2">
        <v>3880</v>
      </c>
      <c r="C3881" s="2" t="s">
        <v>7022</v>
      </c>
      <c r="D3881" s="2">
        <f>YEAR(Data!$E3881)</f>
        <v>2011</v>
      </c>
      <c r="E3881" s="3">
        <v>40638</v>
      </c>
      <c r="F3881" s="3">
        <v>40640</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2:23" ht="14.25" customHeight="1" x14ac:dyDescent="0.3">
      <c r="B3882" s="2">
        <v>3881</v>
      </c>
      <c r="C3882" s="2" t="s">
        <v>7023</v>
      </c>
      <c r="D3882" s="2">
        <f>YEAR(Data!$E3882)</f>
        <v>2012</v>
      </c>
      <c r="E3882" s="3">
        <v>41075</v>
      </c>
      <c r="F3882" s="3">
        <v>41080</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2:23" ht="14.25" customHeight="1" x14ac:dyDescent="0.3">
      <c r="B3883" s="2">
        <v>3882</v>
      </c>
      <c r="C3883" s="2" t="s">
        <v>7023</v>
      </c>
      <c r="D3883" s="2">
        <f>YEAR(Data!$E3883)</f>
        <v>2012</v>
      </c>
      <c r="E3883" s="3">
        <v>41075</v>
      </c>
      <c r="F3883" s="3">
        <v>41080</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2:23" ht="14.25" customHeight="1" x14ac:dyDescent="0.3">
      <c r="B3884" s="2">
        <v>3883</v>
      </c>
      <c r="C3884" s="2" t="s">
        <v>7023</v>
      </c>
      <c r="D3884" s="2">
        <f>YEAR(Data!$E3884)</f>
        <v>2012</v>
      </c>
      <c r="E3884" s="3">
        <v>41075</v>
      </c>
      <c r="F3884" s="3">
        <v>41080</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2:23" ht="14.25" customHeight="1" x14ac:dyDescent="0.3">
      <c r="B3885" s="2">
        <v>3884</v>
      </c>
      <c r="C3885" s="2" t="s">
        <v>7023</v>
      </c>
      <c r="D3885" s="2">
        <f>YEAR(Data!$E3885)</f>
        <v>2012</v>
      </c>
      <c r="E3885" s="3">
        <v>41075</v>
      </c>
      <c r="F3885" s="3">
        <v>41080</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2:23" ht="14.25" customHeight="1" x14ac:dyDescent="0.3">
      <c r="B3886" s="2">
        <v>3885</v>
      </c>
      <c r="C3886" s="2" t="s">
        <v>7028</v>
      </c>
      <c r="D3886" s="2">
        <f>YEAR(Data!$E3886)</f>
        <v>2011</v>
      </c>
      <c r="E3886" s="3">
        <v>40729</v>
      </c>
      <c r="F3886" s="3">
        <v>40736</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2:23" ht="14.25" customHeight="1" x14ac:dyDescent="0.3">
      <c r="B3887" s="2">
        <v>3886</v>
      </c>
      <c r="C3887" s="2" t="s">
        <v>7029</v>
      </c>
      <c r="D3887" s="2">
        <f>YEAR(Data!$E3887)</f>
        <v>2014</v>
      </c>
      <c r="E3887" s="3">
        <v>41669</v>
      </c>
      <c r="F3887" s="3">
        <v>41673</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2:23" ht="14.25" customHeight="1" x14ac:dyDescent="0.3">
      <c r="B3888" s="2">
        <v>3887</v>
      </c>
      <c r="C3888" s="2" t="s">
        <v>7030</v>
      </c>
      <c r="D3888" s="2">
        <f>YEAR(Data!$E3888)</f>
        <v>2013</v>
      </c>
      <c r="E3888" s="3">
        <v>41337</v>
      </c>
      <c r="F3888" s="3">
        <v>41342</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2:23" ht="14.25" customHeight="1" x14ac:dyDescent="0.3">
      <c r="B3889" s="2">
        <v>3888</v>
      </c>
      <c r="C3889" s="2" t="s">
        <v>7031</v>
      </c>
      <c r="D3889" s="2">
        <f>YEAR(Data!$E3889)</f>
        <v>2011</v>
      </c>
      <c r="E3889" s="3">
        <v>40696</v>
      </c>
      <c r="F3889" s="3">
        <v>40700</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2:23" ht="14.25" customHeight="1" x14ac:dyDescent="0.3">
      <c r="B3890" s="2">
        <v>3889</v>
      </c>
      <c r="C3890" s="2" t="s">
        <v>7031</v>
      </c>
      <c r="D3890" s="2">
        <f>YEAR(Data!$E3890)</f>
        <v>2011</v>
      </c>
      <c r="E3890" s="3">
        <v>40696</v>
      </c>
      <c r="F3890" s="3">
        <v>40700</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2:23" ht="14.25" customHeight="1" x14ac:dyDescent="0.3">
      <c r="B3891" s="2">
        <v>3890</v>
      </c>
      <c r="C3891" s="2" t="s">
        <v>7031</v>
      </c>
      <c r="D3891" s="2">
        <f>YEAR(Data!$E3891)</f>
        <v>2011</v>
      </c>
      <c r="E3891" s="3">
        <v>40696</v>
      </c>
      <c r="F3891" s="3">
        <v>40700</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2:23" ht="14.25" customHeight="1" x14ac:dyDescent="0.3">
      <c r="B3892" s="2">
        <v>3891</v>
      </c>
      <c r="C3892" s="2" t="s">
        <v>7032</v>
      </c>
      <c r="D3892" s="2">
        <f>YEAR(Data!$E3892)</f>
        <v>2013</v>
      </c>
      <c r="E3892" s="3">
        <v>41603</v>
      </c>
      <c r="F3892" s="3">
        <v>41609</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2:23" ht="14.25" customHeight="1" x14ac:dyDescent="0.3">
      <c r="B3893" s="2">
        <v>3892</v>
      </c>
      <c r="C3893" s="2" t="s">
        <v>7032</v>
      </c>
      <c r="D3893" s="2">
        <f>YEAR(Data!$E3893)</f>
        <v>2013</v>
      </c>
      <c r="E3893" s="3">
        <v>41603</v>
      </c>
      <c r="F3893" s="3">
        <v>41609</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2:23" ht="14.25" customHeight="1" x14ac:dyDescent="0.3">
      <c r="B3894" s="2">
        <v>3893</v>
      </c>
      <c r="C3894" s="2" t="s">
        <v>7032</v>
      </c>
      <c r="D3894" s="2">
        <f>YEAR(Data!$E3894)</f>
        <v>2013</v>
      </c>
      <c r="E3894" s="3">
        <v>41603</v>
      </c>
      <c r="F3894" s="3">
        <v>41609</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2:23" ht="14.25" customHeight="1" x14ac:dyDescent="0.3">
      <c r="B3895" s="2">
        <v>3894</v>
      </c>
      <c r="C3895" s="2" t="s">
        <v>7033</v>
      </c>
      <c r="D3895" s="2">
        <f>YEAR(Data!$E3895)</f>
        <v>2013</v>
      </c>
      <c r="E3895" s="3">
        <v>41589</v>
      </c>
      <c r="F3895" s="3">
        <v>41593</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2:23" ht="14.25" customHeight="1" x14ac:dyDescent="0.3">
      <c r="B3896" s="2">
        <v>3895</v>
      </c>
      <c r="C3896" s="2" t="s">
        <v>7034</v>
      </c>
      <c r="D3896" s="2">
        <f>YEAR(Data!$E3896)</f>
        <v>2011</v>
      </c>
      <c r="E3896" s="3">
        <v>40869</v>
      </c>
      <c r="F3896" s="3">
        <v>40875</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2:23" ht="14.25" customHeight="1" x14ac:dyDescent="0.3">
      <c r="B3897" s="2">
        <v>3896</v>
      </c>
      <c r="C3897" s="2" t="s">
        <v>7035</v>
      </c>
      <c r="D3897" s="2">
        <f>YEAR(Data!$E3897)</f>
        <v>2014</v>
      </c>
      <c r="E3897" s="3">
        <v>41761</v>
      </c>
      <c r="F3897" s="3">
        <v>41765</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2:23" ht="14.25" customHeight="1" x14ac:dyDescent="0.3">
      <c r="B3898" s="2">
        <v>3897</v>
      </c>
      <c r="C3898" s="2" t="s">
        <v>7039</v>
      </c>
      <c r="D3898" s="2">
        <f>YEAR(Data!$E3898)</f>
        <v>2014</v>
      </c>
      <c r="E3898" s="3">
        <v>41981</v>
      </c>
      <c r="F3898" s="3">
        <v>41986</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2:23" ht="14.25" customHeight="1" x14ac:dyDescent="0.3">
      <c r="B3899" s="2">
        <v>3898</v>
      </c>
      <c r="C3899" s="2" t="s">
        <v>7039</v>
      </c>
      <c r="D3899" s="2">
        <f>YEAR(Data!$E3899)</f>
        <v>2014</v>
      </c>
      <c r="E3899" s="3">
        <v>41981</v>
      </c>
      <c r="F3899" s="3">
        <v>41986</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2:23" ht="14.25" customHeight="1" x14ac:dyDescent="0.3">
      <c r="B3900" s="2">
        <v>3899</v>
      </c>
      <c r="C3900" s="2" t="s">
        <v>7040</v>
      </c>
      <c r="D3900" s="2">
        <f>YEAR(Data!$E3900)</f>
        <v>2014</v>
      </c>
      <c r="E3900" s="3">
        <v>41974</v>
      </c>
      <c r="F3900" s="3">
        <v>41978</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2:23" ht="14.25" customHeight="1" x14ac:dyDescent="0.3">
      <c r="B3901" s="2">
        <v>3900</v>
      </c>
      <c r="C3901" s="2" t="s">
        <v>7042</v>
      </c>
      <c r="D3901" s="2">
        <f>YEAR(Data!$E3901)</f>
        <v>2014</v>
      </c>
      <c r="E3901" s="3">
        <v>41981</v>
      </c>
      <c r="F3901" s="3">
        <v>41983</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2:23" ht="14.25" customHeight="1" x14ac:dyDescent="0.3">
      <c r="B3902" s="2">
        <v>3901</v>
      </c>
      <c r="C3902" s="2" t="s">
        <v>7043</v>
      </c>
      <c r="D3902" s="2">
        <f>YEAR(Data!$E3902)</f>
        <v>2012</v>
      </c>
      <c r="E3902" s="3">
        <v>40911</v>
      </c>
      <c r="F3902" s="3">
        <v>40916</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2:23" ht="14.25" customHeight="1" x14ac:dyDescent="0.3">
      <c r="B3903" s="2">
        <v>3902</v>
      </c>
      <c r="C3903" s="2" t="s">
        <v>7045</v>
      </c>
      <c r="D3903" s="2">
        <f>YEAR(Data!$E3903)</f>
        <v>2012</v>
      </c>
      <c r="E3903" s="3">
        <v>41227</v>
      </c>
      <c r="F3903" s="3">
        <v>41233</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2:23" ht="14.25" customHeight="1" x14ac:dyDescent="0.3">
      <c r="B3904" s="2">
        <v>3903</v>
      </c>
      <c r="C3904" s="2" t="s">
        <v>7048</v>
      </c>
      <c r="D3904" s="2">
        <f>YEAR(Data!$E3904)</f>
        <v>2012</v>
      </c>
      <c r="E3904" s="3">
        <v>41184</v>
      </c>
      <c r="F3904" s="3">
        <v>41189</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2:23" ht="14.25" customHeight="1" x14ac:dyDescent="0.3">
      <c r="B3905" s="2">
        <v>3904</v>
      </c>
      <c r="C3905" s="2" t="s">
        <v>7049</v>
      </c>
      <c r="D3905" s="2">
        <f>YEAR(Data!$E3905)</f>
        <v>2012</v>
      </c>
      <c r="E3905" s="3">
        <v>41004</v>
      </c>
      <c r="F3905" s="3">
        <v>41009</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2:23" ht="14.25" customHeight="1" x14ac:dyDescent="0.3">
      <c r="B3906" s="2">
        <v>3905</v>
      </c>
      <c r="C3906" s="2" t="s">
        <v>7049</v>
      </c>
      <c r="D3906" s="2">
        <f>YEAR(Data!$E3906)</f>
        <v>2012</v>
      </c>
      <c r="E3906" s="3">
        <v>41004</v>
      </c>
      <c r="F3906" s="3">
        <v>41009</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2:23" ht="14.25" customHeight="1" x14ac:dyDescent="0.3">
      <c r="B3907" s="2">
        <v>3906</v>
      </c>
      <c r="C3907" s="2" t="s">
        <v>7049</v>
      </c>
      <c r="D3907" s="2">
        <f>YEAR(Data!$E3907)</f>
        <v>2012</v>
      </c>
      <c r="E3907" s="3">
        <v>41004</v>
      </c>
      <c r="F3907" s="3">
        <v>41009</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2:23" ht="14.25" customHeight="1" x14ac:dyDescent="0.3">
      <c r="B3908" s="2">
        <v>3907</v>
      </c>
      <c r="C3908" s="2" t="s">
        <v>7049</v>
      </c>
      <c r="D3908" s="2">
        <f>YEAR(Data!$E3908)</f>
        <v>2012</v>
      </c>
      <c r="E3908" s="3">
        <v>41004</v>
      </c>
      <c r="F3908" s="3">
        <v>41009</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2:23" ht="14.25" customHeight="1" x14ac:dyDescent="0.3">
      <c r="B3909" s="2">
        <v>3908</v>
      </c>
      <c r="C3909" s="2" t="s">
        <v>7049</v>
      </c>
      <c r="D3909" s="2">
        <f>YEAR(Data!$E3909)</f>
        <v>2012</v>
      </c>
      <c r="E3909" s="3">
        <v>41004</v>
      </c>
      <c r="F3909" s="3">
        <v>41009</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2:23" ht="14.25" customHeight="1" x14ac:dyDescent="0.3">
      <c r="B3910" s="2">
        <v>3909</v>
      </c>
      <c r="C3910" s="2" t="s">
        <v>7049</v>
      </c>
      <c r="D3910" s="2">
        <f>YEAR(Data!$E3910)</f>
        <v>2012</v>
      </c>
      <c r="E3910" s="3">
        <v>41004</v>
      </c>
      <c r="F3910" s="3">
        <v>41009</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2:23" ht="14.25" customHeight="1" x14ac:dyDescent="0.3">
      <c r="B3911" s="2">
        <v>3910</v>
      </c>
      <c r="C3911" s="2" t="s">
        <v>7049</v>
      </c>
      <c r="D3911" s="2">
        <f>YEAR(Data!$E3911)</f>
        <v>2012</v>
      </c>
      <c r="E3911" s="3">
        <v>41004</v>
      </c>
      <c r="F3911" s="3">
        <v>41009</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2:23" ht="14.25" customHeight="1" x14ac:dyDescent="0.3">
      <c r="B3912" s="2">
        <v>3911</v>
      </c>
      <c r="C3912" s="2" t="s">
        <v>7049</v>
      </c>
      <c r="D3912" s="2">
        <f>YEAR(Data!$E3912)</f>
        <v>2012</v>
      </c>
      <c r="E3912" s="3">
        <v>41004</v>
      </c>
      <c r="F3912" s="3">
        <v>41009</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2:23" ht="14.25" customHeight="1" x14ac:dyDescent="0.3">
      <c r="B3913" s="2">
        <v>3912</v>
      </c>
      <c r="C3913" s="2" t="s">
        <v>7054</v>
      </c>
      <c r="D3913" s="2">
        <f>YEAR(Data!$E3913)</f>
        <v>2014</v>
      </c>
      <c r="E3913" s="3">
        <v>41796</v>
      </c>
      <c r="F3913" s="3">
        <v>41797</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2:23" ht="14.25" customHeight="1" x14ac:dyDescent="0.3">
      <c r="B3914" s="2">
        <v>3913</v>
      </c>
      <c r="C3914" s="2" t="s">
        <v>7057</v>
      </c>
      <c r="D3914" s="2">
        <f>YEAR(Data!$E3914)</f>
        <v>2014</v>
      </c>
      <c r="E3914" s="3">
        <v>41901</v>
      </c>
      <c r="F3914" s="3">
        <v>41908</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2:23" ht="14.25" customHeight="1" x14ac:dyDescent="0.3">
      <c r="B3915" s="2">
        <v>3914</v>
      </c>
      <c r="C3915" s="2" t="s">
        <v>7057</v>
      </c>
      <c r="D3915" s="2">
        <f>YEAR(Data!$E3915)</f>
        <v>2014</v>
      </c>
      <c r="E3915" s="3">
        <v>41901</v>
      </c>
      <c r="F3915" s="3">
        <v>41908</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2:23" ht="14.25" customHeight="1" x14ac:dyDescent="0.3">
      <c r="B3916" s="2">
        <v>3915</v>
      </c>
      <c r="C3916" s="2" t="s">
        <v>7058</v>
      </c>
      <c r="D3916" s="2">
        <f>YEAR(Data!$E3916)</f>
        <v>2014</v>
      </c>
      <c r="E3916" s="3">
        <v>41839</v>
      </c>
      <c r="F3916" s="3">
        <v>41844</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2:23" ht="14.25" customHeight="1" x14ac:dyDescent="0.3">
      <c r="B3917" s="2">
        <v>3916</v>
      </c>
      <c r="C3917" s="2" t="s">
        <v>7058</v>
      </c>
      <c r="D3917" s="2">
        <f>YEAR(Data!$E3917)</f>
        <v>2014</v>
      </c>
      <c r="E3917" s="3">
        <v>41839</v>
      </c>
      <c r="F3917" s="3">
        <v>41844</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2:23" ht="14.25" customHeight="1" x14ac:dyDescent="0.3">
      <c r="B3918" s="2">
        <v>3917</v>
      </c>
      <c r="C3918" s="2" t="s">
        <v>7058</v>
      </c>
      <c r="D3918" s="2">
        <f>YEAR(Data!$E3918)</f>
        <v>2014</v>
      </c>
      <c r="E3918" s="3">
        <v>41839</v>
      </c>
      <c r="F3918" s="3">
        <v>41844</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2:23" ht="14.25" customHeight="1" x14ac:dyDescent="0.3">
      <c r="B3919" s="2">
        <v>3918</v>
      </c>
      <c r="C3919" s="2" t="s">
        <v>7058</v>
      </c>
      <c r="D3919" s="2">
        <f>YEAR(Data!$E3919)</f>
        <v>2014</v>
      </c>
      <c r="E3919" s="3">
        <v>41839</v>
      </c>
      <c r="F3919" s="3">
        <v>41844</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2:23" ht="14.25" customHeight="1" x14ac:dyDescent="0.3">
      <c r="B3920" s="2">
        <v>3919</v>
      </c>
      <c r="C3920" s="2" t="s">
        <v>7058</v>
      </c>
      <c r="D3920" s="2">
        <f>YEAR(Data!$E3920)</f>
        <v>2014</v>
      </c>
      <c r="E3920" s="3">
        <v>41839</v>
      </c>
      <c r="F3920" s="3">
        <v>41844</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2:23" ht="14.25" customHeight="1" x14ac:dyDescent="0.3">
      <c r="B3921" s="2">
        <v>3920</v>
      </c>
      <c r="C3921" s="2" t="s">
        <v>7061</v>
      </c>
      <c r="D3921" s="2">
        <f>YEAR(Data!$E3921)</f>
        <v>2012</v>
      </c>
      <c r="E3921" s="3">
        <v>41244</v>
      </c>
      <c r="F3921" s="3">
        <v>41250</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2:23" ht="14.25" customHeight="1" x14ac:dyDescent="0.3">
      <c r="B3922" s="2">
        <v>3921</v>
      </c>
      <c r="C3922" s="2" t="s">
        <v>7061</v>
      </c>
      <c r="D3922" s="2">
        <f>YEAR(Data!$E3922)</f>
        <v>2012</v>
      </c>
      <c r="E3922" s="3">
        <v>41244</v>
      </c>
      <c r="F3922" s="3">
        <v>41250</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2:23" ht="14.25" customHeight="1" x14ac:dyDescent="0.3">
      <c r="B3923" s="2">
        <v>3922</v>
      </c>
      <c r="C3923" s="2" t="s">
        <v>7062</v>
      </c>
      <c r="D3923" s="2">
        <f>YEAR(Data!$E3923)</f>
        <v>2013</v>
      </c>
      <c r="E3923" s="3">
        <v>41454</v>
      </c>
      <c r="F3923" s="3">
        <v>41458</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2:23" ht="14.25" customHeight="1" x14ac:dyDescent="0.3">
      <c r="B3924" s="2">
        <v>3923</v>
      </c>
      <c r="C3924" s="2" t="s">
        <v>7063</v>
      </c>
      <c r="D3924" s="2">
        <f>YEAR(Data!$E3924)</f>
        <v>2014</v>
      </c>
      <c r="E3924" s="3">
        <v>41880</v>
      </c>
      <c r="F3924" s="3">
        <v>41884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2:23" ht="14.25" customHeight="1" x14ac:dyDescent="0.3">
      <c r="B3925" s="2">
        <v>3924</v>
      </c>
      <c r="C3925" s="2" t="s">
        <v>7063</v>
      </c>
      <c r="D3925" s="2">
        <f>YEAR(Data!$E3925)</f>
        <v>2014</v>
      </c>
      <c r="E3925" s="3">
        <v>41880</v>
      </c>
      <c r="F3925" s="3">
        <v>41884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2:23" ht="14.25" customHeight="1" x14ac:dyDescent="0.3">
      <c r="B3926" s="2">
        <v>3925</v>
      </c>
      <c r="C3926" s="2" t="s">
        <v>7066</v>
      </c>
      <c r="D3926" s="2">
        <f>YEAR(Data!$E3926)</f>
        <v>2011</v>
      </c>
      <c r="E3926" s="3">
        <v>40803</v>
      </c>
      <c r="F3926" s="3">
        <v>40807</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2:23" ht="14.25" customHeight="1" x14ac:dyDescent="0.3">
      <c r="B3927" s="2">
        <v>3926</v>
      </c>
      <c r="C3927" s="2" t="s">
        <v>7066</v>
      </c>
      <c r="D3927" s="2">
        <f>YEAR(Data!$E3927)</f>
        <v>2011</v>
      </c>
      <c r="E3927" s="3">
        <v>40803</v>
      </c>
      <c r="F3927" s="3">
        <v>40807</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2:23" ht="14.25" customHeight="1" x14ac:dyDescent="0.3">
      <c r="B3928" s="2">
        <v>3927</v>
      </c>
      <c r="C3928" s="2" t="s">
        <v>7066</v>
      </c>
      <c r="D3928" s="2">
        <f>YEAR(Data!$E3928)</f>
        <v>2011</v>
      </c>
      <c r="E3928" s="3">
        <v>40803</v>
      </c>
      <c r="F3928" s="3">
        <v>40807</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2:23" ht="14.25" customHeight="1" x14ac:dyDescent="0.3">
      <c r="B3929" s="2">
        <v>3928</v>
      </c>
      <c r="C3929" s="2" t="s">
        <v>7066</v>
      </c>
      <c r="D3929" s="2">
        <f>YEAR(Data!$E3929)</f>
        <v>2011</v>
      </c>
      <c r="E3929" s="3">
        <v>40803</v>
      </c>
      <c r="F3929" s="3">
        <v>40807</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2:23" ht="14.25" customHeight="1" x14ac:dyDescent="0.3">
      <c r="B3930" s="2">
        <v>3929</v>
      </c>
      <c r="C3930" s="2" t="s">
        <v>7067</v>
      </c>
      <c r="D3930" s="2">
        <f>YEAR(Data!$E3930)</f>
        <v>2013</v>
      </c>
      <c r="E3930" s="3">
        <v>41348</v>
      </c>
      <c r="F3930" s="3">
        <v>41351</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2:23" ht="14.25" customHeight="1" x14ac:dyDescent="0.3">
      <c r="B3931" s="2">
        <v>3930</v>
      </c>
      <c r="C3931" s="2" t="s">
        <v>7067</v>
      </c>
      <c r="D3931" s="2">
        <f>YEAR(Data!$E3931)</f>
        <v>2013</v>
      </c>
      <c r="E3931" s="3">
        <v>41348</v>
      </c>
      <c r="F3931" s="3">
        <v>41351</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2:23" ht="14.25" customHeight="1" x14ac:dyDescent="0.3">
      <c r="B3932" s="2">
        <v>3931</v>
      </c>
      <c r="C3932" s="2" t="s">
        <v>7067</v>
      </c>
      <c r="D3932" s="2">
        <f>YEAR(Data!$E3932)</f>
        <v>2013</v>
      </c>
      <c r="E3932" s="3">
        <v>41348</v>
      </c>
      <c r="F3932" s="3">
        <v>41351</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2:23" ht="14.25" customHeight="1" x14ac:dyDescent="0.3">
      <c r="B3933" s="2">
        <v>3932</v>
      </c>
      <c r="C3933" s="2" t="s">
        <v>7068</v>
      </c>
      <c r="D3933" s="2">
        <f>YEAR(Data!$E3933)</f>
        <v>2013</v>
      </c>
      <c r="E3933" s="3">
        <v>41513</v>
      </c>
      <c r="F3933" s="3">
        <v>41520</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2:23" ht="14.25" customHeight="1" x14ac:dyDescent="0.3">
      <c r="B3934" s="2">
        <v>3933</v>
      </c>
      <c r="C3934" s="2" t="s">
        <v>7068</v>
      </c>
      <c r="D3934" s="2">
        <f>YEAR(Data!$E3934)</f>
        <v>2013</v>
      </c>
      <c r="E3934" s="3">
        <v>41513</v>
      </c>
      <c r="F3934" s="3">
        <v>41520</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2:23" ht="14.25" customHeight="1" x14ac:dyDescent="0.3">
      <c r="B3935" s="2">
        <v>3934</v>
      </c>
      <c r="C3935" s="2" t="s">
        <v>7071</v>
      </c>
      <c r="D3935" s="2">
        <f>YEAR(Data!$E3935)</f>
        <v>2014</v>
      </c>
      <c r="E3935" s="3">
        <v>41885</v>
      </c>
      <c r="F3935" s="3">
        <v>41891</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2:23" ht="14.25" customHeight="1" x14ac:dyDescent="0.3">
      <c r="B3936" s="2">
        <v>3935</v>
      </c>
      <c r="C3936" s="2" t="s">
        <v>7071</v>
      </c>
      <c r="D3936" s="2">
        <f>YEAR(Data!$E3936)</f>
        <v>2014</v>
      </c>
      <c r="E3936" s="3">
        <v>41885</v>
      </c>
      <c r="F3936" s="3">
        <v>41891</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2:23" ht="14.25" customHeight="1" x14ac:dyDescent="0.3">
      <c r="B3937" s="2">
        <v>3936</v>
      </c>
      <c r="C3937" s="2" t="s">
        <v>7071</v>
      </c>
      <c r="D3937" s="2">
        <f>YEAR(Data!$E3937)</f>
        <v>2014</v>
      </c>
      <c r="E3937" s="3">
        <v>41885</v>
      </c>
      <c r="F3937" s="3">
        <v>41891</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2:23" ht="14.25" customHeight="1" x14ac:dyDescent="0.3">
      <c r="B3938" s="2">
        <v>3937</v>
      </c>
      <c r="C3938" s="2" t="s">
        <v>7072</v>
      </c>
      <c r="D3938" s="2">
        <f>YEAR(Data!$E3938)</f>
        <v>2012</v>
      </c>
      <c r="E3938" s="3">
        <v>41076</v>
      </c>
      <c r="F3938" s="3">
        <v>41080</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2:23" ht="14.25" customHeight="1" x14ac:dyDescent="0.3">
      <c r="B3939" s="2">
        <v>3938</v>
      </c>
      <c r="C3939" s="2" t="s">
        <v>7072</v>
      </c>
      <c r="D3939" s="2">
        <f>YEAR(Data!$E3939)</f>
        <v>2012</v>
      </c>
      <c r="E3939" s="3">
        <v>41076</v>
      </c>
      <c r="F3939" s="3">
        <v>41080</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2:23" ht="14.25" customHeight="1" x14ac:dyDescent="0.3">
      <c r="B3940" s="2">
        <v>3939</v>
      </c>
      <c r="C3940" s="2" t="s">
        <v>7072</v>
      </c>
      <c r="D3940" s="2">
        <f>YEAR(Data!$E3940)</f>
        <v>2012</v>
      </c>
      <c r="E3940" s="3">
        <v>41076</v>
      </c>
      <c r="F3940" s="3">
        <v>41080</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2:23" ht="14.25" customHeight="1" x14ac:dyDescent="0.3">
      <c r="B3941" s="2">
        <v>3940</v>
      </c>
      <c r="C3941" s="2" t="s">
        <v>7074</v>
      </c>
      <c r="D3941" s="2">
        <f>YEAR(Data!$E3941)</f>
        <v>2013</v>
      </c>
      <c r="E3941" s="3">
        <v>41619</v>
      </c>
      <c r="F3941" s="3">
        <v>41619</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2:23" ht="14.25" customHeight="1" x14ac:dyDescent="0.3">
      <c r="B3942" s="2">
        <v>3941</v>
      </c>
      <c r="C3942" s="2" t="s">
        <v>7076</v>
      </c>
      <c r="D3942" s="2">
        <f>YEAR(Data!$E3942)</f>
        <v>2014</v>
      </c>
      <c r="E3942" s="3">
        <v>41778</v>
      </c>
      <c r="F3942" s="3">
        <v>41783</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2:23" ht="14.25" customHeight="1" x14ac:dyDescent="0.3">
      <c r="B3943" s="2">
        <v>3942</v>
      </c>
      <c r="C3943" s="2" t="s">
        <v>7076</v>
      </c>
      <c r="D3943" s="2">
        <f>YEAR(Data!$E3943)</f>
        <v>2014</v>
      </c>
      <c r="E3943" s="3">
        <v>41778</v>
      </c>
      <c r="F3943" s="3">
        <v>41783</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2:23" ht="14.25" customHeight="1" x14ac:dyDescent="0.3">
      <c r="B3944" s="2">
        <v>3943</v>
      </c>
      <c r="C3944" s="2" t="s">
        <v>7077</v>
      </c>
      <c r="D3944" s="2">
        <f>YEAR(Data!$E3944)</f>
        <v>2014</v>
      </c>
      <c r="E3944" s="3">
        <v>41787</v>
      </c>
      <c r="F3944" s="3">
        <v>41789</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2:23" ht="14.25" customHeight="1" x14ac:dyDescent="0.3">
      <c r="B3945" s="2">
        <v>3944</v>
      </c>
      <c r="C3945" s="2" t="s">
        <v>7078</v>
      </c>
      <c r="D3945" s="2">
        <f>YEAR(Data!$E3945)</f>
        <v>2013</v>
      </c>
      <c r="E3945" s="3">
        <v>41449</v>
      </c>
      <c r="F3945" s="3">
        <v>41456</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2:23" ht="14.25" customHeight="1" x14ac:dyDescent="0.3">
      <c r="B3946" s="2">
        <v>3945</v>
      </c>
      <c r="C3946" s="2" t="s">
        <v>7081</v>
      </c>
      <c r="D3946" s="2">
        <f>YEAR(Data!$E3946)</f>
        <v>2013</v>
      </c>
      <c r="E3946" s="3">
        <v>41411</v>
      </c>
      <c r="F3946" s="3">
        <v>41416</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2:23" ht="14.25" customHeight="1" x14ac:dyDescent="0.3">
      <c r="B3947" s="2">
        <v>3946</v>
      </c>
      <c r="C3947" s="2" t="s">
        <v>7082</v>
      </c>
      <c r="D3947" s="2">
        <f>YEAR(Data!$E3947)</f>
        <v>2014</v>
      </c>
      <c r="E3947" s="3">
        <v>41962</v>
      </c>
      <c r="F3947" s="3">
        <v>41967</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2:23" ht="14.25" customHeight="1" x14ac:dyDescent="0.3">
      <c r="B3948" s="2">
        <v>3947</v>
      </c>
      <c r="C3948" s="2" t="s">
        <v>7082</v>
      </c>
      <c r="D3948" s="2">
        <f>YEAR(Data!$E3948)</f>
        <v>2014</v>
      </c>
      <c r="E3948" s="3">
        <v>41962</v>
      </c>
      <c r="F3948" s="3">
        <v>41967</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2:23" ht="14.25" customHeight="1" x14ac:dyDescent="0.3">
      <c r="B3949" s="2">
        <v>3948</v>
      </c>
      <c r="C3949" s="2" t="s">
        <v>7083</v>
      </c>
      <c r="D3949" s="2">
        <f>YEAR(Data!$E3949)</f>
        <v>2013</v>
      </c>
      <c r="E3949" s="3">
        <v>41597</v>
      </c>
      <c r="F3949" s="3">
        <v>41601</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2:23" ht="14.25" customHeight="1" x14ac:dyDescent="0.3">
      <c r="B3950" s="2">
        <v>3949</v>
      </c>
      <c r="C3950" s="2" t="s">
        <v>7083</v>
      </c>
      <c r="D3950" s="2">
        <f>YEAR(Data!$E3950)</f>
        <v>2013</v>
      </c>
      <c r="E3950" s="3">
        <v>41597</v>
      </c>
      <c r="F3950" s="3">
        <v>41601</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2:23" ht="14.25" customHeight="1" x14ac:dyDescent="0.3">
      <c r="B3951" s="2">
        <v>3950</v>
      </c>
      <c r="C3951" s="2" t="s">
        <v>7083</v>
      </c>
      <c r="D3951" s="2">
        <f>YEAR(Data!$E3951)</f>
        <v>2013</v>
      </c>
      <c r="E3951" s="3">
        <v>41597</v>
      </c>
      <c r="F3951" s="3">
        <v>41601</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2:23" ht="14.25" customHeight="1" x14ac:dyDescent="0.3">
      <c r="B3952" s="2">
        <v>3951</v>
      </c>
      <c r="C3952" s="2" t="s">
        <v>7083</v>
      </c>
      <c r="D3952" s="2">
        <f>YEAR(Data!$E3952)</f>
        <v>2013</v>
      </c>
      <c r="E3952" s="3">
        <v>41597</v>
      </c>
      <c r="F3952" s="3">
        <v>41601</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2:23" ht="14.25" customHeight="1" x14ac:dyDescent="0.3">
      <c r="B3953" s="2">
        <v>3952</v>
      </c>
      <c r="C3953" s="2" t="s">
        <v>7084</v>
      </c>
      <c r="D3953" s="2">
        <f>YEAR(Data!$E3953)</f>
        <v>2011</v>
      </c>
      <c r="E3953" s="3">
        <v>40875</v>
      </c>
      <c r="F3953" s="3">
        <v>40877</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2:23" ht="14.25" customHeight="1" x14ac:dyDescent="0.3">
      <c r="B3954" s="2">
        <v>3953</v>
      </c>
      <c r="C3954" s="2" t="s">
        <v>7085</v>
      </c>
      <c r="D3954" s="2">
        <f>YEAR(Data!$E3954)</f>
        <v>2013</v>
      </c>
      <c r="E3954" s="3">
        <v>41335</v>
      </c>
      <c r="F3954" s="3">
        <v>41342</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2:23" ht="14.25" customHeight="1" x14ac:dyDescent="0.3">
      <c r="B3955" s="2">
        <v>3954</v>
      </c>
      <c r="C3955" s="2" t="s">
        <v>7088</v>
      </c>
      <c r="D3955" s="2">
        <f>YEAR(Data!$E3955)</f>
        <v>2014</v>
      </c>
      <c r="E3955" s="3">
        <v>41655</v>
      </c>
      <c r="F3955" s="3">
        <v>41659</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2:23" ht="14.25" customHeight="1" x14ac:dyDescent="0.3">
      <c r="B3956" s="2">
        <v>3955</v>
      </c>
      <c r="C3956" s="2" t="s">
        <v>7089</v>
      </c>
      <c r="D3956" s="2">
        <f>YEAR(Data!$E3956)</f>
        <v>2011</v>
      </c>
      <c r="E3956" s="3">
        <v>40637</v>
      </c>
      <c r="F3956" s="3">
        <v>40642</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2:23" ht="14.25" customHeight="1" x14ac:dyDescent="0.3">
      <c r="B3957" s="2">
        <v>3956</v>
      </c>
      <c r="C3957" s="2" t="s">
        <v>7089</v>
      </c>
      <c r="D3957" s="2">
        <f>YEAR(Data!$E3957)</f>
        <v>2011</v>
      </c>
      <c r="E3957" s="3">
        <v>40637</v>
      </c>
      <c r="F3957" s="3">
        <v>40642</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2:23" ht="14.25" customHeight="1" x14ac:dyDescent="0.3">
      <c r="B3958" s="2">
        <v>3957</v>
      </c>
      <c r="C3958" s="2" t="s">
        <v>7090</v>
      </c>
      <c r="D3958" s="2">
        <f>YEAR(Data!$E3958)</f>
        <v>2013</v>
      </c>
      <c r="E3958" s="3">
        <v>41452</v>
      </c>
      <c r="F3958" s="3">
        <v>41459</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2:23" ht="14.25" customHeight="1" x14ac:dyDescent="0.3">
      <c r="B3959" s="2">
        <v>3958</v>
      </c>
      <c r="C3959" s="2" t="s">
        <v>7091</v>
      </c>
      <c r="D3959" s="2">
        <f>YEAR(Data!$E3959)</f>
        <v>2013</v>
      </c>
      <c r="E3959" s="3">
        <v>41424</v>
      </c>
      <c r="F3959" s="3">
        <v>41428</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2:23" ht="14.25" customHeight="1" x14ac:dyDescent="0.3">
      <c r="B3960" s="2">
        <v>3959</v>
      </c>
      <c r="C3960" s="2" t="s">
        <v>7091</v>
      </c>
      <c r="D3960" s="2">
        <f>YEAR(Data!$E3960)</f>
        <v>2013</v>
      </c>
      <c r="E3960" s="3">
        <v>41424</v>
      </c>
      <c r="F3960" s="3">
        <v>41428</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2:23" ht="14.25" customHeight="1" x14ac:dyDescent="0.3">
      <c r="B3961" s="2">
        <v>3960</v>
      </c>
      <c r="C3961" s="2" t="s">
        <v>7091</v>
      </c>
      <c r="D3961" s="2">
        <f>YEAR(Data!$E3961)</f>
        <v>2013</v>
      </c>
      <c r="E3961" s="3">
        <v>41424</v>
      </c>
      <c r="F3961" s="3">
        <v>41428</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2:23" ht="14.25" customHeight="1" x14ac:dyDescent="0.3">
      <c r="B3962" s="2">
        <v>3961</v>
      </c>
      <c r="C3962" s="2" t="s">
        <v>7094</v>
      </c>
      <c r="D3962" s="2">
        <f>YEAR(Data!$E3962)</f>
        <v>2012</v>
      </c>
      <c r="E3962" s="3">
        <v>41201</v>
      </c>
      <c r="F3962" s="3">
        <v>41206</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2:23" ht="14.25" customHeight="1" x14ac:dyDescent="0.3">
      <c r="B3963" s="2">
        <v>3962</v>
      </c>
      <c r="C3963" s="2" t="s">
        <v>7094</v>
      </c>
      <c r="D3963" s="2">
        <f>YEAR(Data!$E3963)</f>
        <v>2012</v>
      </c>
      <c r="E3963" s="3">
        <v>41201</v>
      </c>
      <c r="F3963" s="3">
        <v>41206</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2:23" ht="14.25" customHeight="1" x14ac:dyDescent="0.3">
      <c r="B3964" s="2">
        <v>3963</v>
      </c>
      <c r="C3964" s="2" t="s">
        <v>7095</v>
      </c>
      <c r="D3964" s="2">
        <f>YEAR(Data!$E3964)</f>
        <v>2014</v>
      </c>
      <c r="E3964" s="3">
        <v>41690</v>
      </c>
      <c r="F3964" s="3">
        <v>41691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2:23" ht="14.25" customHeight="1" x14ac:dyDescent="0.3">
      <c r="B3965" s="2">
        <v>3964</v>
      </c>
      <c r="C3965" s="2" t="s">
        <v>7095</v>
      </c>
      <c r="D3965" s="2">
        <f>YEAR(Data!$E3965)</f>
        <v>2014</v>
      </c>
      <c r="E3965" s="3">
        <v>41690</v>
      </c>
      <c r="F3965" s="3">
        <v>41691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2:23" ht="14.25" customHeight="1" x14ac:dyDescent="0.3">
      <c r="B3966" s="2">
        <v>3965</v>
      </c>
      <c r="C3966" s="2" t="s">
        <v>7096</v>
      </c>
      <c r="D3966" s="2">
        <f>YEAR(Data!$E3966)</f>
        <v>2013</v>
      </c>
      <c r="E3966" s="3">
        <v>41540</v>
      </c>
      <c r="F3966" s="3">
        <v>41546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2:23" ht="14.25" customHeight="1" x14ac:dyDescent="0.3">
      <c r="B3967" s="2">
        <v>3966</v>
      </c>
      <c r="C3967" s="2" t="s">
        <v>7099</v>
      </c>
      <c r="D3967" s="2">
        <f>YEAR(Data!$E3967)</f>
        <v>2011</v>
      </c>
      <c r="E3967" s="3">
        <v>40859</v>
      </c>
      <c r="F3967" s="3">
        <v>40864</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2:23" ht="14.25" customHeight="1" x14ac:dyDescent="0.3">
      <c r="B3968" s="2">
        <v>3967</v>
      </c>
      <c r="C3968" s="2" t="s">
        <v>7100</v>
      </c>
      <c r="D3968" s="2">
        <f>YEAR(Data!$E3968)</f>
        <v>2013</v>
      </c>
      <c r="E3968" s="3">
        <v>41366</v>
      </c>
      <c r="F3968" s="3">
        <v>41371</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2:23" ht="14.25" customHeight="1" x14ac:dyDescent="0.3">
      <c r="B3969" s="2">
        <v>3968</v>
      </c>
      <c r="C3969" s="2" t="s">
        <v>7101</v>
      </c>
      <c r="D3969" s="2">
        <f>YEAR(Data!$E3969)</f>
        <v>2013</v>
      </c>
      <c r="E3969" s="3">
        <v>41415</v>
      </c>
      <c r="F3969" s="3">
        <v>41418</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2:23" ht="14.25" customHeight="1" x14ac:dyDescent="0.3">
      <c r="B3970" s="2">
        <v>3969</v>
      </c>
      <c r="C3970" s="2" t="s">
        <v>7102</v>
      </c>
      <c r="D3970" s="2">
        <f>YEAR(Data!$E3970)</f>
        <v>2012</v>
      </c>
      <c r="E3970" s="3">
        <v>41061</v>
      </c>
      <c r="F3970" s="3">
        <v>41065</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2:23" ht="14.25" customHeight="1" x14ac:dyDescent="0.3">
      <c r="B3971" s="2">
        <v>3970</v>
      </c>
      <c r="C3971" s="2" t="s">
        <v>7102</v>
      </c>
      <c r="D3971" s="2">
        <f>YEAR(Data!$E3971)</f>
        <v>2012</v>
      </c>
      <c r="E3971" s="3">
        <v>41061</v>
      </c>
      <c r="F3971" s="3">
        <v>41065</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2:23" ht="14.25" customHeight="1" x14ac:dyDescent="0.3">
      <c r="B3972" s="2">
        <v>3971</v>
      </c>
      <c r="C3972" s="2" t="s">
        <v>7105</v>
      </c>
      <c r="D3972" s="2">
        <f>YEAR(Data!$E3972)</f>
        <v>2011</v>
      </c>
      <c r="E3972" s="3">
        <v>40869</v>
      </c>
      <c r="F3972" s="3">
        <v>40873</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2:23" ht="14.25" customHeight="1" x14ac:dyDescent="0.3">
      <c r="B3973" s="2">
        <v>3972</v>
      </c>
      <c r="C3973" s="2" t="s">
        <v>7108</v>
      </c>
      <c r="D3973" s="2">
        <f>YEAR(Data!$E3973)</f>
        <v>2012</v>
      </c>
      <c r="E3973" s="3">
        <v>40961</v>
      </c>
      <c r="F3973" s="3">
        <v>40963</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2:23" ht="14.25" customHeight="1" x14ac:dyDescent="0.3">
      <c r="B3974" s="2">
        <v>3973</v>
      </c>
      <c r="C3974" s="2" t="s">
        <v>7109</v>
      </c>
      <c r="D3974" s="2">
        <f>YEAR(Data!$E3974)</f>
        <v>2013</v>
      </c>
      <c r="E3974" s="3">
        <v>41363</v>
      </c>
      <c r="F3974" s="3">
        <v>41367</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2:23" ht="14.25" customHeight="1" x14ac:dyDescent="0.3">
      <c r="B3975" s="2">
        <v>3974</v>
      </c>
      <c r="C3975" s="2" t="s">
        <v>7109</v>
      </c>
      <c r="D3975" s="2">
        <f>YEAR(Data!$E3975)</f>
        <v>2013</v>
      </c>
      <c r="E3975" s="3">
        <v>41363</v>
      </c>
      <c r="F3975" s="3">
        <v>41367</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2:23" ht="14.25" customHeight="1" x14ac:dyDescent="0.3">
      <c r="B3976" s="2">
        <v>3975</v>
      </c>
      <c r="C3976" s="2" t="s">
        <v>7109</v>
      </c>
      <c r="D3976" s="2">
        <f>YEAR(Data!$E3976)</f>
        <v>2013</v>
      </c>
      <c r="E3976" s="3">
        <v>41363</v>
      </c>
      <c r="F3976" s="3">
        <v>41367</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2:23" ht="14.25" customHeight="1" x14ac:dyDescent="0.3">
      <c r="B3977" s="2">
        <v>3976</v>
      </c>
      <c r="C3977" s="2" t="s">
        <v>7109</v>
      </c>
      <c r="D3977" s="2">
        <f>YEAR(Data!$E3977)</f>
        <v>2013</v>
      </c>
      <c r="E3977" s="3">
        <v>41363</v>
      </c>
      <c r="F3977" s="3">
        <v>41367</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2:23" ht="14.25" customHeight="1" x14ac:dyDescent="0.3">
      <c r="B3978" s="2">
        <v>3977</v>
      </c>
      <c r="C3978" s="2" t="s">
        <v>7110</v>
      </c>
      <c r="D3978" s="2">
        <f>YEAR(Data!$E3978)</f>
        <v>2013</v>
      </c>
      <c r="E3978" s="3">
        <v>41570</v>
      </c>
      <c r="F3978" s="3">
        <v>41572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2:23" ht="14.25" customHeight="1" x14ac:dyDescent="0.3">
      <c r="B3979" s="2">
        <v>3978</v>
      </c>
      <c r="C3979" s="2" t="s">
        <v>7113</v>
      </c>
      <c r="D3979" s="2">
        <f>YEAR(Data!$E3979)</f>
        <v>2014</v>
      </c>
      <c r="E3979" s="3">
        <v>41915</v>
      </c>
      <c r="F3979" s="3">
        <v>41920</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2:23" ht="14.25" customHeight="1" x14ac:dyDescent="0.3">
      <c r="B3980" s="2">
        <v>3979</v>
      </c>
      <c r="C3980" s="2" t="s">
        <v>7113</v>
      </c>
      <c r="D3980" s="2">
        <f>YEAR(Data!$E3980)</f>
        <v>2014</v>
      </c>
      <c r="E3980" s="3">
        <v>41915</v>
      </c>
      <c r="F3980" s="3">
        <v>41920</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2:23" ht="14.25" customHeight="1" x14ac:dyDescent="0.3">
      <c r="B3981" s="2">
        <v>3980</v>
      </c>
      <c r="C3981" s="2" t="s">
        <v>7114</v>
      </c>
      <c r="D3981" s="2">
        <f>YEAR(Data!$E3981)</f>
        <v>2011</v>
      </c>
      <c r="E3981" s="3">
        <v>40900</v>
      </c>
      <c r="F3981" s="3">
        <v>40904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2:23" ht="14.25" customHeight="1" x14ac:dyDescent="0.3">
      <c r="B3982" s="2">
        <v>3981</v>
      </c>
      <c r="C3982" s="2" t="s">
        <v>7114</v>
      </c>
      <c r="D3982" s="2">
        <f>YEAR(Data!$E3982)</f>
        <v>2011</v>
      </c>
      <c r="E3982" s="3">
        <v>40900</v>
      </c>
      <c r="F3982" s="3">
        <v>40904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2:23" ht="14.25" customHeight="1" x14ac:dyDescent="0.3">
      <c r="B3983" s="2">
        <v>3982</v>
      </c>
      <c r="C3983" s="2" t="s">
        <v>7115</v>
      </c>
      <c r="D3983" s="2">
        <f>YEAR(Data!$E3983)</f>
        <v>2014</v>
      </c>
      <c r="E3983" s="3">
        <v>41989</v>
      </c>
      <c r="F3983" s="3">
        <v>41994</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2:23" ht="14.25" customHeight="1" x14ac:dyDescent="0.3">
      <c r="B3984" s="2">
        <v>3983</v>
      </c>
      <c r="C3984" s="2" t="s">
        <v>7116</v>
      </c>
      <c r="D3984" s="2">
        <f>YEAR(Data!$E3984)</f>
        <v>2013</v>
      </c>
      <c r="E3984" s="3">
        <v>41463</v>
      </c>
      <c r="F3984" s="3">
        <v>41465</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2:23" ht="14.25" customHeight="1" x14ac:dyDescent="0.3">
      <c r="B3985" s="2">
        <v>3984</v>
      </c>
      <c r="C3985" s="2" t="s">
        <v>7116</v>
      </c>
      <c r="D3985" s="2">
        <f>YEAR(Data!$E3985)</f>
        <v>2013</v>
      </c>
      <c r="E3985" s="3">
        <v>41463</v>
      </c>
      <c r="F3985" s="3">
        <v>41465</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2:23" ht="14.25" customHeight="1" x14ac:dyDescent="0.3">
      <c r="B3986" s="2">
        <v>3985</v>
      </c>
      <c r="C3986" s="2" t="s">
        <v>7116</v>
      </c>
      <c r="D3986" s="2">
        <f>YEAR(Data!$E3986)</f>
        <v>2013</v>
      </c>
      <c r="E3986" s="3">
        <v>41463</v>
      </c>
      <c r="F3986" s="3">
        <v>41465</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2:23" ht="14.25" customHeight="1" x14ac:dyDescent="0.3">
      <c r="B3987" s="2">
        <v>3986</v>
      </c>
      <c r="C3987" s="2" t="s">
        <v>7117</v>
      </c>
      <c r="D3987" s="2">
        <f>YEAR(Data!$E3987)</f>
        <v>2013</v>
      </c>
      <c r="E3987" s="3">
        <v>41382</v>
      </c>
      <c r="F3987" s="3">
        <v>41386</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2:23" ht="14.25" customHeight="1" x14ac:dyDescent="0.3">
      <c r="B3988" s="2">
        <v>3987</v>
      </c>
      <c r="C3988" s="2" t="s">
        <v>7118</v>
      </c>
      <c r="D3988" s="2">
        <f>YEAR(Data!$E3988)</f>
        <v>2014</v>
      </c>
      <c r="E3988" s="3">
        <v>41738</v>
      </c>
      <c r="F3988" s="3">
        <v>41744</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2:23" ht="14.25" customHeight="1" x14ac:dyDescent="0.3">
      <c r="B3989" s="2">
        <v>3988</v>
      </c>
      <c r="C3989" s="2" t="s">
        <v>7118</v>
      </c>
      <c r="D3989" s="2">
        <f>YEAR(Data!$E3989)</f>
        <v>2014</v>
      </c>
      <c r="E3989" s="3">
        <v>41738</v>
      </c>
      <c r="F3989" s="3">
        <v>41744</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2:23" ht="14.25" customHeight="1" x14ac:dyDescent="0.3">
      <c r="B3990" s="2">
        <v>3989</v>
      </c>
      <c r="C3990" s="2" t="s">
        <v>7121</v>
      </c>
      <c r="D3990" s="2">
        <f>YEAR(Data!$E3990)</f>
        <v>2013</v>
      </c>
      <c r="E3990" s="3">
        <v>41382</v>
      </c>
      <c r="F3990" s="3">
        <v>41387</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2:23" ht="14.25" customHeight="1" x14ac:dyDescent="0.3">
      <c r="B3991" s="2">
        <v>3990</v>
      </c>
      <c r="C3991" s="2" t="s">
        <v>7126</v>
      </c>
      <c r="D3991" s="2">
        <f>YEAR(Data!$E3991)</f>
        <v>2011</v>
      </c>
      <c r="E3991" s="3">
        <v>40872</v>
      </c>
      <c r="F3991" s="3">
        <v>40874</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2:23" ht="14.25" customHeight="1" x14ac:dyDescent="0.3">
      <c r="B3992" s="2">
        <v>3991</v>
      </c>
      <c r="C3992" s="2" t="s">
        <v>7128</v>
      </c>
      <c r="D3992" s="2">
        <f>YEAR(Data!$E3992)</f>
        <v>2011</v>
      </c>
      <c r="E3992" s="3">
        <v>40850</v>
      </c>
      <c r="F3992" s="3">
        <v>40855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2:23" ht="14.25" customHeight="1" x14ac:dyDescent="0.3">
      <c r="B3993" s="2">
        <v>3992</v>
      </c>
      <c r="C3993" s="2" t="s">
        <v>7129</v>
      </c>
      <c r="D3993" s="2">
        <f>YEAR(Data!$E3993)</f>
        <v>2012</v>
      </c>
      <c r="E3993" s="3">
        <v>41030</v>
      </c>
      <c r="F3993" s="3">
        <v>41034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2:23" ht="14.25" customHeight="1" x14ac:dyDescent="0.3">
      <c r="B3994" s="2">
        <v>3993</v>
      </c>
      <c r="C3994" s="2" t="s">
        <v>7129</v>
      </c>
      <c r="D3994" s="2">
        <f>YEAR(Data!$E3994)</f>
        <v>2012</v>
      </c>
      <c r="E3994" s="3">
        <v>41030</v>
      </c>
      <c r="F3994" s="3">
        <v>41034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2:23" ht="14.25" customHeight="1" x14ac:dyDescent="0.3">
      <c r="B3995" s="2">
        <v>3994</v>
      </c>
      <c r="C3995" s="2" t="s">
        <v>7129</v>
      </c>
      <c r="D3995" s="2">
        <f>YEAR(Data!$E3995)</f>
        <v>2012</v>
      </c>
      <c r="E3995" s="3">
        <v>41030</v>
      </c>
      <c r="F3995" s="3">
        <v>41034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2:23" ht="14.25" customHeight="1" x14ac:dyDescent="0.3">
      <c r="B3996" s="2">
        <v>3995</v>
      </c>
      <c r="C3996" s="2" t="s">
        <v>7130</v>
      </c>
      <c r="D3996" s="2">
        <f>YEAR(Data!$E3996)</f>
        <v>2012</v>
      </c>
      <c r="E3996" s="3">
        <v>40976</v>
      </c>
      <c r="F3996" s="3">
        <v>40980</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2:23" ht="14.25" customHeight="1" x14ac:dyDescent="0.3">
      <c r="B3997" s="2">
        <v>3996</v>
      </c>
      <c r="C3997" s="2" t="s">
        <v>7130</v>
      </c>
      <c r="D3997" s="2">
        <f>YEAR(Data!$E3997)</f>
        <v>2012</v>
      </c>
      <c r="E3997" s="3">
        <v>40976</v>
      </c>
      <c r="F3997" s="3">
        <v>40980</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2:23" ht="14.25" customHeight="1" x14ac:dyDescent="0.3">
      <c r="B3998" s="2">
        <v>3997</v>
      </c>
      <c r="C3998" s="2" t="s">
        <v>7130</v>
      </c>
      <c r="D3998" s="2">
        <f>YEAR(Data!$E3998)</f>
        <v>2012</v>
      </c>
      <c r="E3998" s="3">
        <v>40976</v>
      </c>
      <c r="F3998" s="3">
        <v>40980</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2:23" ht="14.25" customHeight="1" x14ac:dyDescent="0.3">
      <c r="B3999" s="2">
        <v>3998</v>
      </c>
      <c r="C3999" s="2" t="s">
        <v>7130</v>
      </c>
      <c r="D3999" s="2">
        <f>YEAR(Data!$E3999)</f>
        <v>2012</v>
      </c>
      <c r="E3999" s="3">
        <v>40976</v>
      </c>
      <c r="F3999" s="3">
        <v>40980</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2:23" ht="14.25" customHeight="1" x14ac:dyDescent="0.3">
      <c r="B4000" s="2">
        <v>3999</v>
      </c>
      <c r="C4000" s="2" t="s">
        <v>7130</v>
      </c>
      <c r="D4000" s="2">
        <f>YEAR(Data!$E4000)</f>
        <v>2012</v>
      </c>
      <c r="E4000" s="3">
        <v>40976</v>
      </c>
      <c r="F4000" s="3">
        <v>40980</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2:23" ht="14.25" customHeight="1" x14ac:dyDescent="0.3">
      <c r="B4001" s="2">
        <v>4000</v>
      </c>
      <c r="C4001" s="2" t="s">
        <v>7135</v>
      </c>
      <c r="D4001" s="2">
        <f>YEAR(Data!$E4001)</f>
        <v>2012</v>
      </c>
      <c r="E4001" s="3">
        <v>41107</v>
      </c>
      <c r="F4001" s="3">
        <v>41110</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2:23" ht="14.25" customHeight="1" x14ac:dyDescent="0.3">
      <c r="B4002" s="2">
        <v>4001</v>
      </c>
      <c r="C4002" s="2" t="s">
        <v>7136</v>
      </c>
      <c r="D4002" s="2">
        <f>YEAR(Data!$E4002)</f>
        <v>2011</v>
      </c>
      <c r="E4002" s="3">
        <v>40827</v>
      </c>
      <c r="F4002" s="3">
        <v>40832</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2:23" ht="14.25" customHeight="1" x14ac:dyDescent="0.3">
      <c r="B4003" s="2">
        <v>4002</v>
      </c>
      <c r="C4003" s="2" t="s">
        <v>7136</v>
      </c>
      <c r="D4003" s="2">
        <f>YEAR(Data!$E4003)</f>
        <v>2011</v>
      </c>
      <c r="E4003" s="3">
        <v>40827</v>
      </c>
      <c r="F4003" s="3">
        <v>40832</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2:23" ht="14.25" customHeight="1" x14ac:dyDescent="0.3">
      <c r="B4004" s="2">
        <v>4003</v>
      </c>
      <c r="C4004" s="2" t="s">
        <v>7139</v>
      </c>
      <c r="D4004" s="2">
        <f>YEAR(Data!$E4004)</f>
        <v>2013</v>
      </c>
      <c r="E4004" s="3">
        <v>41337</v>
      </c>
      <c r="F4004" s="3">
        <v>41342</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2:23" ht="14.25" customHeight="1" x14ac:dyDescent="0.3">
      <c r="B4005" s="2">
        <v>4004</v>
      </c>
      <c r="C4005" s="2" t="s">
        <v>7139</v>
      </c>
      <c r="D4005" s="2">
        <f>YEAR(Data!$E4005)</f>
        <v>2013</v>
      </c>
      <c r="E4005" s="3">
        <v>41337</v>
      </c>
      <c r="F4005" s="3">
        <v>41342</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2:23" ht="14.25" customHeight="1" x14ac:dyDescent="0.3">
      <c r="B4006" s="2">
        <v>4005</v>
      </c>
      <c r="C4006" s="2" t="s">
        <v>7139</v>
      </c>
      <c r="D4006" s="2">
        <f>YEAR(Data!$E4006)</f>
        <v>2013</v>
      </c>
      <c r="E4006" s="3">
        <v>41337</v>
      </c>
      <c r="F4006" s="3">
        <v>41342</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2:23" ht="14.25" customHeight="1" x14ac:dyDescent="0.3">
      <c r="B4007" s="2">
        <v>4006</v>
      </c>
      <c r="C4007" s="2" t="s">
        <v>7142</v>
      </c>
      <c r="D4007" s="2">
        <f>YEAR(Data!$E4007)</f>
        <v>2012</v>
      </c>
      <c r="E4007" s="3">
        <v>41253</v>
      </c>
      <c r="F4007" s="3">
        <v>41259</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2:23" ht="14.25" customHeight="1" x14ac:dyDescent="0.3">
      <c r="B4008" s="2">
        <v>4007</v>
      </c>
      <c r="C4008" s="2" t="s">
        <v>7142</v>
      </c>
      <c r="D4008" s="2">
        <f>YEAR(Data!$E4008)</f>
        <v>2012</v>
      </c>
      <c r="E4008" s="3">
        <v>41253</v>
      </c>
      <c r="F4008" s="3">
        <v>41259</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2:23" ht="14.25" customHeight="1" x14ac:dyDescent="0.3">
      <c r="B4009" s="2">
        <v>4008</v>
      </c>
      <c r="C4009" s="2" t="s">
        <v>7142</v>
      </c>
      <c r="D4009" s="2">
        <f>YEAR(Data!$E4009)</f>
        <v>2012</v>
      </c>
      <c r="E4009" s="3">
        <v>41253</v>
      </c>
      <c r="F4009" s="3">
        <v>41259</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2:23" ht="14.25" customHeight="1" x14ac:dyDescent="0.3">
      <c r="B4010" s="2">
        <v>4009</v>
      </c>
      <c r="C4010" s="2" t="s">
        <v>7147</v>
      </c>
      <c r="D4010" s="2">
        <f>YEAR(Data!$E4010)</f>
        <v>2012</v>
      </c>
      <c r="E4010" s="3">
        <v>41261</v>
      </c>
      <c r="F4010" s="3">
        <v>41265</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2:23" ht="14.25" customHeight="1" x14ac:dyDescent="0.3">
      <c r="B4011" s="2">
        <v>4010</v>
      </c>
      <c r="C4011" s="2" t="s">
        <v>7148</v>
      </c>
      <c r="D4011" s="2">
        <f>YEAR(Data!$E4011)</f>
        <v>2014</v>
      </c>
      <c r="E4011" s="3">
        <v>41641</v>
      </c>
      <c r="F4011" s="3">
        <v>41645</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2:23" ht="14.25" customHeight="1" x14ac:dyDescent="0.3">
      <c r="B4012" s="2">
        <v>4011</v>
      </c>
      <c r="C4012" s="2" t="s">
        <v>7151</v>
      </c>
      <c r="D4012" s="2">
        <f>YEAR(Data!$E4012)</f>
        <v>2014</v>
      </c>
      <c r="E4012" s="3">
        <v>41965</v>
      </c>
      <c r="F4012" s="3">
        <v>41968</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2:23" ht="14.25" customHeight="1" x14ac:dyDescent="0.3">
      <c r="B4013" s="2">
        <v>4012</v>
      </c>
      <c r="C4013" s="2" t="s">
        <v>7151</v>
      </c>
      <c r="D4013" s="2">
        <f>YEAR(Data!$E4013)</f>
        <v>2014</v>
      </c>
      <c r="E4013" s="3">
        <v>41965</v>
      </c>
      <c r="F4013" s="3">
        <v>41968</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2:23" ht="14.25" customHeight="1" x14ac:dyDescent="0.3">
      <c r="B4014" s="2">
        <v>4013</v>
      </c>
      <c r="C4014" s="2" t="s">
        <v>7152</v>
      </c>
      <c r="D4014" s="2">
        <f>YEAR(Data!$E4014)</f>
        <v>2012</v>
      </c>
      <c r="E4014" s="3">
        <v>41265</v>
      </c>
      <c r="F4014" s="3">
        <v>41270</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2:23" ht="14.25" customHeight="1" x14ac:dyDescent="0.3">
      <c r="B4015" s="2">
        <v>4014</v>
      </c>
      <c r="C4015" s="2" t="s">
        <v>7154</v>
      </c>
      <c r="D4015" s="2">
        <f>YEAR(Data!$E4015)</f>
        <v>2012</v>
      </c>
      <c r="E4015" s="3">
        <v>41144</v>
      </c>
      <c r="F4015" s="3">
        <v>41149</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2:23" ht="14.25" customHeight="1" x14ac:dyDescent="0.3">
      <c r="B4016" s="2">
        <v>4015</v>
      </c>
      <c r="C4016" s="2" t="s">
        <v>7154</v>
      </c>
      <c r="D4016" s="2">
        <f>YEAR(Data!$E4016)</f>
        <v>2012</v>
      </c>
      <c r="E4016" s="3">
        <v>41144</v>
      </c>
      <c r="F4016" s="3">
        <v>41149</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2:23" ht="14.25" customHeight="1" x14ac:dyDescent="0.3">
      <c r="B4017" s="2">
        <v>4016</v>
      </c>
      <c r="C4017" s="2" t="s">
        <v>7154</v>
      </c>
      <c r="D4017" s="2">
        <f>YEAR(Data!$E4017)</f>
        <v>2012</v>
      </c>
      <c r="E4017" s="3">
        <v>41144</v>
      </c>
      <c r="F4017" s="3">
        <v>41149</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2:23" ht="14.25" customHeight="1" x14ac:dyDescent="0.3">
      <c r="B4018" s="2">
        <v>4017</v>
      </c>
      <c r="C4018" s="2" t="s">
        <v>7154</v>
      </c>
      <c r="D4018" s="2">
        <f>YEAR(Data!$E4018)</f>
        <v>2012</v>
      </c>
      <c r="E4018" s="3">
        <v>41144</v>
      </c>
      <c r="F4018" s="3">
        <v>41149</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2:23" ht="14.25" customHeight="1" x14ac:dyDescent="0.3">
      <c r="B4019" s="2">
        <v>4018</v>
      </c>
      <c r="C4019" s="2" t="s">
        <v>7154</v>
      </c>
      <c r="D4019" s="2">
        <f>YEAR(Data!$E4019)</f>
        <v>2012</v>
      </c>
      <c r="E4019" s="3">
        <v>41144</v>
      </c>
      <c r="F4019" s="3">
        <v>41149</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2:23" ht="14.25" customHeight="1" x14ac:dyDescent="0.3">
      <c r="B4020" s="2">
        <v>4019</v>
      </c>
      <c r="C4020" s="2" t="s">
        <v>7154</v>
      </c>
      <c r="D4020" s="2">
        <f>YEAR(Data!$E4020)</f>
        <v>2012</v>
      </c>
      <c r="E4020" s="3">
        <v>41144</v>
      </c>
      <c r="F4020" s="3">
        <v>41149</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2:23" ht="14.25" customHeight="1" x14ac:dyDescent="0.3">
      <c r="B4021" s="2">
        <v>4020</v>
      </c>
      <c r="C4021" s="2" t="s">
        <v>7154</v>
      </c>
      <c r="D4021" s="2">
        <f>YEAR(Data!$E4021)</f>
        <v>2012</v>
      </c>
      <c r="E4021" s="3">
        <v>41144</v>
      </c>
      <c r="F4021" s="3">
        <v>41149</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2:23" ht="14.25" customHeight="1" x14ac:dyDescent="0.3">
      <c r="B4022" s="2">
        <v>4021</v>
      </c>
      <c r="C4022" s="2" t="s">
        <v>7157</v>
      </c>
      <c r="D4022" s="2">
        <f>YEAR(Data!$E4022)</f>
        <v>2011</v>
      </c>
      <c r="E4022" s="3">
        <v>40716</v>
      </c>
      <c r="F4022" s="3">
        <v>40721</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2:23" ht="14.25" customHeight="1" x14ac:dyDescent="0.3">
      <c r="B4023" s="2">
        <v>4022</v>
      </c>
      <c r="C4023" s="2" t="s">
        <v>7157</v>
      </c>
      <c r="D4023" s="2">
        <f>YEAR(Data!$E4023)</f>
        <v>2011</v>
      </c>
      <c r="E4023" s="3">
        <v>40716</v>
      </c>
      <c r="F4023" s="3">
        <v>40721</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2:23" ht="14.25" customHeight="1" x14ac:dyDescent="0.3">
      <c r="B4024" s="2">
        <v>4023</v>
      </c>
      <c r="C4024" s="2" t="s">
        <v>7157</v>
      </c>
      <c r="D4024" s="2">
        <f>YEAR(Data!$E4024)</f>
        <v>2011</v>
      </c>
      <c r="E4024" s="3">
        <v>40716</v>
      </c>
      <c r="F4024" s="3">
        <v>40721</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2:23" ht="14.25" customHeight="1" x14ac:dyDescent="0.3">
      <c r="B4025" s="2">
        <v>4024</v>
      </c>
      <c r="C4025" s="2" t="s">
        <v>7160</v>
      </c>
      <c r="D4025" s="2">
        <f>YEAR(Data!$E4025)</f>
        <v>2014</v>
      </c>
      <c r="E4025" s="3">
        <v>41940</v>
      </c>
      <c r="F4025" s="3">
        <v>41941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2:23" ht="14.25" customHeight="1" x14ac:dyDescent="0.3">
      <c r="B4026" s="2">
        <v>4025</v>
      </c>
      <c r="C4026" s="2" t="s">
        <v>7160</v>
      </c>
      <c r="D4026" s="2">
        <f>YEAR(Data!$E4026)</f>
        <v>2014</v>
      </c>
      <c r="E4026" s="3">
        <v>41940</v>
      </c>
      <c r="F4026" s="3">
        <v>41941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2:23" ht="14.25" customHeight="1" x14ac:dyDescent="0.3">
      <c r="B4027" s="2">
        <v>4026</v>
      </c>
      <c r="C4027" s="2" t="s">
        <v>7163</v>
      </c>
      <c r="D4027" s="2">
        <f>YEAR(Data!$E4027)</f>
        <v>2014</v>
      </c>
      <c r="E4027" s="3">
        <v>41863</v>
      </c>
      <c r="F4027" s="3">
        <v>41865</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2:23" ht="14.25" customHeight="1" x14ac:dyDescent="0.3">
      <c r="B4028" s="2">
        <v>4027</v>
      </c>
      <c r="C4028" s="2" t="s">
        <v>7163</v>
      </c>
      <c r="D4028" s="2">
        <f>YEAR(Data!$E4028)</f>
        <v>2014</v>
      </c>
      <c r="E4028" s="3">
        <v>41863</v>
      </c>
      <c r="F4028" s="3">
        <v>41865</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2:23" ht="14.25" customHeight="1" x14ac:dyDescent="0.3">
      <c r="B4029" s="2">
        <v>4028</v>
      </c>
      <c r="C4029" s="2" t="s">
        <v>7163</v>
      </c>
      <c r="D4029" s="2">
        <f>YEAR(Data!$E4029)</f>
        <v>2014</v>
      </c>
      <c r="E4029" s="3">
        <v>41863</v>
      </c>
      <c r="F4029" s="3">
        <v>41865</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2:23" ht="14.25" customHeight="1" x14ac:dyDescent="0.3">
      <c r="B4030" s="2">
        <v>4029</v>
      </c>
      <c r="C4030" s="2" t="s">
        <v>7163</v>
      </c>
      <c r="D4030" s="2">
        <f>YEAR(Data!$E4030)</f>
        <v>2014</v>
      </c>
      <c r="E4030" s="3">
        <v>41863</v>
      </c>
      <c r="F4030" s="3">
        <v>41865</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2:23" ht="14.25" customHeight="1" x14ac:dyDescent="0.3">
      <c r="B4031" s="2">
        <v>4030</v>
      </c>
      <c r="C4031" s="2" t="s">
        <v>7165</v>
      </c>
      <c r="D4031" s="2">
        <f>YEAR(Data!$E4031)</f>
        <v>2014</v>
      </c>
      <c r="E4031" s="3">
        <v>41998</v>
      </c>
      <c r="F4031" s="3">
        <v>42002</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2:23" ht="14.25" customHeight="1" x14ac:dyDescent="0.3">
      <c r="B4032" s="2">
        <v>4031</v>
      </c>
      <c r="C4032" s="2" t="s">
        <v>7165</v>
      </c>
      <c r="D4032" s="2">
        <f>YEAR(Data!$E4032)</f>
        <v>2014</v>
      </c>
      <c r="E4032" s="3">
        <v>41998</v>
      </c>
      <c r="F4032" s="3">
        <v>42002</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2:23" ht="14.25" customHeight="1" x14ac:dyDescent="0.3">
      <c r="B4033" s="2">
        <v>4032</v>
      </c>
      <c r="C4033" s="2" t="s">
        <v>7166</v>
      </c>
      <c r="D4033" s="2">
        <f>YEAR(Data!$E4033)</f>
        <v>2013</v>
      </c>
      <c r="E4033" s="3">
        <v>41544</v>
      </c>
      <c r="F4033" s="3">
        <v>41548</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2:23" ht="14.25" customHeight="1" x14ac:dyDescent="0.3">
      <c r="B4034" s="2">
        <v>4033</v>
      </c>
      <c r="C4034" s="2" t="s">
        <v>7166</v>
      </c>
      <c r="D4034" s="2">
        <f>YEAR(Data!$E4034)</f>
        <v>2013</v>
      </c>
      <c r="E4034" s="3">
        <v>41544</v>
      </c>
      <c r="F4034" s="3">
        <v>41548</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2:23" ht="14.25" customHeight="1" x14ac:dyDescent="0.3">
      <c r="B4035" s="2">
        <v>4034</v>
      </c>
      <c r="C4035" s="2" t="s">
        <v>7166</v>
      </c>
      <c r="D4035" s="2">
        <f>YEAR(Data!$E4035)</f>
        <v>2013</v>
      </c>
      <c r="E4035" s="3">
        <v>41544</v>
      </c>
      <c r="F4035" s="3">
        <v>41548</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2:23" ht="14.25" customHeight="1" x14ac:dyDescent="0.3">
      <c r="B4036" s="2">
        <v>4035</v>
      </c>
      <c r="C4036" s="2" t="s">
        <v>7168</v>
      </c>
      <c r="D4036" s="2">
        <f>YEAR(Data!$E4036)</f>
        <v>2013</v>
      </c>
      <c r="E4036" s="3">
        <v>41621</v>
      </c>
      <c r="F4036" s="3">
        <v>41621</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2:23" ht="14.25" customHeight="1" x14ac:dyDescent="0.3">
      <c r="B4037" s="2">
        <v>4036</v>
      </c>
      <c r="C4037" s="2" t="s">
        <v>7168</v>
      </c>
      <c r="D4037" s="2">
        <f>YEAR(Data!$E4037)</f>
        <v>2013</v>
      </c>
      <c r="E4037" s="3">
        <v>41621</v>
      </c>
      <c r="F4037" s="3">
        <v>41621</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2:23" ht="14.25" customHeight="1" x14ac:dyDescent="0.3">
      <c r="B4038" s="2">
        <v>4037</v>
      </c>
      <c r="C4038" s="2" t="s">
        <v>7169</v>
      </c>
      <c r="D4038" s="2">
        <f>YEAR(Data!$E4038)</f>
        <v>2012</v>
      </c>
      <c r="E4038" s="3">
        <v>41271</v>
      </c>
      <c r="F4038" s="3">
        <v>41275</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2:23" ht="14.25" customHeight="1" x14ac:dyDescent="0.3">
      <c r="B4039" s="2">
        <v>4038</v>
      </c>
      <c r="C4039" s="2" t="s">
        <v>7170</v>
      </c>
      <c r="D4039" s="2">
        <f>YEAR(Data!$E4039)</f>
        <v>2011</v>
      </c>
      <c r="E4039" s="3">
        <v>40906</v>
      </c>
      <c r="F4039" s="3">
        <v>40910</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2:23" ht="14.25" customHeight="1" x14ac:dyDescent="0.3">
      <c r="B4040" s="2">
        <v>4039</v>
      </c>
      <c r="C4040" s="2" t="s">
        <v>7170</v>
      </c>
      <c r="D4040" s="2">
        <f>YEAR(Data!$E4040)</f>
        <v>2011</v>
      </c>
      <c r="E4040" s="3">
        <v>40906</v>
      </c>
      <c r="F4040" s="3">
        <v>40910</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2:23" ht="14.25" customHeight="1" x14ac:dyDescent="0.3">
      <c r="B4041" s="2">
        <v>4040</v>
      </c>
      <c r="C4041" s="2" t="s">
        <v>7170</v>
      </c>
      <c r="D4041" s="2">
        <f>YEAR(Data!$E4041)</f>
        <v>2011</v>
      </c>
      <c r="E4041" s="3">
        <v>40906</v>
      </c>
      <c r="F4041" s="3">
        <v>40910</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2:23" ht="14.25" customHeight="1" x14ac:dyDescent="0.3">
      <c r="B4042" s="2">
        <v>4041</v>
      </c>
      <c r="C4042" s="2" t="s">
        <v>7170</v>
      </c>
      <c r="D4042" s="2">
        <f>YEAR(Data!$E4042)</f>
        <v>2011</v>
      </c>
      <c r="E4042" s="3">
        <v>40906</v>
      </c>
      <c r="F4042" s="3">
        <v>40910</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2:23" ht="14.25" customHeight="1" x14ac:dyDescent="0.3">
      <c r="B4043" s="2">
        <v>4042</v>
      </c>
      <c r="C4043" s="2" t="s">
        <v>7170</v>
      </c>
      <c r="D4043" s="2">
        <f>YEAR(Data!$E4043)</f>
        <v>2011</v>
      </c>
      <c r="E4043" s="3">
        <v>40906</v>
      </c>
      <c r="F4043" s="3">
        <v>40910</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2:23" ht="14.25" customHeight="1" x14ac:dyDescent="0.3">
      <c r="B4044" s="2">
        <v>4043</v>
      </c>
      <c r="C4044" s="2" t="s">
        <v>7170</v>
      </c>
      <c r="D4044" s="2">
        <f>YEAR(Data!$E4044)</f>
        <v>2011</v>
      </c>
      <c r="E4044" s="3">
        <v>40906</v>
      </c>
      <c r="F4044" s="3">
        <v>40910</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2:23" ht="14.25" customHeight="1" x14ac:dyDescent="0.3">
      <c r="B4045" s="2">
        <v>4044</v>
      </c>
      <c r="C4045" s="2" t="s">
        <v>7170</v>
      </c>
      <c r="D4045" s="2">
        <f>YEAR(Data!$E4045)</f>
        <v>2011</v>
      </c>
      <c r="E4045" s="3">
        <v>40906</v>
      </c>
      <c r="F4045" s="3">
        <v>40910</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2:23" ht="14.25" customHeight="1" x14ac:dyDescent="0.3">
      <c r="B4046" s="2">
        <v>4045</v>
      </c>
      <c r="C4046" s="2" t="s">
        <v>7171</v>
      </c>
      <c r="D4046" s="2">
        <f>YEAR(Data!$E4046)</f>
        <v>2012</v>
      </c>
      <c r="E4046" s="3">
        <v>41085</v>
      </c>
      <c r="F4046" s="3">
        <v>41090</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2:23" ht="14.25" customHeight="1" x14ac:dyDescent="0.3">
      <c r="B4047" s="2">
        <v>4046</v>
      </c>
      <c r="C4047" s="2" t="s">
        <v>7172</v>
      </c>
      <c r="D4047" s="2">
        <f>YEAR(Data!$E4047)</f>
        <v>2012</v>
      </c>
      <c r="E4047" s="3">
        <v>41001</v>
      </c>
      <c r="F4047" s="3">
        <v>41006</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2:23" ht="14.25" customHeight="1" x14ac:dyDescent="0.3">
      <c r="B4048" s="2">
        <v>4047</v>
      </c>
      <c r="C4048" s="2" t="s">
        <v>7173</v>
      </c>
      <c r="D4048" s="2">
        <f>YEAR(Data!$E4048)</f>
        <v>2014</v>
      </c>
      <c r="E4048" s="3">
        <v>41934</v>
      </c>
      <c r="F4048" s="3">
        <v>41938</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2:23" ht="14.25" customHeight="1" x14ac:dyDescent="0.3">
      <c r="B4049" s="2">
        <v>4048</v>
      </c>
      <c r="C4049" s="2" t="s">
        <v>7174</v>
      </c>
      <c r="D4049" s="2">
        <f>YEAR(Data!$E4049)</f>
        <v>2012</v>
      </c>
      <c r="E4049" s="3">
        <v>41106</v>
      </c>
      <c r="F4049" s="3">
        <v>41109</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2:23" ht="14.25" customHeight="1" x14ac:dyDescent="0.3">
      <c r="B4050" s="2">
        <v>4049</v>
      </c>
      <c r="C4050" s="2" t="s">
        <v>7174</v>
      </c>
      <c r="D4050" s="2">
        <f>YEAR(Data!$E4050)</f>
        <v>2012</v>
      </c>
      <c r="E4050" s="3">
        <v>41106</v>
      </c>
      <c r="F4050" s="3">
        <v>41109</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2:23" ht="14.25" customHeight="1" x14ac:dyDescent="0.3">
      <c r="B4051" s="2">
        <v>4050</v>
      </c>
      <c r="C4051" s="2" t="s">
        <v>7175</v>
      </c>
      <c r="D4051" s="2">
        <f>YEAR(Data!$E4051)</f>
        <v>2014</v>
      </c>
      <c r="E4051" s="3">
        <v>41815</v>
      </c>
      <c r="F4051" s="3">
        <v>41817</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2:23" ht="14.25" customHeight="1" x14ac:dyDescent="0.3">
      <c r="B4052" s="2">
        <v>4051</v>
      </c>
      <c r="C4052" s="2" t="s">
        <v>7175</v>
      </c>
      <c r="D4052" s="2">
        <f>YEAR(Data!$E4052)</f>
        <v>2014</v>
      </c>
      <c r="E4052" s="3">
        <v>41815</v>
      </c>
      <c r="F4052" s="3">
        <v>41817</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2:23" ht="14.25" customHeight="1" x14ac:dyDescent="0.3">
      <c r="B4053" s="2">
        <v>4052</v>
      </c>
      <c r="C4053" s="2" t="s">
        <v>7176</v>
      </c>
      <c r="D4053" s="2">
        <f>YEAR(Data!$E4053)</f>
        <v>2011</v>
      </c>
      <c r="E4053" s="3">
        <v>40815</v>
      </c>
      <c r="F4053" s="3">
        <v>40819</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2:23" ht="14.25" customHeight="1" x14ac:dyDescent="0.3">
      <c r="B4054" s="2">
        <v>4053</v>
      </c>
      <c r="C4054" s="2" t="s">
        <v>7176</v>
      </c>
      <c r="D4054" s="2">
        <f>YEAR(Data!$E4054)</f>
        <v>2011</v>
      </c>
      <c r="E4054" s="3">
        <v>40815</v>
      </c>
      <c r="F4054" s="3">
        <v>40819</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2:23" ht="14.25" customHeight="1" x14ac:dyDescent="0.3">
      <c r="B4055" s="2">
        <v>4054</v>
      </c>
      <c r="C4055" s="2" t="s">
        <v>7176</v>
      </c>
      <c r="D4055" s="2">
        <f>YEAR(Data!$E4055)</f>
        <v>2011</v>
      </c>
      <c r="E4055" s="3">
        <v>40815</v>
      </c>
      <c r="F4055" s="3">
        <v>40819</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2:23" ht="14.25" customHeight="1" x14ac:dyDescent="0.3">
      <c r="B4056" s="2">
        <v>4055</v>
      </c>
      <c r="C4056" s="2" t="s">
        <v>7176</v>
      </c>
      <c r="D4056" s="2">
        <f>YEAR(Data!$E4056)</f>
        <v>2011</v>
      </c>
      <c r="E4056" s="3">
        <v>40815</v>
      </c>
      <c r="F4056" s="3">
        <v>40819</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2:23" ht="14.25" customHeight="1" x14ac:dyDescent="0.3">
      <c r="B4057" s="2">
        <v>4056</v>
      </c>
      <c r="C4057" s="2" t="s">
        <v>7176</v>
      </c>
      <c r="D4057" s="2">
        <f>YEAR(Data!$E4057)</f>
        <v>2011</v>
      </c>
      <c r="E4057" s="3">
        <v>40815</v>
      </c>
      <c r="F4057" s="3">
        <v>40819</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2:23" ht="14.25" customHeight="1" x14ac:dyDescent="0.3">
      <c r="B4058" s="2">
        <v>4057</v>
      </c>
      <c r="C4058" s="2" t="s">
        <v>7176</v>
      </c>
      <c r="D4058" s="2">
        <f>YEAR(Data!$E4058)</f>
        <v>2011</v>
      </c>
      <c r="E4058" s="3">
        <v>40815</v>
      </c>
      <c r="F4058" s="3">
        <v>40819</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2:23" ht="14.25" customHeight="1" x14ac:dyDescent="0.3">
      <c r="B4059" s="2">
        <v>4058</v>
      </c>
      <c r="C4059" s="2" t="s">
        <v>7179</v>
      </c>
      <c r="D4059" s="2">
        <f>YEAR(Data!$E4059)</f>
        <v>2011</v>
      </c>
      <c r="E4059" s="3">
        <v>40871</v>
      </c>
      <c r="F4059" s="3">
        <v>40875</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2:23" ht="14.25" customHeight="1" x14ac:dyDescent="0.3">
      <c r="B4060" s="2">
        <v>4059</v>
      </c>
      <c r="C4060" s="2" t="s">
        <v>7180</v>
      </c>
      <c r="D4060" s="2">
        <f>YEAR(Data!$E4060)</f>
        <v>2012</v>
      </c>
      <c r="E4060" s="3">
        <v>41233</v>
      </c>
      <c r="F4060" s="3">
        <v>41237</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2:23" ht="14.25" customHeight="1" x14ac:dyDescent="0.3">
      <c r="B4061" s="2">
        <v>4060</v>
      </c>
      <c r="C4061" s="2" t="s">
        <v>7180</v>
      </c>
      <c r="D4061" s="2">
        <f>YEAR(Data!$E4061)</f>
        <v>2012</v>
      </c>
      <c r="E4061" s="3">
        <v>41233</v>
      </c>
      <c r="F4061" s="3">
        <v>41237</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2:23" ht="14.25" customHeight="1" x14ac:dyDescent="0.3">
      <c r="B4062" s="2">
        <v>4061</v>
      </c>
      <c r="C4062" s="2" t="s">
        <v>7181</v>
      </c>
      <c r="D4062" s="2">
        <f>YEAR(Data!$E4062)</f>
        <v>2013</v>
      </c>
      <c r="E4062" s="3">
        <v>41580</v>
      </c>
      <c r="F4062" s="3">
        <v>41586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2:23" ht="14.25" customHeight="1" x14ac:dyDescent="0.3">
      <c r="B4063" s="2">
        <v>4062</v>
      </c>
      <c r="C4063" s="2" t="s">
        <v>7182</v>
      </c>
      <c r="D4063" s="2">
        <f>YEAR(Data!$E4063)</f>
        <v>2012</v>
      </c>
      <c r="E4063" s="3">
        <v>41169</v>
      </c>
      <c r="F4063" s="3">
        <v>41172</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2:23" ht="14.25" customHeight="1" x14ac:dyDescent="0.3">
      <c r="B4064" s="2">
        <v>4063</v>
      </c>
      <c r="C4064" s="2" t="s">
        <v>7183</v>
      </c>
      <c r="D4064" s="2">
        <f>YEAR(Data!$E4064)</f>
        <v>2013</v>
      </c>
      <c r="E4064" s="3">
        <v>41344</v>
      </c>
      <c r="F4064" s="3">
        <v>41348</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2:23" ht="14.25" customHeight="1" x14ac:dyDescent="0.3">
      <c r="B4065" s="2">
        <v>4064</v>
      </c>
      <c r="C4065" s="2" t="s">
        <v>7184</v>
      </c>
      <c r="D4065" s="2">
        <f>YEAR(Data!$E4065)</f>
        <v>2011</v>
      </c>
      <c r="E4065" s="3">
        <v>40717</v>
      </c>
      <c r="F4065" s="3">
        <v>40720</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2:23" ht="14.25" customHeight="1" x14ac:dyDescent="0.3">
      <c r="B4066" s="2">
        <v>4065</v>
      </c>
      <c r="C4066" s="2" t="s">
        <v>7184</v>
      </c>
      <c r="D4066" s="2">
        <f>YEAR(Data!$E4066)</f>
        <v>2011</v>
      </c>
      <c r="E4066" s="3">
        <v>40717</v>
      </c>
      <c r="F4066" s="3">
        <v>40720</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2:23" ht="14.25" customHeight="1" x14ac:dyDescent="0.3">
      <c r="B4067" s="2">
        <v>4066</v>
      </c>
      <c r="C4067" s="2" t="s">
        <v>7186</v>
      </c>
      <c r="D4067" s="2">
        <f>YEAR(Data!$E4067)</f>
        <v>2011</v>
      </c>
      <c r="E4067" s="3">
        <v>40848</v>
      </c>
      <c r="F4067" s="3">
        <v>40852</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2:23" ht="14.25" customHeight="1" x14ac:dyDescent="0.3">
      <c r="B4068" s="2">
        <v>4067</v>
      </c>
      <c r="C4068" s="2" t="s">
        <v>7186</v>
      </c>
      <c r="D4068" s="2">
        <f>YEAR(Data!$E4068)</f>
        <v>2011</v>
      </c>
      <c r="E4068" s="3">
        <v>40848</v>
      </c>
      <c r="F4068" s="3">
        <v>40852</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2:23" ht="14.25" customHeight="1" x14ac:dyDescent="0.3">
      <c r="B4069" s="2">
        <v>4068</v>
      </c>
      <c r="C4069" s="2" t="s">
        <v>7186</v>
      </c>
      <c r="D4069" s="2">
        <f>YEAR(Data!$E4069)</f>
        <v>2011</v>
      </c>
      <c r="E4069" s="3">
        <v>40848</v>
      </c>
      <c r="F4069" s="3">
        <v>40852</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2:23" ht="14.25" customHeight="1" x14ac:dyDescent="0.3">
      <c r="B4070" s="2">
        <v>4069</v>
      </c>
      <c r="C4070" s="2" t="s">
        <v>7186</v>
      </c>
      <c r="D4070" s="2">
        <f>YEAR(Data!$E4070)</f>
        <v>2011</v>
      </c>
      <c r="E4070" s="3">
        <v>40848</v>
      </c>
      <c r="F4070" s="3">
        <v>40852</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2:23" ht="14.25" customHeight="1" x14ac:dyDescent="0.3">
      <c r="B4071" s="2">
        <v>4070</v>
      </c>
      <c r="C4071" s="2" t="s">
        <v>7189</v>
      </c>
      <c r="D4071" s="2">
        <f>YEAR(Data!$E4071)</f>
        <v>2013</v>
      </c>
      <c r="E4071" s="3">
        <v>41515</v>
      </c>
      <c r="F4071" s="3">
        <v>41518</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2:23" ht="14.25" customHeight="1" x14ac:dyDescent="0.3">
      <c r="B4072" s="2">
        <v>4071</v>
      </c>
      <c r="C4072" s="2" t="s">
        <v>7189</v>
      </c>
      <c r="D4072" s="2">
        <f>YEAR(Data!$E4072)</f>
        <v>2013</v>
      </c>
      <c r="E4072" s="3">
        <v>41515</v>
      </c>
      <c r="F4072" s="3">
        <v>41518</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2:23" ht="14.25" customHeight="1" x14ac:dyDescent="0.3">
      <c r="B4073" s="2">
        <v>4072</v>
      </c>
      <c r="C4073" s="2" t="s">
        <v>7189</v>
      </c>
      <c r="D4073" s="2">
        <f>YEAR(Data!$E4073)</f>
        <v>2013</v>
      </c>
      <c r="E4073" s="3">
        <v>41515</v>
      </c>
      <c r="F4073" s="3">
        <v>41518</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2:23" ht="14.25" customHeight="1" x14ac:dyDescent="0.3">
      <c r="B4074" s="2">
        <v>4073</v>
      </c>
      <c r="C4074" s="2" t="s">
        <v>7190</v>
      </c>
      <c r="D4074" s="2">
        <f>YEAR(Data!$E4074)</f>
        <v>2012</v>
      </c>
      <c r="E4074" s="3">
        <v>41249</v>
      </c>
      <c r="F4074" s="3">
        <v>41251</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2:23" ht="14.25" customHeight="1" x14ac:dyDescent="0.3">
      <c r="B4075" s="2">
        <v>4074</v>
      </c>
      <c r="C4075" s="2" t="s">
        <v>7191</v>
      </c>
      <c r="D4075" s="2">
        <f>YEAR(Data!$E4075)</f>
        <v>2012</v>
      </c>
      <c r="E4075" s="3">
        <v>41176</v>
      </c>
      <c r="F4075" s="3">
        <v>41179</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2:23" ht="14.25" customHeight="1" x14ac:dyDescent="0.3">
      <c r="B4076" s="2">
        <v>4075</v>
      </c>
      <c r="C4076" s="2" t="s">
        <v>7193</v>
      </c>
      <c r="D4076" s="2">
        <f>YEAR(Data!$E4076)</f>
        <v>2014</v>
      </c>
      <c r="E4076" s="3">
        <v>41959</v>
      </c>
      <c r="F4076" s="3">
        <v>41964</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2:23" ht="14.25" customHeight="1" x14ac:dyDescent="0.3">
      <c r="B4077" s="2">
        <v>4076</v>
      </c>
      <c r="C4077" s="2" t="s">
        <v>7193</v>
      </c>
      <c r="D4077" s="2">
        <f>YEAR(Data!$E4077)</f>
        <v>2014</v>
      </c>
      <c r="E4077" s="3">
        <v>41959</v>
      </c>
      <c r="F4077" s="3">
        <v>41964</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2:23" ht="14.25" customHeight="1" x14ac:dyDescent="0.3">
      <c r="B4078" s="2">
        <v>4077</v>
      </c>
      <c r="C4078" s="2" t="s">
        <v>7195</v>
      </c>
      <c r="D4078" s="2">
        <f>YEAR(Data!$E4078)</f>
        <v>2012</v>
      </c>
      <c r="E4078" s="3">
        <v>41262</v>
      </c>
      <c r="F4078" s="3">
        <v>41264</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2:23" ht="14.25" customHeight="1" x14ac:dyDescent="0.3">
      <c r="B4079" s="2">
        <v>4078</v>
      </c>
      <c r="C4079" s="2" t="s">
        <v>7195</v>
      </c>
      <c r="D4079" s="2">
        <f>YEAR(Data!$E4079)</f>
        <v>2012</v>
      </c>
      <c r="E4079" s="3">
        <v>41262</v>
      </c>
      <c r="F4079" s="3">
        <v>41264</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2:23" ht="14.25" customHeight="1" x14ac:dyDescent="0.3">
      <c r="B4080" s="2">
        <v>4079</v>
      </c>
      <c r="C4080" s="2" t="s">
        <v>7195</v>
      </c>
      <c r="D4080" s="2">
        <f>YEAR(Data!$E4080)</f>
        <v>2012</v>
      </c>
      <c r="E4080" s="3">
        <v>41262</v>
      </c>
      <c r="F4080" s="3">
        <v>41264</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2:23" ht="14.25" customHeight="1" x14ac:dyDescent="0.3">
      <c r="B4081" s="2">
        <v>4080</v>
      </c>
      <c r="C4081" s="2" t="s">
        <v>7196</v>
      </c>
      <c r="D4081" s="2">
        <f>YEAR(Data!$E4081)</f>
        <v>2012</v>
      </c>
      <c r="E4081" s="3">
        <v>41264</v>
      </c>
      <c r="F4081" s="3">
        <v>41267</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2:23" ht="14.25" customHeight="1" x14ac:dyDescent="0.3">
      <c r="B4082" s="2">
        <v>4081</v>
      </c>
      <c r="C4082" s="2" t="s">
        <v>7197</v>
      </c>
      <c r="D4082" s="2">
        <f>YEAR(Data!$E4082)</f>
        <v>2013</v>
      </c>
      <c r="E4082" s="3">
        <v>41543</v>
      </c>
      <c r="F4082" s="3">
        <v>41547</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2:23" ht="14.25" customHeight="1" x14ac:dyDescent="0.3">
      <c r="B4083" s="2">
        <v>4082</v>
      </c>
      <c r="C4083" s="2" t="s">
        <v>7197</v>
      </c>
      <c r="D4083" s="2">
        <f>YEAR(Data!$E4083)</f>
        <v>2013</v>
      </c>
      <c r="E4083" s="3">
        <v>41543</v>
      </c>
      <c r="F4083" s="3">
        <v>41547</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2:23" ht="14.25" customHeight="1" x14ac:dyDescent="0.3">
      <c r="B4084" s="2">
        <v>4083</v>
      </c>
      <c r="C4084" s="2" t="s">
        <v>7198</v>
      </c>
      <c r="D4084" s="2">
        <f>YEAR(Data!$E4084)</f>
        <v>2014</v>
      </c>
      <c r="E4084" s="3">
        <v>41815</v>
      </c>
      <c r="F4084" s="3">
        <v>41821</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2:23" ht="14.25" customHeight="1" x14ac:dyDescent="0.3">
      <c r="B4085" s="2">
        <v>4084</v>
      </c>
      <c r="C4085" s="2" t="s">
        <v>7198</v>
      </c>
      <c r="D4085" s="2">
        <f>YEAR(Data!$E4085)</f>
        <v>2014</v>
      </c>
      <c r="E4085" s="3">
        <v>41815</v>
      </c>
      <c r="F4085" s="3">
        <v>41821</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2:23" ht="14.25" customHeight="1" x14ac:dyDescent="0.3">
      <c r="B4086" s="2">
        <v>4085</v>
      </c>
      <c r="C4086" s="2" t="s">
        <v>7199</v>
      </c>
      <c r="D4086" s="2">
        <f>YEAR(Data!$E4086)</f>
        <v>2014</v>
      </c>
      <c r="E4086" s="3">
        <v>41890</v>
      </c>
      <c r="F4086" s="3">
        <v>41892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2:23" ht="14.25" customHeight="1" x14ac:dyDescent="0.3">
      <c r="B4087" s="2">
        <v>4086</v>
      </c>
      <c r="C4087" s="2" t="s">
        <v>7200</v>
      </c>
      <c r="D4087" s="2">
        <f>YEAR(Data!$E4087)</f>
        <v>2013</v>
      </c>
      <c r="E4087" s="3">
        <v>41491</v>
      </c>
      <c r="F4087" s="3">
        <v>41493</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2:23" ht="14.25" customHeight="1" x14ac:dyDescent="0.3">
      <c r="B4088" s="2">
        <v>4087</v>
      </c>
      <c r="C4088" s="2" t="s">
        <v>7200</v>
      </c>
      <c r="D4088" s="2">
        <f>YEAR(Data!$E4088)</f>
        <v>2013</v>
      </c>
      <c r="E4088" s="3">
        <v>41491</v>
      </c>
      <c r="F4088" s="3">
        <v>41493</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2:23" ht="14.25" customHeight="1" x14ac:dyDescent="0.3">
      <c r="B4089" s="2">
        <v>4088</v>
      </c>
      <c r="C4089" s="2" t="s">
        <v>7200</v>
      </c>
      <c r="D4089" s="2">
        <f>YEAR(Data!$E4089)</f>
        <v>2013</v>
      </c>
      <c r="E4089" s="3">
        <v>41491</v>
      </c>
      <c r="F4089" s="3">
        <v>41493</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2:23" ht="14.25" customHeight="1" x14ac:dyDescent="0.3">
      <c r="B4090" s="2">
        <v>4089</v>
      </c>
      <c r="C4090" s="2" t="s">
        <v>7201</v>
      </c>
      <c r="D4090" s="2">
        <f>YEAR(Data!$E4090)</f>
        <v>2011</v>
      </c>
      <c r="E4090" s="3">
        <v>40774</v>
      </c>
      <c r="F4090" s="3">
        <v>40781</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2:23" ht="14.25" customHeight="1" x14ac:dyDescent="0.3">
      <c r="B4091" s="2">
        <v>4090</v>
      </c>
      <c r="C4091" s="2" t="s">
        <v>7204</v>
      </c>
      <c r="D4091" s="2">
        <f>YEAR(Data!$E4091)</f>
        <v>2013</v>
      </c>
      <c r="E4091" s="3">
        <v>41366</v>
      </c>
      <c r="F4091" s="3">
        <v>41370</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2:23" ht="14.25" customHeight="1" x14ac:dyDescent="0.3">
      <c r="B4092" s="2">
        <v>4091</v>
      </c>
      <c r="C4092" s="2" t="s">
        <v>7204</v>
      </c>
      <c r="D4092" s="2">
        <f>YEAR(Data!$E4092)</f>
        <v>2013</v>
      </c>
      <c r="E4092" s="3">
        <v>41366</v>
      </c>
      <c r="F4092" s="3">
        <v>41370</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2:23" ht="14.25" customHeight="1" x14ac:dyDescent="0.3">
      <c r="B4093" s="2">
        <v>4092</v>
      </c>
      <c r="C4093" s="2" t="s">
        <v>7204</v>
      </c>
      <c r="D4093" s="2">
        <f>YEAR(Data!$E4093)</f>
        <v>2013</v>
      </c>
      <c r="E4093" s="3">
        <v>41366</v>
      </c>
      <c r="F4093" s="3">
        <v>41370</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2:23" ht="14.25" customHeight="1" x14ac:dyDescent="0.3">
      <c r="B4094" s="2">
        <v>4093</v>
      </c>
      <c r="C4094" s="2" t="s">
        <v>7205</v>
      </c>
      <c r="D4094" s="2">
        <f>YEAR(Data!$E4094)</f>
        <v>2014</v>
      </c>
      <c r="E4094" s="3">
        <v>41776</v>
      </c>
      <c r="F4094" s="3">
        <v>41778</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2:23" ht="14.25" customHeight="1" x14ac:dyDescent="0.3">
      <c r="B4095" s="2">
        <v>4094</v>
      </c>
      <c r="C4095" s="2" t="s">
        <v>7206</v>
      </c>
      <c r="D4095" s="2">
        <f>YEAR(Data!$E4095)</f>
        <v>2012</v>
      </c>
      <c r="E4095" s="3">
        <v>41145</v>
      </c>
      <c r="F4095" s="3">
        <v>41149</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2:23" ht="14.25" customHeight="1" x14ac:dyDescent="0.3">
      <c r="B4096" s="2">
        <v>4095</v>
      </c>
      <c r="C4096" s="2" t="s">
        <v>7206</v>
      </c>
      <c r="D4096" s="2">
        <f>YEAR(Data!$E4096)</f>
        <v>2012</v>
      </c>
      <c r="E4096" s="3">
        <v>41145</v>
      </c>
      <c r="F4096" s="3">
        <v>41149</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2:23" ht="14.25" customHeight="1" x14ac:dyDescent="0.3">
      <c r="B4097" s="2">
        <v>4096</v>
      </c>
      <c r="C4097" s="2" t="s">
        <v>7206</v>
      </c>
      <c r="D4097" s="2">
        <f>YEAR(Data!$E4097)</f>
        <v>2012</v>
      </c>
      <c r="E4097" s="3">
        <v>41145</v>
      </c>
      <c r="F4097" s="3">
        <v>41149</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2:23" ht="14.25" customHeight="1" x14ac:dyDescent="0.3">
      <c r="B4098" s="2">
        <v>4097</v>
      </c>
      <c r="C4098" s="2" t="s">
        <v>7207</v>
      </c>
      <c r="D4098" s="2">
        <f>YEAR(Data!$E4098)</f>
        <v>2011</v>
      </c>
      <c r="E4098" s="3">
        <v>40809</v>
      </c>
      <c r="F4098" s="3">
        <v>40814</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2:23" ht="14.25" customHeight="1" x14ac:dyDescent="0.3">
      <c r="B4099" s="2">
        <v>4098</v>
      </c>
      <c r="C4099" s="2" t="s">
        <v>7207</v>
      </c>
      <c r="D4099" s="2">
        <f>YEAR(Data!$E4099)</f>
        <v>2011</v>
      </c>
      <c r="E4099" s="3">
        <v>40809</v>
      </c>
      <c r="F4099" s="3">
        <v>40814</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2:23" ht="14.25" customHeight="1" x14ac:dyDescent="0.3">
      <c r="B4100" s="2">
        <v>4099</v>
      </c>
      <c r="C4100" s="2" t="s">
        <v>7207</v>
      </c>
      <c r="D4100" s="2">
        <f>YEAR(Data!$E4100)</f>
        <v>2011</v>
      </c>
      <c r="E4100" s="3">
        <v>40809</v>
      </c>
      <c r="F4100" s="3">
        <v>40814</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2:23" ht="14.25" customHeight="1" x14ac:dyDescent="0.3">
      <c r="B4101" s="2">
        <v>4100</v>
      </c>
      <c r="C4101" s="2" t="s">
        <v>7207</v>
      </c>
      <c r="D4101" s="2">
        <f>YEAR(Data!$E4101)</f>
        <v>2011</v>
      </c>
      <c r="E4101" s="3">
        <v>40809</v>
      </c>
      <c r="F4101" s="3">
        <v>40814</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2:23" ht="14.25" customHeight="1" x14ac:dyDescent="0.3">
      <c r="B4102" s="2">
        <v>4101</v>
      </c>
      <c r="C4102" s="2" t="s">
        <v>7210</v>
      </c>
      <c r="D4102" s="2">
        <f>YEAR(Data!$E4102)</f>
        <v>2014</v>
      </c>
      <c r="E4102" s="3">
        <v>41810</v>
      </c>
      <c r="F4102" s="3">
        <v>41814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2:23" ht="14.25" customHeight="1" x14ac:dyDescent="0.3">
      <c r="B4103" s="2">
        <v>4102</v>
      </c>
      <c r="C4103" s="2" t="s">
        <v>7210</v>
      </c>
      <c r="D4103" s="2">
        <f>YEAR(Data!$E4103)</f>
        <v>2014</v>
      </c>
      <c r="E4103" s="3">
        <v>41810</v>
      </c>
      <c r="F4103" s="3">
        <v>41814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2:23" ht="14.25" customHeight="1" x14ac:dyDescent="0.3">
      <c r="B4104" s="2">
        <v>4103</v>
      </c>
      <c r="C4104" s="2" t="s">
        <v>7210</v>
      </c>
      <c r="D4104" s="2">
        <f>YEAR(Data!$E4104)</f>
        <v>2014</v>
      </c>
      <c r="E4104" s="3">
        <v>41810</v>
      </c>
      <c r="F4104" s="3">
        <v>41814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2:23" ht="14.25" customHeight="1" x14ac:dyDescent="0.3">
      <c r="B4105" s="2">
        <v>4104</v>
      </c>
      <c r="C4105" s="2" t="s">
        <v>7213</v>
      </c>
      <c r="D4105" s="2">
        <f>YEAR(Data!$E4105)</f>
        <v>2014</v>
      </c>
      <c r="E4105" s="3">
        <v>41995</v>
      </c>
      <c r="F4105" s="3">
        <v>41995</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2:23" ht="14.25" customHeight="1" x14ac:dyDescent="0.3">
      <c r="B4106" s="2">
        <v>4105</v>
      </c>
      <c r="C4106" s="2" t="s">
        <v>7214</v>
      </c>
      <c r="D4106" s="2">
        <f>YEAR(Data!$E4106)</f>
        <v>2014</v>
      </c>
      <c r="E4106" s="3">
        <v>41859</v>
      </c>
      <c r="F4106" s="3">
        <v>41865</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2:23" ht="14.25" customHeight="1" x14ac:dyDescent="0.3">
      <c r="B4107" s="2">
        <v>4106</v>
      </c>
      <c r="C4107" s="2" t="s">
        <v>7214</v>
      </c>
      <c r="D4107" s="2">
        <f>YEAR(Data!$E4107)</f>
        <v>2014</v>
      </c>
      <c r="E4107" s="3">
        <v>41859</v>
      </c>
      <c r="F4107" s="3">
        <v>41865</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2:23" ht="14.25" customHeight="1" x14ac:dyDescent="0.3">
      <c r="B4108" s="2">
        <v>4107</v>
      </c>
      <c r="C4108" s="2" t="s">
        <v>7215</v>
      </c>
      <c r="D4108" s="2">
        <f>YEAR(Data!$E4108)</f>
        <v>2013</v>
      </c>
      <c r="E4108" s="3">
        <v>41509</v>
      </c>
      <c r="F4108" s="3">
        <v>41513</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2:23" ht="14.25" customHeight="1" x14ac:dyDescent="0.3">
      <c r="B4109" s="2">
        <v>4108</v>
      </c>
      <c r="C4109" s="2" t="s">
        <v>7218</v>
      </c>
      <c r="D4109" s="2">
        <f>YEAR(Data!$E4109)</f>
        <v>2012</v>
      </c>
      <c r="E4109" s="3">
        <v>41159</v>
      </c>
      <c r="F4109" s="3">
        <v>41159</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2:23" ht="14.25" customHeight="1" x14ac:dyDescent="0.3">
      <c r="B4110" s="2">
        <v>4109</v>
      </c>
      <c r="C4110" s="2" t="s">
        <v>7218</v>
      </c>
      <c r="D4110" s="2">
        <f>YEAR(Data!$E4110)</f>
        <v>2012</v>
      </c>
      <c r="E4110" s="3">
        <v>41159</v>
      </c>
      <c r="F4110" s="3">
        <v>41159</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2:23" ht="14.25" customHeight="1" x14ac:dyDescent="0.3">
      <c r="B4111" s="2">
        <v>4110</v>
      </c>
      <c r="C4111" s="2" t="s">
        <v>7219</v>
      </c>
      <c r="D4111" s="2">
        <f>YEAR(Data!$E4111)</f>
        <v>2012</v>
      </c>
      <c r="E4111" s="3">
        <v>41268</v>
      </c>
      <c r="F4111" s="3">
        <v>41275</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2:23" ht="14.25" customHeight="1" x14ac:dyDescent="0.3">
      <c r="B4112" s="2">
        <v>4111</v>
      </c>
      <c r="C4112" s="2" t="s">
        <v>7219</v>
      </c>
      <c r="D4112" s="2">
        <f>YEAR(Data!$E4112)</f>
        <v>2012</v>
      </c>
      <c r="E4112" s="3">
        <v>41268</v>
      </c>
      <c r="F4112" s="3">
        <v>41275</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2:23" ht="14.25" customHeight="1" x14ac:dyDescent="0.3">
      <c r="B4113" s="2">
        <v>4112</v>
      </c>
      <c r="C4113" s="2" t="s">
        <v>7219</v>
      </c>
      <c r="D4113" s="2">
        <f>YEAR(Data!$E4113)</f>
        <v>2012</v>
      </c>
      <c r="E4113" s="3">
        <v>41268</v>
      </c>
      <c r="F4113" s="3">
        <v>41275</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2:23" ht="14.25" customHeight="1" x14ac:dyDescent="0.3">
      <c r="B4114" s="2">
        <v>4113</v>
      </c>
      <c r="C4114" s="2" t="s">
        <v>7219</v>
      </c>
      <c r="D4114" s="2">
        <f>YEAR(Data!$E4114)</f>
        <v>2012</v>
      </c>
      <c r="E4114" s="3">
        <v>41268</v>
      </c>
      <c r="F4114" s="3">
        <v>41275</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2:23" ht="14.25" customHeight="1" x14ac:dyDescent="0.3">
      <c r="B4115" s="2">
        <v>4114</v>
      </c>
      <c r="C4115" s="2" t="s">
        <v>7222</v>
      </c>
      <c r="D4115" s="2">
        <f>YEAR(Data!$E4115)</f>
        <v>2012</v>
      </c>
      <c r="E4115" s="3">
        <v>41031</v>
      </c>
      <c r="F4115" s="3">
        <v>41036</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2:23" ht="14.25" customHeight="1" x14ac:dyDescent="0.3">
      <c r="B4116" s="2">
        <v>4115</v>
      </c>
      <c r="C4116" s="2" t="s">
        <v>7222</v>
      </c>
      <c r="D4116" s="2">
        <f>YEAR(Data!$E4116)</f>
        <v>2012</v>
      </c>
      <c r="E4116" s="3">
        <v>41031</v>
      </c>
      <c r="F4116" s="3">
        <v>41036</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2:23" ht="14.25" customHeight="1" x14ac:dyDescent="0.3">
      <c r="B4117" s="2">
        <v>4116</v>
      </c>
      <c r="C4117" s="2" t="s">
        <v>7223</v>
      </c>
      <c r="D4117" s="2">
        <f>YEAR(Data!$E4117)</f>
        <v>2013</v>
      </c>
      <c r="E4117" s="3">
        <v>41603</v>
      </c>
      <c r="F4117" s="3">
        <v>41606</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2:23" ht="14.25" customHeight="1" x14ac:dyDescent="0.3">
      <c r="B4118" s="2">
        <v>4117</v>
      </c>
      <c r="C4118" s="2" t="s">
        <v>7224</v>
      </c>
      <c r="D4118" s="2">
        <f>YEAR(Data!$E4118)</f>
        <v>2012</v>
      </c>
      <c r="E4118" s="3">
        <v>41237</v>
      </c>
      <c r="F4118" s="3">
        <v>41242</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2:23" ht="14.25" customHeight="1" x14ac:dyDescent="0.3">
      <c r="B4119" s="2">
        <v>4118</v>
      </c>
      <c r="C4119" s="2" t="s">
        <v>7224</v>
      </c>
      <c r="D4119" s="2">
        <f>YEAR(Data!$E4119)</f>
        <v>2012</v>
      </c>
      <c r="E4119" s="3">
        <v>41237</v>
      </c>
      <c r="F4119" s="3">
        <v>41242</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2:23" ht="14.25" customHeight="1" x14ac:dyDescent="0.3">
      <c r="B4120" s="2">
        <v>4119</v>
      </c>
      <c r="C4120" s="2" t="s">
        <v>7224</v>
      </c>
      <c r="D4120" s="2">
        <f>YEAR(Data!$E4120)</f>
        <v>2012</v>
      </c>
      <c r="E4120" s="3">
        <v>41237</v>
      </c>
      <c r="F4120" s="3">
        <v>41242</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2:23" ht="14.25" customHeight="1" x14ac:dyDescent="0.3">
      <c r="B4121" s="2">
        <v>4120</v>
      </c>
      <c r="C4121" s="2" t="s">
        <v>7224</v>
      </c>
      <c r="D4121" s="2">
        <f>YEAR(Data!$E4121)</f>
        <v>2012</v>
      </c>
      <c r="E4121" s="3">
        <v>41237</v>
      </c>
      <c r="F4121" s="3">
        <v>41242</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2:23" ht="14.25" customHeight="1" x14ac:dyDescent="0.3">
      <c r="B4122" s="2">
        <v>4121</v>
      </c>
      <c r="C4122" s="2" t="s">
        <v>7225</v>
      </c>
      <c r="D4122" s="2">
        <f>YEAR(Data!$E4122)</f>
        <v>2014</v>
      </c>
      <c r="E4122" s="3">
        <v>41887</v>
      </c>
      <c r="F4122" s="3">
        <v>41893</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2:23" ht="14.25" customHeight="1" x14ac:dyDescent="0.3">
      <c r="B4123" s="2">
        <v>4122</v>
      </c>
      <c r="C4123" s="2" t="s">
        <v>7228</v>
      </c>
      <c r="D4123" s="2">
        <f>YEAR(Data!$E4123)</f>
        <v>2014</v>
      </c>
      <c r="E4123" s="3">
        <v>41771</v>
      </c>
      <c r="F4123" s="3">
        <v>41772</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2:23" ht="14.25" customHeight="1" x14ac:dyDescent="0.3">
      <c r="B4124" s="2">
        <v>4123</v>
      </c>
      <c r="C4124" s="2" t="s">
        <v>7228</v>
      </c>
      <c r="D4124" s="2">
        <f>YEAR(Data!$E4124)</f>
        <v>2014</v>
      </c>
      <c r="E4124" s="3">
        <v>41771</v>
      </c>
      <c r="F4124" s="3">
        <v>41772</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2:23" ht="14.25" customHeight="1" x14ac:dyDescent="0.3">
      <c r="B4125" s="2">
        <v>4124</v>
      </c>
      <c r="C4125" s="2" t="s">
        <v>7228</v>
      </c>
      <c r="D4125" s="2">
        <f>YEAR(Data!$E4125)</f>
        <v>2014</v>
      </c>
      <c r="E4125" s="3">
        <v>41771</v>
      </c>
      <c r="F4125" s="3">
        <v>41772</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2:23" ht="14.25" customHeight="1" x14ac:dyDescent="0.3">
      <c r="B4126" s="2">
        <v>4125</v>
      </c>
      <c r="C4126" s="2" t="s">
        <v>7229</v>
      </c>
      <c r="D4126" s="2">
        <f>YEAR(Data!$E4126)</f>
        <v>2011</v>
      </c>
      <c r="E4126" s="3">
        <v>40674</v>
      </c>
      <c r="F4126" s="3">
        <v>40681</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2:23" ht="14.25" customHeight="1" x14ac:dyDescent="0.3">
      <c r="B4127" s="2">
        <v>4126</v>
      </c>
      <c r="C4127" s="2" t="s">
        <v>7230</v>
      </c>
      <c r="D4127" s="2">
        <f>YEAR(Data!$E4127)</f>
        <v>2014</v>
      </c>
      <c r="E4127" s="3">
        <v>41848</v>
      </c>
      <c r="F4127" s="3">
        <v>41852</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2:23" ht="14.25" customHeight="1" x14ac:dyDescent="0.3">
      <c r="B4128" s="2">
        <v>4127</v>
      </c>
      <c r="C4128" s="2" t="s">
        <v>7231</v>
      </c>
      <c r="D4128" s="2">
        <f>YEAR(Data!$E4128)</f>
        <v>2014</v>
      </c>
      <c r="E4128" s="3">
        <v>41766</v>
      </c>
      <c r="F4128" s="3">
        <v>41769</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2:23" ht="14.25" customHeight="1" x14ac:dyDescent="0.3">
      <c r="B4129" s="2">
        <v>4128</v>
      </c>
      <c r="C4129" s="2" t="s">
        <v>7232</v>
      </c>
      <c r="D4129" s="2">
        <f>YEAR(Data!$E4129)</f>
        <v>2011</v>
      </c>
      <c r="E4129" s="3">
        <v>40805</v>
      </c>
      <c r="F4129" s="3">
        <v>40810</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2:23" ht="14.25" customHeight="1" x14ac:dyDescent="0.3">
      <c r="B4130" s="2">
        <v>4129</v>
      </c>
      <c r="C4130" s="2" t="s">
        <v>7232</v>
      </c>
      <c r="D4130" s="2">
        <f>YEAR(Data!$E4130)</f>
        <v>2011</v>
      </c>
      <c r="E4130" s="3">
        <v>40805</v>
      </c>
      <c r="F4130" s="3">
        <v>40810</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2:23" ht="14.25" customHeight="1" x14ac:dyDescent="0.3">
      <c r="B4131" s="2">
        <v>4130</v>
      </c>
      <c r="C4131" s="2" t="s">
        <v>7235</v>
      </c>
      <c r="D4131" s="2">
        <f>YEAR(Data!$E4131)</f>
        <v>2012</v>
      </c>
      <c r="E4131" s="3">
        <v>40997</v>
      </c>
      <c r="F4131" s="3">
        <v>41003</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2:23" ht="14.25" customHeight="1" x14ac:dyDescent="0.3">
      <c r="B4132" s="2">
        <v>4131</v>
      </c>
      <c r="C4132" s="2" t="s">
        <v>7236</v>
      </c>
      <c r="D4132" s="2">
        <f>YEAR(Data!$E4132)</f>
        <v>2011</v>
      </c>
      <c r="E4132" s="3">
        <v>40865</v>
      </c>
      <c r="F4132" s="3">
        <v>40872</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2:23" ht="14.25" customHeight="1" x14ac:dyDescent="0.3">
      <c r="B4133" s="2">
        <v>4132</v>
      </c>
      <c r="C4133" s="2" t="s">
        <v>7237</v>
      </c>
      <c r="D4133" s="2">
        <f>YEAR(Data!$E4133)</f>
        <v>2012</v>
      </c>
      <c r="E4133" s="3">
        <v>41092</v>
      </c>
      <c r="F4133" s="3">
        <v>41099</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2:23" ht="14.25" customHeight="1" x14ac:dyDescent="0.3">
      <c r="B4134" s="2">
        <v>4133</v>
      </c>
      <c r="C4134" s="2" t="s">
        <v>7237</v>
      </c>
      <c r="D4134" s="2">
        <f>YEAR(Data!$E4134)</f>
        <v>2012</v>
      </c>
      <c r="E4134" s="3">
        <v>41092</v>
      </c>
      <c r="F4134" s="3">
        <v>41099</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2:23" ht="14.25" customHeight="1" x14ac:dyDescent="0.3">
      <c r="B4135" s="2">
        <v>4134</v>
      </c>
      <c r="C4135" s="2" t="s">
        <v>7239</v>
      </c>
      <c r="D4135" s="2">
        <f>YEAR(Data!$E4135)</f>
        <v>2011</v>
      </c>
      <c r="E4135" s="3">
        <v>40794</v>
      </c>
      <c r="F4135" s="3">
        <v>40799</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2:23" ht="14.25" customHeight="1" x14ac:dyDescent="0.3">
      <c r="B4136" s="2">
        <v>4135</v>
      </c>
      <c r="C4136" s="2" t="s">
        <v>7239</v>
      </c>
      <c r="D4136" s="2">
        <f>YEAR(Data!$E4136)</f>
        <v>2011</v>
      </c>
      <c r="E4136" s="3">
        <v>40794</v>
      </c>
      <c r="F4136" s="3">
        <v>40799</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2:23" ht="14.25" customHeight="1" x14ac:dyDescent="0.3">
      <c r="B4137" s="2">
        <v>4136</v>
      </c>
      <c r="C4137" s="2" t="s">
        <v>7240</v>
      </c>
      <c r="D4137" s="2">
        <f>YEAR(Data!$E4137)</f>
        <v>2014</v>
      </c>
      <c r="E4137" s="3">
        <v>41915</v>
      </c>
      <c r="F4137" s="3">
        <v>41921</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2:23" ht="14.25" customHeight="1" x14ac:dyDescent="0.3">
      <c r="B4138" s="2">
        <v>4137</v>
      </c>
      <c r="C4138" s="2" t="s">
        <v>7240</v>
      </c>
      <c r="D4138" s="2">
        <f>YEAR(Data!$E4138)</f>
        <v>2014</v>
      </c>
      <c r="E4138" s="3">
        <v>41915</v>
      </c>
      <c r="F4138" s="3">
        <v>41921</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2:23" ht="14.25" customHeight="1" x14ac:dyDescent="0.3">
      <c r="B4139" s="2">
        <v>4138</v>
      </c>
      <c r="C4139" s="2" t="s">
        <v>7241</v>
      </c>
      <c r="D4139" s="2">
        <f>YEAR(Data!$E4139)</f>
        <v>2014</v>
      </c>
      <c r="E4139" s="3">
        <v>41963</v>
      </c>
      <c r="F4139" s="3">
        <v>41967</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2:23" ht="14.25" customHeight="1" x14ac:dyDescent="0.3">
      <c r="B4140" s="2">
        <v>4139</v>
      </c>
      <c r="C4140" s="2" t="s">
        <v>7242</v>
      </c>
      <c r="D4140" s="2">
        <f>YEAR(Data!$E4140)</f>
        <v>2013</v>
      </c>
      <c r="E4140" s="3">
        <v>41639</v>
      </c>
      <c r="F4140" s="3">
        <v>41641</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2:23" ht="14.25" customHeight="1" x14ac:dyDescent="0.3">
      <c r="B4141" s="2">
        <v>4140</v>
      </c>
      <c r="C4141" s="2" t="s">
        <v>7244</v>
      </c>
      <c r="D4141" s="2">
        <f>YEAR(Data!$E4141)</f>
        <v>2014</v>
      </c>
      <c r="E4141" s="3">
        <v>41975</v>
      </c>
      <c r="F4141" s="3">
        <v>41978</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2:23" ht="14.25" customHeight="1" x14ac:dyDescent="0.3">
      <c r="B4142" s="2">
        <v>4141</v>
      </c>
      <c r="C4142" s="2" t="s">
        <v>7244</v>
      </c>
      <c r="D4142" s="2">
        <f>YEAR(Data!$E4142)</f>
        <v>2014</v>
      </c>
      <c r="E4142" s="3">
        <v>41975</v>
      </c>
      <c r="F4142" s="3">
        <v>41978</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2:23" ht="14.25" customHeight="1" x14ac:dyDescent="0.3">
      <c r="B4143" s="2">
        <v>4142</v>
      </c>
      <c r="C4143" s="2" t="s">
        <v>7245</v>
      </c>
      <c r="D4143" s="2">
        <f>YEAR(Data!$E4143)</f>
        <v>2013</v>
      </c>
      <c r="E4143" s="3">
        <v>41439</v>
      </c>
      <c r="F4143" s="3">
        <v>41443</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2:23" ht="14.25" customHeight="1" x14ac:dyDescent="0.3">
      <c r="B4144" s="2">
        <v>4143</v>
      </c>
      <c r="C4144" s="2" t="s">
        <v>7247</v>
      </c>
      <c r="D4144" s="2">
        <f>YEAR(Data!$E4144)</f>
        <v>2011</v>
      </c>
      <c r="E4144" s="3">
        <v>40682</v>
      </c>
      <c r="F4144" s="3">
        <v>40686</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2:23" ht="14.25" customHeight="1" x14ac:dyDescent="0.3">
      <c r="B4145" s="2">
        <v>4144</v>
      </c>
      <c r="C4145" s="2" t="s">
        <v>7248</v>
      </c>
      <c r="D4145" s="2">
        <f>YEAR(Data!$E4145)</f>
        <v>2014</v>
      </c>
      <c r="E4145" s="3">
        <v>41670</v>
      </c>
      <c r="F4145" s="3">
        <v>41677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2:23" ht="14.25" customHeight="1" x14ac:dyDescent="0.3">
      <c r="B4146" s="2">
        <v>4145</v>
      </c>
      <c r="C4146" s="2" t="s">
        <v>7248</v>
      </c>
      <c r="D4146" s="2">
        <f>YEAR(Data!$E4146)</f>
        <v>2014</v>
      </c>
      <c r="E4146" s="3">
        <v>41670</v>
      </c>
      <c r="F4146" s="3">
        <v>41677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2:23" ht="14.25" customHeight="1" x14ac:dyDescent="0.3">
      <c r="B4147" s="2">
        <v>4146</v>
      </c>
      <c r="C4147" s="2" t="s">
        <v>7248</v>
      </c>
      <c r="D4147" s="2">
        <f>YEAR(Data!$E4147)</f>
        <v>2014</v>
      </c>
      <c r="E4147" s="3">
        <v>41670</v>
      </c>
      <c r="F4147" s="3">
        <v>41677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2:23" ht="14.25" customHeight="1" x14ac:dyDescent="0.3">
      <c r="B4148" s="2">
        <v>4147</v>
      </c>
      <c r="C4148" s="2" t="s">
        <v>7251</v>
      </c>
      <c r="D4148" s="2">
        <f>YEAR(Data!$E4148)</f>
        <v>2012</v>
      </c>
      <c r="E4148" s="3">
        <v>41241</v>
      </c>
      <c r="F4148" s="3">
        <v>41247</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2:23" ht="14.25" customHeight="1" x14ac:dyDescent="0.3">
      <c r="B4149" s="2">
        <v>4148</v>
      </c>
      <c r="C4149" s="2" t="s">
        <v>7252</v>
      </c>
      <c r="D4149" s="2">
        <f>YEAR(Data!$E4149)</f>
        <v>2014</v>
      </c>
      <c r="E4149" s="3">
        <v>41936</v>
      </c>
      <c r="F4149" s="3">
        <v>41941</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2:23" ht="14.25" customHeight="1" x14ac:dyDescent="0.3">
      <c r="B4150" s="2">
        <v>4149</v>
      </c>
      <c r="C4150" s="2" t="s">
        <v>7252</v>
      </c>
      <c r="D4150" s="2">
        <f>YEAR(Data!$E4150)</f>
        <v>2014</v>
      </c>
      <c r="E4150" s="3">
        <v>41936</v>
      </c>
      <c r="F4150" s="3">
        <v>41941</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2:23" ht="14.25" customHeight="1" x14ac:dyDescent="0.3">
      <c r="B4151" s="2">
        <v>4150</v>
      </c>
      <c r="C4151" s="2" t="s">
        <v>7252</v>
      </c>
      <c r="D4151" s="2">
        <f>YEAR(Data!$E4151)</f>
        <v>2014</v>
      </c>
      <c r="E4151" s="3">
        <v>41936</v>
      </c>
      <c r="F4151" s="3">
        <v>41941</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2:23" ht="14.25" customHeight="1" x14ac:dyDescent="0.3">
      <c r="B4152" s="2">
        <v>4151</v>
      </c>
      <c r="C4152" s="2" t="s">
        <v>7252</v>
      </c>
      <c r="D4152" s="2">
        <f>YEAR(Data!$E4152)</f>
        <v>2014</v>
      </c>
      <c r="E4152" s="3">
        <v>41936</v>
      </c>
      <c r="F4152" s="3">
        <v>41941</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2:23" ht="14.25" customHeight="1" x14ac:dyDescent="0.3">
      <c r="B4153" s="2">
        <v>4152</v>
      </c>
      <c r="C4153" s="2" t="s">
        <v>7253</v>
      </c>
      <c r="D4153" s="2">
        <f>YEAR(Data!$E4153)</f>
        <v>2014</v>
      </c>
      <c r="E4153" s="3">
        <v>41890</v>
      </c>
      <c r="F4153" s="3">
        <v>41894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2:23" ht="14.25" customHeight="1" x14ac:dyDescent="0.3">
      <c r="B4154" s="2">
        <v>4153</v>
      </c>
      <c r="C4154" s="2" t="s">
        <v>7253</v>
      </c>
      <c r="D4154" s="2">
        <f>YEAR(Data!$E4154)</f>
        <v>2014</v>
      </c>
      <c r="E4154" s="3">
        <v>41890</v>
      </c>
      <c r="F4154" s="3">
        <v>41894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2:23" ht="14.25" customHeight="1" x14ac:dyDescent="0.3">
      <c r="B4155" s="2">
        <v>4154</v>
      </c>
      <c r="C4155" s="2" t="s">
        <v>7253</v>
      </c>
      <c r="D4155" s="2">
        <f>YEAR(Data!$E4155)</f>
        <v>2014</v>
      </c>
      <c r="E4155" s="3">
        <v>41890</v>
      </c>
      <c r="F4155" s="3">
        <v>41894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2:23" ht="14.25" customHeight="1" x14ac:dyDescent="0.3">
      <c r="B4156" s="2">
        <v>4155</v>
      </c>
      <c r="C4156" s="2" t="s">
        <v>7254</v>
      </c>
      <c r="D4156" s="2">
        <f>YEAR(Data!$E4156)</f>
        <v>2013</v>
      </c>
      <c r="E4156" s="3">
        <v>41638</v>
      </c>
      <c r="F4156" s="3">
        <v>41643</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2:23" ht="14.25" customHeight="1" x14ac:dyDescent="0.3">
      <c r="B4157" s="2">
        <v>4156</v>
      </c>
      <c r="C4157" s="2" t="s">
        <v>7254</v>
      </c>
      <c r="D4157" s="2">
        <f>YEAR(Data!$E4157)</f>
        <v>2013</v>
      </c>
      <c r="E4157" s="3">
        <v>41638</v>
      </c>
      <c r="F4157" s="3">
        <v>41643</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2:23" ht="14.25" customHeight="1" x14ac:dyDescent="0.3">
      <c r="B4158" s="2">
        <v>4157</v>
      </c>
      <c r="C4158" s="2" t="s">
        <v>7255</v>
      </c>
      <c r="D4158" s="2">
        <f>YEAR(Data!$E4158)</f>
        <v>2012</v>
      </c>
      <c r="E4158" s="3">
        <v>41248</v>
      </c>
      <c r="F4158" s="3">
        <v>41252</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2:23" ht="14.25" customHeight="1" x14ac:dyDescent="0.3">
      <c r="B4159" s="2">
        <v>4158</v>
      </c>
      <c r="C4159" s="2" t="s">
        <v>7255</v>
      </c>
      <c r="D4159" s="2">
        <f>YEAR(Data!$E4159)</f>
        <v>2012</v>
      </c>
      <c r="E4159" s="3">
        <v>41248</v>
      </c>
      <c r="F4159" s="3">
        <v>41252</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2:23" ht="14.25" customHeight="1" x14ac:dyDescent="0.3">
      <c r="B4160" s="2">
        <v>4159</v>
      </c>
      <c r="C4160" s="2" t="s">
        <v>7256</v>
      </c>
      <c r="D4160" s="2">
        <f>YEAR(Data!$E4160)</f>
        <v>2011</v>
      </c>
      <c r="E4160" s="3">
        <v>40848</v>
      </c>
      <c r="F4160" s="3">
        <v>40855</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2:23" ht="14.25" customHeight="1" x14ac:dyDescent="0.3">
      <c r="B4161" s="2">
        <v>4160</v>
      </c>
      <c r="C4161" s="2" t="s">
        <v>7257</v>
      </c>
      <c r="D4161" s="2">
        <f>YEAR(Data!$E4161)</f>
        <v>2013</v>
      </c>
      <c r="E4161" s="3">
        <v>41381</v>
      </c>
      <c r="F4161" s="3">
        <v>41388</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2:23" ht="14.25" customHeight="1" x14ac:dyDescent="0.3">
      <c r="B4162" s="2">
        <v>4161</v>
      </c>
      <c r="C4162" s="2" t="s">
        <v>7258</v>
      </c>
      <c r="D4162" s="2">
        <f>YEAR(Data!$E4162)</f>
        <v>2014</v>
      </c>
      <c r="E4162" s="3">
        <v>41774</v>
      </c>
      <c r="F4162" s="3">
        <v>41778</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2:23" ht="14.25" customHeight="1" x14ac:dyDescent="0.3">
      <c r="B4163" s="2">
        <v>4162</v>
      </c>
      <c r="C4163" s="2" t="s">
        <v>7258</v>
      </c>
      <c r="D4163" s="2">
        <f>YEAR(Data!$E4163)</f>
        <v>2014</v>
      </c>
      <c r="E4163" s="3">
        <v>41774</v>
      </c>
      <c r="F4163" s="3">
        <v>41778</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2:23" ht="14.25" customHeight="1" x14ac:dyDescent="0.3">
      <c r="B4164" s="2">
        <v>4163</v>
      </c>
      <c r="C4164" s="2" t="s">
        <v>7261</v>
      </c>
      <c r="D4164" s="2">
        <f>YEAR(Data!$E4164)</f>
        <v>2012</v>
      </c>
      <c r="E4164" s="3">
        <v>40982</v>
      </c>
      <c r="F4164" s="3">
        <v>40986</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2:23" ht="14.25" customHeight="1" x14ac:dyDescent="0.3">
      <c r="B4165" s="2">
        <v>4164</v>
      </c>
      <c r="C4165" s="2" t="s">
        <v>7261</v>
      </c>
      <c r="D4165" s="2">
        <f>YEAR(Data!$E4165)</f>
        <v>2012</v>
      </c>
      <c r="E4165" s="3">
        <v>40982</v>
      </c>
      <c r="F4165" s="3">
        <v>40986</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2:23" ht="14.25" customHeight="1" x14ac:dyDescent="0.3">
      <c r="B4166" s="2">
        <v>4165</v>
      </c>
      <c r="C4166" s="2" t="s">
        <v>7262</v>
      </c>
      <c r="D4166" s="2">
        <f>YEAR(Data!$E4166)</f>
        <v>2014</v>
      </c>
      <c r="E4166" s="3">
        <v>41654</v>
      </c>
      <c r="F4166" s="3">
        <v>41656</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2:23" ht="14.25" customHeight="1" x14ac:dyDescent="0.3">
      <c r="B4167" s="2">
        <v>4166</v>
      </c>
      <c r="C4167" s="2" t="s">
        <v>7262</v>
      </c>
      <c r="D4167" s="2">
        <f>YEAR(Data!$E4167)</f>
        <v>2014</v>
      </c>
      <c r="E4167" s="3">
        <v>41654</v>
      </c>
      <c r="F4167" s="3">
        <v>41656</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2:23" ht="14.25" customHeight="1" x14ac:dyDescent="0.3">
      <c r="B4168" s="2">
        <v>4167</v>
      </c>
      <c r="C4168" s="2" t="s">
        <v>7265</v>
      </c>
      <c r="D4168" s="2">
        <f>YEAR(Data!$E4168)</f>
        <v>2012</v>
      </c>
      <c r="E4168" s="3">
        <v>40976</v>
      </c>
      <c r="F4168" s="3">
        <v>40981</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2:23" ht="14.25" customHeight="1" x14ac:dyDescent="0.3">
      <c r="B4169" s="2">
        <v>4168</v>
      </c>
      <c r="C4169" s="2" t="s">
        <v>7266</v>
      </c>
      <c r="D4169" s="2">
        <f>YEAR(Data!$E4169)</f>
        <v>2011</v>
      </c>
      <c r="E4169" s="3">
        <v>40827</v>
      </c>
      <c r="F4169" s="3">
        <v>40829</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2:23" ht="14.25" customHeight="1" x14ac:dyDescent="0.3">
      <c r="B4170" s="2">
        <v>4169</v>
      </c>
      <c r="C4170" s="2" t="s">
        <v>7266</v>
      </c>
      <c r="D4170" s="2">
        <f>YEAR(Data!$E4170)</f>
        <v>2011</v>
      </c>
      <c r="E4170" s="3">
        <v>40827</v>
      </c>
      <c r="F4170" s="3">
        <v>40829</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2:23" ht="14.25" customHeight="1" x14ac:dyDescent="0.3">
      <c r="B4171" s="2">
        <v>4170</v>
      </c>
      <c r="C4171" s="2" t="s">
        <v>7269</v>
      </c>
      <c r="D4171" s="2">
        <f>YEAR(Data!$E4171)</f>
        <v>2012</v>
      </c>
      <c r="E4171" s="3">
        <v>41012</v>
      </c>
      <c r="F4171" s="3">
        <v>41013</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2:23" ht="14.25" customHeight="1" x14ac:dyDescent="0.3">
      <c r="B4172" s="2">
        <v>4171</v>
      </c>
      <c r="C4172" s="2" t="s">
        <v>7269</v>
      </c>
      <c r="D4172" s="2">
        <f>YEAR(Data!$E4172)</f>
        <v>2012</v>
      </c>
      <c r="E4172" s="3">
        <v>41012</v>
      </c>
      <c r="F4172" s="3">
        <v>41013</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2:23" ht="14.25" customHeight="1" x14ac:dyDescent="0.3">
      <c r="B4173" s="2">
        <v>4172</v>
      </c>
      <c r="C4173" s="2" t="s">
        <v>7270</v>
      </c>
      <c r="D4173" s="2">
        <f>YEAR(Data!$E4173)</f>
        <v>2014</v>
      </c>
      <c r="E4173" s="3">
        <v>41960</v>
      </c>
      <c r="F4173" s="3">
        <v>41964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2:23" ht="14.25" customHeight="1" x14ac:dyDescent="0.3">
      <c r="B4174" s="2">
        <v>4173</v>
      </c>
      <c r="C4174" s="2" t="s">
        <v>7271</v>
      </c>
      <c r="D4174" s="2">
        <f>YEAR(Data!$E4174)</f>
        <v>2013</v>
      </c>
      <c r="E4174" s="3">
        <v>41457</v>
      </c>
      <c r="F4174" s="3">
        <v>41457</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2:23" ht="14.25" customHeight="1" x14ac:dyDescent="0.3">
      <c r="B4175" s="2">
        <v>4174</v>
      </c>
      <c r="C4175" s="2" t="s">
        <v>7271</v>
      </c>
      <c r="D4175" s="2">
        <f>YEAR(Data!$E4175)</f>
        <v>2013</v>
      </c>
      <c r="E4175" s="3">
        <v>41457</v>
      </c>
      <c r="F4175" s="3">
        <v>41457</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2:23" ht="14.25" customHeight="1" x14ac:dyDescent="0.3">
      <c r="B4176" s="2">
        <v>4175</v>
      </c>
      <c r="C4176" s="2" t="s">
        <v>7271</v>
      </c>
      <c r="D4176" s="2">
        <f>YEAR(Data!$E4176)</f>
        <v>2013</v>
      </c>
      <c r="E4176" s="3">
        <v>41457</v>
      </c>
      <c r="F4176" s="3">
        <v>41457</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2:23" ht="14.25" customHeight="1" x14ac:dyDescent="0.3">
      <c r="B4177" s="2">
        <v>4176</v>
      </c>
      <c r="C4177" s="2" t="s">
        <v>7272</v>
      </c>
      <c r="D4177" s="2">
        <f>YEAR(Data!$E4177)</f>
        <v>2012</v>
      </c>
      <c r="E4177" s="3">
        <v>41242</v>
      </c>
      <c r="F4177" s="3">
        <v>41243</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2:23" ht="14.25" customHeight="1" x14ac:dyDescent="0.3">
      <c r="B4178" s="2">
        <v>4177</v>
      </c>
      <c r="C4178" s="2" t="s">
        <v>7275</v>
      </c>
      <c r="D4178" s="2">
        <f>YEAR(Data!$E4178)</f>
        <v>2011</v>
      </c>
      <c r="E4178" s="3">
        <v>40640</v>
      </c>
      <c r="F4178" s="3">
        <v>40645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2:23" ht="14.25" customHeight="1" x14ac:dyDescent="0.3">
      <c r="B4179" s="2">
        <v>4178</v>
      </c>
      <c r="C4179" s="2" t="s">
        <v>7275</v>
      </c>
      <c r="D4179" s="2">
        <f>YEAR(Data!$E4179)</f>
        <v>2011</v>
      </c>
      <c r="E4179" s="3">
        <v>40640</v>
      </c>
      <c r="F4179" s="3">
        <v>40645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2:23" ht="14.25" customHeight="1" x14ac:dyDescent="0.3">
      <c r="B4180" s="2">
        <v>4179</v>
      </c>
      <c r="C4180" s="2" t="s">
        <v>7276</v>
      </c>
      <c r="D4180" s="2">
        <f>YEAR(Data!$E4180)</f>
        <v>2013</v>
      </c>
      <c r="E4180" s="3">
        <v>41442</v>
      </c>
      <c r="F4180" s="3">
        <v>41444</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2:23" ht="14.25" customHeight="1" x14ac:dyDescent="0.3">
      <c r="B4181" s="2">
        <v>4180</v>
      </c>
      <c r="C4181" s="2" t="s">
        <v>7277</v>
      </c>
      <c r="D4181" s="2">
        <f>YEAR(Data!$E4181)</f>
        <v>2014</v>
      </c>
      <c r="E4181" s="3">
        <v>41705</v>
      </c>
      <c r="F4181" s="3">
        <v>41709</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2:23" ht="14.25" customHeight="1" x14ac:dyDescent="0.3">
      <c r="B4182" s="2">
        <v>4181</v>
      </c>
      <c r="C4182" s="2" t="s">
        <v>7278</v>
      </c>
      <c r="D4182" s="2">
        <f>YEAR(Data!$E4182)</f>
        <v>2014</v>
      </c>
      <c r="E4182" s="3">
        <v>41920</v>
      </c>
      <c r="F4182" s="3">
        <v>41924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2:23" ht="14.25" customHeight="1" x14ac:dyDescent="0.3">
      <c r="B4183" s="2">
        <v>4182</v>
      </c>
      <c r="C4183" s="2" t="s">
        <v>7279</v>
      </c>
      <c r="D4183" s="2">
        <f>YEAR(Data!$E4183)</f>
        <v>2014</v>
      </c>
      <c r="E4183" s="3">
        <v>41919</v>
      </c>
      <c r="F4183" s="3">
        <v>41925</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2:23" ht="14.25" customHeight="1" x14ac:dyDescent="0.3">
      <c r="B4184" s="2">
        <v>4183</v>
      </c>
      <c r="C4184" s="2" t="s">
        <v>7279</v>
      </c>
      <c r="D4184" s="2">
        <f>YEAR(Data!$E4184)</f>
        <v>2014</v>
      </c>
      <c r="E4184" s="3">
        <v>41919</v>
      </c>
      <c r="F4184" s="3">
        <v>41925</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2:23" ht="14.25" customHeight="1" x14ac:dyDescent="0.3">
      <c r="B4185" s="2">
        <v>4184</v>
      </c>
      <c r="C4185" s="2" t="s">
        <v>7279</v>
      </c>
      <c r="D4185" s="2">
        <f>YEAR(Data!$E4185)</f>
        <v>2014</v>
      </c>
      <c r="E4185" s="3">
        <v>41919</v>
      </c>
      <c r="F4185" s="3">
        <v>41925</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2:23" ht="14.25" customHeight="1" x14ac:dyDescent="0.3">
      <c r="B4186" s="2">
        <v>4185</v>
      </c>
      <c r="C4186" s="2" t="s">
        <v>7282</v>
      </c>
      <c r="D4186" s="2">
        <f>YEAR(Data!$E4186)</f>
        <v>2013</v>
      </c>
      <c r="E4186" s="3">
        <v>41614</v>
      </c>
      <c r="F4186" s="3">
        <v>41616</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2:23" ht="14.25" customHeight="1" x14ac:dyDescent="0.3">
      <c r="B4187" s="2">
        <v>4186</v>
      </c>
      <c r="C4187" s="2" t="s">
        <v>7285</v>
      </c>
      <c r="D4187" s="2">
        <f>YEAR(Data!$E4187)</f>
        <v>2013</v>
      </c>
      <c r="E4187" s="3">
        <v>41569</v>
      </c>
      <c r="F4187" s="3">
        <v>41570</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2:23" ht="14.25" customHeight="1" x14ac:dyDescent="0.3">
      <c r="B4188" s="2">
        <v>4187</v>
      </c>
      <c r="C4188" s="2" t="s">
        <v>7286</v>
      </c>
      <c r="D4188" s="2">
        <f>YEAR(Data!$E4188)</f>
        <v>2014</v>
      </c>
      <c r="E4188" s="3">
        <v>41778</v>
      </c>
      <c r="F4188" s="3">
        <v>41783</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2:23" ht="14.25" customHeight="1" x14ac:dyDescent="0.3">
      <c r="B4189" s="2">
        <v>4188</v>
      </c>
      <c r="C4189" s="2" t="s">
        <v>7286</v>
      </c>
      <c r="D4189" s="2">
        <f>YEAR(Data!$E4189)</f>
        <v>2014</v>
      </c>
      <c r="E4189" s="3">
        <v>41778</v>
      </c>
      <c r="F4189" s="3">
        <v>41783</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2:23" ht="14.25" customHeight="1" x14ac:dyDescent="0.3">
      <c r="B4190" s="2">
        <v>4189</v>
      </c>
      <c r="C4190" s="2" t="s">
        <v>7286</v>
      </c>
      <c r="D4190" s="2">
        <f>YEAR(Data!$E4190)</f>
        <v>2014</v>
      </c>
      <c r="E4190" s="3">
        <v>41778</v>
      </c>
      <c r="F4190" s="3">
        <v>41783</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2:23" ht="14.25" customHeight="1" x14ac:dyDescent="0.3">
      <c r="B4191" s="2">
        <v>4190</v>
      </c>
      <c r="C4191" s="2" t="s">
        <v>7290</v>
      </c>
      <c r="D4191" s="2">
        <f>YEAR(Data!$E4191)</f>
        <v>2013</v>
      </c>
      <c r="E4191" s="3">
        <v>41544</v>
      </c>
      <c r="F4191" s="3">
        <v>41549</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2:23" ht="14.25" customHeight="1" x14ac:dyDescent="0.3">
      <c r="B4192" s="2">
        <v>4191</v>
      </c>
      <c r="C4192" s="2" t="s">
        <v>7294</v>
      </c>
      <c r="D4192" s="2">
        <f>YEAR(Data!$E4192)</f>
        <v>2014</v>
      </c>
      <c r="E4192" s="3">
        <v>41961</v>
      </c>
      <c r="F4192" s="3">
        <v>41966</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2:23" ht="14.25" customHeight="1" x14ac:dyDescent="0.3">
      <c r="B4193" s="2">
        <v>4192</v>
      </c>
      <c r="C4193" s="2" t="s">
        <v>7295</v>
      </c>
      <c r="D4193" s="2">
        <f>YEAR(Data!$E4193)</f>
        <v>2012</v>
      </c>
      <c r="E4193" s="3">
        <v>41098</v>
      </c>
      <c r="F4193" s="3">
        <v>41098</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2:23" ht="14.25" customHeight="1" x14ac:dyDescent="0.3">
      <c r="B4194" s="2">
        <v>4193</v>
      </c>
      <c r="C4194" s="2" t="s">
        <v>7298</v>
      </c>
      <c r="D4194" s="2">
        <f>YEAR(Data!$E4194)</f>
        <v>2012</v>
      </c>
      <c r="E4194" s="3">
        <v>41229</v>
      </c>
      <c r="F4194" s="3">
        <v>41233</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2:23" ht="14.25" customHeight="1" x14ac:dyDescent="0.3">
      <c r="B4195" s="2">
        <v>4194</v>
      </c>
      <c r="C4195" s="2" t="s">
        <v>7298</v>
      </c>
      <c r="D4195" s="2">
        <f>YEAR(Data!$E4195)</f>
        <v>2012</v>
      </c>
      <c r="E4195" s="3">
        <v>41229</v>
      </c>
      <c r="F4195" s="3">
        <v>41233</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2:23" ht="14.25" customHeight="1" x14ac:dyDescent="0.3">
      <c r="B4196" s="2">
        <v>4195</v>
      </c>
      <c r="C4196" s="2" t="s">
        <v>7300</v>
      </c>
      <c r="D4196" s="2">
        <f>YEAR(Data!$E4196)</f>
        <v>2012</v>
      </c>
      <c r="E4196" s="3">
        <v>41078</v>
      </c>
      <c r="F4196" s="3">
        <v>41082</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2:23" ht="14.25" customHeight="1" x14ac:dyDescent="0.3">
      <c r="B4197" s="2">
        <v>4196</v>
      </c>
      <c r="C4197" s="2" t="s">
        <v>7301</v>
      </c>
      <c r="D4197" s="2">
        <f>YEAR(Data!$E4197)</f>
        <v>2013</v>
      </c>
      <c r="E4197" s="3">
        <v>41373</v>
      </c>
      <c r="F4197" s="3">
        <v>41379</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2:23" ht="14.25" customHeight="1" x14ac:dyDescent="0.3">
      <c r="B4198" s="2">
        <v>4197</v>
      </c>
      <c r="C4198" s="2" t="s">
        <v>7302</v>
      </c>
      <c r="D4198" s="2">
        <f>YEAR(Data!$E4198)</f>
        <v>2012</v>
      </c>
      <c r="E4198" s="3">
        <v>41017</v>
      </c>
      <c r="F4198" s="3">
        <v>41022</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2:23" ht="14.25" customHeight="1" x14ac:dyDescent="0.3">
      <c r="B4199" s="2">
        <v>4198</v>
      </c>
      <c r="C4199" s="2" t="s">
        <v>7303</v>
      </c>
      <c r="D4199" s="2">
        <f>YEAR(Data!$E4199)</f>
        <v>2013</v>
      </c>
      <c r="E4199" s="3">
        <v>41612</v>
      </c>
      <c r="F4199" s="3">
        <v>41617</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2:23" ht="14.25" customHeight="1" x14ac:dyDescent="0.3">
      <c r="B4200" s="2">
        <v>4199</v>
      </c>
      <c r="C4200" s="2" t="s">
        <v>7303</v>
      </c>
      <c r="D4200" s="2">
        <f>YEAR(Data!$E4200)</f>
        <v>2013</v>
      </c>
      <c r="E4200" s="3">
        <v>41612</v>
      </c>
      <c r="F4200" s="3">
        <v>41617</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2:23" ht="14.25" customHeight="1" x14ac:dyDescent="0.3">
      <c r="B4201" s="2">
        <v>4200</v>
      </c>
      <c r="C4201" s="2" t="s">
        <v>7304</v>
      </c>
      <c r="D4201" s="2">
        <f>YEAR(Data!$E4201)</f>
        <v>2012</v>
      </c>
      <c r="E4201" s="3">
        <v>41253</v>
      </c>
      <c r="F4201" s="3">
        <v>41253</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2:23" ht="14.25" customHeight="1" x14ac:dyDescent="0.3">
      <c r="B4202" s="2">
        <v>4201</v>
      </c>
      <c r="C4202" s="2" t="s">
        <v>7304</v>
      </c>
      <c r="D4202" s="2">
        <f>YEAR(Data!$E4202)</f>
        <v>2012</v>
      </c>
      <c r="E4202" s="3">
        <v>41253</v>
      </c>
      <c r="F4202" s="3">
        <v>41253</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2:23" ht="14.25" customHeight="1" x14ac:dyDescent="0.3">
      <c r="B4203" s="2">
        <v>4202</v>
      </c>
      <c r="C4203" s="2" t="s">
        <v>7304</v>
      </c>
      <c r="D4203" s="2">
        <f>YEAR(Data!$E4203)</f>
        <v>2012</v>
      </c>
      <c r="E4203" s="3">
        <v>41253</v>
      </c>
      <c r="F4203" s="3">
        <v>41253</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2:23" ht="14.25" customHeight="1" x14ac:dyDescent="0.3">
      <c r="B4204" s="2">
        <v>4203</v>
      </c>
      <c r="C4204" s="2" t="s">
        <v>7304</v>
      </c>
      <c r="D4204" s="2">
        <f>YEAR(Data!$E4204)</f>
        <v>2012</v>
      </c>
      <c r="E4204" s="3">
        <v>41253</v>
      </c>
      <c r="F4204" s="3">
        <v>41253</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2:23" ht="14.25" customHeight="1" x14ac:dyDescent="0.3">
      <c r="B4205" s="2">
        <v>4204</v>
      </c>
      <c r="C4205" s="2" t="s">
        <v>7305</v>
      </c>
      <c r="D4205" s="2">
        <f>YEAR(Data!$E4205)</f>
        <v>2011</v>
      </c>
      <c r="E4205" s="3">
        <v>40847</v>
      </c>
      <c r="F4205" s="3">
        <v>40849</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2:23" ht="14.25" customHeight="1" x14ac:dyDescent="0.3">
      <c r="B4206" s="2">
        <v>4205</v>
      </c>
      <c r="C4206" s="2" t="s">
        <v>7305</v>
      </c>
      <c r="D4206" s="2">
        <f>YEAR(Data!$E4206)</f>
        <v>2011</v>
      </c>
      <c r="E4206" s="3">
        <v>40847</v>
      </c>
      <c r="F4206" s="3">
        <v>40849</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2:23" ht="14.25" customHeight="1" x14ac:dyDescent="0.3">
      <c r="B4207" s="2">
        <v>4206</v>
      </c>
      <c r="C4207" s="2" t="s">
        <v>7305</v>
      </c>
      <c r="D4207" s="2">
        <f>YEAR(Data!$E4207)</f>
        <v>2011</v>
      </c>
      <c r="E4207" s="3">
        <v>40847</v>
      </c>
      <c r="F4207" s="3">
        <v>40849</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2:23" ht="14.25" customHeight="1" x14ac:dyDescent="0.3">
      <c r="B4208" s="2">
        <v>4207</v>
      </c>
      <c r="C4208" s="2" t="s">
        <v>7305</v>
      </c>
      <c r="D4208" s="2">
        <f>YEAR(Data!$E4208)</f>
        <v>2011</v>
      </c>
      <c r="E4208" s="3">
        <v>40847</v>
      </c>
      <c r="F4208" s="3">
        <v>40849</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2:23" ht="14.25" customHeight="1" x14ac:dyDescent="0.3">
      <c r="B4209" s="2">
        <v>4208</v>
      </c>
      <c r="C4209" s="2" t="s">
        <v>7305</v>
      </c>
      <c r="D4209" s="2">
        <f>YEAR(Data!$E4209)</f>
        <v>2011</v>
      </c>
      <c r="E4209" s="3">
        <v>40847</v>
      </c>
      <c r="F4209" s="3">
        <v>40849</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2:23" ht="14.25" customHeight="1" x14ac:dyDescent="0.3">
      <c r="B4210" s="2">
        <v>4209</v>
      </c>
      <c r="C4210" s="2" t="s">
        <v>7305</v>
      </c>
      <c r="D4210" s="2">
        <f>YEAR(Data!$E4210)</f>
        <v>2011</v>
      </c>
      <c r="E4210" s="3">
        <v>40847</v>
      </c>
      <c r="F4210" s="3">
        <v>40849</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2:23" ht="14.25" customHeight="1" x14ac:dyDescent="0.3">
      <c r="B4211" s="2">
        <v>4210</v>
      </c>
      <c r="C4211" s="2" t="s">
        <v>7305</v>
      </c>
      <c r="D4211" s="2">
        <f>YEAR(Data!$E4211)</f>
        <v>2011</v>
      </c>
      <c r="E4211" s="3">
        <v>40847</v>
      </c>
      <c r="F4211" s="3">
        <v>40849</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2:23" ht="14.25" customHeight="1" x14ac:dyDescent="0.3">
      <c r="B4212" s="2">
        <v>4211</v>
      </c>
      <c r="C4212" s="2" t="s">
        <v>7307</v>
      </c>
      <c r="D4212" s="2">
        <f>YEAR(Data!$E4212)</f>
        <v>2014</v>
      </c>
      <c r="E4212" s="3">
        <v>41983</v>
      </c>
      <c r="F4212" s="3">
        <v>41988</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2:23" ht="14.25" customHeight="1" x14ac:dyDescent="0.3">
      <c r="B4213" s="2">
        <v>4212</v>
      </c>
      <c r="C4213" s="2" t="s">
        <v>7310</v>
      </c>
      <c r="D4213" s="2">
        <f>YEAR(Data!$E4213)</f>
        <v>2011</v>
      </c>
      <c r="E4213" s="3">
        <v>40668</v>
      </c>
      <c r="F4213" s="3">
        <v>40672</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2:23" ht="14.25" customHeight="1" x14ac:dyDescent="0.3">
      <c r="B4214" s="2">
        <v>4213</v>
      </c>
      <c r="C4214" s="2" t="s">
        <v>7310</v>
      </c>
      <c r="D4214" s="2">
        <f>YEAR(Data!$E4214)</f>
        <v>2011</v>
      </c>
      <c r="E4214" s="3">
        <v>40668</v>
      </c>
      <c r="F4214" s="3">
        <v>40672</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2:23" ht="14.25" customHeight="1" x14ac:dyDescent="0.3">
      <c r="B4215" s="2">
        <v>4214</v>
      </c>
      <c r="C4215" s="2" t="s">
        <v>7310</v>
      </c>
      <c r="D4215" s="2">
        <f>YEAR(Data!$E4215)</f>
        <v>2011</v>
      </c>
      <c r="E4215" s="3">
        <v>40668</v>
      </c>
      <c r="F4215" s="3">
        <v>40672</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2:23" ht="14.25" customHeight="1" x14ac:dyDescent="0.3">
      <c r="B4216" s="2">
        <v>4215</v>
      </c>
      <c r="C4216" s="2" t="s">
        <v>7313</v>
      </c>
      <c r="D4216" s="2">
        <f>YEAR(Data!$E4216)</f>
        <v>2013</v>
      </c>
      <c r="E4216" s="3">
        <v>41338</v>
      </c>
      <c r="F4216" s="3">
        <v>41342</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2:23" ht="14.25" customHeight="1" x14ac:dyDescent="0.3">
      <c r="B4217" s="2">
        <v>4216</v>
      </c>
      <c r="C4217" s="2" t="s">
        <v>7316</v>
      </c>
      <c r="D4217" s="2">
        <f>YEAR(Data!$E4217)</f>
        <v>2011</v>
      </c>
      <c r="E4217" s="3">
        <v>40877</v>
      </c>
      <c r="F4217" s="3">
        <v>40881</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2:23" ht="14.25" customHeight="1" x14ac:dyDescent="0.3">
      <c r="B4218" s="2">
        <v>4217</v>
      </c>
      <c r="C4218" s="2" t="s">
        <v>7319</v>
      </c>
      <c r="D4218" s="2">
        <f>YEAR(Data!$E4218)</f>
        <v>2012</v>
      </c>
      <c r="E4218" s="3">
        <v>40957</v>
      </c>
      <c r="F4218" s="3">
        <v>40961</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2:23" ht="14.25" customHeight="1" x14ac:dyDescent="0.3">
      <c r="B4219" s="2">
        <v>4218</v>
      </c>
      <c r="C4219" s="2" t="s">
        <v>7320</v>
      </c>
      <c r="D4219" s="2">
        <f>YEAR(Data!$E4219)</f>
        <v>2014</v>
      </c>
      <c r="E4219" s="3">
        <v>41731</v>
      </c>
      <c r="F4219" s="3">
        <v>41733</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2:23" ht="14.25" customHeight="1" x14ac:dyDescent="0.3">
      <c r="B4220" s="2">
        <v>4219</v>
      </c>
      <c r="C4220" s="2" t="s">
        <v>7320</v>
      </c>
      <c r="D4220" s="2">
        <f>YEAR(Data!$E4220)</f>
        <v>2014</v>
      </c>
      <c r="E4220" s="3">
        <v>41731</v>
      </c>
      <c r="F4220" s="3">
        <v>41733</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2:23" ht="14.25" customHeight="1" x14ac:dyDescent="0.3">
      <c r="B4221" s="2">
        <v>4220</v>
      </c>
      <c r="C4221" s="2" t="s">
        <v>7323</v>
      </c>
      <c r="D4221" s="2">
        <f>YEAR(Data!$E4221)</f>
        <v>2014</v>
      </c>
      <c r="E4221" s="3">
        <v>41802</v>
      </c>
      <c r="F4221" s="3">
        <v>41804</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2:23" ht="14.25" customHeight="1" x14ac:dyDescent="0.3">
      <c r="B4222" s="2">
        <v>4221</v>
      </c>
      <c r="C4222" s="2" t="s">
        <v>7323</v>
      </c>
      <c r="D4222" s="2">
        <f>YEAR(Data!$E4222)</f>
        <v>2014</v>
      </c>
      <c r="E4222" s="3">
        <v>41802</v>
      </c>
      <c r="F4222" s="3">
        <v>41804</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2:23" ht="14.25" customHeight="1" x14ac:dyDescent="0.3">
      <c r="B4223" s="2">
        <v>4222</v>
      </c>
      <c r="C4223" s="2" t="s">
        <v>7323</v>
      </c>
      <c r="D4223" s="2">
        <f>YEAR(Data!$E4223)</f>
        <v>2014</v>
      </c>
      <c r="E4223" s="3">
        <v>41802</v>
      </c>
      <c r="F4223" s="3">
        <v>41804</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2:23" ht="14.25" customHeight="1" x14ac:dyDescent="0.3">
      <c r="B4224" s="2">
        <v>4223</v>
      </c>
      <c r="C4224" s="2" t="s">
        <v>7323</v>
      </c>
      <c r="D4224" s="2">
        <f>YEAR(Data!$E4224)</f>
        <v>2014</v>
      </c>
      <c r="E4224" s="3">
        <v>41802</v>
      </c>
      <c r="F4224" s="3">
        <v>41804</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2:23" ht="14.25" customHeight="1" x14ac:dyDescent="0.3">
      <c r="B4225" s="2">
        <v>4224</v>
      </c>
      <c r="C4225" s="2" t="s">
        <v>7323</v>
      </c>
      <c r="D4225" s="2">
        <f>YEAR(Data!$E4225)</f>
        <v>2014</v>
      </c>
      <c r="E4225" s="3">
        <v>41802</v>
      </c>
      <c r="F4225" s="3">
        <v>41804</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2:23" ht="14.25" customHeight="1" x14ac:dyDescent="0.3">
      <c r="B4226" s="2">
        <v>4225</v>
      </c>
      <c r="C4226" s="2" t="s">
        <v>7326</v>
      </c>
      <c r="D4226" s="2">
        <f>YEAR(Data!$E4226)</f>
        <v>2013</v>
      </c>
      <c r="E4226" s="3">
        <v>41548</v>
      </c>
      <c r="F4226" s="3">
        <v>41551</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2:23" ht="14.25" customHeight="1" x14ac:dyDescent="0.3">
      <c r="B4227" s="2">
        <v>4226</v>
      </c>
      <c r="C4227" s="2" t="s">
        <v>7327</v>
      </c>
      <c r="D4227" s="2">
        <f>YEAR(Data!$E4227)</f>
        <v>2011</v>
      </c>
      <c r="E4227" s="3">
        <v>40890</v>
      </c>
      <c r="F4227" s="3">
        <v>40894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2:23" ht="14.25" customHeight="1" x14ac:dyDescent="0.3">
      <c r="B4228" s="2">
        <v>4227</v>
      </c>
      <c r="C4228" s="2" t="s">
        <v>7330</v>
      </c>
      <c r="D4228" s="2">
        <f>YEAR(Data!$E4228)</f>
        <v>2014</v>
      </c>
      <c r="E4228" s="3">
        <v>41955</v>
      </c>
      <c r="F4228" s="3">
        <v>41960</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2:23" ht="14.25" customHeight="1" x14ac:dyDescent="0.3">
      <c r="B4229" s="2">
        <v>4228</v>
      </c>
      <c r="C4229" s="2" t="s">
        <v>7331</v>
      </c>
      <c r="D4229" s="2">
        <f>YEAR(Data!$E4229)</f>
        <v>2012</v>
      </c>
      <c r="E4229" s="3">
        <v>40913</v>
      </c>
      <c r="F4229" s="3">
        <v>40918</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2:23" ht="14.25" customHeight="1" x14ac:dyDescent="0.3">
      <c r="B4230" s="2">
        <v>4229</v>
      </c>
      <c r="C4230" s="2" t="s">
        <v>7332</v>
      </c>
      <c r="D4230" s="2">
        <f>YEAR(Data!$E4230)</f>
        <v>2013</v>
      </c>
      <c r="E4230" s="3">
        <v>41358</v>
      </c>
      <c r="F4230" s="3">
        <v>41360</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2:23" ht="14.25" customHeight="1" x14ac:dyDescent="0.3">
      <c r="B4231" s="2">
        <v>4230</v>
      </c>
      <c r="C4231" s="2" t="s">
        <v>7333</v>
      </c>
      <c r="D4231" s="2">
        <f>YEAR(Data!$E4231)</f>
        <v>2014</v>
      </c>
      <c r="E4231" s="3">
        <v>41826</v>
      </c>
      <c r="F4231" s="3">
        <v>41831</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2:23" ht="14.25" customHeight="1" x14ac:dyDescent="0.3">
      <c r="B4232" s="2">
        <v>4231</v>
      </c>
      <c r="C4232" s="2" t="s">
        <v>7333</v>
      </c>
      <c r="D4232" s="2">
        <f>YEAR(Data!$E4232)</f>
        <v>2014</v>
      </c>
      <c r="E4232" s="3">
        <v>41826</v>
      </c>
      <c r="F4232" s="3">
        <v>41831</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2:23" ht="14.25" customHeight="1" x14ac:dyDescent="0.3">
      <c r="B4233" s="2">
        <v>4232</v>
      </c>
      <c r="C4233" s="2" t="s">
        <v>7333</v>
      </c>
      <c r="D4233" s="2">
        <f>YEAR(Data!$E4233)</f>
        <v>2014</v>
      </c>
      <c r="E4233" s="3">
        <v>41826</v>
      </c>
      <c r="F4233" s="3">
        <v>41831</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2:23" ht="14.25" customHeight="1" x14ac:dyDescent="0.3">
      <c r="B4234" s="2">
        <v>4233</v>
      </c>
      <c r="C4234" s="2" t="s">
        <v>7333</v>
      </c>
      <c r="D4234" s="2">
        <f>YEAR(Data!$E4234)</f>
        <v>2014</v>
      </c>
      <c r="E4234" s="3">
        <v>41826</v>
      </c>
      <c r="F4234" s="3">
        <v>41831</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2:23" ht="14.25" customHeight="1" x14ac:dyDescent="0.3">
      <c r="B4235" s="2">
        <v>4234</v>
      </c>
      <c r="C4235" s="2" t="s">
        <v>7333</v>
      </c>
      <c r="D4235" s="2">
        <f>YEAR(Data!$E4235)</f>
        <v>2014</v>
      </c>
      <c r="E4235" s="3">
        <v>41826</v>
      </c>
      <c r="F4235" s="3">
        <v>41831</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2:23" ht="14.25" customHeight="1" x14ac:dyDescent="0.3">
      <c r="B4236" s="2">
        <v>4235</v>
      </c>
      <c r="C4236" s="2" t="s">
        <v>7336</v>
      </c>
      <c r="D4236" s="2">
        <f>YEAR(Data!$E4236)</f>
        <v>2011</v>
      </c>
      <c r="E4236" s="3">
        <v>40807</v>
      </c>
      <c r="F4236" s="3">
        <v>40810</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2:23" ht="14.25" customHeight="1" x14ac:dyDescent="0.3">
      <c r="B4237" s="2">
        <v>4236</v>
      </c>
      <c r="C4237" s="2" t="s">
        <v>7336</v>
      </c>
      <c r="D4237" s="2">
        <f>YEAR(Data!$E4237)</f>
        <v>2011</v>
      </c>
      <c r="E4237" s="3">
        <v>40807</v>
      </c>
      <c r="F4237" s="3">
        <v>40810</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2:23" ht="14.25" customHeight="1" x14ac:dyDescent="0.3">
      <c r="B4238" s="2">
        <v>4237</v>
      </c>
      <c r="C4238" s="2" t="s">
        <v>7337</v>
      </c>
      <c r="D4238" s="2">
        <f>YEAR(Data!$E4238)</f>
        <v>2013</v>
      </c>
      <c r="E4238" s="3">
        <v>41479</v>
      </c>
      <c r="F4238" s="3">
        <v>41483</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2:23" ht="14.25" customHeight="1" x14ac:dyDescent="0.3">
      <c r="B4239" s="2">
        <v>4238</v>
      </c>
      <c r="C4239" s="2" t="s">
        <v>7340</v>
      </c>
      <c r="D4239" s="2">
        <f>YEAR(Data!$E4239)</f>
        <v>2014</v>
      </c>
      <c r="E4239" s="3">
        <v>41881</v>
      </c>
      <c r="F4239" s="3">
        <v>41886</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2:23" ht="14.25" customHeight="1" x14ac:dyDescent="0.3">
      <c r="B4240" s="2">
        <v>4239</v>
      </c>
      <c r="C4240" s="2" t="s">
        <v>7343</v>
      </c>
      <c r="D4240" s="2">
        <f>YEAR(Data!$E4240)</f>
        <v>2014</v>
      </c>
      <c r="E4240" s="3">
        <v>41725</v>
      </c>
      <c r="F4240" s="3">
        <v>41727</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2:23" ht="14.25" customHeight="1" x14ac:dyDescent="0.3">
      <c r="B4241" s="2">
        <v>4240</v>
      </c>
      <c r="C4241" s="2" t="s">
        <v>7346</v>
      </c>
      <c r="D4241" s="2">
        <f>YEAR(Data!$E4241)</f>
        <v>2014</v>
      </c>
      <c r="E4241" s="3">
        <v>42003</v>
      </c>
      <c r="F4241" s="3">
        <v>42009</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2:23" ht="14.25" customHeight="1" x14ac:dyDescent="0.3">
      <c r="B4242" s="2">
        <v>4241</v>
      </c>
      <c r="C4242" s="2" t="s">
        <v>7347</v>
      </c>
      <c r="D4242" s="2">
        <f>YEAR(Data!$E4242)</f>
        <v>2011</v>
      </c>
      <c r="E4242" s="3">
        <v>40806</v>
      </c>
      <c r="F4242" s="3">
        <v>40812</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2:23" ht="14.25" customHeight="1" x14ac:dyDescent="0.3">
      <c r="B4243" s="2">
        <v>4242</v>
      </c>
      <c r="C4243" s="2" t="s">
        <v>7347</v>
      </c>
      <c r="D4243" s="2">
        <f>YEAR(Data!$E4243)</f>
        <v>2011</v>
      </c>
      <c r="E4243" s="3">
        <v>40806</v>
      </c>
      <c r="F4243" s="3">
        <v>40812</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2:23" ht="14.25" customHeight="1" x14ac:dyDescent="0.3">
      <c r="B4244" s="2">
        <v>4243</v>
      </c>
      <c r="C4244" s="2" t="s">
        <v>7349</v>
      </c>
      <c r="D4244" s="2">
        <f>YEAR(Data!$E4244)</f>
        <v>2013</v>
      </c>
      <c r="E4244" s="3">
        <v>41369</v>
      </c>
      <c r="F4244" s="3">
        <v>41370</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2:23" ht="14.25" customHeight="1" x14ac:dyDescent="0.3">
      <c r="B4245" s="2">
        <v>4244</v>
      </c>
      <c r="C4245" s="2" t="s">
        <v>7349</v>
      </c>
      <c r="D4245" s="2">
        <f>YEAR(Data!$E4245)</f>
        <v>2013</v>
      </c>
      <c r="E4245" s="3">
        <v>41369</v>
      </c>
      <c r="F4245" s="3">
        <v>41370</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2:23" ht="14.25" customHeight="1" x14ac:dyDescent="0.3">
      <c r="B4246" s="2">
        <v>4245</v>
      </c>
      <c r="C4246" s="2" t="s">
        <v>7350</v>
      </c>
      <c r="D4246" s="2">
        <f>YEAR(Data!$E4246)</f>
        <v>2011</v>
      </c>
      <c r="E4246" s="3">
        <v>40628</v>
      </c>
      <c r="F4246" s="3">
        <v>40632</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2:23" ht="14.25" customHeight="1" x14ac:dyDescent="0.3">
      <c r="B4247" s="2">
        <v>4246</v>
      </c>
      <c r="C4247" s="2" t="s">
        <v>7351</v>
      </c>
      <c r="D4247" s="2">
        <f>YEAR(Data!$E4247)</f>
        <v>2014</v>
      </c>
      <c r="E4247" s="3">
        <v>41972</v>
      </c>
      <c r="F4247" s="3">
        <v>41978</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2:23" ht="14.25" customHeight="1" x14ac:dyDescent="0.3">
      <c r="B4248" s="2">
        <v>4247</v>
      </c>
      <c r="C4248" s="2" t="s">
        <v>7351</v>
      </c>
      <c r="D4248" s="2">
        <f>YEAR(Data!$E4248)</f>
        <v>2014</v>
      </c>
      <c r="E4248" s="3">
        <v>41972</v>
      </c>
      <c r="F4248" s="3">
        <v>41978</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2:23" ht="14.25" customHeight="1" x14ac:dyDescent="0.3">
      <c r="B4249" s="2">
        <v>4248</v>
      </c>
      <c r="C4249" s="2" t="s">
        <v>7351</v>
      </c>
      <c r="D4249" s="2">
        <f>YEAR(Data!$E4249)</f>
        <v>2014</v>
      </c>
      <c r="E4249" s="3">
        <v>41972</v>
      </c>
      <c r="F4249" s="3">
        <v>41978</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2:23" ht="14.25" customHeight="1" x14ac:dyDescent="0.3">
      <c r="B4250" s="2">
        <v>4249</v>
      </c>
      <c r="C4250" s="2" t="s">
        <v>7352</v>
      </c>
      <c r="D4250" s="2">
        <f>YEAR(Data!$E4250)</f>
        <v>2013</v>
      </c>
      <c r="E4250" s="3">
        <v>41610</v>
      </c>
      <c r="F4250" s="3">
        <v>41614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2:23" ht="14.25" customHeight="1" x14ac:dyDescent="0.3">
      <c r="B4251" s="2">
        <v>4250</v>
      </c>
      <c r="C4251" s="2" t="s">
        <v>7352</v>
      </c>
      <c r="D4251" s="2">
        <f>YEAR(Data!$E4251)</f>
        <v>2013</v>
      </c>
      <c r="E4251" s="3">
        <v>41610</v>
      </c>
      <c r="F4251" s="3">
        <v>41614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2:23" ht="14.25" customHeight="1" x14ac:dyDescent="0.3">
      <c r="B4252" s="2">
        <v>4251</v>
      </c>
      <c r="C4252" s="2" t="s">
        <v>7353</v>
      </c>
      <c r="D4252" s="2">
        <f>YEAR(Data!$E4252)</f>
        <v>2011</v>
      </c>
      <c r="E4252" s="3">
        <v>40805</v>
      </c>
      <c r="F4252" s="3">
        <v>40805</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2:23" ht="14.25" customHeight="1" x14ac:dyDescent="0.3">
      <c r="B4253" s="2">
        <v>4252</v>
      </c>
      <c r="C4253" s="2" t="s">
        <v>7356</v>
      </c>
      <c r="D4253" s="2">
        <f>YEAR(Data!$E4253)</f>
        <v>2012</v>
      </c>
      <c r="E4253" s="3">
        <v>41205</v>
      </c>
      <c r="F4253" s="3">
        <v>41205</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2:23" ht="14.25" customHeight="1" x14ac:dyDescent="0.3">
      <c r="B4254" s="2">
        <v>4253</v>
      </c>
      <c r="C4254" s="2" t="s">
        <v>7356</v>
      </c>
      <c r="D4254" s="2">
        <f>YEAR(Data!$E4254)</f>
        <v>2012</v>
      </c>
      <c r="E4254" s="3">
        <v>41205</v>
      </c>
      <c r="F4254" s="3">
        <v>41205</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2:23" ht="14.25" customHeight="1" x14ac:dyDescent="0.3">
      <c r="B4255" s="2">
        <v>4254</v>
      </c>
      <c r="C4255" s="2" t="s">
        <v>7356</v>
      </c>
      <c r="D4255" s="2">
        <f>YEAR(Data!$E4255)</f>
        <v>2012</v>
      </c>
      <c r="E4255" s="3">
        <v>41205</v>
      </c>
      <c r="F4255" s="3">
        <v>41205</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2:23" ht="14.25" customHeight="1" x14ac:dyDescent="0.3">
      <c r="B4256" s="2">
        <v>4255</v>
      </c>
      <c r="C4256" s="2" t="s">
        <v>7357</v>
      </c>
      <c r="D4256" s="2">
        <f>YEAR(Data!$E4256)</f>
        <v>2014</v>
      </c>
      <c r="E4256" s="3">
        <v>41926</v>
      </c>
      <c r="F4256" s="3">
        <v>41929</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2:23" ht="14.25" customHeight="1" x14ac:dyDescent="0.3">
      <c r="B4257" s="2">
        <v>4256</v>
      </c>
      <c r="C4257" s="2" t="s">
        <v>7357</v>
      </c>
      <c r="D4257" s="2">
        <f>YEAR(Data!$E4257)</f>
        <v>2014</v>
      </c>
      <c r="E4257" s="3">
        <v>41926</v>
      </c>
      <c r="F4257" s="3">
        <v>41929</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2:23" ht="14.25" customHeight="1" x14ac:dyDescent="0.3">
      <c r="B4258" s="2">
        <v>4257</v>
      </c>
      <c r="C4258" s="2" t="s">
        <v>7357</v>
      </c>
      <c r="D4258" s="2">
        <f>YEAR(Data!$E4258)</f>
        <v>2014</v>
      </c>
      <c r="E4258" s="3">
        <v>41926</v>
      </c>
      <c r="F4258" s="3">
        <v>41929</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2:23" ht="14.25" customHeight="1" x14ac:dyDescent="0.3">
      <c r="B4259" s="2">
        <v>4258</v>
      </c>
      <c r="C4259" s="2" t="s">
        <v>7358</v>
      </c>
      <c r="D4259" s="2">
        <f>YEAR(Data!$E4259)</f>
        <v>2012</v>
      </c>
      <c r="E4259" s="3">
        <v>41156</v>
      </c>
      <c r="F4259" s="3">
        <v>41161</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2:23" ht="14.25" customHeight="1" x14ac:dyDescent="0.3">
      <c r="B4260" s="2">
        <v>4259</v>
      </c>
      <c r="C4260" s="2" t="s">
        <v>7359</v>
      </c>
      <c r="D4260" s="2">
        <f>YEAR(Data!$E4260)</f>
        <v>2013</v>
      </c>
      <c r="E4260" s="3">
        <v>41348</v>
      </c>
      <c r="F4260" s="3">
        <v>41350</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2:23" ht="14.25" customHeight="1" x14ac:dyDescent="0.3">
      <c r="B4261" s="2">
        <v>4260</v>
      </c>
      <c r="C4261" s="2" t="s">
        <v>7360</v>
      </c>
      <c r="D4261" s="2">
        <f>YEAR(Data!$E4261)</f>
        <v>2014</v>
      </c>
      <c r="E4261" s="3">
        <v>41941</v>
      </c>
      <c r="F4261" s="3">
        <v>41946</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2:23" ht="14.25" customHeight="1" x14ac:dyDescent="0.3">
      <c r="B4262" s="2">
        <v>4261</v>
      </c>
      <c r="C4262" s="2" t="s">
        <v>7361</v>
      </c>
      <c r="D4262" s="2">
        <f>YEAR(Data!$E4262)</f>
        <v>2014</v>
      </c>
      <c r="E4262" s="3">
        <v>41928</v>
      </c>
      <c r="F4262" s="3">
        <v>41932</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2:23" ht="14.25" customHeight="1" x14ac:dyDescent="0.3">
      <c r="B4263" s="2">
        <v>4262</v>
      </c>
      <c r="C4263" s="2" t="s">
        <v>7362</v>
      </c>
      <c r="D4263" s="2">
        <f>YEAR(Data!$E4263)</f>
        <v>2014</v>
      </c>
      <c r="E4263" s="3">
        <v>41859</v>
      </c>
      <c r="F4263" s="3">
        <v>41863</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2:23" ht="14.25" customHeight="1" x14ac:dyDescent="0.3">
      <c r="B4264" s="2">
        <v>4263</v>
      </c>
      <c r="C4264" s="2" t="s">
        <v>7363</v>
      </c>
      <c r="D4264" s="2">
        <f>YEAR(Data!$E4264)</f>
        <v>2014</v>
      </c>
      <c r="E4264" s="3">
        <v>41904</v>
      </c>
      <c r="F4264" s="3">
        <v>41908</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2:23" ht="14.25" customHeight="1" x14ac:dyDescent="0.3">
      <c r="B4265" s="2">
        <v>4264</v>
      </c>
      <c r="C4265" s="2" t="s">
        <v>7364</v>
      </c>
      <c r="D4265" s="2">
        <f>YEAR(Data!$E4265)</f>
        <v>2014</v>
      </c>
      <c r="E4265" s="3">
        <v>41947</v>
      </c>
      <c r="F4265" s="3">
        <v>41952</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2:23" ht="14.25" customHeight="1" x14ac:dyDescent="0.3">
      <c r="B4266" s="2">
        <v>4265</v>
      </c>
      <c r="C4266" s="2" t="s">
        <v>7367</v>
      </c>
      <c r="D4266" s="2">
        <f>YEAR(Data!$E4266)</f>
        <v>2013</v>
      </c>
      <c r="E4266" s="3">
        <v>41584</v>
      </c>
      <c r="F4266" s="3">
        <v>41588</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2:23" ht="14.25" customHeight="1" x14ac:dyDescent="0.3">
      <c r="B4267" s="2">
        <v>4266</v>
      </c>
      <c r="C4267" s="2" t="s">
        <v>7367</v>
      </c>
      <c r="D4267" s="2">
        <f>YEAR(Data!$E4267)</f>
        <v>2013</v>
      </c>
      <c r="E4267" s="3">
        <v>41584</v>
      </c>
      <c r="F4267" s="3">
        <v>41588</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2:23" ht="14.25" customHeight="1" x14ac:dyDescent="0.3">
      <c r="B4268" s="2">
        <v>4267</v>
      </c>
      <c r="C4268" s="2" t="s">
        <v>7367</v>
      </c>
      <c r="D4268" s="2">
        <f>YEAR(Data!$E4268)</f>
        <v>2013</v>
      </c>
      <c r="E4268" s="3">
        <v>41584</v>
      </c>
      <c r="F4268" s="3">
        <v>41588</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2:23" ht="14.25" customHeight="1" x14ac:dyDescent="0.3">
      <c r="B4269" s="2">
        <v>4268</v>
      </c>
      <c r="C4269" s="2" t="s">
        <v>7367</v>
      </c>
      <c r="D4269" s="2">
        <f>YEAR(Data!$E4269)</f>
        <v>2013</v>
      </c>
      <c r="E4269" s="3">
        <v>41584</v>
      </c>
      <c r="F4269" s="3">
        <v>41588</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2:23" ht="14.25" customHeight="1" x14ac:dyDescent="0.3">
      <c r="B4270" s="2">
        <v>4269</v>
      </c>
      <c r="C4270" s="2" t="s">
        <v>7367</v>
      </c>
      <c r="D4270" s="2">
        <f>YEAR(Data!$E4270)</f>
        <v>2013</v>
      </c>
      <c r="E4270" s="3">
        <v>41584</v>
      </c>
      <c r="F4270" s="3">
        <v>41588</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2:23" ht="14.25" customHeight="1" x14ac:dyDescent="0.3">
      <c r="B4271" s="2">
        <v>4270</v>
      </c>
      <c r="C4271" s="2" t="s">
        <v>7368</v>
      </c>
      <c r="D4271" s="2">
        <f>YEAR(Data!$E4271)</f>
        <v>2014</v>
      </c>
      <c r="E4271" s="3">
        <v>41816</v>
      </c>
      <c r="F4271" s="3">
        <v>41820</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2:23" ht="14.25" customHeight="1" x14ac:dyDescent="0.3">
      <c r="B4272" s="2">
        <v>4271</v>
      </c>
      <c r="C4272" s="2" t="s">
        <v>7369</v>
      </c>
      <c r="D4272" s="2">
        <f>YEAR(Data!$E4272)</f>
        <v>2012</v>
      </c>
      <c r="E4272" s="3">
        <v>41239</v>
      </c>
      <c r="F4272" s="3">
        <v>41243</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2:23" ht="14.25" customHeight="1" x14ac:dyDescent="0.3">
      <c r="B4273" s="2">
        <v>4272</v>
      </c>
      <c r="C4273" s="2" t="s">
        <v>7372</v>
      </c>
      <c r="D4273" s="2">
        <f>YEAR(Data!$E4273)</f>
        <v>2013</v>
      </c>
      <c r="E4273" s="3">
        <v>41603</v>
      </c>
      <c r="F4273" s="3">
        <v>41606</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2:23" ht="14.25" customHeight="1" x14ac:dyDescent="0.3">
      <c r="B4274" s="2">
        <v>4273</v>
      </c>
      <c r="C4274" s="2" t="s">
        <v>7373</v>
      </c>
      <c r="D4274" s="2">
        <f>YEAR(Data!$E4274)</f>
        <v>2014</v>
      </c>
      <c r="E4274" s="3">
        <v>41842</v>
      </c>
      <c r="F4274" s="3">
        <v>41842</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2:23" ht="14.25" customHeight="1" x14ac:dyDescent="0.3">
      <c r="B4275" s="2">
        <v>4274</v>
      </c>
      <c r="C4275" s="2" t="s">
        <v>7373</v>
      </c>
      <c r="D4275" s="2">
        <f>YEAR(Data!$E4275)</f>
        <v>2014</v>
      </c>
      <c r="E4275" s="3">
        <v>41842</v>
      </c>
      <c r="F4275" s="3">
        <v>41842</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2:23" ht="14.25" customHeight="1" x14ac:dyDescent="0.3">
      <c r="B4276" s="2">
        <v>4275</v>
      </c>
      <c r="C4276" s="2" t="s">
        <v>7374</v>
      </c>
      <c r="D4276" s="2">
        <f>YEAR(Data!$E4276)</f>
        <v>2012</v>
      </c>
      <c r="E4276" s="3">
        <v>41205</v>
      </c>
      <c r="F4276" s="3">
        <v>41210</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2:23" ht="14.25" customHeight="1" x14ac:dyDescent="0.3">
      <c r="B4277" s="2">
        <v>4276</v>
      </c>
      <c r="C4277" s="2" t="s">
        <v>7375</v>
      </c>
      <c r="D4277" s="2">
        <f>YEAR(Data!$E4277)</f>
        <v>2012</v>
      </c>
      <c r="E4277" s="3">
        <v>41099</v>
      </c>
      <c r="F4277" s="3">
        <v>41103</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2:23" ht="14.25" customHeight="1" x14ac:dyDescent="0.3">
      <c r="B4278" s="2">
        <v>4277</v>
      </c>
      <c r="C4278" s="2" t="s">
        <v>7376</v>
      </c>
      <c r="D4278" s="2">
        <f>YEAR(Data!$E4278)</f>
        <v>2014</v>
      </c>
      <c r="E4278" s="3">
        <v>41870</v>
      </c>
      <c r="F4278" s="3">
        <v>41874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2:23" ht="14.25" customHeight="1" x14ac:dyDescent="0.3">
      <c r="B4279" s="2">
        <v>4278</v>
      </c>
      <c r="C4279" s="2" t="s">
        <v>7377</v>
      </c>
      <c r="D4279" s="2">
        <f>YEAR(Data!$E4279)</f>
        <v>2013</v>
      </c>
      <c r="E4279" s="3">
        <v>41381</v>
      </c>
      <c r="F4279" s="3">
        <v>41385</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2:23" ht="14.25" customHeight="1" x14ac:dyDescent="0.3">
      <c r="B4280" s="2">
        <v>4279</v>
      </c>
      <c r="C4280" s="2" t="s">
        <v>7377</v>
      </c>
      <c r="D4280" s="2">
        <f>YEAR(Data!$E4280)</f>
        <v>2013</v>
      </c>
      <c r="E4280" s="3">
        <v>41381</v>
      </c>
      <c r="F4280" s="3">
        <v>41385</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2:23" ht="14.25" customHeight="1" x14ac:dyDescent="0.3">
      <c r="B4281" s="2">
        <v>4280</v>
      </c>
      <c r="C4281" s="2" t="s">
        <v>7377</v>
      </c>
      <c r="D4281" s="2">
        <f>YEAR(Data!$E4281)</f>
        <v>2013</v>
      </c>
      <c r="E4281" s="3">
        <v>41381</v>
      </c>
      <c r="F4281" s="3">
        <v>41385</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2:23" ht="14.25" customHeight="1" x14ac:dyDescent="0.3">
      <c r="B4282" s="2">
        <v>4281</v>
      </c>
      <c r="C4282" s="2" t="s">
        <v>7380</v>
      </c>
      <c r="D4282" s="2">
        <f>YEAR(Data!$E4282)</f>
        <v>2011</v>
      </c>
      <c r="E4282" s="3">
        <v>40861</v>
      </c>
      <c r="F4282" s="3">
        <v>40865</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2:23" ht="14.25" customHeight="1" x14ac:dyDescent="0.3">
      <c r="B4283" s="2">
        <v>4282</v>
      </c>
      <c r="C4283" s="2" t="s">
        <v>7380</v>
      </c>
      <c r="D4283" s="2">
        <f>YEAR(Data!$E4283)</f>
        <v>2011</v>
      </c>
      <c r="E4283" s="3">
        <v>40861</v>
      </c>
      <c r="F4283" s="3">
        <v>40865</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2:23" ht="14.25" customHeight="1" x14ac:dyDescent="0.3">
      <c r="B4284" s="2">
        <v>4283</v>
      </c>
      <c r="C4284" s="2" t="s">
        <v>7381</v>
      </c>
      <c r="D4284" s="2">
        <f>YEAR(Data!$E4284)</f>
        <v>2011</v>
      </c>
      <c r="E4284" s="3">
        <v>40897</v>
      </c>
      <c r="F4284" s="3">
        <v>40900</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2:23" ht="14.25" customHeight="1" x14ac:dyDescent="0.3">
      <c r="B4285" s="2">
        <v>4284</v>
      </c>
      <c r="C4285" s="2" t="s">
        <v>7381</v>
      </c>
      <c r="D4285" s="2">
        <f>YEAR(Data!$E4285)</f>
        <v>2011</v>
      </c>
      <c r="E4285" s="3">
        <v>40897</v>
      </c>
      <c r="F4285" s="3">
        <v>40900</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2:23" ht="14.25" customHeight="1" x14ac:dyDescent="0.3">
      <c r="B4286" s="2">
        <v>4285</v>
      </c>
      <c r="C4286" s="2" t="s">
        <v>7384</v>
      </c>
      <c r="D4286" s="2">
        <f>YEAR(Data!$E4286)</f>
        <v>2012</v>
      </c>
      <c r="E4286" s="3">
        <v>41234</v>
      </c>
      <c r="F4286" s="3">
        <v>41239</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2:23" ht="14.25" customHeight="1" x14ac:dyDescent="0.3">
      <c r="B4287" s="2">
        <v>4286</v>
      </c>
      <c r="C4287" s="2" t="s">
        <v>7384</v>
      </c>
      <c r="D4287" s="2">
        <f>YEAR(Data!$E4287)</f>
        <v>2012</v>
      </c>
      <c r="E4287" s="3">
        <v>41234</v>
      </c>
      <c r="F4287" s="3">
        <v>41239</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2:23" ht="14.25" customHeight="1" x14ac:dyDescent="0.3">
      <c r="B4288" s="2">
        <v>4287</v>
      </c>
      <c r="C4288" s="2" t="s">
        <v>7384</v>
      </c>
      <c r="D4288" s="2">
        <f>YEAR(Data!$E4288)</f>
        <v>2012</v>
      </c>
      <c r="E4288" s="3">
        <v>41234</v>
      </c>
      <c r="F4288" s="3">
        <v>41239</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2:23" ht="14.25" customHeight="1" x14ac:dyDescent="0.3">
      <c r="B4289" s="2">
        <v>4288</v>
      </c>
      <c r="C4289" s="2" t="s">
        <v>7386</v>
      </c>
      <c r="D4289" s="2">
        <f>YEAR(Data!$E4289)</f>
        <v>2014</v>
      </c>
      <c r="E4289" s="3">
        <v>42002</v>
      </c>
      <c r="F4289" s="3">
        <v>42008</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2:23" ht="14.25" customHeight="1" x14ac:dyDescent="0.3">
      <c r="B4290" s="2">
        <v>4289</v>
      </c>
      <c r="C4290" s="2" t="s">
        <v>7387</v>
      </c>
      <c r="D4290" s="2">
        <f>YEAR(Data!$E4290)</f>
        <v>2012</v>
      </c>
      <c r="E4290" s="3">
        <v>41046</v>
      </c>
      <c r="F4290" s="3">
        <v>41050</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2:23" ht="14.25" customHeight="1" x14ac:dyDescent="0.3">
      <c r="B4291" s="2">
        <v>4290</v>
      </c>
      <c r="C4291" s="2" t="s">
        <v>7387</v>
      </c>
      <c r="D4291" s="2">
        <f>YEAR(Data!$E4291)</f>
        <v>2012</v>
      </c>
      <c r="E4291" s="3">
        <v>41046</v>
      </c>
      <c r="F4291" s="3">
        <v>41050</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2:23" ht="14.25" customHeight="1" x14ac:dyDescent="0.3">
      <c r="B4292" s="2">
        <v>4291</v>
      </c>
      <c r="C4292" s="2" t="s">
        <v>7388</v>
      </c>
      <c r="D4292" s="2">
        <f>YEAR(Data!$E4292)</f>
        <v>2014</v>
      </c>
      <c r="E4292" s="3">
        <v>41983</v>
      </c>
      <c r="F4292" s="3">
        <v>41987</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2:23" ht="14.25" customHeight="1" x14ac:dyDescent="0.3">
      <c r="B4293" s="2">
        <v>4292</v>
      </c>
      <c r="C4293" s="2" t="s">
        <v>7388</v>
      </c>
      <c r="D4293" s="2">
        <f>YEAR(Data!$E4293)</f>
        <v>2014</v>
      </c>
      <c r="E4293" s="3">
        <v>41983</v>
      </c>
      <c r="F4293" s="3">
        <v>41987</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2:23" ht="14.25" customHeight="1" x14ac:dyDescent="0.3">
      <c r="B4294" s="2">
        <v>4293</v>
      </c>
      <c r="C4294" s="2" t="s">
        <v>7388</v>
      </c>
      <c r="D4294" s="2">
        <f>YEAR(Data!$E4294)</f>
        <v>2014</v>
      </c>
      <c r="E4294" s="3">
        <v>41983</v>
      </c>
      <c r="F4294" s="3">
        <v>41987</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2:23" ht="14.25" customHeight="1" x14ac:dyDescent="0.3">
      <c r="B4295" s="2">
        <v>4294</v>
      </c>
      <c r="C4295" s="2" t="s">
        <v>7389</v>
      </c>
      <c r="D4295" s="2">
        <f>YEAR(Data!$E4295)</f>
        <v>2014</v>
      </c>
      <c r="E4295" s="3">
        <v>41709</v>
      </c>
      <c r="F4295" s="3">
        <v>41715</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2:23" ht="14.25" customHeight="1" x14ac:dyDescent="0.3">
      <c r="B4296" s="2">
        <v>4295</v>
      </c>
      <c r="C4296" s="2" t="s">
        <v>7390</v>
      </c>
      <c r="D4296" s="2">
        <f>YEAR(Data!$E4296)</f>
        <v>2014</v>
      </c>
      <c r="E4296" s="3">
        <v>41935</v>
      </c>
      <c r="F4296" s="3">
        <v>41940</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2:23" ht="14.25" customHeight="1" x14ac:dyDescent="0.3">
      <c r="B4297" s="2">
        <v>4296</v>
      </c>
      <c r="C4297" s="2" t="s">
        <v>7391</v>
      </c>
      <c r="D4297" s="2">
        <f>YEAR(Data!$E4297)</f>
        <v>2014</v>
      </c>
      <c r="E4297" s="3">
        <v>41824</v>
      </c>
      <c r="F4297" s="3">
        <v>41831</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2:23" ht="14.25" customHeight="1" x14ac:dyDescent="0.3">
      <c r="B4298" s="2">
        <v>4297</v>
      </c>
      <c r="C4298" s="2" t="s">
        <v>7393</v>
      </c>
      <c r="D4298" s="2">
        <f>YEAR(Data!$E4298)</f>
        <v>2014</v>
      </c>
      <c r="E4298" s="3">
        <v>41887</v>
      </c>
      <c r="F4298" s="3">
        <v>41893</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2:23" ht="14.25" customHeight="1" x14ac:dyDescent="0.3">
      <c r="B4299" s="2">
        <v>4298</v>
      </c>
      <c r="C4299" s="2" t="s">
        <v>7394</v>
      </c>
      <c r="D4299" s="2">
        <f>YEAR(Data!$E4299)</f>
        <v>2014</v>
      </c>
      <c r="E4299" s="3">
        <v>41875</v>
      </c>
      <c r="F4299" s="3">
        <v>41878</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2:23" ht="14.25" customHeight="1" x14ac:dyDescent="0.3">
      <c r="B4300" s="2">
        <v>4299</v>
      </c>
      <c r="C4300" s="2" t="s">
        <v>7394</v>
      </c>
      <c r="D4300" s="2">
        <f>YEAR(Data!$E4300)</f>
        <v>2014</v>
      </c>
      <c r="E4300" s="3">
        <v>41875</v>
      </c>
      <c r="F4300" s="3">
        <v>41878</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2:23" ht="14.25" customHeight="1" x14ac:dyDescent="0.3">
      <c r="B4301" s="2">
        <v>4300</v>
      </c>
      <c r="C4301" s="2" t="s">
        <v>7394</v>
      </c>
      <c r="D4301" s="2">
        <f>YEAR(Data!$E4301)</f>
        <v>2014</v>
      </c>
      <c r="E4301" s="3">
        <v>41875</v>
      </c>
      <c r="F4301" s="3">
        <v>41878</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2:23" ht="14.25" customHeight="1" x14ac:dyDescent="0.3">
      <c r="B4302" s="2">
        <v>4301</v>
      </c>
      <c r="C4302" s="2" t="s">
        <v>7394</v>
      </c>
      <c r="D4302" s="2">
        <f>YEAR(Data!$E4302)</f>
        <v>2014</v>
      </c>
      <c r="E4302" s="3">
        <v>41875</v>
      </c>
      <c r="F4302" s="3">
        <v>41878</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2:23" ht="14.25" customHeight="1" x14ac:dyDescent="0.3">
      <c r="B4303" s="2">
        <v>4302</v>
      </c>
      <c r="C4303" s="2" t="s">
        <v>7394</v>
      </c>
      <c r="D4303" s="2">
        <f>YEAR(Data!$E4303)</f>
        <v>2014</v>
      </c>
      <c r="E4303" s="3">
        <v>41875</v>
      </c>
      <c r="F4303" s="3">
        <v>41878</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2:23" ht="14.25" customHeight="1" x14ac:dyDescent="0.3">
      <c r="B4304" s="2">
        <v>4303</v>
      </c>
      <c r="C4304" s="2" t="s">
        <v>7395</v>
      </c>
      <c r="D4304" s="2">
        <f>YEAR(Data!$E4304)</f>
        <v>2011</v>
      </c>
      <c r="E4304" s="3">
        <v>40777</v>
      </c>
      <c r="F4304" s="3">
        <v>40780</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2:23" ht="14.25" customHeight="1" x14ac:dyDescent="0.3">
      <c r="B4305" s="2">
        <v>4304</v>
      </c>
      <c r="C4305" s="2" t="s">
        <v>7396</v>
      </c>
      <c r="D4305" s="2">
        <f>YEAR(Data!$E4305)</f>
        <v>2013</v>
      </c>
      <c r="E4305" s="3">
        <v>41552</v>
      </c>
      <c r="F4305" s="3">
        <v>41552</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2:23" ht="14.25" customHeight="1" x14ac:dyDescent="0.3">
      <c r="B4306" s="2">
        <v>4305</v>
      </c>
      <c r="C4306" s="2" t="s">
        <v>7398</v>
      </c>
      <c r="D4306" s="2">
        <f>YEAR(Data!$E4306)</f>
        <v>2011</v>
      </c>
      <c r="E4306" s="3">
        <v>40842</v>
      </c>
      <c r="F4306" s="3">
        <v>40846</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2:23" ht="14.25" customHeight="1" x14ac:dyDescent="0.3">
      <c r="B4307" s="2">
        <v>4306</v>
      </c>
      <c r="C4307" s="2" t="s">
        <v>7398</v>
      </c>
      <c r="D4307" s="2">
        <f>YEAR(Data!$E4307)</f>
        <v>2011</v>
      </c>
      <c r="E4307" s="3">
        <v>40842</v>
      </c>
      <c r="F4307" s="3">
        <v>40846</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2:23" ht="14.25" customHeight="1" x14ac:dyDescent="0.3">
      <c r="B4308" s="2">
        <v>4307</v>
      </c>
      <c r="C4308" s="2" t="s">
        <v>7399</v>
      </c>
      <c r="D4308" s="2">
        <f>YEAR(Data!$E4308)</f>
        <v>2013</v>
      </c>
      <c r="E4308" s="3">
        <v>41454</v>
      </c>
      <c r="F4308" s="3">
        <v>41454</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2:23" ht="14.25" customHeight="1" x14ac:dyDescent="0.3">
      <c r="B4309" s="2">
        <v>4308</v>
      </c>
      <c r="C4309" s="2" t="s">
        <v>7399</v>
      </c>
      <c r="D4309" s="2">
        <f>YEAR(Data!$E4309)</f>
        <v>2013</v>
      </c>
      <c r="E4309" s="3">
        <v>41454</v>
      </c>
      <c r="F4309" s="3">
        <v>41454</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2:23" ht="14.25" customHeight="1" x14ac:dyDescent="0.3">
      <c r="B4310" s="2">
        <v>4309</v>
      </c>
      <c r="C4310" s="2" t="s">
        <v>7400</v>
      </c>
      <c r="D4310" s="2">
        <f>YEAR(Data!$E4310)</f>
        <v>2011</v>
      </c>
      <c r="E4310" s="3">
        <v>40851</v>
      </c>
      <c r="F4310" s="3">
        <v>40858</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2:23" ht="14.25" customHeight="1" x14ac:dyDescent="0.3">
      <c r="B4311" s="2">
        <v>4310</v>
      </c>
      <c r="C4311" s="2" t="s">
        <v>7400</v>
      </c>
      <c r="D4311" s="2">
        <f>YEAR(Data!$E4311)</f>
        <v>2011</v>
      </c>
      <c r="E4311" s="3">
        <v>40851</v>
      </c>
      <c r="F4311" s="3">
        <v>40858</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2:23" ht="14.25" customHeight="1" x14ac:dyDescent="0.3">
      <c r="B4312" s="2">
        <v>4311</v>
      </c>
      <c r="C4312" s="2" t="s">
        <v>7400</v>
      </c>
      <c r="D4312" s="2">
        <f>YEAR(Data!$E4312)</f>
        <v>2011</v>
      </c>
      <c r="E4312" s="3">
        <v>40851</v>
      </c>
      <c r="F4312" s="3">
        <v>40858</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2:23" ht="14.25" customHeight="1" x14ac:dyDescent="0.3">
      <c r="B4313" s="2">
        <v>4312</v>
      </c>
      <c r="C4313" s="2" t="s">
        <v>7400</v>
      </c>
      <c r="D4313" s="2">
        <f>YEAR(Data!$E4313)</f>
        <v>2011</v>
      </c>
      <c r="E4313" s="3">
        <v>40851</v>
      </c>
      <c r="F4313" s="3">
        <v>40858</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2:23" ht="14.25" customHeight="1" x14ac:dyDescent="0.3">
      <c r="B4314" s="2">
        <v>4313</v>
      </c>
      <c r="C4314" s="2" t="s">
        <v>7400</v>
      </c>
      <c r="D4314" s="2">
        <f>YEAR(Data!$E4314)</f>
        <v>2011</v>
      </c>
      <c r="E4314" s="3">
        <v>40851</v>
      </c>
      <c r="F4314" s="3">
        <v>40858</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2:23" ht="14.25" customHeight="1" x14ac:dyDescent="0.3">
      <c r="B4315" s="2">
        <v>4314</v>
      </c>
      <c r="C4315" s="2" t="s">
        <v>7403</v>
      </c>
      <c r="D4315" s="2">
        <f>YEAR(Data!$E4315)</f>
        <v>2011</v>
      </c>
      <c r="E4315" s="3">
        <v>40794</v>
      </c>
      <c r="F4315" s="3">
        <v>40798</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2:23" ht="14.25" customHeight="1" x14ac:dyDescent="0.3">
      <c r="B4316" s="2">
        <v>4315</v>
      </c>
      <c r="C4316" s="2" t="s">
        <v>7404</v>
      </c>
      <c r="D4316" s="2">
        <f>YEAR(Data!$E4316)</f>
        <v>2012</v>
      </c>
      <c r="E4316" s="3">
        <v>41085</v>
      </c>
      <c r="F4316" s="3">
        <v>41091</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2:23" ht="14.25" customHeight="1" x14ac:dyDescent="0.3">
      <c r="B4317" s="2">
        <v>4316</v>
      </c>
      <c r="C4317" s="2" t="s">
        <v>7404</v>
      </c>
      <c r="D4317" s="2">
        <f>YEAR(Data!$E4317)</f>
        <v>2012</v>
      </c>
      <c r="E4317" s="3">
        <v>41085</v>
      </c>
      <c r="F4317" s="3">
        <v>41091</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2:23" ht="14.25" customHeight="1" x14ac:dyDescent="0.3">
      <c r="B4318" s="2">
        <v>4317</v>
      </c>
      <c r="C4318" s="2" t="s">
        <v>7404</v>
      </c>
      <c r="D4318" s="2">
        <f>YEAR(Data!$E4318)</f>
        <v>2012</v>
      </c>
      <c r="E4318" s="3">
        <v>41085</v>
      </c>
      <c r="F4318" s="3">
        <v>41091</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2:23" ht="14.25" customHeight="1" x14ac:dyDescent="0.3">
      <c r="B4319" s="2">
        <v>4318</v>
      </c>
      <c r="C4319" s="2" t="s">
        <v>7405</v>
      </c>
      <c r="D4319" s="2">
        <f>YEAR(Data!$E4319)</f>
        <v>2012</v>
      </c>
      <c r="E4319" s="3">
        <v>41116</v>
      </c>
      <c r="F4319" s="3">
        <v>41123</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2:23" ht="14.25" customHeight="1" x14ac:dyDescent="0.3">
      <c r="B4320" s="2">
        <v>4319</v>
      </c>
      <c r="C4320" s="2" t="s">
        <v>7406</v>
      </c>
      <c r="D4320" s="2">
        <f>YEAR(Data!$E4320)</f>
        <v>2014</v>
      </c>
      <c r="E4320" s="3">
        <v>41981</v>
      </c>
      <c r="F4320" s="3">
        <v>41985</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2:23" ht="14.25" customHeight="1" x14ac:dyDescent="0.3">
      <c r="B4321" s="2">
        <v>4320</v>
      </c>
      <c r="C4321" s="2" t="s">
        <v>7409</v>
      </c>
      <c r="D4321" s="2">
        <f>YEAR(Data!$E4321)</f>
        <v>2011</v>
      </c>
      <c r="E4321" s="3">
        <v>40906</v>
      </c>
      <c r="F4321" s="3">
        <v>40911</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2:23" ht="14.25" customHeight="1" x14ac:dyDescent="0.3">
      <c r="B4322" s="2">
        <v>4321</v>
      </c>
      <c r="C4322" s="2" t="s">
        <v>7409</v>
      </c>
      <c r="D4322" s="2">
        <f>YEAR(Data!$E4322)</f>
        <v>2011</v>
      </c>
      <c r="E4322" s="3">
        <v>40906</v>
      </c>
      <c r="F4322" s="3">
        <v>40911</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2:23" ht="14.25" customHeight="1" x14ac:dyDescent="0.3">
      <c r="B4323" s="2">
        <v>4322</v>
      </c>
      <c r="C4323" s="2" t="s">
        <v>7410</v>
      </c>
      <c r="D4323" s="2">
        <f>YEAR(Data!$E4323)</f>
        <v>2012</v>
      </c>
      <c r="E4323" s="3">
        <v>40953</v>
      </c>
      <c r="F4323" s="3">
        <v>40958</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2:23" ht="14.25" customHeight="1" x14ac:dyDescent="0.3">
      <c r="B4324" s="2">
        <v>4323</v>
      </c>
      <c r="C4324" s="2" t="s">
        <v>7410</v>
      </c>
      <c r="D4324" s="2">
        <f>YEAR(Data!$E4324)</f>
        <v>2012</v>
      </c>
      <c r="E4324" s="3">
        <v>40953</v>
      </c>
      <c r="F4324" s="3">
        <v>40958</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2:23" ht="14.25" customHeight="1" x14ac:dyDescent="0.3">
      <c r="B4325" s="2">
        <v>4324</v>
      </c>
      <c r="C4325" s="2" t="s">
        <v>7410</v>
      </c>
      <c r="D4325" s="2">
        <f>YEAR(Data!$E4325)</f>
        <v>2012</v>
      </c>
      <c r="E4325" s="3">
        <v>40953</v>
      </c>
      <c r="F4325" s="3">
        <v>40958</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2:23" ht="14.25" customHeight="1" x14ac:dyDescent="0.3">
      <c r="B4326" s="2">
        <v>4325</v>
      </c>
      <c r="C4326" s="2" t="s">
        <v>7410</v>
      </c>
      <c r="D4326" s="2">
        <f>YEAR(Data!$E4326)</f>
        <v>2012</v>
      </c>
      <c r="E4326" s="3">
        <v>40953</v>
      </c>
      <c r="F4326" s="3">
        <v>40958</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2:23" ht="14.25" customHeight="1" x14ac:dyDescent="0.3">
      <c r="B4327" s="2">
        <v>4326</v>
      </c>
      <c r="C4327" s="2" t="s">
        <v>7410</v>
      </c>
      <c r="D4327" s="2">
        <f>YEAR(Data!$E4327)</f>
        <v>2012</v>
      </c>
      <c r="E4327" s="3">
        <v>40953</v>
      </c>
      <c r="F4327" s="3">
        <v>40958</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2:23" ht="14.25" customHeight="1" x14ac:dyDescent="0.3">
      <c r="B4328" s="2">
        <v>4327</v>
      </c>
      <c r="C4328" s="2" t="s">
        <v>7411</v>
      </c>
      <c r="D4328" s="2">
        <f>YEAR(Data!$E4328)</f>
        <v>2013</v>
      </c>
      <c r="E4328" s="3">
        <v>41299</v>
      </c>
      <c r="F4328" s="3">
        <v>41301</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2:23" ht="14.25" customHeight="1" x14ac:dyDescent="0.3">
      <c r="B4329" s="2">
        <v>4328</v>
      </c>
      <c r="C4329" s="2" t="s">
        <v>7411</v>
      </c>
      <c r="D4329" s="2">
        <f>YEAR(Data!$E4329)</f>
        <v>2013</v>
      </c>
      <c r="E4329" s="3">
        <v>41299</v>
      </c>
      <c r="F4329" s="3">
        <v>41301</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2:23" ht="14.25" customHeight="1" x14ac:dyDescent="0.3">
      <c r="B4330" s="2">
        <v>4329</v>
      </c>
      <c r="C4330" s="2" t="s">
        <v>7412</v>
      </c>
      <c r="D4330" s="2">
        <f>YEAR(Data!$E4330)</f>
        <v>2014</v>
      </c>
      <c r="E4330" s="3">
        <v>41731</v>
      </c>
      <c r="F4330" s="3">
        <v>41737</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2:23" ht="14.25" customHeight="1" x14ac:dyDescent="0.3">
      <c r="B4331" s="2">
        <v>4330</v>
      </c>
      <c r="C4331" s="2" t="s">
        <v>7413</v>
      </c>
      <c r="D4331" s="2">
        <f>YEAR(Data!$E4331)</f>
        <v>2014</v>
      </c>
      <c r="E4331" s="3">
        <v>41916</v>
      </c>
      <c r="F4331" s="3">
        <v>41922</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2:23" ht="14.25" customHeight="1" x14ac:dyDescent="0.3">
      <c r="B4332" s="2">
        <v>4331</v>
      </c>
      <c r="C4332" s="2" t="s">
        <v>7413</v>
      </c>
      <c r="D4332" s="2">
        <f>YEAR(Data!$E4332)</f>
        <v>2014</v>
      </c>
      <c r="E4332" s="3">
        <v>41916</v>
      </c>
      <c r="F4332" s="3">
        <v>41922</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2:23" ht="14.25" customHeight="1" x14ac:dyDescent="0.3">
      <c r="B4333" s="2">
        <v>4332</v>
      </c>
      <c r="C4333" s="2" t="s">
        <v>7416</v>
      </c>
      <c r="D4333" s="2">
        <f>YEAR(Data!$E4333)</f>
        <v>2014</v>
      </c>
      <c r="E4333" s="3">
        <v>41884</v>
      </c>
      <c r="F4333" s="3">
        <v>41889</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2:23" ht="14.25" customHeight="1" x14ac:dyDescent="0.3">
      <c r="B4334" s="2">
        <v>4333</v>
      </c>
      <c r="C4334" s="2" t="s">
        <v>7416</v>
      </c>
      <c r="D4334" s="2">
        <f>YEAR(Data!$E4334)</f>
        <v>2014</v>
      </c>
      <c r="E4334" s="3">
        <v>41884</v>
      </c>
      <c r="F4334" s="3">
        <v>41889</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2:23" ht="14.25" customHeight="1" x14ac:dyDescent="0.3">
      <c r="B4335" s="2">
        <v>4334</v>
      </c>
      <c r="C4335" s="2" t="s">
        <v>7417</v>
      </c>
      <c r="D4335" s="2">
        <f>YEAR(Data!$E4335)</f>
        <v>2012</v>
      </c>
      <c r="E4335" s="3">
        <v>41264</v>
      </c>
      <c r="F4335" s="3">
        <v>41270</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2:23" ht="14.25" customHeight="1" x14ac:dyDescent="0.3">
      <c r="B4336" s="2">
        <v>4335</v>
      </c>
      <c r="C4336" s="2" t="s">
        <v>7417</v>
      </c>
      <c r="D4336" s="2">
        <f>YEAR(Data!$E4336)</f>
        <v>2012</v>
      </c>
      <c r="E4336" s="3">
        <v>41264</v>
      </c>
      <c r="F4336" s="3">
        <v>41270</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2:23" ht="14.25" customHeight="1" x14ac:dyDescent="0.3">
      <c r="B4337" s="2">
        <v>4336</v>
      </c>
      <c r="C4337" s="2" t="s">
        <v>7423</v>
      </c>
      <c r="D4337" s="2">
        <f>YEAR(Data!$E4337)</f>
        <v>2012</v>
      </c>
      <c r="E4337" s="3">
        <v>41263</v>
      </c>
      <c r="F4337" s="3">
        <v>41267</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2:23" ht="14.25" customHeight="1" x14ac:dyDescent="0.3">
      <c r="B4338" s="2">
        <v>4337</v>
      </c>
      <c r="C4338" s="2" t="s">
        <v>7423</v>
      </c>
      <c r="D4338" s="2">
        <f>YEAR(Data!$E4338)</f>
        <v>2012</v>
      </c>
      <c r="E4338" s="3">
        <v>41263</v>
      </c>
      <c r="F4338" s="3">
        <v>41267</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2:23" ht="14.25" customHeight="1" x14ac:dyDescent="0.3">
      <c r="B4339" s="2">
        <v>4338</v>
      </c>
      <c r="C4339" s="2" t="s">
        <v>7427</v>
      </c>
      <c r="D4339" s="2">
        <f>YEAR(Data!$E4339)</f>
        <v>2012</v>
      </c>
      <c r="E4339" s="3">
        <v>41240</v>
      </c>
      <c r="F4339" s="3">
        <v>41244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2:23" ht="14.25" customHeight="1" x14ac:dyDescent="0.3">
      <c r="B4340" s="2">
        <v>4339</v>
      </c>
      <c r="C4340" s="2" t="s">
        <v>7427</v>
      </c>
      <c r="D4340" s="2">
        <f>YEAR(Data!$E4340)</f>
        <v>2012</v>
      </c>
      <c r="E4340" s="3">
        <v>41240</v>
      </c>
      <c r="F4340" s="3">
        <v>41244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2:23" ht="14.25" customHeight="1" x14ac:dyDescent="0.3">
      <c r="B4341" s="2">
        <v>4340</v>
      </c>
      <c r="C4341" s="2" t="s">
        <v>7428</v>
      </c>
      <c r="D4341" s="2">
        <f>YEAR(Data!$E4341)</f>
        <v>2014</v>
      </c>
      <c r="E4341" s="3">
        <v>41879</v>
      </c>
      <c r="F4341" s="3">
        <v>41884</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2:23" ht="14.25" customHeight="1" x14ac:dyDescent="0.3">
      <c r="B4342" s="2">
        <v>4341</v>
      </c>
      <c r="C4342" s="2" t="s">
        <v>7429</v>
      </c>
      <c r="D4342" s="2">
        <f>YEAR(Data!$E4342)</f>
        <v>2011</v>
      </c>
      <c r="E4342" s="3">
        <v>40624</v>
      </c>
      <c r="F4342" s="3">
        <v>40624</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2:23" ht="14.25" customHeight="1" x14ac:dyDescent="0.3">
      <c r="B4343" s="2">
        <v>4342</v>
      </c>
      <c r="C4343" s="2" t="s">
        <v>7431</v>
      </c>
      <c r="D4343" s="2">
        <f>YEAR(Data!$E4343)</f>
        <v>2014</v>
      </c>
      <c r="E4343" s="3">
        <v>41991</v>
      </c>
      <c r="F4343" s="3">
        <v>41995</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2:23" ht="14.25" customHeight="1" x14ac:dyDescent="0.3">
      <c r="B4344" s="2">
        <v>4343</v>
      </c>
      <c r="C4344" s="2" t="s">
        <v>7432</v>
      </c>
      <c r="D4344" s="2">
        <f>YEAR(Data!$E4344)</f>
        <v>2014</v>
      </c>
      <c r="E4344" s="3">
        <v>41718</v>
      </c>
      <c r="F4344" s="3">
        <v>41721</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2:23" ht="14.25" customHeight="1" x14ac:dyDescent="0.3">
      <c r="B4345" s="2">
        <v>4344</v>
      </c>
      <c r="C4345" s="2" t="s">
        <v>7432</v>
      </c>
      <c r="D4345" s="2">
        <f>YEAR(Data!$E4345)</f>
        <v>2014</v>
      </c>
      <c r="E4345" s="3">
        <v>41718</v>
      </c>
      <c r="F4345" s="3">
        <v>41721</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2:23" ht="14.25" customHeight="1" x14ac:dyDescent="0.3">
      <c r="B4346" s="2">
        <v>4345</v>
      </c>
      <c r="C4346" s="2" t="s">
        <v>7432</v>
      </c>
      <c r="D4346" s="2">
        <f>YEAR(Data!$E4346)</f>
        <v>2014</v>
      </c>
      <c r="E4346" s="3">
        <v>41718</v>
      </c>
      <c r="F4346" s="3">
        <v>41721</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2:23" ht="14.25" customHeight="1" x14ac:dyDescent="0.3">
      <c r="B4347" s="2">
        <v>4346</v>
      </c>
      <c r="C4347" s="2" t="s">
        <v>7432</v>
      </c>
      <c r="D4347" s="2">
        <f>YEAR(Data!$E4347)</f>
        <v>2014</v>
      </c>
      <c r="E4347" s="3">
        <v>41718</v>
      </c>
      <c r="F4347" s="3">
        <v>41721</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2:23" ht="14.25" customHeight="1" x14ac:dyDescent="0.3">
      <c r="B4348" s="2">
        <v>4347</v>
      </c>
      <c r="C4348" s="2" t="s">
        <v>7433</v>
      </c>
      <c r="D4348" s="2">
        <f>YEAR(Data!$E4348)</f>
        <v>2013</v>
      </c>
      <c r="E4348" s="3">
        <v>41536</v>
      </c>
      <c r="F4348" s="3">
        <v>41543</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2:23" ht="14.25" customHeight="1" x14ac:dyDescent="0.3">
      <c r="B4349" s="2">
        <v>4348</v>
      </c>
      <c r="C4349" s="2" t="s">
        <v>7433</v>
      </c>
      <c r="D4349" s="2">
        <f>YEAR(Data!$E4349)</f>
        <v>2013</v>
      </c>
      <c r="E4349" s="3">
        <v>41536</v>
      </c>
      <c r="F4349" s="3">
        <v>41543</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2:23" ht="14.25" customHeight="1" x14ac:dyDescent="0.3">
      <c r="B4350" s="2">
        <v>4349</v>
      </c>
      <c r="C4350" s="2" t="s">
        <v>7436</v>
      </c>
      <c r="D4350" s="2">
        <f>YEAR(Data!$E4350)</f>
        <v>2014</v>
      </c>
      <c r="E4350" s="3">
        <v>41968</v>
      </c>
      <c r="F4350" s="3">
        <v>41973</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2:23" ht="14.25" customHeight="1" x14ac:dyDescent="0.3">
      <c r="B4351" s="2">
        <v>4350</v>
      </c>
      <c r="C4351" s="2" t="s">
        <v>7436</v>
      </c>
      <c r="D4351" s="2">
        <f>YEAR(Data!$E4351)</f>
        <v>2014</v>
      </c>
      <c r="E4351" s="3">
        <v>41968</v>
      </c>
      <c r="F4351" s="3">
        <v>41973</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2:23" ht="14.25" customHeight="1" x14ac:dyDescent="0.3">
      <c r="B4352" s="2">
        <v>4351</v>
      </c>
      <c r="C4352" s="2" t="s">
        <v>7437</v>
      </c>
      <c r="D4352" s="2">
        <f>YEAR(Data!$E4352)</f>
        <v>2014</v>
      </c>
      <c r="E4352" s="3">
        <v>41741</v>
      </c>
      <c r="F4352" s="3">
        <v>41745</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2:23" ht="14.25" customHeight="1" x14ac:dyDescent="0.3">
      <c r="B4353" s="2">
        <v>4352</v>
      </c>
      <c r="C4353" s="2" t="s">
        <v>7437</v>
      </c>
      <c r="D4353" s="2">
        <f>YEAR(Data!$E4353)</f>
        <v>2014</v>
      </c>
      <c r="E4353" s="3">
        <v>41741</v>
      </c>
      <c r="F4353" s="3">
        <v>41745</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2:23" ht="14.25" customHeight="1" x14ac:dyDescent="0.3">
      <c r="B4354" s="2">
        <v>4353</v>
      </c>
      <c r="C4354" s="2" t="s">
        <v>7438</v>
      </c>
      <c r="D4354" s="2">
        <f>YEAR(Data!$E4354)</f>
        <v>2014</v>
      </c>
      <c r="E4354" s="3">
        <v>41984</v>
      </c>
      <c r="F4354" s="3">
        <v>41986</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2:23" ht="14.25" customHeight="1" x14ac:dyDescent="0.3">
      <c r="B4355" s="2">
        <v>4354</v>
      </c>
      <c r="C4355" s="2" t="s">
        <v>7438</v>
      </c>
      <c r="D4355" s="2">
        <f>YEAR(Data!$E4355)</f>
        <v>2014</v>
      </c>
      <c r="E4355" s="3">
        <v>41984</v>
      </c>
      <c r="F4355" s="3">
        <v>41986</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2:23" ht="14.25" customHeight="1" x14ac:dyDescent="0.3">
      <c r="B4356" s="2">
        <v>4355</v>
      </c>
      <c r="C4356" s="2" t="s">
        <v>7441</v>
      </c>
      <c r="D4356" s="2">
        <f>YEAR(Data!$E4356)</f>
        <v>2014</v>
      </c>
      <c r="E4356" s="3">
        <v>41968</v>
      </c>
      <c r="F4356" s="3">
        <v>41970</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2:23" ht="14.25" customHeight="1" x14ac:dyDescent="0.3">
      <c r="B4357" s="2">
        <v>4356</v>
      </c>
      <c r="C4357" s="2" t="s">
        <v>7442</v>
      </c>
      <c r="D4357" s="2">
        <f>YEAR(Data!$E4357)</f>
        <v>2012</v>
      </c>
      <c r="E4357" s="3">
        <v>41247</v>
      </c>
      <c r="F4357" s="3">
        <v>41250</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2:23" ht="14.25" customHeight="1" x14ac:dyDescent="0.3">
      <c r="B4358" s="2">
        <v>4357</v>
      </c>
      <c r="C4358" s="2" t="s">
        <v>7442</v>
      </c>
      <c r="D4358" s="2">
        <f>YEAR(Data!$E4358)</f>
        <v>2012</v>
      </c>
      <c r="E4358" s="3">
        <v>41247</v>
      </c>
      <c r="F4358" s="3">
        <v>41250</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2:23" ht="14.25" customHeight="1" x14ac:dyDescent="0.3">
      <c r="B4359" s="2">
        <v>4358</v>
      </c>
      <c r="C4359" s="2" t="s">
        <v>7443</v>
      </c>
      <c r="D4359" s="2">
        <f>YEAR(Data!$E4359)</f>
        <v>2014</v>
      </c>
      <c r="E4359" s="3">
        <v>41985</v>
      </c>
      <c r="F4359" s="3">
        <v>41985</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2:23" ht="14.25" customHeight="1" x14ac:dyDescent="0.3">
      <c r="B4360" s="2">
        <v>4359</v>
      </c>
      <c r="C4360" s="2" t="s">
        <v>7443</v>
      </c>
      <c r="D4360" s="2">
        <f>YEAR(Data!$E4360)</f>
        <v>2014</v>
      </c>
      <c r="E4360" s="3">
        <v>41985</v>
      </c>
      <c r="F4360" s="3">
        <v>41985</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2:23" ht="14.25" customHeight="1" x14ac:dyDescent="0.3">
      <c r="B4361" s="2">
        <v>4360</v>
      </c>
      <c r="C4361" s="2" t="s">
        <v>7443</v>
      </c>
      <c r="D4361" s="2">
        <f>YEAR(Data!$E4361)</f>
        <v>2014</v>
      </c>
      <c r="E4361" s="3">
        <v>41985</v>
      </c>
      <c r="F4361" s="3">
        <v>41985</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2:23" ht="14.25" customHeight="1" x14ac:dyDescent="0.3">
      <c r="B4362" s="2">
        <v>4361</v>
      </c>
      <c r="C4362" s="2" t="s">
        <v>7444</v>
      </c>
      <c r="D4362" s="2">
        <f>YEAR(Data!$E4362)</f>
        <v>2013</v>
      </c>
      <c r="E4362" s="3">
        <v>41416</v>
      </c>
      <c r="F4362" s="3">
        <v>41418</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2:23" ht="14.25" customHeight="1" x14ac:dyDescent="0.3">
      <c r="B4363" s="2">
        <v>4362</v>
      </c>
      <c r="C4363" s="2" t="s">
        <v>7446</v>
      </c>
      <c r="D4363" s="2">
        <f>YEAR(Data!$E4363)</f>
        <v>2014</v>
      </c>
      <c r="E4363" s="3">
        <v>41688</v>
      </c>
      <c r="F4363" s="3">
        <v>41692</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2:23" ht="14.25" customHeight="1" x14ac:dyDescent="0.3">
      <c r="B4364" s="2">
        <v>4363</v>
      </c>
      <c r="C4364" s="2" t="s">
        <v>7447</v>
      </c>
      <c r="D4364" s="2">
        <f>YEAR(Data!$E4364)</f>
        <v>2014</v>
      </c>
      <c r="E4364" s="3">
        <v>41780</v>
      </c>
      <c r="F4364" s="3">
        <v>41782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2:23" ht="14.25" customHeight="1" x14ac:dyDescent="0.3">
      <c r="B4365" s="2">
        <v>4364</v>
      </c>
      <c r="C4365" s="2" t="s">
        <v>7447</v>
      </c>
      <c r="D4365" s="2">
        <f>YEAR(Data!$E4365)</f>
        <v>2014</v>
      </c>
      <c r="E4365" s="3">
        <v>41780</v>
      </c>
      <c r="F4365" s="3">
        <v>41782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2:23" ht="14.25" customHeight="1" x14ac:dyDescent="0.3">
      <c r="B4366" s="2">
        <v>4365</v>
      </c>
      <c r="C4366" s="2" t="s">
        <v>7447</v>
      </c>
      <c r="D4366" s="2">
        <f>YEAR(Data!$E4366)</f>
        <v>2014</v>
      </c>
      <c r="E4366" s="3">
        <v>41780</v>
      </c>
      <c r="F4366" s="3">
        <v>41782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2:23" ht="14.25" customHeight="1" x14ac:dyDescent="0.3">
      <c r="B4367" s="2">
        <v>4366</v>
      </c>
      <c r="C4367" s="2" t="s">
        <v>7447</v>
      </c>
      <c r="D4367" s="2">
        <f>YEAR(Data!$E4367)</f>
        <v>2014</v>
      </c>
      <c r="E4367" s="3">
        <v>41780</v>
      </c>
      <c r="F4367" s="3">
        <v>41782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2:23" ht="14.25" customHeight="1" x14ac:dyDescent="0.3">
      <c r="B4368" s="2">
        <v>4367</v>
      </c>
      <c r="C4368" s="2" t="s">
        <v>7447</v>
      </c>
      <c r="D4368" s="2">
        <f>YEAR(Data!$E4368)</f>
        <v>2014</v>
      </c>
      <c r="E4368" s="3">
        <v>41780</v>
      </c>
      <c r="F4368" s="3">
        <v>41782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2:23" ht="14.25" customHeight="1" x14ac:dyDescent="0.3">
      <c r="B4369" s="2">
        <v>4368</v>
      </c>
      <c r="C4369" s="2" t="s">
        <v>7450</v>
      </c>
      <c r="D4369" s="2">
        <f>YEAR(Data!$E4369)</f>
        <v>2014</v>
      </c>
      <c r="E4369" s="3">
        <v>41894</v>
      </c>
      <c r="F4369" s="3">
        <v>41896</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2:23" ht="14.25" customHeight="1" x14ac:dyDescent="0.3">
      <c r="B4370" s="2">
        <v>4369</v>
      </c>
      <c r="C4370" s="2" t="s">
        <v>7450</v>
      </c>
      <c r="D4370" s="2">
        <f>YEAR(Data!$E4370)</f>
        <v>2014</v>
      </c>
      <c r="E4370" s="3">
        <v>41894</v>
      </c>
      <c r="F4370" s="3">
        <v>41896</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2:23" ht="14.25" customHeight="1" x14ac:dyDescent="0.3">
      <c r="B4371" s="2">
        <v>4370</v>
      </c>
      <c r="C4371" s="2" t="s">
        <v>7451</v>
      </c>
      <c r="D4371" s="2">
        <f>YEAR(Data!$E4371)</f>
        <v>2013</v>
      </c>
      <c r="E4371" s="3">
        <v>41584</v>
      </c>
      <c r="F4371" s="3">
        <v>41589</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2:23" ht="14.25" customHeight="1" x14ac:dyDescent="0.3">
      <c r="B4372" s="2">
        <v>4371</v>
      </c>
      <c r="C4372" s="2" t="s">
        <v>7451</v>
      </c>
      <c r="D4372" s="2">
        <f>YEAR(Data!$E4372)</f>
        <v>2013</v>
      </c>
      <c r="E4372" s="3">
        <v>41584</v>
      </c>
      <c r="F4372" s="3">
        <v>41589</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2:23" ht="14.25" customHeight="1" x14ac:dyDescent="0.3">
      <c r="B4373" s="2">
        <v>4372</v>
      </c>
      <c r="C4373" s="2" t="s">
        <v>7451</v>
      </c>
      <c r="D4373" s="2">
        <f>YEAR(Data!$E4373)</f>
        <v>2013</v>
      </c>
      <c r="E4373" s="3">
        <v>41584</v>
      </c>
      <c r="F4373" s="3">
        <v>41589</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2:23" ht="14.25" customHeight="1" x14ac:dyDescent="0.3">
      <c r="B4374" s="2">
        <v>4373</v>
      </c>
      <c r="C4374" s="2" t="s">
        <v>7454</v>
      </c>
      <c r="D4374" s="2">
        <f>YEAR(Data!$E4374)</f>
        <v>2014</v>
      </c>
      <c r="E4374" s="3">
        <v>41844</v>
      </c>
      <c r="F4374" s="3">
        <v>41846</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2:23" ht="14.25" customHeight="1" x14ac:dyDescent="0.3">
      <c r="B4375" s="2">
        <v>4374</v>
      </c>
      <c r="C4375" s="2" t="s">
        <v>7454</v>
      </c>
      <c r="D4375" s="2">
        <f>YEAR(Data!$E4375)</f>
        <v>2014</v>
      </c>
      <c r="E4375" s="3">
        <v>41844</v>
      </c>
      <c r="F4375" s="3">
        <v>41846</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2:23" ht="14.25" customHeight="1" x14ac:dyDescent="0.3">
      <c r="B4376" s="2">
        <v>4375</v>
      </c>
      <c r="C4376" s="2" t="s">
        <v>7456</v>
      </c>
      <c r="D4376" s="2">
        <f>YEAR(Data!$E4376)</f>
        <v>2013</v>
      </c>
      <c r="E4376" s="3">
        <v>41597</v>
      </c>
      <c r="F4376" s="3">
        <v>41603</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2:23" ht="14.25" customHeight="1" x14ac:dyDescent="0.3">
      <c r="B4377" s="2">
        <v>4376</v>
      </c>
      <c r="C4377" s="2" t="s">
        <v>7459</v>
      </c>
      <c r="D4377" s="2">
        <f>YEAR(Data!$E4377)</f>
        <v>2011</v>
      </c>
      <c r="E4377" s="3">
        <v>40658</v>
      </c>
      <c r="F4377" s="3">
        <v>40663</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2:23" ht="14.25" customHeight="1" x14ac:dyDescent="0.3">
      <c r="B4378" s="2">
        <v>4377</v>
      </c>
      <c r="C4378" s="2" t="s">
        <v>7459</v>
      </c>
      <c r="D4378" s="2">
        <f>YEAR(Data!$E4378)</f>
        <v>2011</v>
      </c>
      <c r="E4378" s="3">
        <v>40658</v>
      </c>
      <c r="F4378" s="3">
        <v>40663</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2:23" ht="14.25" customHeight="1" x14ac:dyDescent="0.3">
      <c r="B4379" s="2">
        <v>4378</v>
      </c>
      <c r="C4379" s="2" t="s">
        <v>7459</v>
      </c>
      <c r="D4379" s="2">
        <f>YEAR(Data!$E4379)</f>
        <v>2011</v>
      </c>
      <c r="E4379" s="3">
        <v>40658</v>
      </c>
      <c r="F4379" s="3">
        <v>40663</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2:23" ht="14.25" customHeight="1" x14ac:dyDescent="0.3">
      <c r="B4380" s="2">
        <v>4379</v>
      </c>
      <c r="C4380" s="2" t="s">
        <v>7461</v>
      </c>
      <c r="D4380" s="2">
        <f>YEAR(Data!$E4380)</f>
        <v>2012</v>
      </c>
      <c r="E4380" s="3">
        <v>41243</v>
      </c>
      <c r="F4380" s="3">
        <v>41245</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2:23" ht="14.25" customHeight="1" x14ac:dyDescent="0.3">
      <c r="B4381" s="2">
        <v>4380</v>
      </c>
      <c r="C4381" s="2" t="s">
        <v>7461</v>
      </c>
      <c r="D4381" s="2">
        <f>YEAR(Data!$E4381)</f>
        <v>2012</v>
      </c>
      <c r="E4381" s="3">
        <v>41243</v>
      </c>
      <c r="F4381" s="3">
        <v>41245</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2:23" ht="14.25" customHeight="1" x14ac:dyDescent="0.3">
      <c r="B4382" s="2">
        <v>4381</v>
      </c>
      <c r="C4382" s="2" t="s">
        <v>7462</v>
      </c>
      <c r="D4382" s="2">
        <f>YEAR(Data!$E4382)</f>
        <v>2012</v>
      </c>
      <c r="E4382" s="3">
        <v>41207</v>
      </c>
      <c r="F4382" s="3">
        <v>41212</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2:23" ht="14.25" customHeight="1" x14ac:dyDescent="0.3">
      <c r="B4383" s="2">
        <v>4382</v>
      </c>
      <c r="C4383" s="2" t="s">
        <v>7462</v>
      </c>
      <c r="D4383" s="2">
        <f>YEAR(Data!$E4383)</f>
        <v>2012</v>
      </c>
      <c r="E4383" s="3">
        <v>41207</v>
      </c>
      <c r="F4383" s="3">
        <v>41212</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2:23" ht="14.25" customHeight="1" x14ac:dyDescent="0.3">
      <c r="B4384" s="2">
        <v>4383</v>
      </c>
      <c r="C4384" s="2" t="s">
        <v>7463</v>
      </c>
      <c r="D4384" s="2">
        <f>YEAR(Data!$E4384)</f>
        <v>2012</v>
      </c>
      <c r="E4384" s="3">
        <v>41110</v>
      </c>
      <c r="F4384" s="3">
        <v>41117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2:23" ht="14.25" customHeight="1" x14ac:dyDescent="0.3">
      <c r="B4385" s="2">
        <v>4384</v>
      </c>
      <c r="C4385" s="2" t="s">
        <v>7463</v>
      </c>
      <c r="D4385" s="2">
        <f>YEAR(Data!$E4385)</f>
        <v>2012</v>
      </c>
      <c r="E4385" s="3">
        <v>41110</v>
      </c>
      <c r="F4385" s="3">
        <v>41117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2:23" ht="14.25" customHeight="1" x14ac:dyDescent="0.3">
      <c r="B4386" s="2">
        <v>4385</v>
      </c>
      <c r="C4386" s="2" t="s">
        <v>7463</v>
      </c>
      <c r="D4386" s="2">
        <f>YEAR(Data!$E4386)</f>
        <v>2012</v>
      </c>
      <c r="E4386" s="3">
        <v>41110</v>
      </c>
      <c r="F4386" s="3">
        <v>41117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2:23" ht="14.25" customHeight="1" x14ac:dyDescent="0.3">
      <c r="B4387" s="2">
        <v>4386</v>
      </c>
      <c r="C4387" s="2" t="s">
        <v>7463</v>
      </c>
      <c r="D4387" s="2">
        <f>YEAR(Data!$E4387)</f>
        <v>2012</v>
      </c>
      <c r="E4387" s="3">
        <v>41110</v>
      </c>
      <c r="F4387" s="3">
        <v>41117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2:23" ht="14.25" customHeight="1" x14ac:dyDescent="0.3">
      <c r="B4388" s="2">
        <v>4387</v>
      </c>
      <c r="C4388" s="2" t="s">
        <v>7466</v>
      </c>
      <c r="D4388" s="2">
        <f>YEAR(Data!$E4388)</f>
        <v>2013</v>
      </c>
      <c r="E4388" s="3">
        <v>41575</v>
      </c>
      <c r="F4388" s="3">
        <v>41581</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2:23" ht="14.25" customHeight="1" x14ac:dyDescent="0.3">
      <c r="B4389" s="2">
        <v>4388</v>
      </c>
      <c r="C4389" s="2" t="s">
        <v>7466</v>
      </c>
      <c r="D4389" s="2">
        <f>YEAR(Data!$E4389)</f>
        <v>2013</v>
      </c>
      <c r="E4389" s="3">
        <v>41575</v>
      </c>
      <c r="F4389" s="3">
        <v>41581</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2:23" ht="14.25" customHeight="1" x14ac:dyDescent="0.3">
      <c r="B4390" s="2">
        <v>4389</v>
      </c>
      <c r="C4390" s="2" t="s">
        <v>7467</v>
      </c>
      <c r="D4390" s="2">
        <f>YEAR(Data!$E4390)</f>
        <v>2014</v>
      </c>
      <c r="E4390" s="3">
        <v>41964</v>
      </c>
      <c r="F4390" s="3">
        <v>41966</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2:23" ht="14.25" customHeight="1" x14ac:dyDescent="0.3">
      <c r="B4391" s="2">
        <v>4390</v>
      </c>
      <c r="C4391" s="2" t="s">
        <v>7467</v>
      </c>
      <c r="D4391" s="2">
        <f>YEAR(Data!$E4391)</f>
        <v>2014</v>
      </c>
      <c r="E4391" s="3">
        <v>41964</v>
      </c>
      <c r="F4391" s="3">
        <v>41966</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2:23" ht="14.25" customHeight="1" x14ac:dyDescent="0.3">
      <c r="B4392" s="2">
        <v>4391</v>
      </c>
      <c r="C4392" s="2" t="s">
        <v>7467</v>
      </c>
      <c r="D4392" s="2">
        <f>YEAR(Data!$E4392)</f>
        <v>2014</v>
      </c>
      <c r="E4392" s="3">
        <v>41964</v>
      </c>
      <c r="F4392" s="3">
        <v>41966</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2:23" ht="14.25" customHeight="1" x14ac:dyDescent="0.3">
      <c r="B4393" s="2">
        <v>4392</v>
      </c>
      <c r="C4393" s="2" t="s">
        <v>7467</v>
      </c>
      <c r="D4393" s="2">
        <f>YEAR(Data!$E4393)</f>
        <v>2014</v>
      </c>
      <c r="E4393" s="3">
        <v>41964</v>
      </c>
      <c r="F4393" s="3">
        <v>41966</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2:23" ht="14.25" customHeight="1" x14ac:dyDescent="0.3">
      <c r="B4394" s="2">
        <v>4393</v>
      </c>
      <c r="C4394" s="2" t="s">
        <v>7468</v>
      </c>
      <c r="D4394" s="2">
        <f>YEAR(Data!$E4394)</f>
        <v>2013</v>
      </c>
      <c r="E4394" s="3">
        <v>41526</v>
      </c>
      <c r="F4394" s="3">
        <v>41530</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2:23" ht="14.25" customHeight="1" x14ac:dyDescent="0.3">
      <c r="B4395" s="2">
        <v>4394</v>
      </c>
      <c r="C4395" s="2" t="s">
        <v>7468</v>
      </c>
      <c r="D4395" s="2">
        <f>YEAR(Data!$E4395)</f>
        <v>2013</v>
      </c>
      <c r="E4395" s="3">
        <v>41526</v>
      </c>
      <c r="F4395" s="3">
        <v>41530</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2:23" ht="14.25" customHeight="1" x14ac:dyDescent="0.3">
      <c r="B4396" s="2">
        <v>4395</v>
      </c>
      <c r="C4396" s="2" t="s">
        <v>7469</v>
      </c>
      <c r="D4396" s="2">
        <f>YEAR(Data!$E4396)</f>
        <v>2011</v>
      </c>
      <c r="E4396" s="3">
        <v>40744</v>
      </c>
      <c r="F4396" s="3">
        <v>40744</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2:23" ht="14.25" customHeight="1" x14ac:dyDescent="0.3">
      <c r="B4397" s="2">
        <v>4396</v>
      </c>
      <c r="C4397" s="2" t="s">
        <v>7469</v>
      </c>
      <c r="D4397" s="2">
        <f>YEAR(Data!$E4397)</f>
        <v>2011</v>
      </c>
      <c r="E4397" s="3">
        <v>40744</v>
      </c>
      <c r="F4397" s="3">
        <v>40744</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2:23" ht="14.25" customHeight="1" x14ac:dyDescent="0.3">
      <c r="B4398" s="2">
        <v>4397</v>
      </c>
      <c r="C4398" s="2" t="s">
        <v>7470</v>
      </c>
      <c r="D4398" s="2">
        <f>YEAR(Data!$E4398)</f>
        <v>2013</v>
      </c>
      <c r="E4398" s="3">
        <v>41594</v>
      </c>
      <c r="F4398" s="3">
        <v>41598</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2:23" ht="14.25" customHeight="1" x14ac:dyDescent="0.3">
      <c r="B4399" s="2">
        <v>4398</v>
      </c>
      <c r="C4399" s="2" t="s">
        <v>7471</v>
      </c>
      <c r="D4399" s="2">
        <f>YEAR(Data!$E4399)</f>
        <v>2011</v>
      </c>
      <c r="E4399" s="3">
        <v>40731</v>
      </c>
      <c r="F4399" s="3">
        <v>40735</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2:23" ht="14.25" customHeight="1" x14ac:dyDescent="0.3">
      <c r="B4400" s="2">
        <v>4399</v>
      </c>
      <c r="C4400" s="2" t="s">
        <v>7471</v>
      </c>
      <c r="D4400" s="2">
        <f>YEAR(Data!$E4400)</f>
        <v>2011</v>
      </c>
      <c r="E4400" s="3">
        <v>40731</v>
      </c>
      <c r="F4400" s="3">
        <v>40735</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2:23" ht="14.25" customHeight="1" x14ac:dyDescent="0.3">
      <c r="B4401" s="2">
        <v>4400</v>
      </c>
      <c r="C4401" s="2" t="s">
        <v>7472</v>
      </c>
      <c r="D4401" s="2">
        <f>YEAR(Data!$E4401)</f>
        <v>2013</v>
      </c>
      <c r="E4401" s="3">
        <v>41351</v>
      </c>
      <c r="F4401" s="3">
        <v>41351</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2:23" ht="14.25" customHeight="1" x14ac:dyDescent="0.3">
      <c r="B4402" s="2">
        <v>4401</v>
      </c>
      <c r="C4402" s="2" t="s">
        <v>7472</v>
      </c>
      <c r="D4402" s="2">
        <f>YEAR(Data!$E4402)</f>
        <v>2013</v>
      </c>
      <c r="E4402" s="3">
        <v>41351</v>
      </c>
      <c r="F4402" s="3">
        <v>41351</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2:23" ht="14.25" customHeight="1" x14ac:dyDescent="0.3">
      <c r="B4403" s="2">
        <v>4402</v>
      </c>
      <c r="C4403" s="2" t="s">
        <v>7472</v>
      </c>
      <c r="D4403" s="2">
        <f>YEAR(Data!$E4403)</f>
        <v>2013</v>
      </c>
      <c r="E4403" s="3">
        <v>41351</v>
      </c>
      <c r="F4403" s="3">
        <v>41351</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2:23" ht="14.25" customHeight="1" x14ac:dyDescent="0.3">
      <c r="B4404" s="2">
        <v>4403</v>
      </c>
      <c r="C4404" s="2" t="s">
        <v>7473</v>
      </c>
      <c r="D4404" s="2">
        <f>YEAR(Data!$E4404)</f>
        <v>2013</v>
      </c>
      <c r="E4404" s="3">
        <v>41635</v>
      </c>
      <c r="F4404" s="3">
        <v>41636</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2:23" ht="14.25" customHeight="1" x14ac:dyDescent="0.3">
      <c r="B4405" s="2">
        <v>4404</v>
      </c>
      <c r="C4405" s="2" t="s">
        <v>7476</v>
      </c>
      <c r="D4405" s="2">
        <f>YEAR(Data!$E4405)</f>
        <v>2011</v>
      </c>
      <c r="E4405" s="3">
        <v>40788</v>
      </c>
      <c r="F4405" s="3">
        <v>40790</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2:23" ht="14.25" customHeight="1" x14ac:dyDescent="0.3">
      <c r="B4406" s="2">
        <v>4405</v>
      </c>
      <c r="C4406" s="2" t="s">
        <v>7477</v>
      </c>
      <c r="D4406" s="2">
        <f>YEAR(Data!$E4406)</f>
        <v>2012</v>
      </c>
      <c r="E4406" s="3">
        <v>41095</v>
      </c>
      <c r="F4406" s="3">
        <v>41100</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2:23" ht="14.25" customHeight="1" x14ac:dyDescent="0.3">
      <c r="B4407" s="2">
        <v>4406</v>
      </c>
      <c r="C4407" s="2" t="s">
        <v>7477</v>
      </c>
      <c r="D4407" s="2">
        <f>YEAR(Data!$E4407)</f>
        <v>2012</v>
      </c>
      <c r="E4407" s="3">
        <v>41095</v>
      </c>
      <c r="F4407" s="3">
        <v>41100</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2:23" ht="14.25" customHeight="1" x14ac:dyDescent="0.3">
      <c r="B4408" s="2">
        <v>4407</v>
      </c>
      <c r="C4408" s="2" t="s">
        <v>7478</v>
      </c>
      <c r="D4408" s="2">
        <f>YEAR(Data!$E4408)</f>
        <v>2013</v>
      </c>
      <c r="E4408" s="3">
        <v>41599</v>
      </c>
      <c r="F4408" s="3">
        <v>41604</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2:23" ht="14.25" customHeight="1" x14ac:dyDescent="0.3">
      <c r="B4409" s="2">
        <v>4408</v>
      </c>
      <c r="C4409" s="2" t="s">
        <v>7478</v>
      </c>
      <c r="D4409" s="2">
        <f>YEAR(Data!$E4409)</f>
        <v>2013</v>
      </c>
      <c r="E4409" s="3">
        <v>41599</v>
      </c>
      <c r="F4409" s="3">
        <v>41604</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2:23" ht="14.25" customHeight="1" x14ac:dyDescent="0.3">
      <c r="B4410" s="2">
        <v>4409</v>
      </c>
      <c r="C4410" s="2" t="s">
        <v>7478</v>
      </c>
      <c r="D4410" s="2">
        <f>YEAR(Data!$E4410)</f>
        <v>2013</v>
      </c>
      <c r="E4410" s="3">
        <v>41599</v>
      </c>
      <c r="F4410" s="3">
        <v>41604</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2:23" ht="14.25" customHeight="1" x14ac:dyDescent="0.3">
      <c r="B4411" s="2">
        <v>4410</v>
      </c>
      <c r="C4411" s="2" t="s">
        <v>7479</v>
      </c>
      <c r="D4411" s="2">
        <f>YEAR(Data!$E4411)</f>
        <v>2011</v>
      </c>
      <c r="E4411" s="3">
        <v>40669</v>
      </c>
      <c r="F4411" s="3">
        <v>40674</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2:23" ht="14.25" customHeight="1" x14ac:dyDescent="0.3">
      <c r="B4412" s="2">
        <v>4411</v>
      </c>
      <c r="C4412" s="2" t="s">
        <v>7479</v>
      </c>
      <c r="D4412" s="2">
        <f>YEAR(Data!$E4412)</f>
        <v>2011</v>
      </c>
      <c r="E4412" s="3">
        <v>40669</v>
      </c>
      <c r="F4412" s="3">
        <v>40674</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2:23" ht="14.25" customHeight="1" x14ac:dyDescent="0.3">
      <c r="B4413" s="2">
        <v>4412</v>
      </c>
      <c r="C4413" s="2" t="s">
        <v>7480</v>
      </c>
      <c r="D4413" s="2">
        <f>YEAR(Data!$E4413)</f>
        <v>2011</v>
      </c>
      <c r="E4413" s="3">
        <v>40715</v>
      </c>
      <c r="F4413" s="3">
        <v>40718</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2:23" ht="14.25" customHeight="1" x14ac:dyDescent="0.3">
      <c r="B4414" s="2">
        <v>4413</v>
      </c>
      <c r="C4414" s="2" t="s">
        <v>7480</v>
      </c>
      <c r="D4414" s="2">
        <f>YEAR(Data!$E4414)</f>
        <v>2011</v>
      </c>
      <c r="E4414" s="3">
        <v>40715</v>
      </c>
      <c r="F4414" s="3">
        <v>40718</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2:23" ht="14.25" customHeight="1" x14ac:dyDescent="0.3">
      <c r="B4415" s="2">
        <v>4414</v>
      </c>
      <c r="C4415" s="2" t="s">
        <v>7480</v>
      </c>
      <c r="D4415" s="2">
        <f>YEAR(Data!$E4415)</f>
        <v>2011</v>
      </c>
      <c r="E4415" s="3">
        <v>40715</v>
      </c>
      <c r="F4415" s="3">
        <v>40718</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2:23" ht="14.25" customHeight="1" x14ac:dyDescent="0.3">
      <c r="B4416" s="2">
        <v>4415</v>
      </c>
      <c r="C4416" s="2" t="s">
        <v>7481</v>
      </c>
      <c r="D4416" s="2">
        <f>YEAR(Data!$E4416)</f>
        <v>2014</v>
      </c>
      <c r="E4416" s="3">
        <v>41871</v>
      </c>
      <c r="F4416" s="3">
        <v>41875</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2:23" ht="14.25" customHeight="1" x14ac:dyDescent="0.3">
      <c r="B4417" s="2">
        <v>4416</v>
      </c>
      <c r="C4417" s="2" t="s">
        <v>7482</v>
      </c>
      <c r="D4417" s="2">
        <f>YEAR(Data!$E4417)</f>
        <v>2011</v>
      </c>
      <c r="E4417" s="3">
        <v>40876</v>
      </c>
      <c r="F4417" s="3">
        <v>40883</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2:23" ht="14.25" customHeight="1" x14ac:dyDescent="0.3">
      <c r="B4418" s="2">
        <v>4417</v>
      </c>
      <c r="C4418" s="2" t="s">
        <v>7482</v>
      </c>
      <c r="D4418" s="2">
        <f>YEAR(Data!$E4418)</f>
        <v>2011</v>
      </c>
      <c r="E4418" s="3">
        <v>40876</v>
      </c>
      <c r="F4418" s="3">
        <v>40883</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2:23" ht="14.25" customHeight="1" x14ac:dyDescent="0.3">
      <c r="B4419" s="2">
        <v>4418</v>
      </c>
      <c r="C4419" s="2" t="s">
        <v>7483</v>
      </c>
      <c r="D4419" s="2">
        <f>YEAR(Data!$E4419)</f>
        <v>2014</v>
      </c>
      <c r="E4419" s="3">
        <v>41739</v>
      </c>
      <c r="F4419" s="3">
        <v>41742</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2:23" ht="14.25" customHeight="1" x14ac:dyDescent="0.3">
      <c r="B4420" s="2">
        <v>4419</v>
      </c>
      <c r="C4420" s="2" t="s">
        <v>7484</v>
      </c>
      <c r="D4420" s="2">
        <f>YEAR(Data!$E4420)</f>
        <v>2011</v>
      </c>
      <c r="E4420" s="3">
        <v>40897</v>
      </c>
      <c r="F4420" s="3">
        <v>40904</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2:23" ht="14.25" customHeight="1" x14ac:dyDescent="0.3">
      <c r="B4421" s="2">
        <v>4420</v>
      </c>
      <c r="C4421" s="2" t="s">
        <v>7485</v>
      </c>
      <c r="D4421" s="2">
        <f>YEAR(Data!$E4421)</f>
        <v>2011</v>
      </c>
      <c r="E4421" s="3">
        <v>40894</v>
      </c>
      <c r="F4421" s="3">
        <v>40901</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2:23" ht="14.25" customHeight="1" x14ac:dyDescent="0.3">
      <c r="B4422" s="2">
        <v>4421</v>
      </c>
      <c r="C4422" s="2" t="s">
        <v>7486</v>
      </c>
      <c r="D4422" s="2">
        <f>YEAR(Data!$E4422)</f>
        <v>2012</v>
      </c>
      <c r="E4422" s="3">
        <v>41230</v>
      </c>
      <c r="F4422" s="3">
        <v>41234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2:23" ht="14.25" customHeight="1" x14ac:dyDescent="0.3">
      <c r="B4423" s="2">
        <v>4422</v>
      </c>
      <c r="C4423" s="2" t="s">
        <v>7487</v>
      </c>
      <c r="D4423" s="2">
        <f>YEAR(Data!$E4423)</f>
        <v>2011</v>
      </c>
      <c r="E4423" s="3">
        <v>40606</v>
      </c>
      <c r="F4423" s="3">
        <v>40611</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2:23" ht="14.25" customHeight="1" x14ac:dyDescent="0.3">
      <c r="B4424" s="2">
        <v>4423</v>
      </c>
      <c r="C4424" s="2" t="s">
        <v>7489</v>
      </c>
      <c r="D4424" s="2">
        <f>YEAR(Data!$E4424)</f>
        <v>2014</v>
      </c>
      <c r="E4424" s="3">
        <v>41778</v>
      </c>
      <c r="F4424" s="3">
        <v>41779</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2:23" ht="14.25" customHeight="1" x14ac:dyDescent="0.3">
      <c r="B4425" s="2">
        <v>4424</v>
      </c>
      <c r="C4425" s="2" t="s">
        <v>7489</v>
      </c>
      <c r="D4425" s="2">
        <f>YEAR(Data!$E4425)</f>
        <v>2014</v>
      </c>
      <c r="E4425" s="3">
        <v>41778</v>
      </c>
      <c r="F4425" s="3">
        <v>41779</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2:23" ht="14.25" customHeight="1" x14ac:dyDescent="0.3">
      <c r="B4426" s="2">
        <v>4425</v>
      </c>
      <c r="C4426" s="2" t="s">
        <v>7489</v>
      </c>
      <c r="D4426" s="2">
        <f>YEAR(Data!$E4426)</f>
        <v>2014</v>
      </c>
      <c r="E4426" s="3">
        <v>41778</v>
      </c>
      <c r="F4426" s="3">
        <v>41779</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2:23" ht="14.25" customHeight="1" x14ac:dyDescent="0.3">
      <c r="B4427" s="2">
        <v>4426</v>
      </c>
      <c r="C4427" s="2" t="s">
        <v>7489</v>
      </c>
      <c r="D4427" s="2">
        <f>YEAR(Data!$E4427)</f>
        <v>2014</v>
      </c>
      <c r="E4427" s="3">
        <v>41778</v>
      </c>
      <c r="F4427" s="3">
        <v>41779</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2:23" ht="14.25" customHeight="1" x14ac:dyDescent="0.3">
      <c r="B4428" s="2">
        <v>4427</v>
      </c>
      <c r="C4428" s="2" t="s">
        <v>7489</v>
      </c>
      <c r="D4428" s="2">
        <f>YEAR(Data!$E4428)</f>
        <v>2014</v>
      </c>
      <c r="E4428" s="3">
        <v>41778</v>
      </c>
      <c r="F4428" s="3">
        <v>41779</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2:23" ht="14.25" customHeight="1" x14ac:dyDescent="0.3">
      <c r="B4429" s="2">
        <v>4428</v>
      </c>
      <c r="C4429" s="2" t="s">
        <v>7493</v>
      </c>
      <c r="D4429" s="2">
        <f>YEAR(Data!$E4429)</f>
        <v>2014</v>
      </c>
      <c r="E4429" s="3">
        <v>41905</v>
      </c>
      <c r="F4429" s="3">
        <v>41911</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2:23" ht="14.25" customHeight="1" x14ac:dyDescent="0.3">
      <c r="B4430" s="2">
        <v>4429</v>
      </c>
      <c r="C4430" s="2" t="s">
        <v>7494</v>
      </c>
      <c r="D4430" s="2">
        <f>YEAR(Data!$E4430)</f>
        <v>2014</v>
      </c>
      <c r="E4430" s="3">
        <v>41720</v>
      </c>
      <c r="F4430" s="3">
        <v>41726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2:23" ht="14.25" customHeight="1" x14ac:dyDescent="0.3">
      <c r="B4431" s="2">
        <v>4430</v>
      </c>
      <c r="C4431" s="2" t="s">
        <v>7495</v>
      </c>
      <c r="D4431" s="2">
        <f>YEAR(Data!$E4431)</f>
        <v>2014</v>
      </c>
      <c r="E4431" s="3">
        <v>41897</v>
      </c>
      <c r="F4431" s="3">
        <v>41897</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2:23" ht="14.25" customHeight="1" x14ac:dyDescent="0.3">
      <c r="B4432" s="2">
        <v>4431</v>
      </c>
      <c r="C4432" s="2" t="s">
        <v>7496</v>
      </c>
      <c r="D4432" s="2">
        <f>YEAR(Data!$E4432)</f>
        <v>2013</v>
      </c>
      <c r="E4432" s="3">
        <v>41582</v>
      </c>
      <c r="F4432" s="3">
        <v>41587</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2:23" ht="14.25" customHeight="1" x14ac:dyDescent="0.3">
      <c r="B4433" s="2">
        <v>4432</v>
      </c>
      <c r="C4433" s="2" t="s">
        <v>7496</v>
      </c>
      <c r="D4433" s="2">
        <f>YEAR(Data!$E4433)</f>
        <v>2013</v>
      </c>
      <c r="E4433" s="3">
        <v>41582</v>
      </c>
      <c r="F4433" s="3">
        <v>41587</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2:23" ht="14.25" customHeight="1" x14ac:dyDescent="0.3">
      <c r="B4434" s="2">
        <v>4433</v>
      </c>
      <c r="C4434" s="2" t="s">
        <v>7496</v>
      </c>
      <c r="D4434" s="2">
        <f>YEAR(Data!$E4434)</f>
        <v>2013</v>
      </c>
      <c r="E4434" s="3">
        <v>41582</v>
      </c>
      <c r="F4434" s="3">
        <v>41587</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2:23" ht="14.25" customHeight="1" x14ac:dyDescent="0.3">
      <c r="B4435" s="2">
        <v>4434</v>
      </c>
      <c r="C4435" s="2" t="s">
        <v>7496</v>
      </c>
      <c r="D4435" s="2">
        <f>YEAR(Data!$E4435)</f>
        <v>2013</v>
      </c>
      <c r="E4435" s="3">
        <v>41582</v>
      </c>
      <c r="F4435" s="3">
        <v>41587</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2:23" ht="14.25" customHeight="1" x14ac:dyDescent="0.3">
      <c r="B4436" s="2">
        <v>4435</v>
      </c>
      <c r="C4436" s="2" t="s">
        <v>7496</v>
      </c>
      <c r="D4436" s="2">
        <f>YEAR(Data!$E4436)</f>
        <v>2013</v>
      </c>
      <c r="E4436" s="3">
        <v>41582</v>
      </c>
      <c r="F4436" s="3">
        <v>41587</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2:23" ht="14.25" customHeight="1" x14ac:dyDescent="0.3">
      <c r="B4437" s="2">
        <v>4436</v>
      </c>
      <c r="C4437" s="2" t="s">
        <v>7499</v>
      </c>
      <c r="D4437" s="2">
        <f>YEAR(Data!$E4437)</f>
        <v>2013</v>
      </c>
      <c r="E4437" s="3">
        <v>41398</v>
      </c>
      <c r="F4437" s="3">
        <v>41403</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2:23" ht="14.25" customHeight="1" x14ac:dyDescent="0.3">
      <c r="B4438" s="2">
        <v>4437</v>
      </c>
      <c r="C4438" s="2" t="s">
        <v>7499</v>
      </c>
      <c r="D4438" s="2">
        <f>YEAR(Data!$E4438)</f>
        <v>2013</v>
      </c>
      <c r="E4438" s="3">
        <v>41398</v>
      </c>
      <c r="F4438" s="3">
        <v>41403</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2:23" ht="14.25" customHeight="1" x14ac:dyDescent="0.3">
      <c r="B4439" s="2">
        <v>4438</v>
      </c>
      <c r="C4439" s="2" t="s">
        <v>7499</v>
      </c>
      <c r="D4439" s="2">
        <f>YEAR(Data!$E4439)</f>
        <v>2013</v>
      </c>
      <c r="E4439" s="3">
        <v>41398</v>
      </c>
      <c r="F4439" s="3">
        <v>41403</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2:23" ht="14.25" customHeight="1" x14ac:dyDescent="0.3">
      <c r="B4440" s="2">
        <v>4439</v>
      </c>
      <c r="C4440" s="2" t="s">
        <v>7502</v>
      </c>
      <c r="D4440" s="2">
        <f>YEAR(Data!$E4440)</f>
        <v>2013</v>
      </c>
      <c r="E4440" s="3">
        <v>41636</v>
      </c>
      <c r="F4440" s="3">
        <v>41642</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2:23" ht="14.25" customHeight="1" x14ac:dyDescent="0.3">
      <c r="B4441" s="2">
        <v>4440</v>
      </c>
      <c r="C4441" s="2" t="s">
        <v>7502</v>
      </c>
      <c r="D4441" s="2">
        <f>YEAR(Data!$E4441)</f>
        <v>2013</v>
      </c>
      <c r="E4441" s="3">
        <v>41636</v>
      </c>
      <c r="F4441" s="3">
        <v>41642</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2:23" ht="14.25" customHeight="1" x14ac:dyDescent="0.3">
      <c r="B4442" s="2">
        <v>4441</v>
      </c>
      <c r="C4442" s="2" t="s">
        <v>7503</v>
      </c>
      <c r="D4442" s="2">
        <f>YEAR(Data!$E4442)</f>
        <v>2013</v>
      </c>
      <c r="E4442" s="3">
        <v>41478</v>
      </c>
      <c r="F4442" s="3">
        <v>41482</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2:23" ht="14.25" customHeight="1" x14ac:dyDescent="0.3">
      <c r="B4443" s="2">
        <v>4442</v>
      </c>
      <c r="C4443" s="2" t="s">
        <v>7503</v>
      </c>
      <c r="D4443" s="2">
        <f>YEAR(Data!$E4443)</f>
        <v>2013</v>
      </c>
      <c r="E4443" s="3">
        <v>41478</v>
      </c>
      <c r="F4443" s="3">
        <v>41482</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2:23" ht="14.25" customHeight="1" x14ac:dyDescent="0.3">
      <c r="B4444" s="2">
        <v>4443</v>
      </c>
      <c r="C4444" s="2" t="s">
        <v>7503</v>
      </c>
      <c r="D4444" s="2">
        <f>YEAR(Data!$E4444)</f>
        <v>2013</v>
      </c>
      <c r="E4444" s="3">
        <v>41478</v>
      </c>
      <c r="F4444" s="3">
        <v>41482</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2:23" ht="14.25" customHeight="1" x14ac:dyDescent="0.3">
      <c r="B4445" s="2">
        <v>4444</v>
      </c>
      <c r="C4445" s="2" t="s">
        <v>7503</v>
      </c>
      <c r="D4445" s="2">
        <f>YEAR(Data!$E4445)</f>
        <v>2013</v>
      </c>
      <c r="E4445" s="3">
        <v>41478</v>
      </c>
      <c r="F4445" s="3">
        <v>41482</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2:23" ht="14.25" customHeight="1" x14ac:dyDescent="0.3">
      <c r="B4446" s="2">
        <v>4445</v>
      </c>
      <c r="C4446" s="2" t="s">
        <v>7508</v>
      </c>
      <c r="D4446" s="2">
        <f>YEAR(Data!$E4446)</f>
        <v>2011</v>
      </c>
      <c r="E4446" s="3">
        <v>40863</v>
      </c>
      <c r="F4446" s="3">
        <v>40868</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2:23" ht="14.25" customHeight="1" x14ac:dyDescent="0.3">
      <c r="B4447" s="2">
        <v>4446</v>
      </c>
      <c r="C4447" s="2" t="s">
        <v>7508</v>
      </c>
      <c r="D4447" s="2">
        <f>YEAR(Data!$E4447)</f>
        <v>2011</v>
      </c>
      <c r="E4447" s="3">
        <v>40863</v>
      </c>
      <c r="F4447" s="3">
        <v>40868</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2:23" ht="14.25" customHeight="1" x14ac:dyDescent="0.3">
      <c r="B4448" s="2">
        <v>4447</v>
      </c>
      <c r="C4448" s="2" t="s">
        <v>7508</v>
      </c>
      <c r="D4448" s="2">
        <f>YEAR(Data!$E4448)</f>
        <v>2011</v>
      </c>
      <c r="E4448" s="3">
        <v>40863</v>
      </c>
      <c r="F4448" s="3">
        <v>40868</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2:23" ht="14.25" customHeight="1" x14ac:dyDescent="0.3">
      <c r="B4449" s="2">
        <v>4448</v>
      </c>
      <c r="C4449" s="2" t="s">
        <v>7508</v>
      </c>
      <c r="D4449" s="2">
        <f>YEAR(Data!$E4449)</f>
        <v>2011</v>
      </c>
      <c r="E4449" s="3">
        <v>40863</v>
      </c>
      <c r="F4449" s="3">
        <v>40868</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2:23" ht="14.25" customHeight="1" x14ac:dyDescent="0.3">
      <c r="B4450" s="2">
        <v>4449</v>
      </c>
      <c r="C4450" s="2" t="s">
        <v>7509</v>
      </c>
      <c r="D4450" s="2">
        <f>YEAR(Data!$E4450)</f>
        <v>2012</v>
      </c>
      <c r="E4450" s="3">
        <v>41079</v>
      </c>
      <c r="F4450" s="3">
        <v>41083</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2:23" ht="14.25" customHeight="1" x14ac:dyDescent="0.3">
      <c r="B4451" s="2">
        <v>4450</v>
      </c>
      <c r="C4451" s="2" t="s">
        <v>7509</v>
      </c>
      <c r="D4451" s="2">
        <f>YEAR(Data!$E4451)</f>
        <v>2012</v>
      </c>
      <c r="E4451" s="3">
        <v>41079</v>
      </c>
      <c r="F4451" s="3">
        <v>41083</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2:23" ht="14.25" customHeight="1" x14ac:dyDescent="0.3">
      <c r="B4452" s="2">
        <v>4451</v>
      </c>
      <c r="C4452" s="2" t="s">
        <v>7509</v>
      </c>
      <c r="D4452" s="2">
        <f>YEAR(Data!$E4452)</f>
        <v>2012</v>
      </c>
      <c r="E4452" s="3">
        <v>41079</v>
      </c>
      <c r="F4452" s="3">
        <v>41083</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2:23" ht="14.25" customHeight="1" x14ac:dyDescent="0.3">
      <c r="B4453" s="2">
        <v>4452</v>
      </c>
      <c r="C4453" s="2" t="s">
        <v>7510</v>
      </c>
      <c r="D4453" s="2">
        <f>YEAR(Data!$E4453)</f>
        <v>2013</v>
      </c>
      <c r="E4453" s="3">
        <v>41460</v>
      </c>
      <c r="F4453" s="3">
        <v>41462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2:23" ht="14.25" customHeight="1" x14ac:dyDescent="0.3">
      <c r="B4454" s="2">
        <v>4453</v>
      </c>
      <c r="C4454" s="2" t="s">
        <v>7510</v>
      </c>
      <c r="D4454" s="2">
        <f>YEAR(Data!$E4454)</f>
        <v>2013</v>
      </c>
      <c r="E4454" s="3">
        <v>41460</v>
      </c>
      <c r="F4454" s="3">
        <v>41462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2:23" ht="14.25" customHeight="1" x14ac:dyDescent="0.3">
      <c r="B4455" s="2">
        <v>4454</v>
      </c>
      <c r="C4455" s="2" t="s">
        <v>7510</v>
      </c>
      <c r="D4455" s="2">
        <f>YEAR(Data!$E4455)</f>
        <v>2013</v>
      </c>
      <c r="E4455" s="3">
        <v>41460</v>
      </c>
      <c r="F4455" s="3">
        <v>41462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2:23" ht="14.25" customHeight="1" x14ac:dyDescent="0.3">
      <c r="B4456" s="2">
        <v>4455</v>
      </c>
      <c r="C4456" s="2" t="s">
        <v>7510</v>
      </c>
      <c r="D4456" s="2">
        <f>YEAR(Data!$E4456)</f>
        <v>2013</v>
      </c>
      <c r="E4456" s="3">
        <v>41460</v>
      </c>
      <c r="F4456" s="3">
        <v>41462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2:23" ht="14.25" customHeight="1" x14ac:dyDescent="0.3">
      <c r="B4457" s="2">
        <v>4456</v>
      </c>
      <c r="C4457" s="2" t="s">
        <v>7513</v>
      </c>
      <c r="D4457" s="2">
        <f>YEAR(Data!$E4457)</f>
        <v>2012</v>
      </c>
      <c r="E4457" s="3">
        <v>41155</v>
      </c>
      <c r="F4457" s="3">
        <v>41160</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2:23" ht="14.25" customHeight="1" x14ac:dyDescent="0.3">
      <c r="B4458" s="2">
        <v>4457</v>
      </c>
      <c r="C4458" s="2" t="s">
        <v>7513</v>
      </c>
      <c r="D4458" s="2">
        <f>YEAR(Data!$E4458)</f>
        <v>2012</v>
      </c>
      <c r="E4458" s="3">
        <v>41155</v>
      </c>
      <c r="F4458" s="3">
        <v>41160</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2:23" ht="14.25" customHeight="1" x14ac:dyDescent="0.3">
      <c r="B4459" s="2">
        <v>4458</v>
      </c>
      <c r="C4459" s="2" t="s">
        <v>7514</v>
      </c>
      <c r="D4459" s="2">
        <f>YEAR(Data!$E4459)</f>
        <v>2014</v>
      </c>
      <c r="E4459" s="3">
        <v>41859</v>
      </c>
      <c r="F4459" s="3">
        <v>41864</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2:23" ht="14.25" customHeight="1" x14ac:dyDescent="0.3">
      <c r="B4460" s="2">
        <v>4459</v>
      </c>
      <c r="C4460" s="2" t="s">
        <v>7515</v>
      </c>
      <c r="D4460" s="2">
        <f>YEAR(Data!$E4460)</f>
        <v>2014</v>
      </c>
      <c r="E4460" s="3">
        <v>41712</v>
      </c>
      <c r="F4460" s="3">
        <v>41719</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2:23" ht="14.25" customHeight="1" x14ac:dyDescent="0.3">
      <c r="B4461" s="2">
        <v>4460</v>
      </c>
      <c r="C4461" s="2" t="s">
        <v>7516</v>
      </c>
      <c r="D4461" s="2">
        <f>YEAR(Data!$E4461)</f>
        <v>2014</v>
      </c>
      <c r="E4461" s="3">
        <v>41911</v>
      </c>
      <c r="F4461" s="3">
        <v>41914</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2:23" ht="14.25" customHeight="1" x14ac:dyDescent="0.3">
      <c r="B4462" s="2">
        <v>4461</v>
      </c>
      <c r="C4462" s="2" t="s">
        <v>7516</v>
      </c>
      <c r="D4462" s="2">
        <f>YEAR(Data!$E4462)</f>
        <v>2014</v>
      </c>
      <c r="E4462" s="3">
        <v>41911</v>
      </c>
      <c r="F4462" s="3">
        <v>41914</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2:23" ht="14.25" customHeight="1" x14ac:dyDescent="0.3">
      <c r="B4463" s="2">
        <v>4462</v>
      </c>
      <c r="C4463" s="2" t="s">
        <v>7516</v>
      </c>
      <c r="D4463" s="2">
        <f>YEAR(Data!$E4463)</f>
        <v>2014</v>
      </c>
      <c r="E4463" s="3">
        <v>41911</v>
      </c>
      <c r="F4463" s="3">
        <v>41914</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2:23" ht="14.25" customHeight="1" x14ac:dyDescent="0.3">
      <c r="B4464" s="2">
        <v>4463</v>
      </c>
      <c r="C4464" s="2" t="s">
        <v>7516</v>
      </c>
      <c r="D4464" s="2">
        <f>YEAR(Data!$E4464)</f>
        <v>2014</v>
      </c>
      <c r="E4464" s="3">
        <v>41911</v>
      </c>
      <c r="F4464" s="3">
        <v>41914</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2:23" ht="14.25" customHeight="1" x14ac:dyDescent="0.3">
      <c r="B4465" s="2">
        <v>4464</v>
      </c>
      <c r="C4465" s="2" t="s">
        <v>7516</v>
      </c>
      <c r="D4465" s="2">
        <f>YEAR(Data!$E4465)</f>
        <v>2014</v>
      </c>
      <c r="E4465" s="3">
        <v>41911</v>
      </c>
      <c r="F4465" s="3">
        <v>41914</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2:23" ht="14.25" customHeight="1" x14ac:dyDescent="0.3">
      <c r="B4466" s="2">
        <v>4465</v>
      </c>
      <c r="C4466" s="2" t="s">
        <v>7516</v>
      </c>
      <c r="D4466" s="2">
        <f>YEAR(Data!$E4466)</f>
        <v>2014</v>
      </c>
      <c r="E4466" s="3">
        <v>41911</v>
      </c>
      <c r="F4466" s="3">
        <v>41914</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2:23" ht="14.25" customHeight="1" x14ac:dyDescent="0.3">
      <c r="B4467" s="2">
        <v>4466</v>
      </c>
      <c r="C4467" s="2" t="s">
        <v>7519</v>
      </c>
      <c r="D4467" s="2">
        <f>YEAR(Data!$E4467)</f>
        <v>2012</v>
      </c>
      <c r="E4467" s="3">
        <v>41128</v>
      </c>
      <c r="F4467" s="3">
        <v>41132</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2:23" ht="14.25" customHeight="1" x14ac:dyDescent="0.3">
      <c r="B4468" s="2">
        <v>4467</v>
      </c>
      <c r="C4468" s="2" t="s">
        <v>7520</v>
      </c>
      <c r="D4468" s="2">
        <f>YEAR(Data!$E4468)</f>
        <v>2014</v>
      </c>
      <c r="E4468" s="3">
        <v>41968</v>
      </c>
      <c r="F4468" s="3">
        <v>41975</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2:23" ht="14.25" customHeight="1" x14ac:dyDescent="0.3">
      <c r="B4469" s="2">
        <v>4468</v>
      </c>
      <c r="C4469" s="2" t="s">
        <v>7520</v>
      </c>
      <c r="D4469" s="2">
        <f>YEAR(Data!$E4469)</f>
        <v>2014</v>
      </c>
      <c r="E4469" s="3">
        <v>41968</v>
      </c>
      <c r="F4469" s="3">
        <v>41975</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2:23" ht="14.25" customHeight="1" x14ac:dyDescent="0.3">
      <c r="B4470" s="2">
        <v>4469</v>
      </c>
      <c r="C4470" s="2" t="s">
        <v>7520</v>
      </c>
      <c r="D4470" s="2">
        <f>YEAR(Data!$E4470)</f>
        <v>2014</v>
      </c>
      <c r="E4470" s="3">
        <v>41968</v>
      </c>
      <c r="F4470" s="3">
        <v>41975</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2:23" ht="14.25" customHeight="1" x14ac:dyDescent="0.3">
      <c r="B4471" s="2">
        <v>4470</v>
      </c>
      <c r="C4471" s="2" t="s">
        <v>7520</v>
      </c>
      <c r="D4471" s="2">
        <f>YEAR(Data!$E4471)</f>
        <v>2014</v>
      </c>
      <c r="E4471" s="3">
        <v>41968</v>
      </c>
      <c r="F4471" s="3">
        <v>41975</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2:23" ht="14.25" customHeight="1" x14ac:dyDescent="0.3">
      <c r="B4472" s="2">
        <v>4471</v>
      </c>
      <c r="C4472" s="2" t="s">
        <v>7521</v>
      </c>
      <c r="D4472" s="2">
        <f>YEAR(Data!$E4472)</f>
        <v>2014</v>
      </c>
      <c r="E4472" s="3">
        <v>41768</v>
      </c>
      <c r="F4472" s="3">
        <v>41772</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2:23" ht="14.25" customHeight="1" x14ac:dyDescent="0.3">
      <c r="B4473" s="2">
        <v>4472</v>
      </c>
      <c r="C4473" s="2" t="s">
        <v>7522</v>
      </c>
      <c r="D4473" s="2">
        <f>YEAR(Data!$E4473)</f>
        <v>2014</v>
      </c>
      <c r="E4473" s="3">
        <v>41912</v>
      </c>
      <c r="F4473" s="3">
        <v>41912</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2:23" ht="14.25" customHeight="1" x14ac:dyDescent="0.3">
      <c r="B4474" s="2">
        <v>4473</v>
      </c>
      <c r="C4474" s="2" t="s">
        <v>7522</v>
      </c>
      <c r="D4474" s="2">
        <f>YEAR(Data!$E4474)</f>
        <v>2014</v>
      </c>
      <c r="E4474" s="3">
        <v>41912</v>
      </c>
      <c r="F4474" s="3">
        <v>41912</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2:23" ht="14.25" customHeight="1" x14ac:dyDescent="0.3">
      <c r="B4475" s="2">
        <v>4474</v>
      </c>
      <c r="C4475" s="2" t="s">
        <v>7522</v>
      </c>
      <c r="D4475" s="2">
        <f>YEAR(Data!$E4475)</f>
        <v>2014</v>
      </c>
      <c r="E4475" s="3">
        <v>41912</v>
      </c>
      <c r="F4475" s="3">
        <v>41912</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2:23" ht="14.25" customHeight="1" x14ac:dyDescent="0.3">
      <c r="B4476" s="2">
        <v>4475</v>
      </c>
      <c r="C4476" s="2" t="s">
        <v>7522</v>
      </c>
      <c r="D4476" s="2">
        <f>YEAR(Data!$E4476)</f>
        <v>2014</v>
      </c>
      <c r="E4476" s="3">
        <v>41912</v>
      </c>
      <c r="F4476" s="3">
        <v>41912</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2:23" ht="14.25" customHeight="1" x14ac:dyDescent="0.3">
      <c r="B4477" s="2">
        <v>4476</v>
      </c>
      <c r="C4477" s="2" t="s">
        <v>7522</v>
      </c>
      <c r="D4477" s="2">
        <f>YEAR(Data!$E4477)</f>
        <v>2014</v>
      </c>
      <c r="E4477" s="3">
        <v>41912</v>
      </c>
      <c r="F4477" s="3">
        <v>41912</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2:23" ht="14.25" customHeight="1" x14ac:dyDescent="0.3">
      <c r="B4478" s="2">
        <v>4477</v>
      </c>
      <c r="C4478" s="2" t="s">
        <v>7522</v>
      </c>
      <c r="D4478" s="2">
        <f>YEAR(Data!$E4478)</f>
        <v>2014</v>
      </c>
      <c r="E4478" s="3">
        <v>41912</v>
      </c>
      <c r="F4478" s="3">
        <v>41912</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2:23" ht="14.25" customHeight="1" x14ac:dyDescent="0.3">
      <c r="B4479" s="2">
        <v>4478</v>
      </c>
      <c r="C4479" s="2" t="s">
        <v>7526</v>
      </c>
      <c r="D4479" s="2">
        <f>YEAR(Data!$E4479)</f>
        <v>2014</v>
      </c>
      <c r="E4479" s="3">
        <v>41935</v>
      </c>
      <c r="F4479" s="3">
        <v>41935</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2:23" ht="14.25" customHeight="1" x14ac:dyDescent="0.3">
      <c r="B4480" s="2">
        <v>4479</v>
      </c>
      <c r="C4480" s="2" t="s">
        <v>7526</v>
      </c>
      <c r="D4480" s="2">
        <f>YEAR(Data!$E4480)</f>
        <v>2014</v>
      </c>
      <c r="E4480" s="3">
        <v>41935</v>
      </c>
      <c r="F4480" s="3">
        <v>41935</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2:23" ht="14.25" customHeight="1" x14ac:dyDescent="0.3">
      <c r="B4481" s="2">
        <v>4480</v>
      </c>
      <c r="C4481" s="2" t="s">
        <v>7530</v>
      </c>
      <c r="D4481" s="2">
        <f>YEAR(Data!$E4481)</f>
        <v>2011</v>
      </c>
      <c r="E4481" s="3">
        <v>40626</v>
      </c>
      <c r="F4481" s="3">
        <v>40630</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2:23" ht="14.25" customHeight="1" x14ac:dyDescent="0.3">
      <c r="B4482" s="2">
        <v>4481</v>
      </c>
      <c r="C4482" s="2" t="s">
        <v>7533</v>
      </c>
      <c r="D4482" s="2">
        <f>YEAR(Data!$E4482)</f>
        <v>2013</v>
      </c>
      <c r="E4482" s="3">
        <v>41582</v>
      </c>
      <c r="F4482" s="3">
        <v>41587</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2:23" ht="14.25" customHeight="1" x14ac:dyDescent="0.3">
      <c r="B4483" s="2">
        <v>4482</v>
      </c>
      <c r="C4483" s="2" t="s">
        <v>7533</v>
      </c>
      <c r="D4483" s="2">
        <f>YEAR(Data!$E4483)</f>
        <v>2013</v>
      </c>
      <c r="E4483" s="3">
        <v>41582</v>
      </c>
      <c r="F4483" s="3">
        <v>41587</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2:23" ht="14.25" customHeight="1" x14ac:dyDescent="0.3">
      <c r="B4484" s="2">
        <v>4483</v>
      </c>
      <c r="C4484" s="2" t="s">
        <v>7533</v>
      </c>
      <c r="D4484" s="2">
        <f>YEAR(Data!$E4484)</f>
        <v>2013</v>
      </c>
      <c r="E4484" s="3">
        <v>41582</v>
      </c>
      <c r="F4484" s="3">
        <v>41587</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2:23" ht="14.25" customHeight="1" x14ac:dyDescent="0.3">
      <c r="B4485" s="2">
        <v>4484</v>
      </c>
      <c r="C4485" s="2" t="s">
        <v>7533</v>
      </c>
      <c r="D4485" s="2">
        <f>YEAR(Data!$E4485)</f>
        <v>2013</v>
      </c>
      <c r="E4485" s="3">
        <v>41582</v>
      </c>
      <c r="F4485" s="3">
        <v>41587</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2:23" ht="14.25" customHeight="1" x14ac:dyDescent="0.3">
      <c r="B4486" s="2">
        <v>4485</v>
      </c>
      <c r="C4486" s="2" t="s">
        <v>7533</v>
      </c>
      <c r="D4486" s="2">
        <f>YEAR(Data!$E4486)</f>
        <v>2013</v>
      </c>
      <c r="E4486" s="3">
        <v>41582</v>
      </c>
      <c r="F4486" s="3">
        <v>41587</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2:23" ht="14.25" customHeight="1" x14ac:dyDescent="0.3">
      <c r="B4487" s="2">
        <v>4486</v>
      </c>
      <c r="C4487" s="2" t="s">
        <v>7533</v>
      </c>
      <c r="D4487" s="2">
        <f>YEAR(Data!$E4487)</f>
        <v>2013</v>
      </c>
      <c r="E4487" s="3">
        <v>41582</v>
      </c>
      <c r="F4487" s="3">
        <v>41587</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2:23" ht="14.25" customHeight="1" x14ac:dyDescent="0.3">
      <c r="B4488" s="2">
        <v>4487</v>
      </c>
      <c r="C4488" s="2" t="s">
        <v>7533</v>
      </c>
      <c r="D4488" s="2">
        <f>YEAR(Data!$E4488)</f>
        <v>2013</v>
      </c>
      <c r="E4488" s="3">
        <v>41582</v>
      </c>
      <c r="F4488" s="3">
        <v>41587</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2:23" ht="14.25" customHeight="1" x14ac:dyDescent="0.3">
      <c r="B4489" s="2">
        <v>4488</v>
      </c>
      <c r="C4489" s="2" t="s">
        <v>7536</v>
      </c>
      <c r="D4489" s="2">
        <f>YEAR(Data!$E4489)</f>
        <v>2012</v>
      </c>
      <c r="E4489" s="3">
        <v>41157</v>
      </c>
      <c r="F4489" s="3">
        <v>41163</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2:23" ht="14.25" customHeight="1" x14ac:dyDescent="0.3">
      <c r="B4490" s="2">
        <v>4489</v>
      </c>
      <c r="C4490" s="2" t="s">
        <v>7536</v>
      </c>
      <c r="D4490" s="2">
        <f>YEAR(Data!$E4490)</f>
        <v>2012</v>
      </c>
      <c r="E4490" s="3">
        <v>41157</v>
      </c>
      <c r="F4490" s="3">
        <v>41163</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2:23" ht="14.25" customHeight="1" x14ac:dyDescent="0.3">
      <c r="B4491" s="2">
        <v>4490</v>
      </c>
      <c r="C4491" s="2" t="s">
        <v>7536</v>
      </c>
      <c r="D4491" s="2">
        <f>YEAR(Data!$E4491)</f>
        <v>2012</v>
      </c>
      <c r="E4491" s="3">
        <v>41157</v>
      </c>
      <c r="F4491" s="3">
        <v>41163</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2:23" ht="14.25" customHeight="1" x14ac:dyDescent="0.3">
      <c r="B4492" s="2">
        <v>4491</v>
      </c>
      <c r="C4492" s="2" t="s">
        <v>7537</v>
      </c>
      <c r="D4492" s="2">
        <f>YEAR(Data!$E4492)</f>
        <v>2014</v>
      </c>
      <c r="E4492" s="3">
        <v>41866</v>
      </c>
      <c r="F4492" s="3">
        <v>41873</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2:23" ht="14.25" customHeight="1" x14ac:dyDescent="0.3">
      <c r="B4493" s="2">
        <v>4492</v>
      </c>
      <c r="C4493" s="2" t="s">
        <v>7538</v>
      </c>
      <c r="D4493" s="2">
        <f>YEAR(Data!$E4493)</f>
        <v>2011</v>
      </c>
      <c r="E4493" s="3">
        <v>40878</v>
      </c>
      <c r="F4493" s="3">
        <v>40880</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2:23" ht="14.25" customHeight="1" x14ac:dyDescent="0.3">
      <c r="B4494" s="2">
        <v>4493</v>
      </c>
      <c r="C4494" s="2" t="s">
        <v>7538</v>
      </c>
      <c r="D4494" s="2">
        <f>YEAR(Data!$E4494)</f>
        <v>2011</v>
      </c>
      <c r="E4494" s="3">
        <v>40878</v>
      </c>
      <c r="F4494" s="3">
        <v>40880</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2:23" ht="14.25" customHeight="1" x14ac:dyDescent="0.3">
      <c r="B4495" s="2">
        <v>4494</v>
      </c>
      <c r="C4495" s="2" t="s">
        <v>7538</v>
      </c>
      <c r="D4495" s="2">
        <f>YEAR(Data!$E4495)</f>
        <v>2011</v>
      </c>
      <c r="E4495" s="3">
        <v>40878</v>
      </c>
      <c r="F4495" s="3">
        <v>40880</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2:23" ht="14.25" customHeight="1" x14ac:dyDescent="0.3">
      <c r="B4496" s="2">
        <v>4495</v>
      </c>
      <c r="C4496" s="2" t="s">
        <v>7538</v>
      </c>
      <c r="D4496" s="2">
        <f>YEAR(Data!$E4496)</f>
        <v>2011</v>
      </c>
      <c r="E4496" s="3">
        <v>40878</v>
      </c>
      <c r="F4496" s="3">
        <v>40880</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2:23" ht="14.25" customHeight="1" x14ac:dyDescent="0.3">
      <c r="B4497" s="2">
        <v>4496</v>
      </c>
      <c r="C4497" s="2" t="s">
        <v>7539</v>
      </c>
      <c r="D4497" s="2">
        <f>YEAR(Data!$E4497)</f>
        <v>2014</v>
      </c>
      <c r="E4497" s="3">
        <v>41809</v>
      </c>
      <c r="F4497" s="3">
        <v>41814</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2:23" ht="14.25" customHeight="1" x14ac:dyDescent="0.3">
      <c r="B4498" s="2">
        <v>4497</v>
      </c>
      <c r="C4498" s="2" t="s">
        <v>7539</v>
      </c>
      <c r="D4498" s="2">
        <f>YEAR(Data!$E4498)</f>
        <v>2014</v>
      </c>
      <c r="E4498" s="3">
        <v>41809</v>
      </c>
      <c r="F4498" s="3">
        <v>41814</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2:23" ht="14.25" customHeight="1" x14ac:dyDescent="0.3">
      <c r="B4499" s="2">
        <v>4498</v>
      </c>
      <c r="C4499" s="2" t="s">
        <v>7540</v>
      </c>
      <c r="D4499" s="2">
        <f>YEAR(Data!$E4499)</f>
        <v>2014</v>
      </c>
      <c r="E4499" s="3">
        <v>41976</v>
      </c>
      <c r="F4499" s="3">
        <v>41983</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2:23" ht="14.25" customHeight="1" x14ac:dyDescent="0.3">
      <c r="B4500" s="2">
        <v>4499</v>
      </c>
      <c r="C4500" s="2" t="s">
        <v>7541</v>
      </c>
      <c r="D4500" s="2">
        <f>YEAR(Data!$E4500)</f>
        <v>2011</v>
      </c>
      <c r="E4500" s="3">
        <v>40868</v>
      </c>
      <c r="F4500" s="3">
        <v>40873</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2:23" ht="14.25" customHeight="1" x14ac:dyDescent="0.3">
      <c r="B4501" s="2">
        <v>4500</v>
      </c>
      <c r="C4501" s="2" t="s">
        <v>7544</v>
      </c>
      <c r="D4501" s="2">
        <f>YEAR(Data!$E4501)</f>
        <v>2013</v>
      </c>
      <c r="E4501" s="3">
        <v>41375</v>
      </c>
      <c r="F4501" s="3">
        <v>41381</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2:23" ht="14.25" customHeight="1" x14ac:dyDescent="0.3">
      <c r="B4502" s="2">
        <v>4501</v>
      </c>
      <c r="C4502" s="2" t="s">
        <v>7544</v>
      </c>
      <c r="D4502" s="2">
        <f>YEAR(Data!$E4502)</f>
        <v>2013</v>
      </c>
      <c r="E4502" s="3">
        <v>41375</v>
      </c>
      <c r="F4502" s="3">
        <v>41381</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2:23" ht="14.25" customHeight="1" x14ac:dyDescent="0.3">
      <c r="B4503" s="2">
        <v>4502</v>
      </c>
      <c r="C4503" s="2" t="s">
        <v>7545</v>
      </c>
      <c r="D4503" s="2">
        <f>YEAR(Data!$E4503)</f>
        <v>2011</v>
      </c>
      <c r="E4503" s="3">
        <v>40724</v>
      </c>
      <c r="F4503" s="3">
        <v>40728</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2:23" ht="14.25" customHeight="1" x14ac:dyDescent="0.3">
      <c r="B4504" s="2">
        <v>4503</v>
      </c>
      <c r="C4504" s="2" t="s">
        <v>7545</v>
      </c>
      <c r="D4504" s="2">
        <f>YEAR(Data!$E4504)</f>
        <v>2011</v>
      </c>
      <c r="E4504" s="3">
        <v>40724</v>
      </c>
      <c r="F4504" s="3">
        <v>40728</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2:23" ht="14.25" customHeight="1" x14ac:dyDescent="0.3">
      <c r="B4505" s="2">
        <v>4504</v>
      </c>
      <c r="C4505" s="2" t="s">
        <v>7546</v>
      </c>
      <c r="D4505" s="2">
        <f>YEAR(Data!$E4505)</f>
        <v>2011</v>
      </c>
      <c r="E4505" s="3">
        <v>40901</v>
      </c>
      <c r="F4505" s="3">
        <v>40906</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2:23" ht="14.25" customHeight="1" x14ac:dyDescent="0.3">
      <c r="B4506" s="2">
        <v>4505</v>
      </c>
      <c r="C4506" s="2" t="s">
        <v>7546</v>
      </c>
      <c r="D4506" s="2">
        <f>YEAR(Data!$E4506)</f>
        <v>2011</v>
      </c>
      <c r="E4506" s="3">
        <v>40901</v>
      </c>
      <c r="F4506" s="3">
        <v>40906</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2:23" ht="14.25" customHeight="1" x14ac:dyDescent="0.3">
      <c r="B4507" s="2">
        <v>4506</v>
      </c>
      <c r="C4507" s="2" t="s">
        <v>7546</v>
      </c>
      <c r="D4507" s="2">
        <f>YEAR(Data!$E4507)</f>
        <v>2011</v>
      </c>
      <c r="E4507" s="3">
        <v>40901</v>
      </c>
      <c r="F4507" s="3">
        <v>40906</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2:23" ht="14.25" customHeight="1" x14ac:dyDescent="0.3">
      <c r="B4508" s="2">
        <v>4507</v>
      </c>
      <c r="C4508" s="2" t="s">
        <v>7546</v>
      </c>
      <c r="D4508" s="2">
        <f>YEAR(Data!$E4508)</f>
        <v>2011</v>
      </c>
      <c r="E4508" s="3">
        <v>40901</v>
      </c>
      <c r="F4508" s="3">
        <v>40906</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2:23" ht="14.25" customHeight="1" x14ac:dyDescent="0.3">
      <c r="B4509" s="2">
        <v>4508</v>
      </c>
      <c r="C4509" s="2" t="s">
        <v>7546</v>
      </c>
      <c r="D4509" s="2">
        <f>YEAR(Data!$E4509)</f>
        <v>2011</v>
      </c>
      <c r="E4509" s="3">
        <v>40901</v>
      </c>
      <c r="F4509" s="3">
        <v>40906</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2:23" ht="14.25" customHeight="1" x14ac:dyDescent="0.3">
      <c r="B4510" s="2">
        <v>4509</v>
      </c>
      <c r="C4510" s="2" t="s">
        <v>7546</v>
      </c>
      <c r="D4510" s="2">
        <f>YEAR(Data!$E4510)</f>
        <v>2011</v>
      </c>
      <c r="E4510" s="3">
        <v>40901</v>
      </c>
      <c r="F4510" s="3">
        <v>40906</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2:23" ht="14.25" customHeight="1" x14ac:dyDescent="0.3">
      <c r="B4511" s="2">
        <v>4510</v>
      </c>
      <c r="C4511" s="2" t="s">
        <v>7549</v>
      </c>
      <c r="D4511" s="2">
        <f>YEAR(Data!$E4511)</f>
        <v>2014</v>
      </c>
      <c r="E4511" s="3">
        <v>41783</v>
      </c>
      <c r="F4511" s="3">
        <v>41789</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2:23" ht="14.25" customHeight="1" x14ac:dyDescent="0.3">
      <c r="B4512" s="2">
        <v>4511</v>
      </c>
      <c r="C4512" s="2" t="s">
        <v>7552</v>
      </c>
      <c r="D4512" s="2">
        <f>YEAR(Data!$E4512)</f>
        <v>2013</v>
      </c>
      <c r="E4512" s="3">
        <v>41589</v>
      </c>
      <c r="F4512" s="3">
        <v>41593</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2:23" ht="14.25" customHeight="1" x14ac:dyDescent="0.3">
      <c r="B4513" s="2">
        <v>4512</v>
      </c>
      <c r="C4513" s="2" t="s">
        <v>7552</v>
      </c>
      <c r="D4513" s="2">
        <f>YEAR(Data!$E4513)</f>
        <v>2013</v>
      </c>
      <c r="E4513" s="3">
        <v>41589</v>
      </c>
      <c r="F4513" s="3">
        <v>41593</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2:23" ht="14.25" customHeight="1" x14ac:dyDescent="0.3">
      <c r="B4514" s="2">
        <v>4513</v>
      </c>
      <c r="C4514" s="2" t="s">
        <v>7553</v>
      </c>
      <c r="D4514" s="2">
        <f>YEAR(Data!$E4514)</f>
        <v>2013</v>
      </c>
      <c r="E4514" s="3">
        <v>41550</v>
      </c>
      <c r="F4514" s="3">
        <v>41551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2:23" ht="14.25" customHeight="1" x14ac:dyDescent="0.3">
      <c r="B4515" s="2">
        <v>4514</v>
      </c>
      <c r="C4515" s="2" t="s">
        <v>7554</v>
      </c>
      <c r="D4515" s="2">
        <f>YEAR(Data!$E4515)</f>
        <v>2013</v>
      </c>
      <c r="E4515" s="3">
        <v>41524</v>
      </c>
      <c r="F4515" s="3">
        <v>41526</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2:23" ht="14.25" customHeight="1" x14ac:dyDescent="0.3">
      <c r="B4516" s="2">
        <v>4515</v>
      </c>
      <c r="C4516" s="2" t="s">
        <v>7555</v>
      </c>
      <c r="D4516" s="2">
        <f>YEAR(Data!$E4516)</f>
        <v>2013</v>
      </c>
      <c r="E4516" s="3">
        <v>41575</v>
      </c>
      <c r="F4516" s="3">
        <v>41580</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2:23" ht="14.25" customHeight="1" x14ac:dyDescent="0.3">
      <c r="B4517" s="2">
        <v>4516</v>
      </c>
      <c r="C4517" s="2" t="s">
        <v>7557</v>
      </c>
      <c r="D4517" s="2">
        <f>YEAR(Data!$E4517)</f>
        <v>2014</v>
      </c>
      <c r="E4517" s="3">
        <v>41935</v>
      </c>
      <c r="F4517" s="3">
        <v>41939</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2:23" ht="14.25" customHeight="1" x14ac:dyDescent="0.3">
      <c r="B4518" s="2">
        <v>4517</v>
      </c>
      <c r="C4518" s="2" t="s">
        <v>7558</v>
      </c>
      <c r="D4518" s="2">
        <f>YEAR(Data!$E4518)</f>
        <v>2013</v>
      </c>
      <c r="E4518" s="3">
        <v>41533</v>
      </c>
      <c r="F4518" s="3">
        <v>41538</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2:23" ht="14.25" customHeight="1" x14ac:dyDescent="0.3">
      <c r="B4519" s="2">
        <v>4518</v>
      </c>
      <c r="C4519" s="2" t="s">
        <v>7558</v>
      </c>
      <c r="D4519" s="2">
        <f>YEAR(Data!$E4519)</f>
        <v>2013</v>
      </c>
      <c r="E4519" s="3">
        <v>41533</v>
      </c>
      <c r="F4519" s="3">
        <v>41538</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2:23" ht="14.25" customHeight="1" x14ac:dyDescent="0.3">
      <c r="B4520" s="2">
        <v>4519</v>
      </c>
      <c r="C4520" s="2" t="s">
        <v>7561</v>
      </c>
      <c r="D4520" s="2">
        <f>YEAR(Data!$E4520)</f>
        <v>2013</v>
      </c>
      <c r="E4520" s="3">
        <v>41543</v>
      </c>
      <c r="F4520" s="3">
        <v>41549</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2:23" ht="14.25" customHeight="1" x14ac:dyDescent="0.3">
      <c r="B4521" s="2">
        <v>4520</v>
      </c>
      <c r="C4521" s="2" t="s">
        <v>7562</v>
      </c>
      <c r="D4521" s="2">
        <f>YEAR(Data!$E4521)</f>
        <v>2014</v>
      </c>
      <c r="E4521" s="3">
        <v>41801</v>
      </c>
      <c r="F4521" s="3">
        <v>41805</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2:23" ht="14.25" customHeight="1" x14ac:dyDescent="0.3">
      <c r="B4522" s="2">
        <v>4521</v>
      </c>
      <c r="C4522" s="2" t="s">
        <v>7565</v>
      </c>
      <c r="D4522" s="2">
        <f>YEAR(Data!$E4522)</f>
        <v>2011</v>
      </c>
      <c r="E4522" s="3">
        <v>40595</v>
      </c>
      <c r="F4522" s="3">
        <v>40601</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2:23" ht="14.25" customHeight="1" x14ac:dyDescent="0.3">
      <c r="B4523" s="2">
        <v>4522</v>
      </c>
      <c r="C4523" s="2" t="s">
        <v>7565</v>
      </c>
      <c r="D4523" s="2">
        <f>YEAR(Data!$E4523)</f>
        <v>2011</v>
      </c>
      <c r="E4523" s="3">
        <v>40595</v>
      </c>
      <c r="F4523" s="3">
        <v>40601</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2:23" ht="14.25" customHeight="1" x14ac:dyDescent="0.3">
      <c r="B4524" s="2">
        <v>4523</v>
      </c>
      <c r="C4524" s="2" t="s">
        <v>7566</v>
      </c>
      <c r="D4524" s="2">
        <f>YEAR(Data!$E4524)</f>
        <v>2014</v>
      </c>
      <c r="E4524" s="3">
        <v>41691</v>
      </c>
      <c r="F4524" s="3">
        <v>41696</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2:23" ht="14.25" customHeight="1" x14ac:dyDescent="0.3">
      <c r="B4525" s="2">
        <v>4524</v>
      </c>
      <c r="C4525" s="2" t="s">
        <v>7567</v>
      </c>
      <c r="D4525" s="2">
        <f>YEAR(Data!$E4525)</f>
        <v>2011</v>
      </c>
      <c r="E4525" s="3">
        <v>40849</v>
      </c>
      <c r="F4525" s="3">
        <v>40853</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2:23" ht="14.25" customHeight="1" x14ac:dyDescent="0.3">
      <c r="B4526" s="2">
        <v>4525</v>
      </c>
      <c r="C4526" s="2" t="s">
        <v>7567</v>
      </c>
      <c r="D4526" s="2">
        <f>YEAR(Data!$E4526)</f>
        <v>2011</v>
      </c>
      <c r="E4526" s="3">
        <v>40849</v>
      </c>
      <c r="F4526" s="3">
        <v>40853</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2:23" ht="14.25" customHeight="1" x14ac:dyDescent="0.3">
      <c r="B4527" s="2">
        <v>4526</v>
      </c>
      <c r="C4527" s="2" t="s">
        <v>7568</v>
      </c>
      <c r="D4527" s="2">
        <f>YEAR(Data!$E4527)</f>
        <v>2014</v>
      </c>
      <c r="E4527" s="3">
        <v>41838</v>
      </c>
      <c r="F4527" s="3">
        <v>41844</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2:23" ht="14.25" customHeight="1" x14ac:dyDescent="0.3">
      <c r="B4528" s="2">
        <v>4527</v>
      </c>
      <c r="C4528" s="2" t="s">
        <v>7568</v>
      </c>
      <c r="D4528" s="2">
        <f>YEAR(Data!$E4528)</f>
        <v>2014</v>
      </c>
      <c r="E4528" s="3">
        <v>41838</v>
      </c>
      <c r="F4528" s="3">
        <v>41844</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2:23" ht="14.25" customHeight="1" x14ac:dyDescent="0.3">
      <c r="B4529" s="2">
        <v>4528</v>
      </c>
      <c r="C4529" s="2" t="s">
        <v>7568</v>
      </c>
      <c r="D4529" s="2">
        <f>YEAR(Data!$E4529)</f>
        <v>2014</v>
      </c>
      <c r="E4529" s="3">
        <v>41838</v>
      </c>
      <c r="F4529" s="3">
        <v>41844</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2:23" ht="14.25" customHeight="1" x14ac:dyDescent="0.3">
      <c r="B4530" s="2">
        <v>4529</v>
      </c>
      <c r="C4530" s="2" t="s">
        <v>7572</v>
      </c>
      <c r="D4530" s="2">
        <f>YEAR(Data!$E4530)</f>
        <v>2014</v>
      </c>
      <c r="E4530" s="3">
        <v>41891</v>
      </c>
      <c r="F4530" s="3">
        <v>41893</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2:23" ht="14.25" customHeight="1" x14ac:dyDescent="0.3">
      <c r="B4531" s="2">
        <v>4530</v>
      </c>
      <c r="C4531" s="2" t="s">
        <v>7573</v>
      </c>
      <c r="D4531" s="2">
        <f>YEAR(Data!$E4531)</f>
        <v>2013</v>
      </c>
      <c r="E4531" s="3">
        <v>41593</v>
      </c>
      <c r="F4531" s="3">
        <v>41597</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2:23" ht="14.25" customHeight="1" x14ac:dyDescent="0.3">
      <c r="B4532" s="2">
        <v>4531</v>
      </c>
      <c r="C4532" s="2" t="s">
        <v>7574</v>
      </c>
      <c r="D4532" s="2">
        <f>YEAR(Data!$E4532)</f>
        <v>2013</v>
      </c>
      <c r="E4532" s="3">
        <v>41593</v>
      </c>
      <c r="F4532" s="3">
        <v>41596</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2:23" ht="14.25" customHeight="1" x14ac:dyDescent="0.3">
      <c r="B4533" s="2">
        <v>4532</v>
      </c>
      <c r="C4533" s="2" t="s">
        <v>7574</v>
      </c>
      <c r="D4533" s="2">
        <f>YEAR(Data!$E4533)</f>
        <v>2013</v>
      </c>
      <c r="E4533" s="3">
        <v>41593</v>
      </c>
      <c r="F4533" s="3">
        <v>41596</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2:23" ht="14.25" customHeight="1" x14ac:dyDescent="0.3">
      <c r="B4534" s="2">
        <v>4533</v>
      </c>
      <c r="C4534" s="2" t="s">
        <v>7575</v>
      </c>
      <c r="D4534" s="2">
        <f>YEAR(Data!$E4534)</f>
        <v>2011</v>
      </c>
      <c r="E4534" s="3">
        <v>40826</v>
      </c>
      <c r="F4534" s="3">
        <v>40826</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2:23" ht="14.25" customHeight="1" x14ac:dyDescent="0.3">
      <c r="B4535" s="2">
        <v>4534</v>
      </c>
      <c r="C4535" s="2" t="s">
        <v>7575</v>
      </c>
      <c r="D4535" s="2">
        <f>YEAR(Data!$E4535)</f>
        <v>2011</v>
      </c>
      <c r="E4535" s="3">
        <v>40826</v>
      </c>
      <c r="F4535" s="3">
        <v>40826</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2:23" ht="14.25" customHeight="1" x14ac:dyDescent="0.3">
      <c r="B4536" s="2">
        <v>4535</v>
      </c>
      <c r="C4536" s="2" t="s">
        <v>7576</v>
      </c>
      <c r="D4536" s="2">
        <f>YEAR(Data!$E4536)</f>
        <v>2012</v>
      </c>
      <c r="E4536" s="3">
        <v>40987</v>
      </c>
      <c r="F4536" s="3">
        <v>40994</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2:23" ht="14.25" customHeight="1" x14ac:dyDescent="0.3">
      <c r="B4537" s="2">
        <v>4536</v>
      </c>
      <c r="C4537" s="2" t="s">
        <v>7577</v>
      </c>
      <c r="D4537" s="2">
        <f>YEAR(Data!$E4537)</f>
        <v>2014</v>
      </c>
      <c r="E4537" s="3">
        <v>41829</v>
      </c>
      <c r="F4537" s="3">
        <v>41833</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2:23" ht="14.25" customHeight="1" x14ac:dyDescent="0.3">
      <c r="B4538" s="2">
        <v>4537</v>
      </c>
      <c r="C4538" s="2" t="s">
        <v>7577</v>
      </c>
      <c r="D4538" s="2">
        <f>YEAR(Data!$E4538)</f>
        <v>2014</v>
      </c>
      <c r="E4538" s="3">
        <v>41829</v>
      </c>
      <c r="F4538" s="3">
        <v>41833</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2:23" ht="14.25" customHeight="1" x14ac:dyDescent="0.3">
      <c r="B4539" s="2">
        <v>4538</v>
      </c>
      <c r="C4539" s="2" t="s">
        <v>7577</v>
      </c>
      <c r="D4539" s="2">
        <f>YEAR(Data!$E4539)</f>
        <v>2014</v>
      </c>
      <c r="E4539" s="3">
        <v>41829</v>
      </c>
      <c r="F4539" s="3">
        <v>41833</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2:23" ht="14.25" customHeight="1" x14ac:dyDescent="0.3">
      <c r="B4540" s="2">
        <v>4539</v>
      </c>
      <c r="C4540" s="2" t="s">
        <v>7577</v>
      </c>
      <c r="D4540" s="2">
        <f>YEAR(Data!$E4540)</f>
        <v>2014</v>
      </c>
      <c r="E4540" s="3">
        <v>41829</v>
      </c>
      <c r="F4540" s="3">
        <v>41833</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2:23" ht="14.25" customHeight="1" x14ac:dyDescent="0.3">
      <c r="B4541" s="2">
        <v>4540</v>
      </c>
      <c r="C4541" s="2" t="s">
        <v>7578</v>
      </c>
      <c r="D4541" s="2">
        <f>YEAR(Data!$E4541)</f>
        <v>2012</v>
      </c>
      <c r="E4541" s="3">
        <v>40966</v>
      </c>
      <c r="F4541" s="3">
        <v>40970</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2:23" ht="14.25" customHeight="1" x14ac:dyDescent="0.3">
      <c r="B4542" s="2">
        <v>4541</v>
      </c>
      <c r="C4542" s="2" t="s">
        <v>7578</v>
      </c>
      <c r="D4542" s="2">
        <f>YEAR(Data!$E4542)</f>
        <v>2012</v>
      </c>
      <c r="E4542" s="3">
        <v>40966</v>
      </c>
      <c r="F4542" s="3">
        <v>40970</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2:23" ht="14.25" customHeight="1" x14ac:dyDescent="0.3">
      <c r="B4543" s="2">
        <v>4542</v>
      </c>
      <c r="C4543" s="2" t="s">
        <v>7579</v>
      </c>
      <c r="D4543" s="2">
        <f>YEAR(Data!$E4543)</f>
        <v>2014</v>
      </c>
      <c r="E4543" s="3">
        <v>41807</v>
      </c>
      <c r="F4543" s="3">
        <v>41812</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2:23" ht="14.25" customHeight="1" x14ac:dyDescent="0.3">
      <c r="B4544" s="2">
        <v>4543</v>
      </c>
      <c r="C4544" s="2" t="s">
        <v>7580</v>
      </c>
      <c r="D4544" s="2">
        <f>YEAR(Data!$E4544)</f>
        <v>2014</v>
      </c>
      <c r="E4544" s="3">
        <v>41729</v>
      </c>
      <c r="F4544" s="3">
        <v>41730</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2:23" ht="14.25" customHeight="1" x14ac:dyDescent="0.3">
      <c r="B4545" s="2">
        <v>4544</v>
      </c>
      <c r="C4545" s="2" t="s">
        <v>7585</v>
      </c>
      <c r="D4545" s="2">
        <f>YEAR(Data!$E4545)</f>
        <v>2012</v>
      </c>
      <c r="E4545" s="3">
        <v>41102</v>
      </c>
      <c r="F4545" s="3">
        <v>41107</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2:23" ht="14.25" customHeight="1" x14ac:dyDescent="0.3">
      <c r="B4546" s="2">
        <v>4545</v>
      </c>
      <c r="C4546" s="2" t="s">
        <v>7585</v>
      </c>
      <c r="D4546" s="2">
        <f>YEAR(Data!$E4546)</f>
        <v>2012</v>
      </c>
      <c r="E4546" s="3">
        <v>41102</v>
      </c>
      <c r="F4546" s="3">
        <v>41107</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2:23" ht="14.25" customHeight="1" x14ac:dyDescent="0.3">
      <c r="B4547" s="2">
        <v>4546</v>
      </c>
      <c r="C4547" s="2" t="s">
        <v>7585</v>
      </c>
      <c r="D4547" s="2">
        <f>YEAR(Data!$E4547)</f>
        <v>2012</v>
      </c>
      <c r="E4547" s="3">
        <v>41102</v>
      </c>
      <c r="F4547" s="3">
        <v>41107</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2:23" ht="14.25" customHeight="1" x14ac:dyDescent="0.3">
      <c r="B4548" s="2">
        <v>4547</v>
      </c>
      <c r="C4548" s="2" t="s">
        <v>7585</v>
      </c>
      <c r="D4548" s="2">
        <f>YEAR(Data!$E4548)</f>
        <v>2012</v>
      </c>
      <c r="E4548" s="3">
        <v>41102</v>
      </c>
      <c r="F4548" s="3">
        <v>41107</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2:23" ht="14.25" customHeight="1" x14ac:dyDescent="0.3">
      <c r="B4549" s="2">
        <v>4548</v>
      </c>
      <c r="C4549" s="2" t="s">
        <v>7585</v>
      </c>
      <c r="D4549" s="2">
        <f>YEAR(Data!$E4549)</f>
        <v>2012</v>
      </c>
      <c r="E4549" s="3">
        <v>41102</v>
      </c>
      <c r="F4549" s="3">
        <v>41107</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2:23" ht="14.25" customHeight="1" x14ac:dyDescent="0.3">
      <c r="B4550" s="2">
        <v>4549</v>
      </c>
      <c r="C4550" s="2" t="s">
        <v>7585</v>
      </c>
      <c r="D4550" s="2">
        <f>YEAR(Data!$E4550)</f>
        <v>2012</v>
      </c>
      <c r="E4550" s="3">
        <v>41102</v>
      </c>
      <c r="F4550" s="3">
        <v>41107</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2:23" ht="14.25" customHeight="1" x14ac:dyDescent="0.3">
      <c r="B4551" s="2">
        <v>4550</v>
      </c>
      <c r="C4551" s="2" t="s">
        <v>7585</v>
      </c>
      <c r="D4551" s="2">
        <f>YEAR(Data!$E4551)</f>
        <v>2012</v>
      </c>
      <c r="E4551" s="3">
        <v>41102</v>
      </c>
      <c r="F4551" s="3">
        <v>41107</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2:23" ht="14.25" customHeight="1" x14ac:dyDescent="0.3">
      <c r="B4552" s="2">
        <v>4551</v>
      </c>
      <c r="C4552" s="2" t="s">
        <v>7586</v>
      </c>
      <c r="D4552" s="2">
        <f>YEAR(Data!$E4552)</f>
        <v>2014</v>
      </c>
      <c r="E4552" s="3">
        <v>41760</v>
      </c>
      <c r="F4552" s="3">
        <v>41762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2:23" ht="14.25" customHeight="1" x14ac:dyDescent="0.3">
      <c r="B4553" s="2">
        <v>4552</v>
      </c>
      <c r="C4553" s="2" t="s">
        <v>7589</v>
      </c>
      <c r="D4553" s="2">
        <f>YEAR(Data!$E4553)</f>
        <v>2011</v>
      </c>
      <c r="E4553" s="3">
        <v>40737</v>
      </c>
      <c r="F4553" s="3">
        <v>40741</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2:23" ht="14.25" customHeight="1" x14ac:dyDescent="0.3">
      <c r="B4554" s="2">
        <v>4553</v>
      </c>
      <c r="C4554" s="2" t="s">
        <v>7590</v>
      </c>
      <c r="D4554" s="2">
        <f>YEAR(Data!$E4554)</f>
        <v>2011</v>
      </c>
      <c r="E4554" s="3">
        <v>40904</v>
      </c>
      <c r="F4554" s="3">
        <v>40910</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2:23" ht="14.25" customHeight="1" x14ac:dyDescent="0.3">
      <c r="B4555" s="2">
        <v>4554</v>
      </c>
      <c r="C4555" s="2" t="s">
        <v>7590</v>
      </c>
      <c r="D4555" s="2">
        <f>YEAR(Data!$E4555)</f>
        <v>2011</v>
      </c>
      <c r="E4555" s="3">
        <v>40904</v>
      </c>
      <c r="F4555" s="3">
        <v>40910</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2:23" ht="14.25" customHeight="1" x14ac:dyDescent="0.3">
      <c r="B4556" s="2">
        <v>4555</v>
      </c>
      <c r="C4556" s="2" t="s">
        <v>7591</v>
      </c>
      <c r="D4556" s="2">
        <f>YEAR(Data!$E4556)</f>
        <v>2013</v>
      </c>
      <c r="E4556" s="3">
        <v>41332</v>
      </c>
      <c r="F4556" s="3">
        <v>41335</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2:23" ht="14.25" customHeight="1" x14ac:dyDescent="0.3">
      <c r="B4557" s="2">
        <v>4556</v>
      </c>
      <c r="C4557" s="2" t="s">
        <v>7593</v>
      </c>
      <c r="D4557" s="2">
        <f>YEAR(Data!$E4557)</f>
        <v>2012</v>
      </c>
      <c r="E4557" s="3">
        <v>40991</v>
      </c>
      <c r="F4557" s="3">
        <v>40994</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2:23" ht="14.25" customHeight="1" x14ac:dyDescent="0.3">
      <c r="B4558" s="2">
        <v>4557</v>
      </c>
      <c r="C4558" s="2" t="s">
        <v>7593</v>
      </c>
      <c r="D4558" s="2">
        <f>YEAR(Data!$E4558)</f>
        <v>2012</v>
      </c>
      <c r="E4558" s="3">
        <v>40991</v>
      </c>
      <c r="F4558" s="3">
        <v>40994</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2:23" ht="14.25" customHeight="1" x14ac:dyDescent="0.3">
      <c r="B4559" s="2">
        <v>4558</v>
      </c>
      <c r="C4559" s="2" t="s">
        <v>7594</v>
      </c>
      <c r="D4559" s="2">
        <f>YEAR(Data!$E4559)</f>
        <v>2014</v>
      </c>
      <c r="E4559" s="3">
        <v>41934</v>
      </c>
      <c r="F4559" s="3">
        <v>41941</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2:23" ht="14.25" customHeight="1" x14ac:dyDescent="0.3">
      <c r="B4560" s="2">
        <v>4559</v>
      </c>
      <c r="C4560" s="2" t="s">
        <v>7595</v>
      </c>
      <c r="D4560" s="2">
        <f>YEAR(Data!$E4560)</f>
        <v>2011</v>
      </c>
      <c r="E4560" s="3">
        <v>40908</v>
      </c>
      <c r="F4560" s="3">
        <v>40913</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2:23" ht="14.25" customHeight="1" x14ac:dyDescent="0.3">
      <c r="B4561" s="2">
        <v>4560</v>
      </c>
      <c r="C4561" s="2" t="s">
        <v>7596</v>
      </c>
      <c r="D4561" s="2">
        <f>YEAR(Data!$E4561)</f>
        <v>2011</v>
      </c>
      <c r="E4561" s="3">
        <v>40668</v>
      </c>
      <c r="F4561" s="3">
        <v>40671</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2:23" ht="14.25" customHeight="1" x14ac:dyDescent="0.3">
      <c r="B4562" s="2">
        <v>4561</v>
      </c>
      <c r="C4562" s="2" t="s">
        <v>7597</v>
      </c>
      <c r="D4562" s="2">
        <f>YEAR(Data!$E4562)</f>
        <v>2012</v>
      </c>
      <c r="E4562" s="3">
        <v>41247</v>
      </c>
      <c r="F4562" s="3">
        <v>41252</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2:23" ht="14.25" customHeight="1" x14ac:dyDescent="0.3">
      <c r="B4563" s="2">
        <v>4562</v>
      </c>
      <c r="C4563" s="2" t="s">
        <v>7597</v>
      </c>
      <c r="D4563" s="2">
        <f>YEAR(Data!$E4563)</f>
        <v>2012</v>
      </c>
      <c r="E4563" s="3">
        <v>41247</v>
      </c>
      <c r="F4563" s="3">
        <v>41252</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2:23" ht="14.25" customHeight="1" x14ac:dyDescent="0.3">
      <c r="B4564" s="2">
        <v>4563</v>
      </c>
      <c r="C4564" s="2" t="s">
        <v>7597</v>
      </c>
      <c r="D4564" s="2">
        <f>YEAR(Data!$E4564)</f>
        <v>2012</v>
      </c>
      <c r="E4564" s="3">
        <v>41247</v>
      </c>
      <c r="F4564" s="3">
        <v>41252</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2:23" ht="14.25" customHeight="1" x14ac:dyDescent="0.3">
      <c r="B4565" s="2">
        <v>4564</v>
      </c>
      <c r="C4565" s="2" t="s">
        <v>7602</v>
      </c>
      <c r="D4565" s="2">
        <f>YEAR(Data!$E4565)</f>
        <v>2014</v>
      </c>
      <c r="E4565" s="3">
        <v>41909</v>
      </c>
      <c r="F4565" s="3">
        <v>41913</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2:23" ht="14.25" customHeight="1" x14ac:dyDescent="0.3">
      <c r="B4566" s="2">
        <v>4565</v>
      </c>
      <c r="C4566" s="2" t="s">
        <v>7603</v>
      </c>
      <c r="D4566" s="2">
        <f>YEAR(Data!$E4566)</f>
        <v>2011</v>
      </c>
      <c r="E4566" s="3">
        <v>40886</v>
      </c>
      <c r="F4566" s="3">
        <v>40891</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2:23" ht="14.25" customHeight="1" x14ac:dyDescent="0.3">
      <c r="B4567" s="2">
        <v>4566</v>
      </c>
      <c r="C4567" s="2" t="s">
        <v>7604</v>
      </c>
      <c r="D4567" s="2">
        <f>YEAR(Data!$E4567)</f>
        <v>2014</v>
      </c>
      <c r="E4567" s="3">
        <v>41977</v>
      </c>
      <c r="F4567" s="3">
        <v>41984</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2:23" ht="14.25" customHeight="1" x14ac:dyDescent="0.3">
      <c r="B4568" s="2">
        <v>4567</v>
      </c>
      <c r="C4568" s="2" t="s">
        <v>7604</v>
      </c>
      <c r="D4568" s="2">
        <f>YEAR(Data!$E4568)</f>
        <v>2014</v>
      </c>
      <c r="E4568" s="3">
        <v>41977</v>
      </c>
      <c r="F4568" s="3">
        <v>41984</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2:23" ht="14.25" customHeight="1" x14ac:dyDescent="0.3">
      <c r="B4569" s="2">
        <v>4568</v>
      </c>
      <c r="C4569" s="2" t="s">
        <v>7604</v>
      </c>
      <c r="D4569" s="2">
        <f>YEAR(Data!$E4569)</f>
        <v>2014</v>
      </c>
      <c r="E4569" s="3">
        <v>41977</v>
      </c>
      <c r="F4569" s="3">
        <v>41984</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2:23" ht="14.25" customHeight="1" x14ac:dyDescent="0.3">
      <c r="B4570" s="2">
        <v>4569</v>
      </c>
      <c r="C4570" s="2" t="s">
        <v>7605</v>
      </c>
      <c r="D4570" s="2">
        <f>YEAR(Data!$E4570)</f>
        <v>2012</v>
      </c>
      <c r="E4570" s="3">
        <v>41221</v>
      </c>
      <c r="F4570" s="3">
        <v>41226</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2:23" ht="14.25" customHeight="1" x14ac:dyDescent="0.3">
      <c r="B4571" s="2">
        <v>4570</v>
      </c>
      <c r="C4571" s="2" t="s">
        <v>7606</v>
      </c>
      <c r="D4571" s="2">
        <f>YEAR(Data!$E4571)</f>
        <v>2011</v>
      </c>
      <c r="E4571" s="3">
        <v>40652</v>
      </c>
      <c r="F4571" s="3">
        <v>40654</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2:23" ht="14.25" customHeight="1" x14ac:dyDescent="0.3">
      <c r="B4572" s="2">
        <v>4571</v>
      </c>
      <c r="C4572" s="2" t="s">
        <v>7607</v>
      </c>
      <c r="D4572" s="2">
        <f>YEAR(Data!$E4572)</f>
        <v>2012</v>
      </c>
      <c r="E4572" s="3">
        <v>41054</v>
      </c>
      <c r="F4572" s="3">
        <v>41056</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2:23" ht="14.25" customHeight="1" x14ac:dyDescent="0.3">
      <c r="B4573" s="2">
        <v>4572</v>
      </c>
      <c r="C4573" s="2" t="s">
        <v>7607</v>
      </c>
      <c r="D4573" s="2">
        <f>YEAR(Data!$E4573)</f>
        <v>2012</v>
      </c>
      <c r="E4573" s="3">
        <v>41054</v>
      </c>
      <c r="F4573" s="3">
        <v>41056</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2:23" ht="14.25" customHeight="1" x14ac:dyDescent="0.3">
      <c r="B4574" s="2">
        <v>4573</v>
      </c>
      <c r="C4574" s="2" t="s">
        <v>7608</v>
      </c>
      <c r="D4574" s="2">
        <f>YEAR(Data!$E4574)</f>
        <v>2014</v>
      </c>
      <c r="E4574" s="3">
        <v>41838</v>
      </c>
      <c r="F4574" s="3">
        <v>41842</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2:23" ht="14.25" customHeight="1" x14ac:dyDescent="0.3">
      <c r="B4575" s="2">
        <v>4574</v>
      </c>
      <c r="C4575" s="2" t="s">
        <v>7609</v>
      </c>
      <c r="D4575" s="2">
        <f>YEAR(Data!$E4575)</f>
        <v>2013</v>
      </c>
      <c r="E4575" s="3">
        <v>41621</v>
      </c>
      <c r="F4575" s="3">
        <v>41627</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2:23" ht="14.25" customHeight="1" x14ac:dyDescent="0.3">
      <c r="B4576" s="2">
        <v>4575</v>
      </c>
      <c r="C4576" s="2" t="s">
        <v>7609</v>
      </c>
      <c r="D4576" s="2">
        <f>YEAR(Data!$E4576)</f>
        <v>2013</v>
      </c>
      <c r="E4576" s="3">
        <v>41621</v>
      </c>
      <c r="F4576" s="3">
        <v>41627</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2:23" ht="14.25" customHeight="1" x14ac:dyDescent="0.3">
      <c r="B4577" s="2">
        <v>4576</v>
      </c>
      <c r="C4577" s="2" t="s">
        <v>7609</v>
      </c>
      <c r="D4577" s="2">
        <f>YEAR(Data!$E4577)</f>
        <v>2013</v>
      </c>
      <c r="E4577" s="3">
        <v>41621</v>
      </c>
      <c r="F4577" s="3">
        <v>41627</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2:23" ht="14.25" customHeight="1" x14ac:dyDescent="0.3">
      <c r="B4578" s="2">
        <v>4577</v>
      </c>
      <c r="C4578" s="2" t="s">
        <v>7609</v>
      </c>
      <c r="D4578" s="2">
        <f>YEAR(Data!$E4578)</f>
        <v>2013</v>
      </c>
      <c r="E4578" s="3">
        <v>41621</v>
      </c>
      <c r="F4578" s="3">
        <v>41627</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2:23" ht="14.25" customHeight="1" x14ac:dyDescent="0.3">
      <c r="B4579" s="2">
        <v>4578</v>
      </c>
      <c r="C4579" s="2" t="s">
        <v>7612</v>
      </c>
      <c r="D4579" s="2">
        <f>YEAR(Data!$E4579)</f>
        <v>2011</v>
      </c>
      <c r="E4579" s="3">
        <v>40644</v>
      </c>
      <c r="F4579" s="3">
        <v>40649</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2:23" ht="14.25" customHeight="1" x14ac:dyDescent="0.3">
      <c r="B4580" s="2">
        <v>4579</v>
      </c>
      <c r="C4580" s="2" t="s">
        <v>7614</v>
      </c>
      <c r="D4580" s="2">
        <f>YEAR(Data!$E4580)</f>
        <v>2012</v>
      </c>
      <c r="E4580" s="3">
        <v>41069</v>
      </c>
      <c r="F4580" s="3">
        <v>41075</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2:23" ht="14.25" customHeight="1" x14ac:dyDescent="0.3">
      <c r="B4581" s="2">
        <v>4580</v>
      </c>
      <c r="C4581" s="2" t="s">
        <v>7615</v>
      </c>
      <c r="D4581" s="2">
        <f>YEAR(Data!$E4581)</f>
        <v>2011</v>
      </c>
      <c r="E4581" s="3">
        <v>40751</v>
      </c>
      <c r="F4581" s="3">
        <v>40757</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2:23" ht="14.25" customHeight="1" x14ac:dyDescent="0.3">
      <c r="B4582" s="2">
        <v>4581</v>
      </c>
      <c r="C4582" s="2" t="s">
        <v>7618</v>
      </c>
      <c r="D4582" s="2">
        <f>YEAR(Data!$E4582)</f>
        <v>2012</v>
      </c>
      <c r="E4582" s="3">
        <v>41121</v>
      </c>
      <c r="F4582" s="3">
        <v>41127</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2:23" ht="14.25" customHeight="1" x14ac:dyDescent="0.3">
      <c r="B4583" s="2">
        <v>4582</v>
      </c>
      <c r="C4583" s="2" t="s">
        <v>7620</v>
      </c>
      <c r="D4583" s="2">
        <f>YEAR(Data!$E4583)</f>
        <v>2013</v>
      </c>
      <c r="E4583" s="3">
        <v>41537</v>
      </c>
      <c r="F4583" s="3">
        <v>41540</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2:23" ht="14.25" customHeight="1" x14ac:dyDescent="0.3">
      <c r="B4584" s="2">
        <v>4583</v>
      </c>
      <c r="C4584" s="2" t="s">
        <v>7623</v>
      </c>
      <c r="D4584" s="2">
        <f>YEAR(Data!$E4584)</f>
        <v>2013</v>
      </c>
      <c r="E4584" s="3">
        <v>41436</v>
      </c>
      <c r="F4584" s="3">
        <v>41438</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2:23" ht="14.25" customHeight="1" x14ac:dyDescent="0.3">
      <c r="B4585" s="2">
        <v>4584</v>
      </c>
      <c r="C4585" s="2" t="s">
        <v>7624</v>
      </c>
      <c r="D4585" s="2">
        <f>YEAR(Data!$E4585)</f>
        <v>2013</v>
      </c>
      <c r="E4585" s="3">
        <v>41513</v>
      </c>
      <c r="F4585" s="3">
        <v>41515</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2:23" ht="14.25" customHeight="1" x14ac:dyDescent="0.3">
      <c r="B4586" s="2">
        <v>4585</v>
      </c>
      <c r="C4586" s="2" t="s">
        <v>7627</v>
      </c>
      <c r="D4586" s="2">
        <f>YEAR(Data!$E4586)</f>
        <v>2014</v>
      </c>
      <c r="E4586" s="3">
        <v>41946</v>
      </c>
      <c r="F4586" s="3">
        <v>41948</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2:23" ht="14.25" customHeight="1" x14ac:dyDescent="0.3">
      <c r="B4587" s="2">
        <v>4586</v>
      </c>
      <c r="C4587" s="2" t="s">
        <v>7627</v>
      </c>
      <c r="D4587" s="2">
        <f>YEAR(Data!$E4587)</f>
        <v>2014</v>
      </c>
      <c r="E4587" s="3">
        <v>41946</v>
      </c>
      <c r="F4587" s="3">
        <v>41948</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2:23" ht="14.25" customHeight="1" x14ac:dyDescent="0.3">
      <c r="B4588" s="2">
        <v>4587</v>
      </c>
      <c r="C4588" s="2" t="s">
        <v>7627</v>
      </c>
      <c r="D4588" s="2">
        <f>YEAR(Data!$E4588)</f>
        <v>2014</v>
      </c>
      <c r="E4588" s="3">
        <v>41946</v>
      </c>
      <c r="F4588" s="3">
        <v>41948</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2:23" ht="14.25" customHeight="1" x14ac:dyDescent="0.3">
      <c r="B4589" s="2">
        <v>4588</v>
      </c>
      <c r="C4589" s="2" t="s">
        <v>7627</v>
      </c>
      <c r="D4589" s="2">
        <f>YEAR(Data!$E4589)</f>
        <v>2014</v>
      </c>
      <c r="E4589" s="3">
        <v>41946</v>
      </c>
      <c r="F4589" s="3">
        <v>41948</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2:23" ht="14.25" customHeight="1" x14ac:dyDescent="0.3">
      <c r="B4590" s="2">
        <v>4589</v>
      </c>
      <c r="C4590" s="2" t="s">
        <v>7627</v>
      </c>
      <c r="D4590" s="2">
        <f>YEAR(Data!$E4590)</f>
        <v>2014</v>
      </c>
      <c r="E4590" s="3">
        <v>41946</v>
      </c>
      <c r="F4590" s="3">
        <v>41948</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2:23" ht="14.25" customHeight="1" x14ac:dyDescent="0.3">
      <c r="B4591" s="2">
        <v>4590</v>
      </c>
      <c r="C4591" s="2" t="s">
        <v>7627</v>
      </c>
      <c r="D4591" s="2">
        <f>YEAR(Data!$E4591)</f>
        <v>2014</v>
      </c>
      <c r="E4591" s="3">
        <v>41946</v>
      </c>
      <c r="F4591" s="3">
        <v>41948</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2:23" ht="14.25" customHeight="1" x14ac:dyDescent="0.3">
      <c r="B4592" s="2">
        <v>4591</v>
      </c>
      <c r="C4592" s="2" t="s">
        <v>7633</v>
      </c>
      <c r="D4592" s="2">
        <f>YEAR(Data!$E4592)</f>
        <v>2013</v>
      </c>
      <c r="E4592" s="3">
        <v>41635</v>
      </c>
      <c r="F4592" s="3">
        <v>41640</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2:23" ht="14.25" customHeight="1" x14ac:dyDescent="0.3">
      <c r="B4593" s="2">
        <v>4592</v>
      </c>
      <c r="C4593" s="2" t="s">
        <v>7633</v>
      </c>
      <c r="D4593" s="2">
        <f>YEAR(Data!$E4593)</f>
        <v>2013</v>
      </c>
      <c r="E4593" s="3">
        <v>41635</v>
      </c>
      <c r="F4593" s="3">
        <v>41640</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2:23" ht="14.25" customHeight="1" x14ac:dyDescent="0.3">
      <c r="B4594" s="2">
        <v>4593</v>
      </c>
      <c r="C4594" s="2" t="s">
        <v>7633</v>
      </c>
      <c r="D4594" s="2">
        <f>YEAR(Data!$E4594)</f>
        <v>2013</v>
      </c>
      <c r="E4594" s="3">
        <v>41635</v>
      </c>
      <c r="F4594" s="3">
        <v>41640</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2:23" ht="14.25" customHeight="1" x14ac:dyDescent="0.3">
      <c r="B4595" s="2">
        <v>4594</v>
      </c>
      <c r="C4595" s="2" t="s">
        <v>7633</v>
      </c>
      <c r="D4595" s="2">
        <f>YEAR(Data!$E4595)</f>
        <v>2013</v>
      </c>
      <c r="E4595" s="3">
        <v>41635</v>
      </c>
      <c r="F4595" s="3">
        <v>41640</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2:23" ht="14.25" customHeight="1" x14ac:dyDescent="0.3">
      <c r="B4596" s="2">
        <v>4595</v>
      </c>
      <c r="C4596" s="2" t="s">
        <v>7633</v>
      </c>
      <c r="D4596" s="2">
        <f>YEAR(Data!$E4596)</f>
        <v>2013</v>
      </c>
      <c r="E4596" s="3">
        <v>41635</v>
      </c>
      <c r="F4596" s="3">
        <v>41640</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2:23" ht="14.25" customHeight="1" x14ac:dyDescent="0.3">
      <c r="B4597" s="2">
        <v>4596</v>
      </c>
      <c r="C4597" s="2" t="s">
        <v>7633</v>
      </c>
      <c r="D4597" s="2">
        <f>YEAR(Data!$E4597)</f>
        <v>2013</v>
      </c>
      <c r="E4597" s="3">
        <v>41635</v>
      </c>
      <c r="F4597" s="3">
        <v>41640</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2:23" ht="14.25" customHeight="1" x14ac:dyDescent="0.3">
      <c r="B4598" s="2">
        <v>4597</v>
      </c>
      <c r="C4598" s="2" t="s">
        <v>7636</v>
      </c>
      <c r="D4598" s="2">
        <f>YEAR(Data!$E4598)</f>
        <v>2013</v>
      </c>
      <c r="E4598" s="3">
        <v>41614</v>
      </c>
      <c r="F4598" s="3">
        <v>41619</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2:23" ht="14.25" customHeight="1" x14ac:dyDescent="0.3">
      <c r="B4599" s="2">
        <v>4598</v>
      </c>
      <c r="C4599" s="2" t="s">
        <v>7637</v>
      </c>
      <c r="D4599" s="2">
        <f>YEAR(Data!$E4599)</f>
        <v>2014</v>
      </c>
      <c r="E4599" s="3">
        <v>41880</v>
      </c>
      <c r="F4599" s="3">
        <v>41884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2:23" ht="14.25" customHeight="1" x14ac:dyDescent="0.3">
      <c r="B4600" s="2">
        <v>4599</v>
      </c>
      <c r="C4600" s="2" t="s">
        <v>7637</v>
      </c>
      <c r="D4600" s="2">
        <f>YEAR(Data!$E4600)</f>
        <v>2014</v>
      </c>
      <c r="E4600" s="3">
        <v>41880</v>
      </c>
      <c r="F4600" s="3">
        <v>41884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2:23" ht="14.25" customHeight="1" x14ac:dyDescent="0.3">
      <c r="B4601" s="2">
        <v>4600</v>
      </c>
      <c r="C4601" s="2" t="s">
        <v>7638</v>
      </c>
      <c r="D4601" s="2">
        <f>YEAR(Data!$E4601)</f>
        <v>2012</v>
      </c>
      <c r="E4601" s="3">
        <v>41106</v>
      </c>
      <c r="F4601" s="3">
        <v>41110</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2:23" ht="14.25" customHeight="1" x14ac:dyDescent="0.3">
      <c r="B4602" s="2">
        <v>4601</v>
      </c>
      <c r="C4602" s="2" t="s">
        <v>7638</v>
      </c>
      <c r="D4602" s="2">
        <f>YEAR(Data!$E4602)</f>
        <v>2012</v>
      </c>
      <c r="E4602" s="3">
        <v>41106</v>
      </c>
      <c r="F4602" s="3">
        <v>41110</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2:23" ht="14.25" customHeight="1" x14ac:dyDescent="0.3">
      <c r="B4603" s="2">
        <v>4602</v>
      </c>
      <c r="C4603" s="2" t="s">
        <v>7638</v>
      </c>
      <c r="D4603" s="2">
        <f>YEAR(Data!$E4603)</f>
        <v>2012</v>
      </c>
      <c r="E4603" s="3">
        <v>41106</v>
      </c>
      <c r="F4603" s="3">
        <v>41110</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2:23" ht="14.25" customHeight="1" x14ac:dyDescent="0.3">
      <c r="B4604" s="2">
        <v>4603</v>
      </c>
      <c r="C4604" s="2" t="s">
        <v>7639</v>
      </c>
      <c r="D4604" s="2">
        <f>YEAR(Data!$E4604)</f>
        <v>2012</v>
      </c>
      <c r="E4604" s="3">
        <v>41055</v>
      </c>
      <c r="F4604" s="3">
        <v>41058</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2:23" ht="14.25" customHeight="1" x14ac:dyDescent="0.3">
      <c r="B4605" s="2">
        <v>4604</v>
      </c>
      <c r="C4605" s="2" t="s">
        <v>7639</v>
      </c>
      <c r="D4605" s="2">
        <f>YEAR(Data!$E4605)</f>
        <v>2012</v>
      </c>
      <c r="E4605" s="3">
        <v>41055</v>
      </c>
      <c r="F4605" s="3">
        <v>41058</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2:23" ht="14.25" customHeight="1" x14ac:dyDescent="0.3">
      <c r="B4606" s="2">
        <v>4605</v>
      </c>
      <c r="C4606" s="2" t="s">
        <v>7639</v>
      </c>
      <c r="D4606" s="2">
        <f>YEAR(Data!$E4606)</f>
        <v>2012</v>
      </c>
      <c r="E4606" s="3">
        <v>41055</v>
      </c>
      <c r="F4606" s="3">
        <v>41058</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2:23" ht="14.25" customHeight="1" x14ac:dyDescent="0.3">
      <c r="B4607" s="2">
        <v>4606</v>
      </c>
      <c r="C4607" s="2" t="s">
        <v>7639</v>
      </c>
      <c r="D4607" s="2">
        <f>YEAR(Data!$E4607)</f>
        <v>2012</v>
      </c>
      <c r="E4607" s="3">
        <v>41055</v>
      </c>
      <c r="F4607" s="3">
        <v>41058</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2:23" ht="14.25" customHeight="1" x14ac:dyDescent="0.3">
      <c r="B4608" s="2">
        <v>4607</v>
      </c>
      <c r="C4608" s="2" t="s">
        <v>7642</v>
      </c>
      <c r="D4608" s="2">
        <f>YEAR(Data!$E4608)</f>
        <v>2012</v>
      </c>
      <c r="E4608" s="3">
        <v>41057</v>
      </c>
      <c r="F4608" s="3">
        <v>41062</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2:23" ht="14.25" customHeight="1" x14ac:dyDescent="0.3">
      <c r="B4609" s="2">
        <v>4608</v>
      </c>
      <c r="C4609" s="2" t="s">
        <v>7642</v>
      </c>
      <c r="D4609" s="2">
        <f>YEAR(Data!$E4609)</f>
        <v>2012</v>
      </c>
      <c r="E4609" s="3">
        <v>41057</v>
      </c>
      <c r="F4609" s="3">
        <v>41062</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2:23" ht="14.25" customHeight="1" x14ac:dyDescent="0.3">
      <c r="B4610" s="2">
        <v>4609</v>
      </c>
      <c r="C4610" s="2" t="s">
        <v>7642</v>
      </c>
      <c r="D4610" s="2">
        <f>YEAR(Data!$E4610)</f>
        <v>2012</v>
      </c>
      <c r="E4610" s="3">
        <v>41057</v>
      </c>
      <c r="F4610" s="3">
        <v>41062</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2:23" ht="14.25" customHeight="1" x14ac:dyDescent="0.3">
      <c r="B4611" s="2">
        <v>4610</v>
      </c>
      <c r="C4611" s="2" t="s">
        <v>7642</v>
      </c>
      <c r="D4611" s="2">
        <f>YEAR(Data!$E4611)</f>
        <v>2012</v>
      </c>
      <c r="E4611" s="3">
        <v>41057</v>
      </c>
      <c r="F4611" s="3">
        <v>41062</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2:23" ht="14.25" customHeight="1" x14ac:dyDescent="0.3">
      <c r="B4612" s="2">
        <v>4611</v>
      </c>
      <c r="C4612" s="2" t="s">
        <v>7643</v>
      </c>
      <c r="D4612" s="2">
        <f>YEAR(Data!$E4612)</f>
        <v>2014</v>
      </c>
      <c r="E4612" s="3">
        <v>41953</v>
      </c>
      <c r="F4612" s="3">
        <v>41958</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2:23" ht="14.25" customHeight="1" x14ac:dyDescent="0.3">
      <c r="B4613" s="2">
        <v>4612</v>
      </c>
      <c r="C4613" s="2" t="s">
        <v>7644</v>
      </c>
      <c r="D4613" s="2">
        <f>YEAR(Data!$E4613)</f>
        <v>2013</v>
      </c>
      <c r="E4613" s="3">
        <v>41298</v>
      </c>
      <c r="F4613" s="3">
        <v>41300</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2:23" ht="14.25" customHeight="1" x14ac:dyDescent="0.3">
      <c r="B4614" s="2">
        <v>4613</v>
      </c>
      <c r="C4614" s="2" t="s">
        <v>7645</v>
      </c>
      <c r="D4614" s="2">
        <f>YEAR(Data!$E4614)</f>
        <v>2014</v>
      </c>
      <c r="E4614" s="3">
        <v>41640</v>
      </c>
      <c r="F4614" s="3">
        <v>41646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2:23" ht="14.25" customHeight="1" x14ac:dyDescent="0.3">
      <c r="B4615" s="2">
        <v>4614</v>
      </c>
      <c r="C4615" s="2" t="s">
        <v>7645</v>
      </c>
      <c r="D4615" s="2">
        <f>YEAR(Data!$E4615)</f>
        <v>2014</v>
      </c>
      <c r="E4615" s="3">
        <v>41640</v>
      </c>
      <c r="F4615" s="3">
        <v>41646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2:23" ht="14.25" customHeight="1" x14ac:dyDescent="0.3">
      <c r="B4616" s="2">
        <v>4615</v>
      </c>
      <c r="C4616" s="2" t="s">
        <v>7646</v>
      </c>
      <c r="D4616" s="2">
        <f>YEAR(Data!$E4616)</f>
        <v>2013</v>
      </c>
      <c r="E4616" s="3">
        <v>41523</v>
      </c>
      <c r="F4616" s="3">
        <v>41528</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2:23" ht="14.25" customHeight="1" x14ac:dyDescent="0.3">
      <c r="B4617" s="2">
        <v>4616</v>
      </c>
      <c r="C4617" s="2" t="s">
        <v>7646</v>
      </c>
      <c r="D4617" s="2">
        <f>YEAR(Data!$E4617)</f>
        <v>2013</v>
      </c>
      <c r="E4617" s="3">
        <v>41523</v>
      </c>
      <c r="F4617" s="3">
        <v>41528</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2:23" ht="14.25" customHeight="1" x14ac:dyDescent="0.3">
      <c r="B4618" s="2">
        <v>4617</v>
      </c>
      <c r="C4618" s="2" t="s">
        <v>7647</v>
      </c>
      <c r="D4618" s="2">
        <f>YEAR(Data!$E4618)</f>
        <v>2012</v>
      </c>
      <c r="E4618" s="3">
        <v>41156</v>
      </c>
      <c r="F4618" s="3">
        <v>41159</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2:23" ht="14.25" customHeight="1" x14ac:dyDescent="0.3">
      <c r="B4619" s="2">
        <v>4618</v>
      </c>
      <c r="C4619" s="2" t="s">
        <v>7648</v>
      </c>
      <c r="D4619" s="2">
        <f>YEAR(Data!$E4619)</f>
        <v>2012</v>
      </c>
      <c r="E4619" s="3">
        <v>41173</v>
      </c>
      <c r="F4619" s="3">
        <v>41178</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2:23" ht="14.25" customHeight="1" x14ac:dyDescent="0.3">
      <c r="B4620" s="2">
        <v>4619</v>
      </c>
      <c r="C4620" s="2" t="s">
        <v>7648</v>
      </c>
      <c r="D4620" s="2">
        <f>YEAR(Data!$E4620)</f>
        <v>2012</v>
      </c>
      <c r="E4620" s="3">
        <v>41173</v>
      </c>
      <c r="F4620" s="3">
        <v>41178</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2:23" ht="14.25" customHeight="1" x14ac:dyDescent="0.3">
      <c r="B4621" s="2">
        <v>4620</v>
      </c>
      <c r="C4621" s="2" t="s">
        <v>7649</v>
      </c>
      <c r="D4621" s="2">
        <f>YEAR(Data!$E4621)</f>
        <v>2014</v>
      </c>
      <c r="E4621" s="3">
        <v>41998</v>
      </c>
      <c r="F4621" s="3">
        <v>41999</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2:23" ht="14.25" customHeight="1" x14ac:dyDescent="0.3">
      <c r="B4622" s="2">
        <v>4621</v>
      </c>
      <c r="C4622" s="2" t="s">
        <v>7649</v>
      </c>
      <c r="D4622" s="2">
        <f>YEAR(Data!$E4622)</f>
        <v>2014</v>
      </c>
      <c r="E4622" s="3">
        <v>41998</v>
      </c>
      <c r="F4622" s="3">
        <v>41999</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2:23" ht="14.25" customHeight="1" x14ac:dyDescent="0.3">
      <c r="B4623" s="2">
        <v>4622</v>
      </c>
      <c r="C4623" s="2" t="s">
        <v>7650</v>
      </c>
      <c r="D4623" s="2">
        <f>YEAR(Data!$E4623)</f>
        <v>2012</v>
      </c>
      <c r="E4623" s="3">
        <v>41187</v>
      </c>
      <c r="F4623" s="3">
        <v>41190</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2:23" ht="14.25" customHeight="1" x14ac:dyDescent="0.3">
      <c r="B4624" s="2">
        <v>4623</v>
      </c>
      <c r="C4624" s="2" t="s">
        <v>7651</v>
      </c>
      <c r="D4624" s="2">
        <f>YEAR(Data!$E4624)</f>
        <v>2014</v>
      </c>
      <c r="E4624" s="3">
        <v>41892</v>
      </c>
      <c r="F4624" s="3">
        <v>41897</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2:23" ht="14.25" customHeight="1" x14ac:dyDescent="0.3">
      <c r="B4625" s="2">
        <v>4624</v>
      </c>
      <c r="C4625" s="2" t="s">
        <v>7651</v>
      </c>
      <c r="D4625" s="2">
        <f>YEAR(Data!$E4625)</f>
        <v>2014</v>
      </c>
      <c r="E4625" s="3">
        <v>41892</v>
      </c>
      <c r="F4625" s="3">
        <v>41897</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2:23" ht="14.25" customHeight="1" x14ac:dyDescent="0.3">
      <c r="B4626" s="2">
        <v>4625</v>
      </c>
      <c r="C4626" s="2" t="s">
        <v>7651</v>
      </c>
      <c r="D4626" s="2">
        <f>YEAR(Data!$E4626)</f>
        <v>2014</v>
      </c>
      <c r="E4626" s="3">
        <v>41892</v>
      </c>
      <c r="F4626" s="3">
        <v>41897</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2:23" ht="14.25" customHeight="1" x14ac:dyDescent="0.3">
      <c r="B4627" s="2">
        <v>4626</v>
      </c>
      <c r="C4627" s="2" t="s">
        <v>7651</v>
      </c>
      <c r="D4627" s="2">
        <f>YEAR(Data!$E4627)</f>
        <v>2014</v>
      </c>
      <c r="E4627" s="3">
        <v>41892</v>
      </c>
      <c r="F4627" s="3">
        <v>41897</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2:23" ht="14.25" customHeight="1" x14ac:dyDescent="0.3">
      <c r="B4628" s="2">
        <v>4627</v>
      </c>
      <c r="C4628" s="2" t="s">
        <v>7652</v>
      </c>
      <c r="D4628" s="2">
        <f>YEAR(Data!$E4628)</f>
        <v>2013</v>
      </c>
      <c r="E4628" s="3">
        <v>41592</v>
      </c>
      <c r="F4628" s="3">
        <v>41597</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2:23" ht="14.25" customHeight="1" x14ac:dyDescent="0.3">
      <c r="B4629" s="2">
        <v>4628</v>
      </c>
      <c r="C4629" s="2" t="s">
        <v>7652</v>
      </c>
      <c r="D4629" s="2">
        <f>YEAR(Data!$E4629)</f>
        <v>2013</v>
      </c>
      <c r="E4629" s="3">
        <v>41592</v>
      </c>
      <c r="F4629" s="3">
        <v>41597</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2:23" ht="14.25" customHeight="1" x14ac:dyDescent="0.3">
      <c r="B4630" s="2">
        <v>4629</v>
      </c>
      <c r="C4630" s="2" t="s">
        <v>7652</v>
      </c>
      <c r="D4630" s="2">
        <f>YEAR(Data!$E4630)</f>
        <v>2013</v>
      </c>
      <c r="E4630" s="3">
        <v>41592</v>
      </c>
      <c r="F4630" s="3">
        <v>41597</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2:23" ht="14.25" customHeight="1" x14ac:dyDescent="0.3">
      <c r="B4631" s="2">
        <v>4630</v>
      </c>
      <c r="C4631" s="2" t="s">
        <v>7652</v>
      </c>
      <c r="D4631" s="2">
        <f>YEAR(Data!$E4631)</f>
        <v>2013</v>
      </c>
      <c r="E4631" s="3">
        <v>41592</v>
      </c>
      <c r="F4631" s="3">
        <v>41597</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2:23" ht="14.25" customHeight="1" x14ac:dyDescent="0.3">
      <c r="B4632" s="2">
        <v>4631</v>
      </c>
      <c r="C4632" s="2" t="s">
        <v>7653</v>
      </c>
      <c r="D4632" s="2">
        <f>YEAR(Data!$E4632)</f>
        <v>2012</v>
      </c>
      <c r="E4632" s="3">
        <v>41197</v>
      </c>
      <c r="F4632" s="3">
        <v>41197</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2:23" ht="14.25" customHeight="1" x14ac:dyDescent="0.3">
      <c r="B4633" s="2">
        <v>4632</v>
      </c>
      <c r="C4633" s="2" t="s">
        <v>7656</v>
      </c>
      <c r="D4633" s="2">
        <f>YEAR(Data!$E4633)</f>
        <v>2014</v>
      </c>
      <c r="E4633" s="3">
        <v>41855</v>
      </c>
      <c r="F4633" s="3">
        <v>41860</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2:23" ht="14.25" customHeight="1" x14ac:dyDescent="0.3">
      <c r="B4634" s="2">
        <v>4633</v>
      </c>
      <c r="C4634" s="2" t="s">
        <v>7656</v>
      </c>
      <c r="D4634" s="2">
        <f>YEAR(Data!$E4634)</f>
        <v>2014</v>
      </c>
      <c r="E4634" s="3">
        <v>41855</v>
      </c>
      <c r="F4634" s="3">
        <v>41860</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2:23" ht="14.25" customHeight="1" x14ac:dyDescent="0.3">
      <c r="B4635" s="2">
        <v>4634</v>
      </c>
      <c r="C4635" s="2" t="s">
        <v>7657</v>
      </c>
      <c r="D4635" s="2">
        <f>YEAR(Data!$E4635)</f>
        <v>2012</v>
      </c>
      <c r="E4635" s="3">
        <v>41142</v>
      </c>
      <c r="F4635" s="3">
        <v>41147</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2:23" ht="14.25" customHeight="1" x14ac:dyDescent="0.3">
      <c r="B4636" s="2">
        <v>4635</v>
      </c>
      <c r="C4636" s="2" t="s">
        <v>7657</v>
      </c>
      <c r="D4636" s="2">
        <f>YEAR(Data!$E4636)</f>
        <v>2012</v>
      </c>
      <c r="E4636" s="3">
        <v>41142</v>
      </c>
      <c r="F4636" s="3">
        <v>41147</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2:23" ht="14.25" customHeight="1" x14ac:dyDescent="0.3">
      <c r="B4637" s="2">
        <v>4636</v>
      </c>
      <c r="C4637" s="2" t="s">
        <v>7660</v>
      </c>
      <c r="D4637" s="2">
        <f>YEAR(Data!$E4637)</f>
        <v>2014</v>
      </c>
      <c r="E4637" s="3">
        <v>41711</v>
      </c>
      <c r="F4637" s="3">
        <v>41716</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2:23" ht="14.25" customHeight="1" x14ac:dyDescent="0.3">
      <c r="B4638" s="2">
        <v>4637</v>
      </c>
      <c r="C4638" s="2" t="s">
        <v>7661</v>
      </c>
      <c r="D4638" s="2">
        <f>YEAR(Data!$E4638)</f>
        <v>2014</v>
      </c>
      <c r="E4638" s="3">
        <v>41757</v>
      </c>
      <c r="F4638" s="3">
        <v>41759</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2:23" ht="14.25" customHeight="1" x14ac:dyDescent="0.3">
      <c r="B4639" s="2">
        <v>4638</v>
      </c>
      <c r="C4639" s="2" t="s">
        <v>7661</v>
      </c>
      <c r="D4639" s="2">
        <f>YEAR(Data!$E4639)</f>
        <v>2014</v>
      </c>
      <c r="E4639" s="3">
        <v>41757</v>
      </c>
      <c r="F4639" s="3">
        <v>41759</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2:23" ht="14.25" customHeight="1" x14ac:dyDescent="0.3">
      <c r="B4640" s="2">
        <v>4639</v>
      </c>
      <c r="C4640" s="2" t="s">
        <v>7661</v>
      </c>
      <c r="D4640" s="2">
        <f>YEAR(Data!$E4640)</f>
        <v>2014</v>
      </c>
      <c r="E4640" s="3">
        <v>41757</v>
      </c>
      <c r="F4640" s="3">
        <v>41759</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2:23" ht="14.25" customHeight="1" x14ac:dyDescent="0.3">
      <c r="B4641" s="2">
        <v>4640</v>
      </c>
      <c r="C4641" s="2" t="s">
        <v>7662</v>
      </c>
      <c r="D4641" s="2">
        <f>YEAR(Data!$E4641)</f>
        <v>2013</v>
      </c>
      <c r="E4641" s="3">
        <v>41529</v>
      </c>
      <c r="F4641" s="3">
        <v>41534</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2:23" ht="14.25" customHeight="1" x14ac:dyDescent="0.3">
      <c r="B4642" s="2">
        <v>4641</v>
      </c>
      <c r="C4642" s="2" t="s">
        <v>7662</v>
      </c>
      <c r="D4642" s="2">
        <f>YEAR(Data!$E4642)</f>
        <v>2013</v>
      </c>
      <c r="E4642" s="3">
        <v>41529</v>
      </c>
      <c r="F4642" s="3">
        <v>41534</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2:23" ht="14.25" customHeight="1" x14ac:dyDescent="0.3">
      <c r="B4643" s="2">
        <v>4642</v>
      </c>
      <c r="C4643" s="2" t="s">
        <v>7665</v>
      </c>
      <c r="D4643" s="2">
        <f>YEAR(Data!$E4643)</f>
        <v>2014</v>
      </c>
      <c r="E4643" s="3">
        <v>41935</v>
      </c>
      <c r="F4643" s="3">
        <v>41937</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2:23" ht="14.25" customHeight="1" x14ac:dyDescent="0.3">
      <c r="B4644" s="2">
        <v>4643</v>
      </c>
      <c r="C4644" s="2" t="s">
        <v>7665</v>
      </c>
      <c r="D4644" s="2">
        <f>YEAR(Data!$E4644)</f>
        <v>2014</v>
      </c>
      <c r="E4644" s="3">
        <v>41935</v>
      </c>
      <c r="F4644" s="3">
        <v>41937</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2:23" ht="14.25" customHeight="1" x14ac:dyDescent="0.3">
      <c r="B4645" s="2">
        <v>4644</v>
      </c>
      <c r="C4645" s="2" t="s">
        <v>7668</v>
      </c>
      <c r="D4645" s="2">
        <f>YEAR(Data!$E4645)</f>
        <v>2012</v>
      </c>
      <c r="E4645" s="3">
        <v>41123</v>
      </c>
      <c r="F4645" s="3">
        <v>41127</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2:23" ht="14.25" customHeight="1" x14ac:dyDescent="0.3">
      <c r="B4646" s="2">
        <v>4645</v>
      </c>
      <c r="C4646" s="2" t="s">
        <v>7668</v>
      </c>
      <c r="D4646" s="2">
        <f>YEAR(Data!$E4646)</f>
        <v>2012</v>
      </c>
      <c r="E4646" s="3">
        <v>41123</v>
      </c>
      <c r="F4646" s="3">
        <v>41127</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2:23" ht="14.25" customHeight="1" x14ac:dyDescent="0.3">
      <c r="B4647" s="2">
        <v>4646</v>
      </c>
      <c r="C4647" s="2" t="s">
        <v>7669</v>
      </c>
      <c r="D4647" s="2">
        <f>YEAR(Data!$E4647)</f>
        <v>2013</v>
      </c>
      <c r="E4647" s="3">
        <v>41499</v>
      </c>
      <c r="F4647" s="3">
        <v>41503</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2:23" ht="14.25" customHeight="1" x14ac:dyDescent="0.3">
      <c r="B4648" s="2">
        <v>4647</v>
      </c>
      <c r="C4648" s="2" t="s">
        <v>7670</v>
      </c>
      <c r="D4648" s="2">
        <f>YEAR(Data!$E4648)</f>
        <v>2011</v>
      </c>
      <c r="E4648" s="3">
        <v>40693</v>
      </c>
      <c r="F4648" s="3">
        <v>40699</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2:23" ht="14.25" customHeight="1" x14ac:dyDescent="0.3">
      <c r="B4649" s="2">
        <v>4648</v>
      </c>
      <c r="C4649" s="2" t="s">
        <v>7671</v>
      </c>
      <c r="D4649" s="2">
        <f>YEAR(Data!$E4649)</f>
        <v>2013</v>
      </c>
      <c r="E4649" s="3">
        <v>41391</v>
      </c>
      <c r="F4649" s="3">
        <v>41396</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2:23" ht="14.25" customHeight="1" x14ac:dyDescent="0.3">
      <c r="B4650" s="2">
        <v>4649</v>
      </c>
      <c r="C4650" s="2" t="s">
        <v>7674</v>
      </c>
      <c r="D4650" s="2">
        <f>YEAR(Data!$E4650)</f>
        <v>2014</v>
      </c>
      <c r="E4650" s="3">
        <v>41774</v>
      </c>
      <c r="F4650" s="3">
        <v>41779</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2:23" ht="14.25" customHeight="1" x14ac:dyDescent="0.3">
      <c r="B4651" s="2">
        <v>4650</v>
      </c>
      <c r="C4651" s="2" t="s">
        <v>7674</v>
      </c>
      <c r="D4651" s="2">
        <f>YEAR(Data!$E4651)</f>
        <v>2014</v>
      </c>
      <c r="E4651" s="3">
        <v>41774</v>
      </c>
      <c r="F4651" s="3">
        <v>41779</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2:23" ht="14.25" customHeight="1" x14ac:dyDescent="0.3">
      <c r="B4652" s="2">
        <v>4651</v>
      </c>
      <c r="C4652" s="2" t="s">
        <v>7677</v>
      </c>
      <c r="D4652" s="2">
        <f>YEAR(Data!$E4652)</f>
        <v>2014</v>
      </c>
      <c r="E4652" s="3">
        <v>41738</v>
      </c>
      <c r="F4652" s="3">
        <v>41742</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2:23" ht="14.25" customHeight="1" x14ac:dyDescent="0.3">
      <c r="B4653" s="2">
        <v>4652</v>
      </c>
      <c r="C4653" s="2" t="s">
        <v>7677</v>
      </c>
      <c r="D4653" s="2">
        <f>YEAR(Data!$E4653)</f>
        <v>2014</v>
      </c>
      <c r="E4653" s="3">
        <v>41738</v>
      </c>
      <c r="F4653" s="3">
        <v>41742</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2:23" ht="14.25" customHeight="1" x14ac:dyDescent="0.3">
      <c r="B4654" s="2">
        <v>4653</v>
      </c>
      <c r="C4654" s="2" t="s">
        <v>7678</v>
      </c>
      <c r="D4654" s="2">
        <f>YEAR(Data!$E4654)</f>
        <v>2014</v>
      </c>
      <c r="E4654" s="3">
        <v>41688</v>
      </c>
      <c r="F4654" s="3">
        <v>41694</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2:23" ht="14.25" customHeight="1" x14ac:dyDescent="0.3">
      <c r="B4655" s="2">
        <v>4654</v>
      </c>
      <c r="C4655" s="2" t="s">
        <v>7678</v>
      </c>
      <c r="D4655" s="2">
        <f>YEAR(Data!$E4655)</f>
        <v>2014</v>
      </c>
      <c r="E4655" s="3">
        <v>41688</v>
      </c>
      <c r="F4655" s="3">
        <v>41694</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2:23" ht="14.25" customHeight="1" x14ac:dyDescent="0.3">
      <c r="B4656" s="2">
        <v>4655</v>
      </c>
      <c r="C4656" s="2" t="s">
        <v>7679</v>
      </c>
      <c r="D4656" s="2">
        <f>YEAR(Data!$E4656)</f>
        <v>2014</v>
      </c>
      <c r="E4656" s="3">
        <v>41815</v>
      </c>
      <c r="F4656" s="3">
        <v>41817</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2:23" ht="14.25" customHeight="1" x14ac:dyDescent="0.3">
      <c r="B4657" s="2">
        <v>4656</v>
      </c>
      <c r="C4657" s="2" t="s">
        <v>7680</v>
      </c>
      <c r="D4657" s="2">
        <f>YEAR(Data!$E4657)</f>
        <v>2011</v>
      </c>
      <c r="E4657" s="3">
        <v>40668</v>
      </c>
      <c r="F4657" s="3">
        <v>40673</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2:23" ht="14.25" customHeight="1" x14ac:dyDescent="0.3">
      <c r="B4658" s="2">
        <v>4657</v>
      </c>
      <c r="C4658" s="2" t="s">
        <v>7681</v>
      </c>
      <c r="D4658" s="2">
        <f>YEAR(Data!$E4658)</f>
        <v>2012</v>
      </c>
      <c r="E4658" s="3">
        <v>41032</v>
      </c>
      <c r="F4658" s="3">
        <v>41036</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2:23" ht="14.25" customHeight="1" x14ac:dyDescent="0.3">
      <c r="B4659" s="2">
        <v>4658</v>
      </c>
      <c r="C4659" s="2" t="s">
        <v>7681</v>
      </c>
      <c r="D4659" s="2">
        <f>YEAR(Data!$E4659)</f>
        <v>2012</v>
      </c>
      <c r="E4659" s="3">
        <v>41032</v>
      </c>
      <c r="F4659" s="3">
        <v>41036</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2:23" ht="14.25" customHeight="1" x14ac:dyDescent="0.3">
      <c r="B4660" s="2">
        <v>4659</v>
      </c>
      <c r="C4660" s="2" t="s">
        <v>7681</v>
      </c>
      <c r="D4660" s="2">
        <f>YEAR(Data!$E4660)</f>
        <v>2012</v>
      </c>
      <c r="E4660" s="3">
        <v>41032</v>
      </c>
      <c r="F4660" s="3">
        <v>41036</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2:23" ht="14.25" customHeight="1" x14ac:dyDescent="0.3">
      <c r="B4661" s="2">
        <v>4660</v>
      </c>
      <c r="C4661" s="2" t="s">
        <v>7681</v>
      </c>
      <c r="D4661" s="2">
        <f>YEAR(Data!$E4661)</f>
        <v>2012</v>
      </c>
      <c r="E4661" s="3">
        <v>41032</v>
      </c>
      <c r="F4661" s="3">
        <v>41036</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2:23" ht="14.25" customHeight="1" x14ac:dyDescent="0.3">
      <c r="B4662" s="2">
        <v>4661</v>
      </c>
      <c r="C4662" s="2" t="s">
        <v>7681</v>
      </c>
      <c r="D4662" s="2">
        <f>YEAR(Data!$E4662)</f>
        <v>2012</v>
      </c>
      <c r="E4662" s="3">
        <v>41032</v>
      </c>
      <c r="F4662" s="3">
        <v>41036</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2:23" ht="14.25" customHeight="1" x14ac:dyDescent="0.3">
      <c r="B4663" s="2">
        <v>4662</v>
      </c>
      <c r="C4663" s="2" t="s">
        <v>7681</v>
      </c>
      <c r="D4663" s="2">
        <f>YEAR(Data!$E4663)</f>
        <v>2012</v>
      </c>
      <c r="E4663" s="3">
        <v>41032</v>
      </c>
      <c r="F4663" s="3">
        <v>41036</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2:23" ht="14.25" customHeight="1" x14ac:dyDescent="0.3">
      <c r="B4664" s="2">
        <v>4663</v>
      </c>
      <c r="C4664" s="2" t="s">
        <v>7681</v>
      </c>
      <c r="D4664" s="2">
        <f>YEAR(Data!$E4664)</f>
        <v>2012</v>
      </c>
      <c r="E4664" s="3">
        <v>41032</v>
      </c>
      <c r="F4664" s="3">
        <v>41036</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2:23" ht="14.25" customHeight="1" x14ac:dyDescent="0.3">
      <c r="B4665" s="2">
        <v>4664</v>
      </c>
      <c r="C4665" s="2" t="s">
        <v>7684</v>
      </c>
      <c r="D4665" s="2">
        <f>YEAR(Data!$E4665)</f>
        <v>2013</v>
      </c>
      <c r="E4665" s="3">
        <v>41536</v>
      </c>
      <c r="F4665" s="3">
        <v>41540</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2:23" ht="14.25" customHeight="1" x14ac:dyDescent="0.3">
      <c r="B4666" s="2">
        <v>4665</v>
      </c>
      <c r="C4666" s="2" t="s">
        <v>7685</v>
      </c>
      <c r="D4666" s="2">
        <f>YEAR(Data!$E4666)</f>
        <v>2013</v>
      </c>
      <c r="E4666" s="3">
        <v>41540</v>
      </c>
      <c r="F4666" s="3">
        <v>41544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2:23" ht="14.25" customHeight="1" x14ac:dyDescent="0.3">
      <c r="B4667" s="2">
        <v>4666</v>
      </c>
      <c r="C4667" s="2" t="s">
        <v>7685</v>
      </c>
      <c r="D4667" s="2">
        <f>YEAR(Data!$E4667)</f>
        <v>2013</v>
      </c>
      <c r="E4667" s="3">
        <v>41540</v>
      </c>
      <c r="F4667" s="3">
        <v>41544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2:23" ht="14.25" customHeight="1" x14ac:dyDescent="0.3">
      <c r="B4668" s="2">
        <v>4667</v>
      </c>
      <c r="C4668" s="2" t="s">
        <v>7686</v>
      </c>
      <c r="D4668" s="2">
        <f>YEAR(Data!$E4668)</f>
        <v>2013</v>
      </c>
      <c r="E4668" s="3">
        <v>41284</v>
      </c>
      <c r="F4668" s="3">
        <v>41291</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2:23" ht="14.25" customHeight="1" x14ac:dyDescent="0.3">
      <c r="B4669" s="2">
        <v>4668</v>
      </c>
      <c r="C4669" s="2" t="s">
        <v>7686</v>
      </c>
      <c r="D4669" s="2">
        <f>YEAR(Data!$E4669)</f>
        <v>2013</v>
      </c>
      <c r="E4669" s="3">
        <v>41284</v>
      </c>
      <c r="F4669" s="3">
        <v>41291</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2:23" ht="14.25" customHeight="1" x14ac:dyDescent="0.3">
      <c r="B4670" s="2">
        <v>4669</v>
      </c>
      <c r="C4670" s="2" t="s">
        <v>7687</v>
      </c>
      <c r="D4670" s="2">
        <f>YEAR(Data!$E4670)</f>
        <v>2014</v>
      </c>
      <c r="E4670" s="3">
        <v>41766</v>
      </c>
      <c r="F4670" s="3">
        <v>41771</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2:23" ht="14.25" customHeight="1" x14ac:dyDescent="0.3">
      <c r="B4671" s="2">
        <v>4670</v>
      </c>
      <c r="C4671" s="2" t="s">
        <v>7687</v>
      </c>
      <c r="D4671" s="2">
        <f>YEAR(Data!$E4671)</f>
        <v>2014</v>
      </c>
      <c r="E4671" s="3">
        <v>41766</v>
      </c>
      <c r="F4671" s="3">
        <v>41771</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2:23" ht="14.25" customHeight="1" x14ac:dyDescent="0.3">
      <c r="B4672" s="2">
        <v>4671</v>
      </c>
      <c r="C4672" s="2" t="s">
        <v>7687</v>
      </c>
      <c r="D4672" s="2">
        <f>YEAR(Data!$E4672)</f>
        <v>2014</v>
      </c>
      <c r="E4672" s="3">
        <v>41766</v>
      </c>
      <c r="F4672" s="3">
        <v>41771</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2:23" ht="14.25" customHeight="1" x14ac:dyDescent="0.3">
      <c r="B4673" s="2">
        <v>4672</v>
      </c>
      <c r="C4673" s="2" t="s">
        <v>7688</v>
      </c>
      <c r="D4673" s="2">
        <f>YEAR(Data!$E4673)</f>
        <v>2013</v>
      </c>
      <c r="E4673" s="3">
        <v>41487</v>
      </c>
      <c r="F4673" s="3">
        <v>41493</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2:23" ht="14.25" customHeight="1" x14ac:dyDescent="0.3">
      <c r="B4674" s="2">
        <v>4673</v>
      </c>
      <c r="C4674" s="2" t="s">
        <v>7688</v>
      </c>
      <c r="D4674" s="2">
        <f>YEAR(Data!$E4674)</f>
        <v>2013</v>
      </c>
      <c r="E4674" s="3">
        <v>41487</v>
      </c>
      <c r="F4674" s="3">
        <v>41493</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2:23" ht="14.25" customHeight="1" x14ac:dyDescent="0.3">
      <c r="B4675" s="2">
        <v>4674</v>
      </c>
      <c r="C4675" s="2" t="s">
        <v>7688</v>
      </c>
      <c r="D4675" s="2">
        <f>YEAR(Data!$E4675)</f>
        <v>2013</v>
      </c>
      <c r="E4675" s="3">
        <v>41487</v>
      </c>
      <c r="F4675" s="3">
        <v>41493</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2:23" ht="14.25" customHeight="1" x14ac:dyDescent="0.3">
      <c r="B4676" s="2">
        <v>4675</v>
      </c>
      <c r="C4676" s="2" t="s">
        <v>7688</v>
      </c>
      <c r="D4676" s="2">
        <f>YEAR(Data!$E4676)</f>
        <v>2013</v>
      </c>
      <c r="E4676" s="3">
        <v>41487</v>
      </c>
      <c r="F4676" s="3">
        <v>41493</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2:23" ht="14.25" customHeight="1" x14ac:dyDescent="0.3">
      <c r="B4677" s="2">
        <v>4676</v>
      </c>
      <c r="C4677" s="2" t="s">
        <v>7689</v>
      </c>
      <c r="D4677" s="2">
        <f>YEAR(Data!$E4677)</f>
        <v>2014</v>
      </c>
      <c r="E4677" s="3">
        <v>41726</v>
      </c>
      <c r="F4677" s="3">
        <v>41728</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2:23" ht="14.25" customHeight="1" x14ac:dyDescent="0.3">
      <c r="B4678" s="2">
        <v>4677</v>
      </c>
      <c r="C4678" s="2" t="s">
        <v>7690</v>
      </c>
      <c r="D4678" s="2">
        <f>YEAR(Data!$E4678)</f>
        <v>2011</v>
      </c>
      <c r="E4678" s="3">
        <v>40616</v>
      </c>
      <c r="F4678" s="3">
        <v>40621</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2:23" ht="14.25" customHeight="1" x14ac:dyDescent="0.3">
      <c r="B4679" s="2">
        <v>4678</v>
      </c>
      <c r="C4679" s="2" t="s">
        <v>7690</v>
      </c>
      <c r="D4679" s="2">
        <f>YEAR(Data!$E4679)</f>
        <v>2011</v>
      </c>
      <c r="E4679" s="3">
        <v>40616</v>
      </c>
      <c r="F4679" s="3">
        <v>40621</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2:23" ht="14.25" customHeight="1" x14ac:dyDescent="0.3">
      <c r="B4680" s="2">
        <v>4679</v>
      </c>
      <c r="C4680" s="2" t="s">
        <v>7690</v>
      </c>
      <c r="D4680" s="2">
        <f>YEAR(Data!$E4680)</f>
        <v>2011</v>
      </c>
      <c r="E4680" s="3">
        <v>40616</v>
      </c>
      <c r="F4680" s="3">
        <v>40621</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2:23" ht="14.25" customHeight="1" x14ac:dyDescent="0.3">
      <c r="B4681" s="2">
        <v>4680</v>
      </c>
      <c r="C4681" s="2" t="s">
        <v>7690</v>
      </c>
      <c r="D4681" s="2">
        <f>YEAR(Data!$E4681)</f>
        <v>2011</v>
      </c>
      <c r="E4681" s="3">
        <v>40616</v>
      </c>
      <c r="F4681" s="3">
        <v>40621</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2:23" ht="14.25" customHeight="1" x14ac:dyDescent="0.3">
      <c r="B4682" s="2">
        <v>4681</v>
      </c>
      <c r="C4682" s="2" t="s">
        <v>7690</v>
      </c>
      <c r="D4682" s="2">
        <f>YEAR(Data!$E4682)</f>
        <v>2011</v>
      </c>
      <c r="E4682" s="3">
        <v>40616</v>
      </c>
      <c r="F4682" s="3">
        <v>40621</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2:23" ht="14.25" customHeight="1" x14ac:dyDescent="0.3">
      <c r="B4683" s="2">
        <v>4682</v>
      </c>
      <c r="C4683" s="2" t="s">
        <v>7694</v>
      </c>
      <c r="D4683" s="2">
        <f>YEAR(Data!$E4683)</f>
        <v>2013</v>
      </c>
      <c r="E4683" s="3">
        <v>41470</v>
      </c>
      <c r="F4683" s="3">
        <v>41474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2:23" ht="14.25" customHeight="1" x14ac:dyDescent="0.3">
      <c r="B4684" s="2">
        <v>4683</v>
      </c>
      <c r="C4684" s="2" t="s">
        <v>7695</v>
      </c>
      <c r="D4684" s="2">
        <f>YEAR(Data!$E4684)</f>
        <v>2013</v>
      </c>
      <c r="E4684" s="3">
        <v>41610</v>
      </c>
      <c r="F4684" s="3">
        <v>41610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2:23" ht="14.25" customHeight="1" x14ac:dyDescent="0.3">
      <c r="B4685" s="2">
        <v>4684</v>
      </c>
      <c r="C4685" s="2" t="s">
        <v>7696</v>
      </c>
      <c r="D4685" s="2">
        <f>YEAR(Data!$E4685)</f>
        <v>2013</v>
      </c>
      <c r="E4685" s="3">
        <v>41516</v>
      </c>
      <c r="F4685" s="3">
        <v>41521</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2:23" ht="14.25" customHeight="1" x14ac:dyDescent="0.3">
      <c r="B4686" s="2">
        <v>4685</v>
      </c>
      <c r="C4686" s="2" t="s">
        <v>7696</v>
      </c>
      <c r="D4686" s="2">
        <f>YEAR(Data!$E4686)</f>
        <v>2013</v>
      </c>
      <c r="E4686" s="3">
        <v>41516</v>
      </c>
      <c r="F4686" s="3">
        <v>41521</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2:23" ht="14.25" customHeight="1" x14ac:dyDescent="0.3">
      <c r="B4687" s="2">
        <v>4686</v>
      </c>
      <c r="C4687" s="2" t="s">
        <v>7696</v>
      </c>
      <c r="D4687" s="2">
        <f>YEAR(Data!$E4687)</f>
        <v>2013</v>
      </c>
      <c r="E4687" s="3">
        <v>41516</v>
      </c>
      <c r="F4687" s="3">
        <v>41521</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2:23" ht="14.25" customHeight="1" x14ac:dyDescent="0.3">
      <c r="B4688" s="2">
        <v>4687</v>
      </c>
      <c r="C4688" s="2" t="s">
        <v>7696</v>
      </c>
      <c r="D4688" s="2">
        <f>YEAR(Data!$E4688)</f>
        <v>2013</v>
      </c>
      <c r="E4688" s="3">
        <v>41516</v>
      </c>
      <c r="F4688" s="3">
        <v>41521</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2:23" ht="14.25" customHeight="1" x14ac:dyDescent="0.3">
      <c r="B4689" s="2">
        <v>4688</v>
      </c>
      <c r="C4689" s="2" t="s">
        <v>7697</v>
      </c>
      <c r="D4689" s="2">
        <f>YEAR(Data!$E4689)</f>
        <v>2013</v>
      </c>
      <c r="E4689" s="3">
        <v>41450</v>
      </c>
      <c r="F4689" s="3">
        <v>41456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2:23" ht="14.25" customHeight="1" x14ac:dyDescent="0.3">
      <c r="B4690" s="2">
        <v>4689</v>
      </c>
      <c r="C4690" s="2" t="s">
        <v>7700</v>
      </c>
      <c r="D4690" s="2">
        <f>YEAR(Data!$E4690)</f>
        <v>2014</v>
      </c>
      <c r="E4690" s="3">
        <v>41729</v>
      </c>
      <c r="F4690" s="3">
        <v>41733</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2:23" ht="14.25" customHeight="1" x14ac:dyDescent="0.3">
      <c r="B4691" s="2">
        <v>4690</v>
      </c>
      <c r="C4691" s="2" t="s">
        <v>7701</v>
      </c>
      <c r="D4691" s="2">
        <f>YEAR(Data!$E4691)</f>
        <v>2011</v>
      </c>
      <c r="E4691" s="3">
        <v>40897</v>
      </c>
      <c r="F4691" s="3">
        <v>40899</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2:23" ht="14.25" customHeight="1" x14ac:dyDescent="0.3">
      <c r="B4692" s="2">
        <v>4691</v>
      </c>
      <c r="C4692" s="2" t="s">
        <v>7701</v>
      </c>
      <c r="D4692" s="2">
        <f>YEAR(Data!$E4692)</f>
        <v>2011</v>
      </c>
      <c r="E4692" s="3">
        <v>40897</v>
      </c>
      <c r="F4692" s="3">
        <v>40899</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2:23" ht="14.25" customHeight="1" x14ac:dyDescent="0.3">
      <c r="B4693" s="2">
        <v>4692</v>
      </c>
      <c r="C4693" s="2" t="s">
        <v>7701</v>
      </c>
      <c r="D4693" s="2">
        <f>YEAR(Data!$E4693)</f>
        <v>2011</v>
      </c>
      <c r="E4693" s="3">
        <v>40897</v>
      </c>
      <c r="F4693" s="3">
        <v>40899</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2:23" ht="14.25" customHeight="1" x14ac:dyDescent="0.3">
      <c r="B4694" s="2">
        <v>4693</v>
      </c>
      <c r="C4694" s="2" t="s">
        <v>7701</v>
      </c>
      <c r="D4694" s="2">
        <f>YEAR(Data!$E4694)</f>
        <v>2011</v>
      </c>
      <c r="E4694" s="3">
        <v>40897</v>
      </c>
      <c r="F4694" s="3">
        <v>40899</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2:23" ht="14.25" customHeight="1" x14ac:dyDescent="0.3">
      <c r="B4695" s="2">
        <v>4694</v>
      </c>
      <c r="C4695" s="2" t="s">
        <v>7701</v>
      </c>
      <c r="D4695" s="2">
        <f>YEAR(Data!$E4695)</f>
        <v>2011</v>
      </c>
      <c r="E4695" s="3">
        <v>40897</v>
      </c>
      <c r="F4695" s="3">
        <v>40899</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2:23" ht="14.25" customHeight="1" x14ac:dyDescent="0.3">
      <c r="B4696" s="2">
        <v>4695</v>
      </c>
      <c r="C4696" s="2" t="s">
        <v>7702</v>
      </c>
      <c r="D4696" s="2">
        <f>YEAR(Data!$E4696)</f>
        <v>2012</v>
      </c>
      <c r="E4696" s="3">
        <v>41260</v>
      </c>
      <c r="F4696" s="3">
        <v>41260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2:23" ht="14.25" customHeight="1" x14ac:dyDescent="0.3">
      <c r="B4697" s="2">
        <v>4696</v>
      </c>
      <c r="C4697" s="2" t="s">
        <v>7702</v>
      </c>
      <c r="D4697" s="2">
        <f>YEAR(Data!$E4697)</f>
        <v>2012</v>
      </c>
      <c r="E4697" s="3">
        <v>41260</v>
      </c>
      <c r="F4697" s="3">
        <v>41260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2:23" ht="14.25" customHeight="1" x14ac:dyDescent="0.3">
      <c r="B4698" s="2">
        <v>4697</v>
      </c>
      <c r="C4698" s="2" t="s">
        <v>7702</v>
      </c>
      <c r="D4698" s="2">
        <f>YEAR(Data!$E4698)</f>
        <v>2012</v>
      </c>
      <c r="E4698" s="3">
        <v>41260</v>
      </c>
      <c r="F4698" s="3">
        <v>41260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2:23" ht="14.25" customHeight="1" x14ac:dyDescent="0.3">
      <c r="B4699" s="2">
        <v>4698</v>
      </c>
      <c r="C4699" s="2" t="s">
        <v>7702</v>
      </c>
      <c r="D4699" s="2">
        <f>YEAR(Data!$E4699)</f>
        <v>2012</v>
      </c>
      <c r="E4699" s="3">
        <v>41260</v>
      </c>
      <c r="F4699" s="3">
        <v>41260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2:23" ht="14.25" customHeight="1" x14ac:dyDescent="0.3">
      <c r="B4700" s="2">
        <v>4699</v>
      </c>
      <c r="C4700" s="2" t="s">
        <v>7702</v>
      </c>
      <c r="D4700" s="2">
        <f>YEAR(Data!$E4700)</f>
        <v>2012</v>
      </c>
      <c r="E4700" s="3">
        <v>41260</v>
      </c>
      <c r="F4700" s="3">
        <v>41260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2:23" ht="14.25" customHeight="1" x14ac:dyDescent="0.3">
      <c r="B4701" s="2">
        <v>4700</v>
      </c>
      <c r="C4701" s="2" t="s">
        <v>7703</v>
      </c>
      <c r="D4701" s="2">
        <f>YEAR(Data!$E4701)</f>
        <v>2014</v>
      </c>
      <c r="E4701" s="3">
        <v>41771</v>
      </c>
      <c r="F4701" s="3">
        <v>41777</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2:23" ht="14.25" customHeight="1" x14ac:dyDescent="0.3">
      <c r="B4702" s="2">
        <v>4701</v>
      </c>
      <c r="C4702" s="2" t="s">
        <v>7703</v>
      </c>
      <c r="D4702" s="2">
        <f>YEAR(Data!$E4702)</f>
        <v>2014</v>
      </c>
      <c r="E4702" s="3">
        <v>41771</v>
      </c>
      <c r="F4702" s="3">
        <v>41777</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2:23" ht="14.25" customHeight="1" x14ac:dyDescent="0.3">
      <c r="B4703" s="2">
        <v>4702</v>
      </c>
      <c r="C4703" s="2" t="s">
        <v>7703</v>
      </c>
      <c r="D4703" s="2">
        <f>YEAR(Data!$E4703)</f>
        <v>2014</v>
      </c>
      <c r="E4703" s="3">
        <v>41771</v>
      </c>
      <c r="F4703" s="3">
        <v>41777</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2:23" ht="14.25" customHeight="1" x14ac:dyDescent="0.3">
      <c r="B4704" s="2">
        <v>4703</v>
      </c>
      <c r="C4704" s="2" t="s">
        <v>7703</v>
      </c>
      <c r="D4704" s="2">
        <f>YEAR(Data!$E4704)</f>
        <v>2014</v>
      </c>
      <c r="E4704" s="3">
        <v>41771</v>
      </c>
      <c r="F4704" s="3">
        <v>41777</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2:23" ht="14.25" customHeight="1" x14ac:dyDescent="0.3">
      <c r="B4705" s="2">
        <v>4704</v>
      </c>
      <c r="C4705" s="2" t="s">
        <v>7704</v>
      </c>
      <c r="D4705" s="2">
        <f>YEAR(Data!$E4705)</f>
        <v>2013</v>
      </c>
      <c r="E4705" s="3">
        <v>41450</v>
      </c>
      <c r="F4705" s="3">
        <v>41454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2:23" ht="14.25" customHeight="1" x14ac:dyDescent="0.3">
      <c r="B4706" s="2">
        <v>4705</v>
      </c>
      <c r="C4706" s="2" t="s">
        <v>7705</v>
      </c>
      <c r="D4706" s="2">
        <f>YEAR(Data!$E4706)</f>
        <v>2013</v>
      </c>
      <c r="E4706" s="3">
        <v>41412</v>
      </c>
      <c r="F4706" s="3">
        <v>41413</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2:23" ht="14.25" customHeight="1" x14ac:dyDescent="0.3">
      <c r="B4707" s="2">
        <v>4706</v>
      </c>
      <c r="C4707" s="2" t="s">
        <v>7705</v>
      </c>
      <c r="D4707" s="2">
        <f>YEAR(Data!$E4707)</f>
        <v>2013</v>
      </c>
      <c r="E4707" s="3">
        <v>41412</v>
      </c>
      <c r="F4707" s="3">
        <v>41413</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2:23" ht="14.25" customHeight="1" x14ac:dyDescent="0.3">
      <c r="B4708" s="2">
        <v>4707</v>
      </c>
      <c r="C4708" s="2" t="s">
        <v>7705</v>
      </c>
      <c r="D4708" s="2">
        <f>YEAR(Data!$E4708)</f>
        <v>2013</v>
      </c>
      <c r="E4708" s="3">
        <v>41412</v>
      </c>
      <c r="F4708" s="3">
        <v>41413</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2:23" ht="14.25" customHeight="1" x14ac:dyDescent="0.3">
      <c r="B4709" s="2">
        <v>4708</v>
      </c>
      <c r="C4709" s="2" t="s">
        <v>7707</v>
      </c>
      <c r="D4709" s="2">
        <f>YEAR(Data!$E4709)</f>
        <v>2014</v>
      </c>
      <c r="E4709" s="3">
        <v>41820</v>
      </c>
      <c r="F4709" s="3">
        <v>41821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2:23" ht="14.25" customHeight="1" x14ac:dyDescent="0.3">
      <c r="B4710" s="2">
        <v>4709</v>
      </c>
      <c r="C4710" s="2" t="s">
        <v>7707</v>
      </c>
      <c r="D4710" s="2">
        <f>YEAR(Data!$E4710)</f>
        <v>2014</v>
      </c>
      <c r="E4710" s="3">
        <v>41820</v>
      </c>
      <c r="F4710" s="3">
        <v>41821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2:23" ht="14.25" customHeight="1" x14ac:dyDescent="0.3">
      <c r="B4711" s="2">
        <v>4710</v>
      </c>
      <c r="C4711" s="2" t="s">
        <v>7707</v>
      </c>
      <c r="D4711" s="2">
        <f>YEAR(Data!$E4711)</f>
        <v>2014</v>
      </c>
      <c r="E4711" s="3">
        <v>41820</v>
      </c>
      <c r="F4711" s="3">
        <v>41821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2:23" ht="14.25" customHeight="1" x14ac:dyDescent="0.3">
      <c r="B4712" s="2">
        <v>4711</v>
      </c>
      <c r="C4712" s="2" t="s">
        <v>7707</v>
      </c>
      <c r="D4712" s="2">
        <f>YEAR(Data!$E4712)</f>
        <v>2014</v>
      </c>
      <c r="E4712" s="3">
        <v>41820</v>
      </c>
      <c r="F4712" s="3">
        <v>41821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2:23" ht="14.25" customHeight="1" x14ac:dyDescent="0.3">
      <c r="B4713" s="2">
        <v>4712</v>
      </c>
      <c r="C4713" s="2" t="s">
        <v>7708</v>
      </c>
      <c r="D4713" s="2">
        <f>YEAR(Data!$E4713)</f>
        <v>2011</v>
      </c>
      <c r="E4713" s="3">
        <v>40633</v>
      </c>
      <c r="F4713" s="3">
        <v>40633</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2:23" ht="14.25" customHeight="1" x14ac:dyDescent="0.3">
      <c r="B4714" s="2">
        <v>4713</v>
      </c>
      <c r="C4714" s="2" t="s">
        <v>7709</v>
      </c>
      <c r="D4714" s="2">
        <f>YEAR(Data!$E4714)</f>
        <v>2011</v>
      </c>
      <c r="E4714" s="3">
        <v>40893</v>
      </c>
      <c r="F4714" s="3">
        <v>40898</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2:23" ht="14.25" customHeight="1" x14ac:dyDescent="0.3">
      <c r="B4715" s="2">
        <v>4714</v>
      </c>
      <c r="C4715" s="2" t="s">
        <v>7709</v>
      </c>
      <c r="D4715" s="2">
        <f>YEAR(Data!$E4715)</f>
        <v>2011</v>
      </c>
      <c r="E4715" s="3">
        <v>40893</v>
      </c>
      <c r="F4715" s="3">
        <v>40898</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2:23" ht="14.25" customHeight="1" x14ac:dyDescent="0.3">
      <c r="B4716" s="2">
        <v>4715</v>
      </c>
      <c r="C4716" s="2" t="s">
        <v>7710</v>
      </c>
      <c r="D4716" s="2">
        <f>YEAR(Data!$E4716)</f>
        <v>2014</v>
      </c>
      <c r="E4716" s="3">
        <v>41778</v>
      </c>
      <c r="F4716" s="3">
        <v>41780</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2:23" ht="14.25" customHeight="1" x14ac:dyDescent="0.3">
      <c r="B4717" s="2">
        <v>4716</v>
      </c>
      <c r="C4717" s="2" t="s">
        <v>7711</v>
      </c>
      <c r="D4717" s="2">
        <f>YEAR(Data!$E4717)</f>
        <v>2012</v>
      </c>
      <c r="E4717" s="3">
        <v>41041</v>
      </c>
      <c r="F4717" s="3">
        <v>41045</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2:23" ht="14.25" customHeight="1" x14ac:dyDescent="0.3">
      <c r="B4718" s="2">
        <v>4717</v>
      </c>
      <c r="C4718" s="2" t="s">
        <v>7712</v>
      </c>
      <c r="D4718" s="2">
        <f>YEAR(Data!$E4718)</f>
        <v>2014</v>
      </c>
      <c r="E4718" s="3">
        <v>41977</v>
      </c>
      <c r="F4718" s="3">
        <v>41981</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2:23" ht="14.25" customHeight="1" x14ac:dyDescent="0.3">
      <c r="B4719" s="2">
        <v>4718</v>
      </c>
      <c r="C4719" s="2" t="s">
        <v>7713</v>
      </c>
      <c r="D4719" s="2">
        <f>YEAR(Data!$E4719)</f>
        <v>2012</v>
      </c>
      <c r="E4719" s="3">
        <v>41255</v>
      </c>
      <c r="F4719" s="3">
        <v>41260</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2:23" ht="14.25" customHeight="1" x14ac:dyDescent="0.3">
      <c r="B4720" s="2">
        <v>4719</v>
      </c>
      <c r="C4720" s="2" t="s">
        <v>7714</v>
      </c>
      <c r="D4720" s="2">
        <f>YEAR(Data!$E4720)</f>
        <v>2012</v>
      </c>
      <c r="E4720" s="3">
        <v>41192</v>
      </c>
      <c r="F4720" s="3">
        <v>41193</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2:23" ht="14.25" customHeight="1" x14ac:dyDescent="0.3">
      <c r="B4721" s="2">
        <v>4720</v>
      </c>
      <c r="C4721" s="2" t="s">
        <v>7715</v>
      </c>
      <c r="D4721" s="2">
        <f>YEAR(Data!$E4721)</f>
        <v>2012</v>
      </c>
      <c r="E4721" s="3">
        <v>41017</v>
      </c>
      <c r="F4721" s="3">
        <v>41019</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2:23" ht="14.25" customHeight="1" x14ac:dyDescent="0.3">
      <c r="B4722" s="2">
        <v>4721</v>
      </c>
      <c r="C4722" s="2" t="s">
        <v>7715</v>
      </c>
      <c r="D4722" s="2">
        <f>YEAR(Data!$E4722)</f>
        <v>2012</v>
      </c>
      <c r="E4722" s="3">
        <v>41017</v>
      </c>
      <c r="F4722" s="3">
        <v>41019</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2:23" ht="14.25" customHeight="1" x14ac:dyDescent="0.3">
      <c r="B4723" s="2">
        <v>4722</v>
      </c>
      <c r="C4723" s="2" t="s">
        <v>7718</v>
      </c>
      <c r="D4723" s="2">
        <f>YEAR(Data!$E4723)</f>
        <v>2011</v>
      </c>
      <c r="E4723" s="3">
        <v>40701</v>
      </c>
      <c r="F4723" s="3">
        <v>40705</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2:23" ht="14.25" customHeight="1" x14ac:dyDescent="0.3">
      <c r="B4724" s="2">
        <v>4723</v>
      </c>
      <c r="C4724" s="2" t="s">
        <v>7721</v>
      </c>
      <c r="D4724" s="2">
        <f>YEAR(Data!$E4724)</f>
        <v>2014</v>
      </c>
      <c r="E4724" s="3">
        <v>41884</v>
      </c>
      <c r="F4724" s="3">
        <v>41890</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2:23" ht="14.25" customHeight="1" x14ac:dyDescent="0.3">
      <c r="B4725" s="2">
        <v>4724</v>
      </c>
      <c r="C4725" s="2" t="s">
        <v>7722</v>
      </c>
      <c r="D4725" s="2">
        <f>YEAR(Data!$E4725)</f>
        <v>2013</v>
      </c>
      <c r="E4725" s="3">
        <v>41417</v>
      </c>
      <c r="F4725" s="3">
        <v>41417</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2:23" ht="14.25" customHeight="1" x14ac:dyDescent="0.3">
      <c r="B4726" s="2">
        <v>4725</v>
      </c>
      <c r="C4726" s="2" t="s">
        <v>7724</v>
      </c>
      <c r="D4726" s="2">
        <f>YEAR(Data!$E4726)</f>
        <v>2013</v>
      </c>
      <c r="E4726" s="3">
        <v>41590</v>
      </c>
      <c r="F4726" s="3">
        <v>41594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2:23" ht="14.25" customHeight="1" x14ac:dyDescent="0.3">
      <c r="B4727" s="2">
        <v>4726</v>
      </c>
      <c r="C4727" s="2" t="s">
        <v>7724</v>
      </c>
      <c r="D4727" s="2">
        <f>YEAR(Data!$E4727)</f>
        <v>2013</v>
      </c>
      <c r="E4727" s="3">
        <v>41590</v>
      </c>
      <c r="F4727" s="3">
        <v>41594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2:23" ht="14.25" customHeight="1" x14ac:dyDescent="0.3">
      <c r="B4728" s="2">
        <v>4727</v>
      </c>
      <c r="C4728" s="2" t="s">
        <v>7725</v>
      </c>
      <c r="D4728" s="2">
        <f>YEAR(Data!$E4728)</f>
        <v>2011</v>
      </c>
      <c r="E4728" s="3">
        <v>40872</v>
      </c>
      <c r="F4728" s="3">
        <v>40876</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2:23" ht="14.25" customHeight="1" x14ac:dyDescent="0.3">
      <c r="B4729" s="2">
        <v>4728</v>
      </c>
      <c r="C4729" s="2" t="s">
        <v>7725</v>
      </c>
      <c r="D4729" s="2">
        <f>YEAR(Data!$E4729)</f>
        <v>2011</v>
      </c>
      <c r="E4729" s="3">
        <v>40872</v>
      </c>
      <c r="F4729" s="3">
        <v>40876</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2:23" ht="14.25" customHeight="1" x14ac:dyDescent="0.3">
      <c r="B4730" s="2">
        <v>4729</v>
      </c>
      <c r="C4730" s="2" t="s">
        <v>7726</v>
      </c>
      <c r="D4730" s="2">
        <f>YEAR(Data!$E4730)</f>
        <v>2011</v>
      </c>
      <c r="E4730" s="3">
        <v>40854</v>
      </c>
      <c r="F4730" s="3">
        <v>40859</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2:23" ht="14.25" customHeight="1" x14ac:dyDescent="0.3">
      <c r="B4731" s="2">
        <v>4730</v>
      </c>
      <c r="C4731" s="2" t="s">
        <v>7727</v>
      </c>
      <c r="D4731" s="2">
        <f>YEAR(Data!$E4731)</f>
        <v>2013</v>
      </c>
      <c r="E4731" s="3">
        <v>41474</v>
      </c>
      <c r="F4731" s="3">
        <v>41479</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2:23" ht="14.25" customHeight="1" x14ac:dyDescent="0.3">
      <c r="B4732" s="2">
        <v>4731</v>
      </c>
      <c r="C4732" s="2" t="s">
        <v>7730</v>
      </c>
      <c r="D4732" s="2">
        <f>YEAR(Data!$E4732)</f>
        <v>2012</v>
      </c>
      <c r="E4732" s="3">
        <v>40997</v>
      </c>
      <c r="F4732" s="3">
        <v>40999</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2:23" ht="14.25" customHeight="1" x14ac:dyDescent="0.3">
      <c r="B4733" s="2">
        <v>4732</v>
      </c>
      <c r="C4733" s="2" t="s">
        <v>7730</v>
      </c>
      <c r="D4733" s="2">
        <f>YEAR(Data!$E4733)</f>
        <v>2012</v>
      </c>
      <c r="E4733" s="3">
        <v>40997</v>
      </c>
      <c r="F4733" s="3">
        <v>40999</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2:23" ht="14.25" customHeight="1" x14ac:dyDescent="0.3">
      <c r="B4734" s="2">
        <v>4733</v>
      </c>
      <c r="C4734" s="2" t="s">
        <v>7730</v>
      </c>
      <c r="D4734" s="2">
        <f>YEAR(Data!$E4734)</f>
        <v>2012</v>
      </c>
      <c r="E4734" s="3">
        <v>40997</v>
      </c>
      <c r="F4734" s="3">
        <v>40999</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2:23" ht="14.25" customHeight="1" x14ac:dyDescent="0.3">
      <c r="B4735" s="2">
        <v>4734</v>
      </c>
      <c r="C4735" s="2" t="s">
        <v>7730</v>
      </c>
      <c r="D4735" s="2">
        <f>YEAR(Data!$E4735)</f>
        <v>2012</v>
      </c>
      <c r="E4735" s="3">
        <v>40997</v>
      </c>
      <c r="F4735" s="3">
        <v>40999</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2:23" ht="14.25" customHeight="1" x14ac:dyDescent="0.3">
      <c r="B4736" s="2">
        <v>4735</v>
      </c>
      <c r="C4736" s="2" t="s">
        <v>7731</v>
      </c>
      <c r="D4736" s="2">
        <f>YEAR(Data!$E4736)</f>
        <v>2013</v>
      </c>
      <c r="E4736" s="3">
        <v>41372</v>
      </c>
      <c r="F4736" s="3">
        <v>41377</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2:23" ht="14.25" customHeight="1" x14ac:dyDescent="0.3">
      <c r="B4737" s="2">
        <v>4736</v>
      </c>
      <c r="C4737" s="2" t="s">
        <v>7732</v>
      </c>
      <c r="D4737" s="2">
        <f>YEAR(Data!$E4737)</f>
        <v>2012</v>
      </c>
      <c r="E4737" s="3">
        <v>41073</v>
      </c>
      <c r="F4737" s="3">
        <v>41079</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2:23" ht="14.25" customHeight="1" x14ac:dyDescent="0.3">
      <c r="B4738" s="2">
        <v>4737</v>
      </c>
      <c r="C4738" s="2" t="s">
        <v>7732</v>
      </c>
      <c r="D4738" s="2">
        <f>YEAR(Data!$E4738)</f>
        <v>2012</v>
      </c>
      <c r="E4738" s="3">
        <v>41073</v>
      </c>
      <c r="F4738" s="3">
        <v>41079</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2:23" ht="14.25" customHeight="1" x14ac:dyDescent="0.3">
      <c r="B4739" s="2">
        <v>4738</v>
      </c>
      <c r="C4739" s="2" t="s">
        <v>7732</v>
      </c>
      <c r="D4739" s="2">
        <f>YEAR(Data!$E4739)</f>
        <v>2012</v>
      </c>
      <c r="E4739" s="3">
        <v>41073</v>
      </c>
      <c r="F4739" s="3">
        <v>41079</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2:23" ht="14.25" customHeight="1" x14ac:dyDescent="0.3">
      <c r="B4740" s="2">
        <v>4739</v>
      </c>
      <c r="C4740" s="2" t="s">
        <v>7733</v>
      </c>
      <c r="D4740" s="2">
        <f>YEAR(Data!$E4740)</f>
        <v>2012</v>
      </c>
      <c r="E4740" s="3">
        <v>40957</v>
      </c>
      <c r="F4740" s="3">
        <v>40963</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2:23" ht="14.25" customHeight="1" x14ac:dyDescent="0.3">
      <c r="B4741" s="2">
        <v>4740</v>
      </c>
      <c r="C4741" s="2" t="s">
        <v>7733</v>
      </c>
      <c r="D4741" s="2">
        <f>YEAR(Data!$E4741)</f>
        <v>2012</v>
      </c>
      <c r="E4741" s="3">
        <v>40957</v>
      </c>
      <c r="F4741" s="3">
        <v>40963</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2:23" ht="14.25" customHeight="1" x14ac:dyDescent="0.3">
      <c r="B4742" s="2">
        <v>4741</v>
      </c>
      <c r="C4742" s="2" t="s">
        <v>7734</v>
      </c>
      <c r="D4742" s="2">
        <f>YEAR(Data!$E4742)</f>
        <v>2014</v>
      </c>
      <c r="E4742" s="3">
        <v>41956</v>
      </c>
      <c r="F4742" s="3">
        <v>41960</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2:23" ht="14.25" customHeight="1" x14ac:dyDescent="0.3">
      <c r="B4743" s="2">
        <v>4742</v>
      </c>
      <c r="C4743" s="2" t="s">
        <v>7734</v>
      </c>
      <c r="D4743" s="2">
        <f>YEAR(Data!$E4743)</f>
        <v>2014</v>
      </c>
      <c r="E4743" s="3">
        <v>41956</v>
      </c>
      <c r="F4743" s="3">
        <v>41960</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2:23" ht="14.25" customHeight="1" x14ac:dyDescent="0.3">
      <c r="B4744" s="2">
        <v>4743</v>
      </c>
      <c r="C4744" s="2" t="s">
        <v>7734</v>
      </c>
      <c r="D4744" s="2">
        <f>YEAR(Data!$E4744)</f>
        <v>2014</v>
      </c>
      <c r="E4744" s="3">
        <v>41956</v>
      </c>
      <c r="F4744" s="3">
        <v>41960</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2:23" ht="14.25" customHeight="1" x14ac:dyDescent="0.3">
      <c r="B4745" s="2">
        <v>4744</v>
      </c>
      <c r="C4745" s="2" t="s">
        <v>7735</v>
      </c>
      <c r="D4745" s="2">
        <f>YEAR(Data!$E4745)</f>
        <v>2014</v>
      </c>
      <c r="E4745" s="3">
        <v>41704</v>
      </c>
      <c r="F4745" s="3">
        <v>41704</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2:23" ht="14.25" customHeight="1" x14ac:dyDescent="0.3">
      <c r="B4746" s="2">
        <v>4745</v>
      </c>
      <c r="C4746" s="2" t="s">
        <v>7735</v>
      </c>
      <c r="D4746" s="2">
        <f>YEAR(Data!$E4746)</f>
        <v>2014</v>
      </c>
      <c r="E4746" s="3">
        <v>41704</v>
      </c>
      <c r="F4746" s="3">
        <v>41704</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2:23" ht="14.25" customHeight="1" x14ac:dyDescent="0.3">
      <c r="B4747" s="2">
        <v>4746</v>
      </c>
      <c r="C4747" s="2" t="s">
        <v>7735</v>
      </c>
      <c r="D4747" s="2">
        <f>YEAR(Data!$E4747)</f>
        <v>2014</v>
      </c>
      <c r="E4747" s="3">
        <v>41704</v>
      </c>
      <c r="F4747" s="3">
        <v>41704</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2:23" ht="14.25" customHeight="1" x14ac:dyDescent="0.3">
      <c r="B4748" s="2">
        <v>4747</v>
      </c>
      <c r="C4748" s="2" t="s">
        <v>7735</v>
      </c>
      <c r="D4748" s="2">
        <f>YEAR(Data!$E4748)</f>
        <v>2014</v>
      </c>
      <c r="E4748" s="3">
        <v>41704</v>
      </c>
      <c r="F4748" s="3">
        <v>41704</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2:23" ht="14.25" customHeight="1" x14ac:dyDescent="0.3">
      <c r="B4749" s="2">
        <v>4748</v>
      </c>
      <c r="C4749" s="2" t="s">
        <v>7736</v>
      </c>
      <c r="D4749" s="2">
        <f>YEAR(Data!$E4749)</f>
        <v>2013</v>
      </c>
      <c r="E4749" s="3">
        <v>41337</v>
      </c>
      <c r="F4749" s="3">
        <v>41337</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2:23" ht="14.25" customHeight="1" x14ac:dyDescent="0.3">
      <c r="B4750" s="2">
        <v>4749</v>
      </c>
      <c r="C4750" s="2" t="s">
        <v>7736</v>
      </c>
      <c r="D4750" s="2">
        <f>YEAR(Data!$E4750)</f>
        <v>2013</v>
      </c>
      <c r="E4750" s="3">
        <v>41337</v>
      </c>
      <c r="F4750" s="3">
        <v>41337</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2:23" ht="14.25" customHeight="1" x14ac:dyDescent="0.3">
      <c r="B4751" s="2">
        <v>4750</v>
      </c>
      <c r="C4751" s="2" t="s">
        <v>7737</v>
      </c>
      <c r="D4751" s="2">
        <f>YEAR(Data!$E4751)</f>
        <v>2013</v>
      </c>
      <c r="E4751" s="3">
        <v>41633</v>
      </c>
      <c r="F4751" s="3">
        <v>41634</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2:23" ht="14.25" customHeight="1" x14ac:dyDescent="0.3">
      <c r="B4752" s="2">
        <v>4751</v>
      </c>
      <c r="C4752" s="2" t="s">
        <v>7738</v>
      </c>
      <c r="D4752" s="2">
        <f>YEAR(Data!$E4752)</f>
        <v>2013</v>
      </c>
      <c r="E4752" s="3">
        <v>41555</v>
      </c>
      <c r="F4752" s="3">
        <v>41557</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2:23" ht="14.25" customHeight="1" x14ac:dyDescent="0.3">
      <c r="B4753" s="2">
        <v>4752</v>
      </c>
      <c r="C4753" s="2" t="s">
        <v>7739</v>
      </c>
      <c r="D4753" s="2">
        <f>YEAR(Data!$E4753)</f>
        <v>2013</v>
      </c>
      <c r="E4753" s="3">
        <v>41618</v>
      </c>
      <c r="F4753" s="3">
        <v>41622</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2:23" ht="14.25" customHeight="1" x14ac:dyDescent="0.3">
      <c r="B4754" s="2">
        <v>4753</v>
      </c>
      <c r="C4754" s="2" t="s">
        <v>7740</v>
      </c>
      <c r="D4754" s="2">
        <f>YEAR(Data!$E4754)</f>
        <v>2014</v>
      </c>
      <c r="E4754" s="3">
        <v>41964</v>
      </c>
      <c r="F4754" s="3">
        <v>41968</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2:23" ht="14.25" customHeight="1" x14ac:dyDescent="0.3">
      <c r="B4755" s="2">
        <v>4754</v>
      </c>
      <c r="C4755" s="2" t="s">
        <v>7741</v>
      </c>
      <c r="D4755" s="2">
        <f>YEAR(Data!$E4755)</f>
        <v>2012</v>
      </c>
      <c r="E4755" s="3">
        <v>41255</v>
      </c>
      <c r="F4755" s="3">
        <v>41259</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2:23" ht="14.25" customHeight="1" x14ac:dyDescent="0.3">
      <c r="B4756" s="2">
        <v>4755</v>
      </c>
      <c r="C4756" s="2" t="s">
        <v>7744</v>
      </c>
      <c r="D4756" s="2">
        <f>YEAR(Data!$E4756)</f>
        <v>2014</v>
      </c>
      <c r="E4756" s="3">
        <v>41674</v>
      </c>
      <c r="F4756" s="3">
        <v>41679</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2:23" ht="14.25" customHeight="1" x14ac:dyDescent="0.3">
      <c r="B4757" s="2">
        <v>4756</v>
      </c>
      <c r="C4757" s="2" t="s">
        <v>7744</v>
      </c>
      <c r="D4757" s="2">
        <f>YEAR(Data!$E4757)</f>
        <v>2014</v>
      </c>
      <c r="E4757" s="3">
        <v>41674</v>
      </c>
      <c r="F4757" s="3">
        <v>41679</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2:23" ht="14.25" customHeight="1" x14ac:dyDescent="0.3">
      <c r="B4758" s="2">
        <v>4757</v>
      </c>
      <c r="C4758" s="2" t="s">
        <v>7747</v>
      </c>
      <c r="D4758" s="2">
        <f>YEAR(Data!$E4758)</f>
        <v>2014</v>
      </c>
      <c r="E4758" s="3">
        <v>41904</v>
      </c>
      <c r="F4758" s="3">
        <v>41908</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2:23" ht="14.25" customHeight="1" x14ac:dyDescent="0.3">
      <c r="B4759" s="2">
        <v>4758</v>
      </c>
      <c r="C4759" s="2" t="s">
        <v>7748</v>
      </c>
      <c r="D4759" s="2">
        <f>YEAR(Data!$E4759)</f>
        <v>2014</v>
      </c>
      <c r="E4759" s="3">
        <v>41760</v>
      </c>
      <c r="F4759" s="3">
        <v>41765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2:23" ht="14.25" customHeight="1" x14ac:dyDescent="0.3">
      <c r="B4760" s="2">
        <v>4759</v>
      </c>
      <c r="C4760" s="2" t="s">
        <v>7749</v>
      </c>
      <c r="D4760" s="2">
        <f>YEAR(Data!$E4760)</f>
        <v>2011</v>
      </c>
      <c r="E4760" s="3">
        <v>40850</v>
      </c>
      <c r="F4760" s="3">
        <v>40854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2:23" ht="14.25" customHeight="1" x14ac:dyDescent="0.3">
      <c r="B4761" s="2">
        <v>4760</v>
      </c>
      <c r="C4761" s="2" t="s">
        <v>7749</v>
      </c>
      <c r="D4761" s="2">
        <f>YEAR(Data!$E4761)</f>
        <v>2011</v>
      </c>
      <c r="E4761" s="3">
        <v>40850</v>
      </c>
      <c r="F4761" s="3">
        <v>40854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2:23" ht="14.25" customHeight="1" x14ac:dyDescent="0.3">
      <c r="B4762" s="2">
        <v>4761</v>
      </c>
      <c r="C4762" s="2" t="s">
        <v>7749</v>
      </c>
      <c r="D4762" s="2">
        <f>YEAR(Data!$E4762)</f>
        <v>2011</v>
      </c>
      <c r="E4762" s="3">
        <v>40850</v>
      </c>
      <c r="F4762" s="3">
        <v>40854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2:23" ht="14.25" customHeight="1" x14ac:dyDescent="0.3">
      <c r="B4763" s="2">
        <v>4762</v>
      </c>
      <c r="C4763" s="2" t="s">
        <v>7750</v>
      </c>
      <c r="D4763" s="2">
        <f>YEAR(Data!$E4763)</f>
        <v>2013</v>
      </c>
      <c r="E4763" s="3">
        <v>41639</v>
      </c>
      <c r="F4763" s="3">
        <v>41644</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2:23" ht="14.25" customHeight="1" x14ac:dyDescent="0.3">
      <c r="B4764" s="2">
        <v>4763</v>
      </c>
      <c r="C4764" s="2" t="s">
        <v>7750</v>
      </c>
      <c r="D4764" s="2">
        <f>YEAR(Data!$E4764)</f>
        <v>2013</v>
      </c>
      <c r="E4764" s="3">
        <v>41639</v>
      </c>
      <c r="F4764" s="3">
        <v>41644</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2:23" ht="14.25" customHeight="1" x14ac:dyDescent="0.3">
      <c r="B4765" s="2">
        <v>4764</v>
      </c>
      <c r="C4765" s="2" t="s">
        <v>7751</v>
      </c>
      <c r="D4765" s="2">
        <f>YEAR(Data!$E4765)</f>
        <v>2011</v>
      </c>
      <c r="E4765" s="3">
        <v>40803</v>
      </c>
      <c r="F4765" s="3">
        <v>40807</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2:23" ht="14.25" customHeight="1" x14ac:dyDescent="0.3">
      <c r="B4766" s="2">
        <v>4765</v>
      </c>
      <c r="C4766" s="2" t="s">
        <v>7754</v>
      </c>
      <c r="D4766" s="2">
        <f>YEAR(Data!$E4766)</f>
        <v>2014</v>
      </c>
      <c r="E4766" s="3">
        <v>41968</v>
      </c>
      <c r="F4766" s="3">
        <v>41971</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2:23" ht="14.25" customHeight="1" x14ac:dyDescent="0.3">
      <c r="B4767" s="2">
        <v>4766</v>
      </c>
      <c r="C4767" s="2" t="s">
        <v>7755</v>
      </c>
      <c r="D4767" s="2">
        <f>YEAR(Data!$E4767)</f>
        <v>2012</v>
      </c>
      <c r="E4767" s="3">
        <v>41023</v>
      </c>
      <c r="F4767" s="3">
        <v>41027</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2:23" ht="14.25" customHeight="1" x14ac:dyDescent="0.3">
      <c r="B4768" s="2">
        <v>4767</v>
      </c>
      <c r="C4768" s="2" t="s">
        <v>7756</v>
      </c>
      <c r="D4768" s="2">
        <f>YEAR(Data!$E4768)</f>
        <v>2012</v>
      </c>
      <c r="E4768" s="3">
        <v>40977</v>
      </c>
      <c r="F4768" s="3">
        <v>40980</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2:23" ht="14.25" customHeight="1" x14ac:dyDescent="0.3">
      <c r="B4769" s="2">
        <v>4768</v>
      </c>
      <c r="C4769" s="2" t="s">
        <v>7756</v>
      </c>
      <c r="D4769" s="2">
        <f>YEAR(Data!$E4769)</f>
        <v>2012</v>
      </c>
      <c r="E4769" s="3">
        <v>40977</v>
      </c>
      <c r="F4769" s="3">
        <v>40980</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2:23" ht="14.25" customHeight="1" x14ac:dyDescent="0.3">
      <c r="B4770" s="2">
        <v>4769</v>
      </c>
      <c r="C4770" s="2" t="s">
        <v>7757</v>
      </c>
      <c r="D4770" s="2">
        <f>YEAR(Data!$E4770)</f>
        <v>2014</v>
      </c>
      <c r="E4770" s="3">
        <v>41793</v>
      </c>
      <c r="F4770" s="3">
        <v>41794</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2:23" ht="14.25" customHeight="1" x14ac:dyDescent="0.3">
      <c r="B4771" s="2">
        <v>4770</v>
      </c>
      <c r="C4771" s="2" t="s">
        <v>7760</v>
      </c>
      <c r="D4771" s="2">
        <f>YEAR(Data!$E4771)</f>
        <v>2013</v>
      </c>
      <c r="E4771" s="3">
        <v>41537</v>
      </c>
      <c r="F4771" s="3">
        <v>41542</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2:23" ht="14.25" customHeight="1" x14ac:dyDescent="0.3">
      <c r="B4772" s="2">
        <v>4771</v>
      </c>
      <c r="C4772" s="2" t="s">
        <v>7760</v>
      </c>
      <c r="D4772" s="2">
        <f>YEAR(Data!$E4772)</f>
        <v>2013</v>
      </c>
      <c r="E4772" s="3">
        <v>41537</v>
      </c>
      <c r="F4772" s="3">
        <v>41542</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2:23" ht="14.25" customHeight="1" x14ac:dyDescent="0.3">
      <c r="B4773" s="2">
        <v>4772</v>
      </c>
      <c r="C4773" s="2" t="s">
        <v>7763</v>
      </c>
      <c r="D4773" s="2">
        <f>YEAR(Data!$E4773)</f>
        <v>2011</v>
      </c>
      <c r="E4773" s="3">
        <v>40847</v>
      </c>
      <c r="F4773" s="3">
        <v>40850</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2:23" ht="14.25" customHeight="1" x14ac:dyDescent="0.3">
      <c r="B4774" s="2">
        <v>4773</v>
      </c>
      <c r="C4774" s="2" t="s">
        <v>7765</v>
      </c>
      <c r="D4774" s="2">
        <f>YEAR(Data!$E4774)</f>
        <v>2014</v>
      </c>
      <c r="E4774" s="3">
        <v>41967</v>
      </c>
      <c r="F4774" s="3">
        <v>41971</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2:23" ht="14.25" customHeight="1" x14ac:dyDescent="0.3">
      <c r="B4775" s="2">
        <v>4774</v>
      </c>
      <c r="C4775" s="2" t="s">
        <v>7765</v>
      </c>
      <c r="D4775" s="2">
        <f>YEAR(Data!$E4775)</f>
        <v>2014</v>
      </c>
      <c r="E4775" s="3">
        <v>41967</v>
      </c>
      <c r="F4775" s="3">
        <v>41971</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2:23" ht="14.25" customHeight="1" x14ac:dyDescent="0.3">
      <c r="B4776" s="2">
        <v>4775</v>
      </c>
      <c r="C4776" s="2" t="s">
        <v>7765</v>
      </c>
      <c r="D4776" s="2">
        <f>YEAR(Data!$E4776)</f>
        <v>2014</v>
      </c>
      <c r="E4776" s="3">
        <v>41967</v>
      </c>
      <c r="F4776" s="3">
        <v>41971</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2:23" ht="14.25" customHeight="1" x14ac:dyDescent="0.3">
      <c r="B4777" s="2">
        <v>4776</v>
      </c>
      <c r="C4777" s="2" t="s">
        <v>7766</v>
      </c>
      <c r="D4777" s="2">
        <f>YEAR(Data!$E4777)</f>
        <v>2014</v>
      </c>
      <c r="E4777" s="3">
        <v>41960</v>
      </c>
      <c r="F4777" s="3">
        <v>41965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2:23" ht="14.25" customHeight="1" x14ac:dyDescent="0.3">
      <c r="B4778" s="2">
        <v>4777</v>
      </c>
      <c r="C4778" s="2" t="s">
        <v>7767</v>
      </c>
      <c r="D4778" s="2">
        <f>YEAR(Data!$E4778)</f>
        <v>2013</v>
      </c>
      <c r="E4778" s="3">
        <v>41324</v>
      </c>
      <c r="F4778" s="3">
        <v>41328</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2:23" ht="14.25" customHeight="1" x14ac:dyDescent="0.3">
      <c r="B4779" s="2">
        <v>4778</v>
      </c>
      <c r="C4779" s="2" t="s">
        <v>7767</v>
      </c>
      <c r="D4779" s="2">
        <f>YEAR(Data!$E4779)</f>
        <v>2013</v>
      </c>
      <c r="E4779" s="3">
        <v>41324</v>
      </c>
      <c r="F4779" s="3">
        <v>41328</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2:23" ht="14.25" customHeight="1" x14ac:dyDescent="0.3">
      <c r="B4780" s="2">
        <v>4779</v>
      </c>
      <c r="C4780" s="2" t="s">
        <v>7768</v>
      </c>
      <c r="D4780" s="2">
        <f>YEAR(Data!$E4780)</f>
        <v>2014</v>
      </c>
      <c r="E4780" s="3">
        <v>41951</v>
      </c>
      <c r="F4780" s="3">
        <v>41955</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2:23" ht="14.25" customHeight="1" x14ac:dyDescent="0.3">
      <c r="B4781" s="2">
        <v>4780</v>
      </c>
      <c r="C4781" s="2" t="s">
        <v>7769</v>
      </c>
      <c r="D4781" s="2">
        <f>YEAR(Data!$E4781)</f>
        <v>2011</v>
      </c>
      <c r="E4781" s="3">
        <v>40732</v>
      </c>
      <c r="F4781" s="3">
        <v>40734</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2:23" ht="14.25" customHeight="1" x14ac:dyDescent="0.3">
      <c r="B4782" s="2">
        <v>4781</v>
      </c>
      <c r="C4782" s="2" t="s">
        <v>7770</v>
      </c>
      <c r="D4782" s="2">
        <f>YEAR(Data!$E4782)</f>
        <v>2011</v>
      </c>
      <c r="E4782" s="3">
        <v>40854</v>
      </c>
      <c r="F4782" s="3">
        <v>40859</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2:23" ht="14.25" customHeight="1" x14ac:dyDescent="0.3">
      <c r="B4783" s="2">
        <v>4782</v>
      </c>
      <c r="C4783" s="2" t="s">
        <v>7770</v>
      </c>
      <c r="D4783" s="2">
        <f>YEAR(Data!$E4783)</f>
        <v>2011</v>
      </c>
      <c r="E4783" s="3">
        <v>40854</v>
      </c>
      <c r="F4783" s="3">
        <v>40859</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2:23" ht="14.25" customHeight="1" x14ac:dyDescent="0.3">
      <c r="B4784" s="2">
        <v>4783</v>
      </c>
      <c r="C4784" s="2" t="s">
        <v>7770</v>
      </c>
      <c r="D4784" s="2">
        <f>YEAR(Data!$E4784)</f>
        <v>2011</v>
      </c>
      <c r="E4784" s="3">
        <v>40854</v>
      </c>
      <c r="F4784" s="3">
        <v>40859</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2:23" ht="14.25" customHeight="1" x14ac:dyDescent="0.3">
      <c r="B4785" s="2">
        <v>4784</v>
      </c>
      <c r="C4785" s="2" t="s">
        <v>7773</v>
      </c>
      <c r="D4785" s="2">
        <f>YEAR(Data!$E4785)</f>
        <v>2014</v>
      </c>
      <c r="E4785" s="3">
        <v>41668</v>
      </c>
      <c r="F4785" s="3">
        <v>41672</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2:23" ht="14.25" customHeight="1" x14ac:dyDescent="0.3">
      <c r="B4786" s="2">
        <v>4785</v>
      </c>
      <c r="C4786" s="2" t="s">
        <v>7774</v>
      </c>
      <c r="D4786" s="2">
        <f>YEAR(Data!$E4786)</f>
        <v>2012</v>
      </c>
      <c r="E4786" s="3">
        <v>41254</v>
      </c>
      <c r="F4786" s="3">
        <v>41259</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2:23" ht="14.25" customHeight="1" x14ac:dyDescent="0.3">
      <c r="B4787" s="2">
        <v>4786</v>
      </c>
      <c r="C4787" s="2" t="s">
        <v>7774</v>
      </c>
      <c r="D4787" s="2">
        <f>YEAR(Data!$E4787)</f>
        <v>2012</v>
      </c>
      <c r="E4787" s="3">
        <v>41254</v>
      </c>
      <c r="F4787" s="3">
        <v>41259</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2:23" ht="14.25" customHeight="1" x14ac:dyDescent="0.3">
      <c r="B4788" s="2">
        <v>4787</v>
      </c>
      <c r="C4788" s="2" t="s">
        <v>7774</v>
      </c>
      <c r="D4788" s="2">
        <f>YEAR(Data!$E4788)</f>
        <v>2012</v>
      </c>
      <c r="E4788" s="3">
        <v>41254</v>
      </c>
      <c r="F4788" s="3">
        <v>41259</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2:23" ht="14.25" customHeight="1" x14ac:dyDescent="0.3">
      <c r="B4789" s="2">
        <v>4788</v>
      </c>
      <c r="C4789" s="2" t="s">
        <v>7774</v>
      </c>
      <c r="D4789" s="2">
        <f>YEAR(Data!$E4789)</f>
        <v>2012</v>
      </c>
      <c r="E4789" s="3">
        <v>41254</v>
      </c>
      <c r="F4789" s="3">
        <v>41259</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2:23" ht="14.25" customHeight="1" x14ac:dyDescent="0.3">
      <c r="B4790" s="2">
        <v>4789</v>
      </c>
      <c r="C4790" s="2" t="s">
        <v>7774</v>
      </c>
      <c r="D4790" s="2">
        <f>YEAR(Data!$E4790)</f>
        <v>2012</v>
      </c>
      <c r="E4790" s="3">
        <v>41254</v>
      </c>
      <c r="F4790" s="3">
        <v>41259</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2:23" ht="14.25" customHeight="1" x14ac:dyDescent="0.3">
      <c r="B4791" s="2">
        <v>4790</v>
      </c>
      <c r="C4791" s="2" t="s">
        <v>7774</v>
      </c>
      <c r="D4791" s="2">
        <f>YEAR(Data!$E4791)</f>
        <v>2012</v>
      </c>
      <c r="E4791" s="3">
        <v>41254</v>
      </c>
      <c r="F4791" s="3">
        <v>41259</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2:23" ht="14.25" customHeight="1" x14ac:dyDescent="0.3">
      <c r="B4792" s="2">
        <v>4791</v>
      </c>
      <c r="C4792" s="2" t="s">
        <v>7774</v>
      </c>
      <c r="D4792" s="2">
        <f>YEAR(Data!$E4792)</f>
        <v>2012</v>
      </c>
      <c r="E4792" s="3">
        <v>41254</v>
      </c>
      <c r="F4792" s="3">
        <v>41259</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2:23" ht="14.25" customHeight="1" x14ac:dyDescent="0.3">
      <c r="B4793" s="2">
        <v>4792</v>
      </c>
      <c r="C4793" s="2" t="s">
        <v>7774</v>
      </c>
      <c r="D4793" s="2">
        <f>YEAR(Data!$E4793)</f>
        <v>2012</v>
      </c>
      <c r="E4793" s="3">
        <v>41254</v>
      </c>
      <c r="F4793" s="3">
        <v>41259</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2:23" ht="14.25" customHeight="1" x14ac:dyDescent="0.3">
      <c r="B4794" s="2">
        <v>4793</v>
      </c>
      <c r="C4794" s="2" t="s">
        <v>7774</v>
      </c>
      <c r="D4794" s="2">
        <f>YEAR(Data!$E4794)</f>
        <v>2012</v>
      </c>
      <c r="E4794" s="3">
        <v>41254</v>
      </c>
      <c r="F4794" s="3">
        <v>41259</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2:23" ht="14.25" customHeight="1" x14ac:dyDescent="0.3">
      <c r="B4795" s="2">
        <v>4794</v>
      </c>
      <c r="C4795" s="2" t="s">
        <v>7778</v>
      </c>
      <c r="D4795" s="2">
        <f>YEAR(Data!$E4795)</f>
        <v>2012</v>
      </c>
      <c r="E4795" s="3">
        <v>41089</v>
      </c>
      <c r="F4795" s="3">
        <v>41094</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2:23" ht="14.25" customHeight="1" x14ac:dyDescent="0.3">
      <c r="B4796" s="2">
        <v>4795</v>
      </c>
      <c r="C4796" s="2" t="s">
        <v>7779</v>
      </c>
      <c r="D4796" s="2">
        <f>YEAR(Data!$E4796)</f>
        <v>2012</v>
      </c>
      <c r="E4796" s="3">
        <v>40984</v>
      </c>
      <c r="F4796" s="3">
        <v>40991</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2:23" ht="14.25" customHeight="1" x14ac:dyDescent="0.3">
      <c r="B4797" s="2">
        <v>4796</v>
      </c>
      <c r="C4797" s="2" t="s">
        <v>7782</v>
      </c>
      <c r="D4797" s="2">
        <f>YEAR(Data!$E4797)</f>
        <v>2012</v>
      </c>
      <c r="E4797" s="3">
        <v>41134</v>
      </c>
      <c r="F4797" s="3">
        <v>41138</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2:23" ht="14.25" customHeight="1" x14ac:dyDescent="0.3">
      <c r="B4798" s="2">
        <v>4797</v>
      </c>
      <c r="C4798" s="2" t="s">
        <v>7784</v>
      </c>
      <c r="D4798" s="2">
        <f>YEAR(Data!$E4798)</f>
        <v>2013</v>
      </c>
      <c r="E4798" s="3">
        <v>41409</v>
      </c>
      <c r="F4798" s="3">
        <v>41414</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2:23" ht="14.25" customHeight="1" x14ac:dyDescent="0.3">
      <c r="B4799" s="2">
        <v>4798</v>
      </c>
      <c r="C4799" s="2" t="s">
        <v>7784</v>
      </c>
      <c r="D4799" s="2">
        <f>YEAR(Data!$E4799)</f>
        <v>2013</v>
      </c>
      <c r="E4799" s="3">
        <v>41409</v>
      </c>
      <c r="F4799" s="3">
        <v>41414</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2:23" ht="14.25" customHeight="1" x14ac:dyDescent="0.3">
      <c r="B4800" s="2">
        <v>4799</v>
      </c>
      <c r="C4800" s="2" t="s">
        <v>7784</v>
      </c>
      <c r="D4800" s="2">
        <f>YEAR(Data!$E4800)</f>
        <v>2013</v>
      </c>
      <c r="E4800" s="3">
        <v>41409</v>
      </c>
      <c r="F4800" s="3">
        <v>41414</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2:23" ht="14.25" customHeight="1" x14ac:dyDescent="0.3">
      <c r="B4801" s="2">
        <v>4800</v>
      </c>
      <c r="C4801" s="2" t="s">
        <v>7784</v>
      </c>
      <c r="D4801" s="2">
        <f>YEAR(Data!$E4801)</f>
        <v>2013</v>
      </c>
      <c r="E4801" s="3">
        <v>41409</v>
      </c>
      <c r="F4801" s="3">
        <v>41414</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2:23" ht="14.25" customHeight="1" x14ac:dyDescent="0.3">
      <c r="B4802" s="2">
        <v>4801</v>
      </c>
      <c r="C4802" s="2" t="s">
        <v>7784</v>
      </c>
      <c r="D4802" s="2">
        <f>YEAR(Data!$E4802)</f>
        <v>2013</v>
      </c>
      <c r="E4802" s="3">
        <v>41409</v>
      </c>
      <c r="F4802" s="3">
        <v>41414</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2:23" ht="14.25" customHeight="1" x14ac:dyDescent="0.3">
      <c r="B4803" s="2">
        <v>4802</v>
      </c>
      <c r="C4803" s="2" t="s">
        <v>7784</v>
      </c>
      <c r="D4803" s="2">
        <f>YEAR(Data!$E4803)</f>
        <v>2013</v>
      </c>
      <c r="E4803" s="3">
        <v>41409</v>
      </c>
      <c r="F4803" s="3">
        <v>41414</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2:23" ht="14.25" customHeight="1" x14ac:dyDescent="0.3">
      <c r="B4804" s="2">
        <v>4803</v>
      </c>
      <c r="C4804" s="2" t="s">
        <v>7784</v>
      </c>
      <c r="D4804" s="2">
        <f>YEAR(Data!$E4804)</f>
        <v>2013</v>
      </c>
      <c r="E4804" s="3">
        <v>41409</v>
      </c>
      <c r="F4804" s="3">
        <v>41414</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2:23" ht="14.25" customHeight="1" x14ac:dyDescent="0.3">
      <c r="B4805" s="2">
        <v>4804</v>
      </c>
      <c r="C4805" s="2" t="s">
        <v>7787</v>
      </c>
      <c r="D4805" s="2">
        <f>YEAR(Data!$E4805)</f>
        <v>2014</v>
      </c>
      <c r="E4805" s="3">
        <v>41834</v>
      </c>
      <c r="F4805" s="3">
        <v>41838</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2:23" ht="14.25" customHeight="1" x14ac:dyDescent="0.3">
      <c r="B4806" s="2">
        <v>4805</v>
      </c>
      <c r="C4806" s="2" t="s">
        <v>7787</v>
      </c>
      <c r="D4806" s="2">
        <f>YEAR(Data!$E4806)</f>
        <v>2014</v>
      </c>
      <c r="E4806" s="3">
        <v>41834</v>
      </c>
      <c r="F4806" s="3">
        <v>41838</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2:23" ht="14.25" customHeight="1" x14ac:dyDescent="0.3">
      <c r="B4807" s="2">
        <v>4806</v>
      </c>
      <c r="C4807" s="2" t="s">
        <v>7788</v>
      </c>
      <c r="D4807" s="2">
        <f>YEAR(Data!$E4807)</f>
        <v>2012</v>
      </c>
      <c r="E4807" s="3">
        <v>41235</v>
      </c>
      <c r="F4807" s="3">
        <v>41238</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2:23" ht="14.25" customHeight="1" x14ac:dyDescent="0.3">
      <c r="B4808" s="2">
        <v>4807</v>
      </c>
      <c r="C4808" s="2" t="s">
        <v>7788</v>
      </c>
      <c r="D4808" s="2">
        <f>YEAR(Data!$E4808)</f>
        <v>2012</v>
      </c>
      <c r="E4808" s="3">
        <v>41235</v>
      </c>
      <c r="F4808" s="3">
        <v>41238</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2:23" ht="14.25" customHeight="1" x14ac:dyDescent="0.3">
      <c r="B4809" s="2">
        <v>4808</v>
      </c>
      <c r="C4809" s="2" t="s">
        <v>7788</v>
      </c>
      <c r="D4809" s="2">
        <f>YEAR(Data!$E4809)</f>
        <v>2012</v>
      </c>
      <c r="E4809" s="3">
        <v>41235</v>
      </c>
      <c r="F4809" s="3">
        <v>41238</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2:23" ht="14.25" customHeight="1" x14ac:dyDescent="0.3">
      <c r="B4810" s="2">
        <v>4809</v>
      </c>
      <c r="C4810" s="2" t="s">
        <v>7789</v>
      </c>
      <c r="D4810" s="2">
        <f>YEAR(Data!$E4810)</f>
        <v>2011</v>
      </c>
      <c r="E4810" s="3">
        <v>40870</v>
      </c>
      <c r="F4810" s="3">
        <v>40875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2:23" ht="14.25" customHeight="1" x14ac:dyDescent="0.3">
      <c r="B4811" s="2">
        <v>4810</v>
      </c>
      <c r="C4811" s="2" t="s">
        <v>7790</v>
      </c>
      <c r="D4811" s="2">
        <f>YEAR(Data!$E4811)</f>
        <v>2012</v>
      </c>
      <c r="E4811" s="3">
        <v>41270</v>
      </c>
      <c r="F4811" s="3">
        <v>41273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2:23" ht="14.25" customHeight="1" x14ac:dyDescent="0.3">
      <c r="B4812" s="2">
        <v>4811</v>
      </c>
      <c r="C4812" s="2" t="s">
        <v>7790</v>
      </c>
      <c r="D4812" s="2">
        <f>YEAR(Data!$E4812)</f>
        <v>2012</v>
      </c>
      <c r="E4812" s="3">
        <v>41270</v>
      </c>
      <c r="F4812" s="3">
        <v>41273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2:23" ht="14.25" customHeight="1" x14ac:dyDescent="0.3">
      <c r="B4813" s="2">
        <v>4812</v>
      </c>
      <c r="C4813" s="2" t="s">
        <v>7791</v>
      </c>
      <c r="D4813" s="2">
        <f>YEAR(Data!$E4813)</f>
        <v>2013</v>
      </c>
      <c r="E4813" s="3">
        <v>41593</v>
      </c>
      <c r="F4813" s="3">
        <v>41598</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2:23" ht="14.25" customHeight="1" x14ac:dyDescent="0.3">
      <c r="B4814" s="2">
        <v>4813</v>
      </c>
      <c r="C4814" s="2" t="s">
        <v>7791</v>
      </c>
      <c r="D4814" s="2">
        <f>YEAR(Data!$E4814)</f>
        <v>2013</v>
      </c>
      <c r="E4814" s="3">
        <v>41593</v>
      </c>
      <c r="F4814" s="3">
        <v>41598</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2:23" ht="14.25" customHeight="1" x14ac:dyDescent="0.3">
      <c r="B4815" s="2">
        <v>4814</v>
      </c>
      <c r="C4815" s="2" t="s">
        <v>7791</v>
      </c>
      <c r="D4815" s="2">
        <f>YEAR(Data!$E4815)</f>
        <v>2013</v>
      </c>
      <c r="E4815" s="3">
        <v>41593</v>
      </c>
      <c r="F4815" s="3">
        <v>41598</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2:23" ht="14.25" customHeight="1" x14ac:dyDescent="0.3">
      <c r="B4816" s="2">
        <v>4815</v>
      </c>
      <c r="C4816" s="2" t="s">
        <v>7794</v>
      </c>
      <c r="D4816" s="2">
        <f>YEAR(Data!$E4816)</f>
        <v>2013</v>
      </c>
      <c r="E4816" s="3">
        <v>41403</v>
      </c>
      <c r="F4816" s="3">
        <v>41405</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2:23" ht="14.25" customHeight="1" x14ac:dyDescent="0.3">
      <c r="B4817" s="2">
        <v>4816</v>
      </c>
      <c r="C4817" s="2" t="s">
        <v>7795</v>
      </c>
      <c r="D4817" s="2">
        <f>YEAR(Data!$E4817)</f>
        <v>2011</v>
      </c>
      <c r="E4817" s="3">
        <v>40903</v>
      </c>
      <c r="F4817" s="3">
        <v>40908</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2:23" ht="14.25" customHeight="1" x14ac:dyDescent="0.3">
      <c r="B4818" s="2">
        <v>4817</v>
      </c>
      <c r="C4818" s="2" t="s">
        <v>7795</v>
      </c>
      <c r="D4818" s="2">
        <f>YEAR(Data!$E4818)</f>
        <v>2011</v>
      </c>
      <c r="E4818" s="3">
        <v>40903</v>
      </c>
      <c r="F4818" s="3">
        <v>40908</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2:23" ht="14.25" customHeight="1" x14ac:dyDescent="0.3">
      <c r="B4819" s="2">
        <v>4818</v>
      </c>
      <c r="C4819" s="2" t="s">
        <v>7795</v>
      </c>
      <c r="D4819" s="2">
        <f>YEAR(Data!$E4819)</f>
        <v>2011</v>
      </c>
      <c r="E4819" s="3">
        <v>40903</v>
      </c>
      <c r="F4819" s="3">
        <v>40908</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2:23" ht="14.25" customHeight="1" x14ac:dyDescent="0.3">
      <c r="B4820" s="2">
        <v>4819</v>
      </c>
      <c r="C4820" s="2" t="s">
        <v>7795</v>
      </c>
      <c r="D4820" s="2">
        <f>YEAR(Data!$E4820)</f>
        <v>2011</v>
      </c>
      <c r="E4820" s="3">
        <v>40903</v>
      </c>
      <c r="F4820" s="3">
        <v>40908</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2:23" ht="14.25" customHeight="1" x14ac:dyDescent="0.3">
      <c r="B4821" s="2">
        <v>4820</v>
      </c>
      <c r="C4821" s="2" t="s">
        <v>7796</v>
      </c>
      <c r="D4821" s="2">
        <f>YEAR(Data!$E4821)</f>
        <v>2014</v>
      </c>
      <c r="E4821" s="3">
        <v>41799</v>
      </c>
      <c r="F4821" s="3">
        <v>41805</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2:23" ht="14.25" customHeight="1" x14ac:dyDescent="0.3">
      <c r="B4822" s="2">
        <v>4821</v>
      </c>
      <c r="C4822" s="2" t="s">
        <v>7799</v>
      </c>
      <c r="D4822" s="2">
        <f>YEAR(Data!$E4822)</f>
        <v>2012</v>
      </c>
      <c r="E4822" s="3">
        <v>41006</v>
      </c>
      <c r="F4822" s="3">
        <v>41010</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2:23" ht="14.25" customHeight="1" x14ac:dyDescent="0.3">
      <c r="B4823" s="2">
        <v>4822</v>
      </c>
      <c r="C4823" s="2" t="s">
        <v>7799</v>
      </c>
      <c r="D4823" s="2">
        <f>YEAR(Data!$E4823)</f>
        <v>2012</v>
      </c>
      <c r="E4823" s="3">
        <v>41006</v>
      </c>
      <c r="F4823" s="3">
        <v>41010</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2:23" ht="14.25" customHeight="1" x14ac:dyDescent="0.3">
      <c r="B4824" s="2">
        <v>4823</v>
      </c>
      <c r="C4824" s="2" t="s">
        <v>7800</v>
      </c>
      <c r="D4824" s="2">
        <f>YEAR(Data!$E4824)</f>
        <v>2013</v>
      </c>
      <c r="E4824" s="3">
        <v>41466</v>
      </c>
      <c r="F4824" s="3">
        <v>41467</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2:23" ht="14.25" customHeight="1" x14ac:dyDescent="0.3">
      <c r="B4825" s="2">
        <v>4824</v>
      </c>
      <c r="C4825" s="2" t="s">
        <v>7802</v>
      </c>
      <c r="D4825" s="2">
        <f>YEAR(Data!$E4825)</f>
        <v>2013</v>
      </c>
      <c r="E4825" s="3">
        <v>41600</v>
      </c>
      <c r="F4825" s="3">
        <v>41605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2:23" ht="14.25" customHeight="1" x14ac:dyDescent="0.3">
      <c r="B4826" s="2">
        <v>4825</v>
      </c>
      <c r="C4826" s="2" t="s">
        <v>7802</v>
      </c>
      <c r="D4826" s="2">
        <f>YEAR(Data!$E4826)</f>
        <v>2013</v>
      </c>
      <c r="E4826" s="3">
        <v>41600</v>
      </c>
      <c r="F4826" s="3">
        <v>41605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2:23" ht="14.25" customHeight="1" x14ac:dyDescent="0.3">
      <c r="B4827" s="2">
        <v>4826</v>
      </c>
      <c r="C4827" s="2" t="s">
        <v>7802</v>
      </c>
      <c r="D4827" s="2">
        <f>YEAR(Data!$E4827)</f>
        <v>2013</v>
      </c>
      <c r="E4827" s="3">
        <v>41600</v>
      </c>
      <c r="F4827" s="3">
        <v>41605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2:23" ht="14.25" customHeight="1" x14ac:dyDescent="0.3">
      <c r="B4828" s="2">
        <v>4827</v>
      </c>
      <c r="C4828" s="2" t="s">
        <v>7805</v>
      </c>
      <c r="D4828" s="2">
        <f>YEAR(Data!$E4828)</f>
        <v>2014</v>
      </c>
      <c r="E4828" s="3">
        <v>41956</v>
      </c>
      <c r="F4828" s="3">
        <v>41959</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2:23" ht="14.25" customHeight="1" x14ac:dyDescent="0.3">
      <c r="B4829" s="2">
        <v>4828</v>
      </c>
      <c r="C4829" s="2" t="s">
        <v>7806</v>
      </c>
      <c r="D4829" s="2">
        <f>YEAR(Data!$E4829)</f>
        <v>2011</v>
      </c>
      <c r="E4829" s="3">
        <v>40848</v>
      </c>
      <c r="F4829" s="3">
        <v>40855</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2:23" ht="14.25" customHeight="1" x14ac:dyDescent="0.3">
      <c r="B4830" s="2">
        <v>4829</v>
      </c>
      <c r="C4830" s="2" t="s">
        <v>7806</v>
      </c>
      <c r="D4830" s="2">
        <f>YEAR(Data!$E4830)</f>
        <v>2011</v>
      </c>
      <c r="E4830" s="3">
        <v>40848</v>
      </c>
      <c r="F4830" s="3">
        <v>40855</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2:23" ht="14.25" customHeight="1" x14ac:dyDescent="0.3">
      <c r="B4831" s="2">
        <v>4830</v>
      </c>
      <c r="C4831" s="2" t="s">
        <v>7807</v>
      </c>
      <c r="D4831" s="2">
        <f>YEAR(Data!$E4831)</f>
        <v>2013</v>
      </c>
      <c r="E4831" s="3">
        <v>41410</v>
      </c>
      <c r="F4831" s="3">
        <v>41416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2:23" ht="14.25" customHeight="1" x14ac:dyDescent="0.3">
      <c r="B4832" s="2">
        <v>4831</v>
      </c>
      <c r="C4832" s="2" t="s">
        <v>7808</v>
      </c>
      <c r="D4832" s="2">
        <f>YEAR(Data!$E4832)</f>
        <v>2011</v>
      </c>
      <c r="E4832" s="3">
        <v>40854</v>
      </c>
      <c r="F4832" s="3">
        <v>40859</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2:23" ht="14.25" customHeight="1" x14ac:dyDescent="0.3">
      <c r="B4833" s="2">
        <v>4832</v>
      </c>
      <c r="C4833" s="2" t="s">
        <v>7808</v>
      </c>
      <c r="D4833" s="2">
        <f>YEAR(Data!$E4833)</f>
        <v>2011</v>
      </c>
      <c r="E4833" s="3">
        <v>40854</v>
      </c>
      <c r="F4833" s="3">
        <v>40859</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2:23" ht="14.25" customHeight="1" x14ac:dyDescent="0.3">
      <c r="B4834" s="2">
        <v>4833</v>
      </c>
      <c r="C4834" s="2" t="s">
        <v>7808</v>
      </c>
      <c r="D4834" s="2">
        <f>YEAR(Data!$E4834)</f>
        <v>2011</v>
      </c>
      <c r="E4834" s="3">
        <v>40854</v>
      </c>
      <c r="F4834" s="3">
        <v>40859</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2:23" ht="14.25" customHeight="1" x14ac:dyDescent="0.3">
      <c r="B4835" s="2">
        <v>4834</v>
      </c>
      <c r="C4835" s="2" t="s">
        <v>7808</v>
      </c>
      <c r="D4835" s="2">
        <f>YEAR(Data!$E4835)</f>
        <v>2011</v>
      </c>
      <c r="E4835" s="3">
        <v>40854</v>
      </c>
      <c r="F4835" s="3">
        <v>40859</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2:23" ht="14.25" customHeight="1" x14ac:dyDescent="0.3">
      <c r="B4836" s="2">
        <v>4835</v>
      </c>
      <c r="C4836" s="2" t="s">
        <v>7810</v>
      </c>
      <c r="D4836" s="2">
        <f>YEAR(Data!$E4836)</f>
        <v>2014</v>
      </c>
      <c r="E4836" s="3">
        <v>41918</v>
      </c>
      <c r="F4836" s="3">
        <v>41923</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2:23" ht="14.25" customHeight="1" x14ac:dyDescent="0.3">
      <c r="B4837" s="2">
        <v>4836</v>
      </c>
      <c r="C4837" s="2" t="s">
        <v>7810</v>
      </c>
      <c r="D4837" s="2">
        <f>YEAR(Data!$E4837)</f>
        <v>2014</v>
      </c>
      <c r="E4837" s="3">
        <v>41918</v>
      </c>
      <c r="F4837" s="3">
        <v>41923</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2:23" ht="14.25" customHeight="1" x14ac:dyDescent="0.3">
      <c r="B4838" s="2">
        <v>4837</v>
      </c>
      <c r="C4838" s="2" t="s">
        <v>7810</v>
      </c>
      <c r="D4838" s="2">
        <f>YEAR(Data!$E4838)</f>
        <v>2014</v>
      </c>
      <c r="E4838" s="3">
        <v>41918</v>
      </c>
      <c r="F4838" s="3">
        <v>41923</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2:23" ht="14.25" customHeight="1" x14ac:dyDescent="0.3">
      <c r="B4839" s="2">
        <v>4838</v>
      </c>
      <c r="C4839" s="2" t="s">
        <v>7811</v>
      </c>
      <c r="D4839" s="2">
        <f>YEAR(Data!$E4839)</f>
        <v>2014</v>
      </c>
      <c r="E4839" s="3">
        <v>41792</v>
      </c>
      <c r="F4839" s="3">
        <v>41794</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2:23" ht="14.25" customHeight="1" x14ac:dyDescent="0.3">
      <c r="B4840" s="2">
        <v>4839</v>
      </c>
      <c r="C4840" s="2" t="s">
        <v>7811</v>
      </c>
      <c r="D4840" s="2">
        <f>YEAR(Data!$E4840)</f>
        <v>2014</v>
      </c>
      <c r="E4840" s="3">
        <v>41792</v>
      </c>
      <c r="F4840" s="3">
        <v>41794</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2:23" ht="14.25" customHeight="1" x14ac:dyDescent="0.3">
      <c r="B4841" s="2">
        <v>4840</v>
      </c>
      <c r="C4841" s="2" t="s">
        <v>7811</v>
      </c>
      <c r="D4841" s="2">
        <f>YEAR(Data!$E4841)</f>
        <v>2014</v>
      </c>
      <c r="E4841" s="3">
        <v>41792</v>
      </c>
      <c r="F4841" s="3">
        <v>41794</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2:23" ht="14.25" customHeight="1" x14ac:dyDescent="0.3">
      <c r="B4842" s="2">
        <v>4841</v>
      </c>
      <c r="C4842" s="2" t="s">
        <v>7812</v>
      </c>
      <c r="D4842" s="2">
        <f>YEAR(Data!$E4842)</f>
        <v>2014</v>
      </c>
      <c r="E4842" s="3">
        <v>41964</v>
      </c>
      <c r="F4842" s="3">
        <v>41969</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2:23" ht="14.25" customHeight="1" x14ac:dyDescent="0.3">
      <c r="B4843" s="2">
        <v>4842</v>
      </c>
      <c r="C4843" s="2" t="s">
        <v>7813</v>
      </c>
      <c r="D4843" s="2">
        <f>YEAR(Data!$E4843)</f>
        <v>2013</v>
      </c>
      <c r="E4843" s="3">
        <v>41632</v>
      </c>
      <c r="F4843" s="3">
        <v>41637</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2:23" ht="14.25" customHeight="1" x14ac:dyDescent="0.3">
      <c r="B4844" s="2">
        <v>4843</v>
      </c>
      <c r="C4844" s="2" t="s">
        <v>7814</v>
      </c>
      <c r="D4844" s="2">
        <f>YEAR(Data!$E4844)</f>
        <v>2014</v>
      </c>
      <c r="E4844" s="3">
        <v>41912</v>
      </c>
      <c r="F4844" s="3">
        <v>41917</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2:23" ht="14.25" customHeight="1" x14ac:dyDescent="0.3">
      <c r="B4845" s="2">
        <v>4844</v>
      </c>
      <c r="C4845" s="2" t="s">
        <v>7815</v>
      </c>
      <c r="D4845" s="2">
        <f>YEAR(Data!$E4845)</f>
        <v>2013</v>
      </c>
      <c r="E4845" s="3">
        <v>41586</v>
      </c>
      <c r="F4845" s="3">
        <v>41588</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2:23" ht="14.25" customHeight="1" x14ac:dyDescent="0.3">
      <c r="B4846" s="2">
        <v>4845</v>
      </c>
      <c r="C4846" s="2" t="s">
        <v>7816</v>
      </c>
      <c r="D4846" s="2">
        <f>YEAR(Data!$E4846)</f>
        <v>2011</v>
      </c>
      <c r="E4846" s="3">
        <v>40637</v>
      </c>
      <c r="F4846" s="3">
        <v>40638</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2:23" ht="14.25" customHeight="1" x14ac:dyDescent="0.3">
      <c r="B4847" s="2">
        <v>4846</v>
      </c>
      <c r="C4847" s="2" t="s">
        <v>7817</v>
      </c>
      <c r="D4847" s="2">
        <f>YEAR(Data!$E4847)</f>
        <v>2012</v>
      </c>
      <c r="E4847" s="3">
        <v>41113</v>
      </c>
      <c r="F4847" s="3">
        <v>41116</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2:23" ht="14.25" customHeight="1" x14ac:dyDescent="0.3">
      <c r="B4848" s="2">
        <v>4847</v>
      </c>
      <c r="C4848" s="2" t="s">
        <v>7818</v>
      </c>
      <c r="D4848" s="2">
        <f>YEAR(Data!$E4848)</f>
        <v>2011</v>
      </c>
      <c r="E4848" s="3">
        <v>40719</v>
      </c>
      <c r="F4848" s="3">
        <v>40721</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2:23" ht="14.25" customHeight="1" x14ac:dyDescent="0.3">
      <c r="B4849" s="2">
        <v>4848</v>
      </c>
      <c r="C4849" s="2" t="s">
        <v>7818</v>
      </c>
      <c r="D4849" s="2">
        <f>YEAR(Data!$E4849)</f>
        <v>2011</v>
      </c>
      <c r="E4849" s="3">
        <v>40719</v>
      </c>
      <c r="F4849" s="3">
        <v>40721</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2:23" ht="14.25" customHeight="1" x14ac:dyDescent="0.3">
      <c r="B4850" s="2">
        <v>4849</v>
      </c>
      <c r="C4850" s="2" t="s">
        <v>7818</v>
      </c>
      <c r="D4850" s="2">
        <f>YEAR(Data!$E4850)</f>
        <v>2011</v>
      </c>
      <c r="E4850" s="3">
        <v>40719</v>
      </c>
      <c r="F4850" s="3">
        <v>40721</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2:23" ht="14.25" customHeight="1" x14ac:dyDescent="0.3">
      <c r="B4851" s="2">
        <v>4850</v>
      </c>
      <c r="C4851" s="2" t="s">
        <v>7819</v>
      </c>
      <c r="D4851" s="2">
        <f>YEAR(Data!$E4851)</f>
        <v>2011</v>
      </c>
      <c r="E4851" s="3">
        <v>40794</v>
      </c>
      <c r="F4851" s="3">
        <v>40800</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2:23" ht="14.25" customHeight="1" x14ac:dyDescent="0.3">
      <c r="B4852" s="2">
        <v>4851</v>
      </c>
      <c r="C4852" s="2" t="s">
        <v>7819</v>
      </c>
      <c r="D4852" s="2">
        <f>YEAR(Data!$E4852)</f>
        <v>2011</v>
      </c>
      <c r="E4852" s="3">
        <v>40794</v>
      </c>
      <c r="F4852" s="3">
        <v>40800</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2:23" ht="14.25" customHeight="1" x14ac:dyDescent="0.3">
      <c r="B4853" s="2">
        <v>4852</v>
      </c>
      <c r="C4853" s="2" t="s">
        <v>7819</v>
      </c>
      <c r="D4853" s="2">
        <f>YEAR(Data!$E4853)</f>
        <v>2011</v>
      </c>
      <c r="E4853" s="3">
        <v>40794</v>
      </c>
      <c r="F4853" s="3">
        <v>40800</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2:23" ht="14.25" customHeight="1" x14ac:dyDescent="0.3">
      <c r="B4854" s="2">
        <v>4853</v>
      </c>
      <c r="C4854" s="2" t="s">
        <v>7819</v>
      </c>
      <c r="D4854" s="2">
        <f>YEAR(Data!$E4854)</f>
        <v>2011</v>
      </c>
      <c r="E4854" s="3">
        <v>40794</v>
      </c>
      <c r="F4854" s="3">
        <v>40800</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2:23" ht="14.25" customHeight="1" x14ac:dyDescent="0.3">
      <c r="B4855" s="2">
        <v>4854</v>
      </c>
      <c r="C4855" s="2" t="s">
        <v>7821</v>
      </c>
      <c r="D4855" s="2">
        <f>YEAR(Data!$E4855)</f>
        <v>2011</v>
      </c>
      <c r="E4855" s="3">
        <v>40889</v>
      </c>
      <c r="F4855" s="3">
        <v>40892</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2:23" ht="14.25" customHeight="1" x14ac:dyDescent="0.3">
      <c r="B4856" s="2">
        <v>4855</v>
      </c>
      <c r="C4856" s="2" t="s">
        <v>7821</v>
      </c>
      <c r="D4856" s="2">
        <f>YEAR(Data!$E4856)</f>
        <v>2011</v>
      </c>
      <c r="E4856" s="3">
        <v>40889</v>
      </c>
      <c r="F4856" s="3">
        <v>40892</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2:23" ht="14.25" customHeight="1" x14ac:dyDescent="0.3">
      <c r="B4857" s="2">
        <v>4856</v>
      </c>
      <c r="C4857" s="2" t="s">
        <v>7821</v>
      </c>
      <c r="D4857" s="2">
        <f>YEAR(Data!$E4857)</f>
        <v>2011</v>
      </c>
      <c r="E4857" s="3">
        <v>40889</v>
      </c>
      <c r="F4857" s="3">
        <v>40892</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2:23" ht="14.25" customHeight="1" x14ac:dyDescent="0.3">
      <c r="B4858" s="2">
        <v>4857</v>
      </c>
      <c r="C4858" s="2" t="s">
        <v>7822</v>
      </c>
      <c r="D4858" s="2">
        <f>YEAR(Data!$E4858)</f>
        <v>2012</v>
      </c>
      <c r="E4858" s="3">
        <v>40921</v>
      </c>
      <c r="F4858" s="3">
        <v>40925</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2:23" ht="14.25" customHeight="1" x14ac:dyDescent="0.3">
      <c r="B4859" s="2">
        <v>4858</v>
      </c>
      <c r="C4859" s="2" t="s">
        <v>7822</v>
      </c>
      <c r="D4859" s="2">
        <f>YEAR(Data!$E4859)</f>
        <v>2012</v>
      </c>
      <c r="E4859" s="3">
        <v>40921</v>
      </c>
      <c r="F4859" s="3">
        <v>40925</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2:23" ht="14.25" customHeight="1" x14ac:dyDescent="0.3">
      <c r="B4860" s="2">
        <v>4859</v>
      </c>
      <c r="C4860" s="2" t="s">
        <v>7822</v>
      </c>
      <c r="D4860" s="2">
        <f>YEAR(Data!$E4860)</f>
        <v>2012</v>
      </c>
      <c r="E4860" s="3">
        <v>40921</v>
      </c>
      <c r="F4860" s="3">
        <v>40925</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2:23" ht="14.25" customHeight="1" x14ac:dyDescent="0.3">
      <c r="B4861" s="2">
        <v>4860</v>
      </c>
      <c r="C4861" s="2" t="s">
        <v>7825</v>
      </c>
      <c r="D4861" s="2">
        <f>YEAR(Data!$E4861)</f>
        <v>2014</v>
      </c>
      <c r="E4861" s="3">
        <v>41989</v>
      </c>
      <c r="F4861" s="3">
        <v>41993</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2:23" ht="14.25" customHeight="1" x14ac:dyDescent="0.3">
      <c r="B4862" s="2">
        <v>4861</v>
      </c>
      <c r="C4862" s="2" t="s">
        <v>7827</v>
      </c>
      <c r="D4862" s="2">
        <f>YEAR(Data!$E4862)</f>
        <v>2013</v>
      </c>
      <c r="E4862" s="3">
        <v>41627</v>
      </c>
      <c r="F4862" s="3">
        <v>41633</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2:23" ht="14.25" customHeight="1" x14ac:dyDescent="0.3">
      <c r="B4863" s="2">
        <v>4862</v>
      </c>
      <c r="C4863" s="2" t="s">
        <v>7828</v>
      </c>
      <c r="D4863" s="2">
        <f>YEAR(Data!$E4863)</f>
        <v>2011</v>
      </c>
      <c r="E4863" s="3">
        <v>40644</v>
      </c>
      <c r="F4863" s="3">
        <v>40649</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2:23" ht="14.25" customHeight="1" x14ac:dyDescent="0.3">
      <c r="B4864" s="2">
        <v>4863</v>
      </c>
      <c r="C4864" s="2" t="s">
        <v>7829</v>
      </c>
      <c r="D4864" s="2">
        <f>YEAR(Data!$E4864)</f>
        <v>2013</v>
      </c>
      <c r="E4864" s="3">
        <v>41589</v>
      </c>
      <c r="F4864" s="3">
        <v>41593</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2:23" ht="14.25" customHeight="1" x14ac:dyDescent="0.3">
      <c r="B4865" s="2">
        <v>4864</v>
      </c>
      <c r="C4865" s="2" t="s">
        <v>7829</v>
      </c>
      <c r="D4865" s="2">
        <f>YEAR(Data!$E4865)</f>
        <v>2013</v>
      </c>
      <c r="E4865" s="3">
        <v>41589</v>
      </c>
      <c r="F4865" s="3">
        <v>41593</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2:23" ht="14.25" customHeight="1" x14ac:dyDescent="0.3">
      <c r="B4866" s="2">
        <v>4865</v>
      </c>
      <c r="C4866" s="2" t="s">
        <v>7830</v>
      </c>
      <c r="D4866" s="2">
        <f>YEAR(Data!$E4866)</f>
        <v>2014</v>
      </c>
      <c r="E4866" s="3">
        <v>41817</v>
      </c>
      <c r="F4866" s="3">
        <v>41821</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2:23" ht="14.25" customHeight="1" x14ac:dyDescent="0.3">
      <c r="B4867" s="2">
        <v>4866</v>
      </c>
      <c r="C4867" s="2" t="s">
        <v>7831</v>
      </c>
      <c r="D4867" s="2">
        <f>YEAR(Data!$E4867)</f>
        <v>2014</v>
      </c>
      <c r="E4867" s="3">
        <v>41957</v>
      </c>
      <c r="F4867" s="3">
        <v>41962</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2:23" ht="14.25" customHeight="1" x14ac:dyDescent="0.3">
      <c r="B4868" s="2">
        <v>4867</v>
      </c>
      <c r="C4868" s="2" t="s">
        <v>7831</v>
      </c>
      <c r="D4868" s="2">
        <f>YEAR(Data!$E4868)</f>
        <v>2014</v>
      </c>
      <c r="E4868" s="3">
        <v>41957</v>
      </c>
      <c r="F4868" s="3">
        <v>41962</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2:23" ht="14.25" customHeight="1" x14ac:dyDescent="0.3">
      <c r="B4869" s="2">
        <v>4868</v>
      </c>
      <c r="C4869" s="2" t="s">
        <v>7831</v>
      </c>
      <c r="D4869" s="2">
        <f>YEAR(Data!$E4869)</f>
        <v>2014</v>
      </c>
      <c r="E4869" s="3">
        <v>41957</v>
      </c>
      <c r="F4869" s="3">
        <v>41962</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2:23" ht="14.25" customHeight="1" x14ac:dyDescent="0.3">
      <c r="B4870" s="2">
        <v>4869</v>
      </c>
      <c r="C4870" s="2" t="s">
        <v>7831</v>
      </c>
      <c r="D4870" s="2">
        <f>YEAR(Data!$E4870)</f>
        <v>2014</v>
      </c>
      <c r="E4870" s="3">
        <v>41957</v>
      </c>
      <c r="F4870" s="3">
        <v>41962</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2:23" ht="14.25" customHeight="1" x14ac:dyDescent="0.3">
      <c r="B4871" s="2">
        <v>4870</v>
      </c>
      <c r="C4871" s="2" t="s">
        <v>7832</v>
      </c>
      <c r="D4871" s="2">
        <f>YEAR(Data!$E4871)</f>
        <v>2014</v>
      </c>
      <c r="E4871" s="3">
        <v>41968</v>
      </c>
      <c r="F4871" s="3">
        <v>41973</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2:23" ht="14.25" customHeight="1" x14ac:dyDescent="0.3">
      <c r="B4872" s="2">
        <v>4871</v>
      </c>
      <c r="C4872" s="2" t="s">
        <v>7832</v>
      </c>
      <c r="D4872" s="2">
        <f>YEAR(Data!$E4872)</f>
        <v>2014</v>
      </c>
      <c r="E4872" s="3">
        <v>41968</v>
      </c>
      <c r="F4872" s="3">
        <v>41973</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2:23" ht="14.25" customHeight="1" x14ac:dyDescent="0.3">
      <c r="B4873" s="2">
        <v>4872</v>
      </c>
      <c r="C4873" s="2" t="s">
        <v>7833</v>
      </c>
      <c r="D4873" s="2">
        <f>YEAR(Data!$E4873)</f>
        <v>2014</v>
      </c>
      <c r="E4873" s="3">
        <v>41783</v>
      </c>
      <c r="F4873" s="3">
        <v>41787</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2:23" ht="14.25" customHeight="1" x14ac:dyDescent="0.3">
      <c r="B4874" s="2">
        <v>4873</v>
      </c>
      <c r="C4874" s="2" t="s">
        <v>7833</v>
      </c>
      <c r="D4874" s="2">
        <f>YEAR(Data!$E4874)</f>
        <v>2014</v>
      </c>
      <c r="E4874" s="3">
        <v>41783</v>
      </c>
      <c r="F4874" s="3">
        <v>41787</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2:23" ht="14.25" customHeight="1" x14ac:dyDescent="0.3">
      <c r="B4875" s="2">
        <v>4874</v>
      </c>
      <c r="C4875" s="2" t="s">
        <v>7833</v>
      </c>
      <c r="D4875" s="2">
        <f>YEAR(Data!$E4875)</f>
        <v>2014</v>
      </c>
      <c r="E4875" s="3">
        <v>41783</v>
      </c>
      <c r="F4875" s="3">
        <v>41787</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2:23" ht="14.25" customHeight="1" x14ac:dyDescent="0.3">
      <c r="B4876" s="2">
        <v>4875</v>
      </c>
      <c r="C4876" s="2" t="s">
        <v>7833</v>
      </c>
      <c r="D4876" s="2">
        <f>YEAR(Data!$E4876)</f>
        <v>2014</v>
      </c>
      <c r="E4876" s="3">
        <v>41783</v>
      </c>
      <c r="F4876" s="3">
        <v>41787</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2:23" ht="14.25" customHeight="1" x14ac:dyDescent="0.3">
      <c r="B4877" s="2">
        <v>4876</v>
      </c>
      <c r="C4877" s="2" t="s">
        <v>7836</v>
      </c>
      <c r="D4877" s="2">
        <f>YEAR(Data!$E4877)</f>
        <v>2011</v>
      </c>
      <c r="E4877" s="3">
        <v>40879</v>
      </c>
      <c r="F4877" s="3">
        <v>40884</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2:23" ht="14.25" customHeight="1" x14ac:dyDescent="0.3">
      <c r="B4878" s="2">
        <v>4877</v>
      </c>
      <c r="C4878" s="2" t="s">
        <v>7837</v>
      </c>
      <c r="D4878" s="2">
        <f>YEAR(Data!$E4878)</f>
        <v>2011</v>
      </c>
      <c r="E4878" s="3">
        <v>40819</v>
      </c>
      <c r="F4878" s="3">
        <v>40825</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2:23" ht="14.25" customHeight="1" x14ac:dyDescent="0.3">
      <c r="B4879" s="2">
        <v>4878</v>
      </c>
      <c r="C4879" s="2" t="s">
        <v>7837</v>
      </c>
      <c r="D4879" s="2">
        <f>YEAR(Data!$E4879)</f>
        <v>2011</v>
      </c>
      <c r="E4879" s="3">
        <v>40819</v>
      </c>
      <c r="F4879" s="3">
        <v>40825</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2:23" ht="14.25" customHeight="1" x14ac:dyDescent="0.3">
      <c r="B4880" s="2">
        <v>4879</v>
      </c>
      <c r="C4880" s="2" t="s">
        <v>7838</v>
      </c>
      <c r="D4880" s="2">
        <f>YEAR(Data!$E4880)</f>
        <v>2013</v>
      </c>
      <c r="E4880" s="3">
        <v>41485</v>
      </c>
      <c r="F4880" s="3">
        <v>41487</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2:23" ht="14.25" customHeight="1" x14ac:dyDescent="0.3">
      <c r="B4881" s="2">
        <v>4880</v>
      </c>
      <c r="C4881" s="2" t="s">
        <v>7840</v>
      </c>
      <c r="D4881" s="2">
        <f>YEAR(Data!$E4881)</f>
        <v>2014</v>
      </c>
      <c r="E4881" s="3">
        <v>41946</v>
      </c>
      <c r="F4881" s="3">
        <v>41949</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2:23" ht="14.25" customHeight="1" x14ac:dyDescent="0.3">
      <c r="B4882" s="2">
        <v>4881</v>
      </c>
      <c r="C4882" s="2" t="s">
        <v>7840</v>
      </c>
      <c r="D4882" s="2">
        <f>YEAR(Data!$E4882)</f>
        <v>2014</v>
      </c>
      <c r="E4882" s="3">
        <v>41946</v>
      </c>
      <c r="F4882" s="3">
        <v>41949</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2:23" ht="14.25" customHeight="1" x14ac:dyDescent="0.3">
      <c r="B4883" s="2">
        <v>4882</v>
      </c>
      <c r="C4883" s="2" t="s">
        <v>7840</v>
      </c>
      <c r="D4883" s="2">
        <f>YEAR(Data!$E4883)</f>
        <v>2014</v>
      </c>
      <c r="E4883" s="3">
        <v>41946</v>
      </c>
      <c r="F4883" s="3">
        <v>41949</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2:23" ht="14.25" customHeight="1" x14ac:dyDescent="0.3">
      <c r="B4884" s="2">
        <v>4883</v>
      </c>
      <c r="C4884" s="2" t="s">
        <v>7840</v>
      </c>
      <c r="D4884" s="2">
        <f>YEAR(Data!$E4884)</f>
        <v>2014</v>
      </c>
      <c r="E4884" s="3">
        <v>41946</v>
      </c>
      <c r="F4884" s="3">
        <v>41949</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2:23" ht="14.25" customHeight="1" x14ac:dyDescent="0.3">
      <c r="B4885" s="2">
        <v>4884</v>
      </c>
      <c r="C4885" s="2" t="s">
        <v>7841</v>
      </c>
      <c r="D4885" s="2">
        <f>YEAR(Data!$E4885)</f>
        <v>2014</v>
      </c>
      <c r="E4885" s="3">
        <v>41707</v>
      </c>
      <c r="F4885" s="3">
        <v>41714</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2:23" ht="14.25" customHeight="1" x14ac:dyDescent="0.3">
      <c r="B4886" s="2">
        <v>4885</v>
      </c>
      <c r="C4886" s="2" t="s">
        <v>7841</v>
      </c>
      <c r="D4886" s="2">
        <f>YEAR(Data!$E4886)</f>
        <v>2014</v>
      </c>
      <c r="E4886" s="3">
        <v>41707</v>
      </c>
      <c r="F4886" s="3">
        <v>41714</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2:23" ht="14.25" customHeight="1" x14ac:dyDescent="0.3">
      <c r="B4887" s="2">
        <v>4886</v>
      </c>
      <c r="C4887" s="2" t="s">
        <v>7842</v>
      </c>
      <c r="D4887" s="2">
        <f>YEAR(Data!$E4887)</f>
        <v>2011</v>
      </c>
      <c r="E4887" s="3">
        <v>40893</v>
      </c>
      <c r="F4887" s="3">
        <v>40897</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2:23" ht="14.25" customHeight="1" x14ac:dyDescent="0.3">
      <c r="B4888" s="2">
        <v>4887</v>
      </c>
      <c r="C4888" s="2" t="s">
        <v>7843</v>
      </c>
      <c r="D4888" s="2">
        <f>YEAR(Data!$E4888)</f>
        <v>2013</v>
      </c>
      <c r="E4888" s="3">
        <v>41607</v>
      </c>
      <c r="F4888" s="3">
        <v>41610</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2:23" ht="14.25" customHeight="1" x14ac:dyDescent="0.3">
      <c r="B4889" s="2">
        <v>4888</v>
      </c>
      <c r="C4889" s="2" t="s">
        <v>7843</v>
      </c>
      <c r="D4889" s="2">
        <f>YEAR(Data!$E4889)</f>
        <v>2013</v>
      </c>
      <c r="E4889" s="3">
        <v>41607</v>
      </c>
      <c r="F4889" s="3">
        <v>41610</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2:23" ht="14.25" customHeight="1" x14ac:dyDescent="0.3">
      <c r="B4890" s="2">
        <v>4889</v>
      </c>
      <c r="C4890" s="2" t="s">
        <v>7843</v>
      </c>
      <c r="D4890" s="2">
        <f>YEAR(Data!$E4890)</f>
        <v>2013</v>
      </c>
      <c r="E4890" s="3">
        <v>41607</v>
      </c>
      <c r="F4890" s="3">
        <v>41610</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2:23" ht="14.25" customHeight="1" x14ac:dyDescent="0.3">
      <c r="B4891" s="2">
        <v>4890</v>
      </c>
      <c r="C4891" s="2" t="s">
        <v>7843</v>
      </c>
      <c r="D4891" s="2">
        <f>YEAR(Data!$E4891)</f>
        <v>2013</v>
      </c>
      <c r="E4891" s="3">
        <v>41607</v>
      </c>
      <c r="F4891" s="3">
        <v>41610</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2:23" ht="14.25" customHeight="1" x14ac:dyDescent="0.3">
      <c r="B4892" s="2">
        <v>4891</v>
      </c>
      <c r="C4892" s="2" t="s">
        <v>7844</v>
      </c>
      <c r="D4892" s="2">
        <f>YEAR(Data!$E4892)</f>
        <v>2013</v>
      </c>
      <c r="E4892" s="3">
        <v>41632</v>
      </c>
      <c r="F4892" s="3">
        <v>41639</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2:23" ht="14.25" customHeight="1" x14ac:dyDescent="0.3">
      <c r="B4893" s="2">
        <v>4892</v>
      </c>
      <c r="C4893" s="2" t="s">
        <v>7844</v>
      </c>
      <c r="D4893" s="2">
        <f>YEAR(Data!$E4893)</f>
        <v>2013</v>
      </c>
      <c r="E4893" s="3">
        <v>41632</v>
      </c>
      <c r="F4893" s="3">
        <v>41639</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2:23" ht="14.25" customHeight="1" x14ac:dyDescent="0.3">
      <c r="B4894" s="2">
        <v>4893</v>
      </c>
      <c r="C4894" s="2" t="s">
        <v>7844</v>
      </c>
      <c r="D4894" s="2">
        <f>YEAR(Data!$E4894)</f>
        <v>2013</v>
      </c>
      <c r="E4894" s="3">
        <v>41632</v>
      </c>
      <c r="F4894" s="3">
        <v>41639</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2:23" ht="14.25" customHeight="1" x14ac:dyDescent="0.3">
      <c r="B4895" s="2">
        <v>4894</v>
      </c>
      <c r="C4895" s="2" t="s">
        <v>7844</v>
      </c>
      <c r="D4895" s="2">
        <f>YEAR(Data!$E4895)</f>
        <v>2013</v>
      </c>
      <c r="E4895" s="3">
        <v>41632</v>
      </c>
      <c r="F4895" s="3">
        <v>41639</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2:23" ht="14.25" customHeight="1" x14ac:dyDescent="0.3">
      <c r="B4896" s="2">
        <v>4895</v>
      </c>
      <c r="C4896" s="2" t="s">
        <v>7844</v>
      </c>
      <c r="D4896" s="2">
        <f>YEAR(Data!$E4896)</f>
        <v>2013</v>
      </c>
      <c r="E4896" s="3">
        <v>41632</v>
      </c>
      <c r="F4896" s="3">
        <v>41639</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2:23" ht="14.25" customHeight="1" x14ac:dyDescent="0.3">
      <c r="B4897" s="2">
        <v>4896</v>
      </c>
      <c r="C4897" s="2" t="s">
        <v>7844</v>
      </c>
      <c r="D4897" s="2">
        <f>YEAR(Data!$E4897)</f>
        <v>2013</v>
      </c>
      <c r="E4897" s="3">
        <v>41632</v>
      </c>
      <c r="F4897" s="3">
        <v>41639</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2:23" ht="14.25" customHeight="1" x14ac:dyDescent="0.3">
      <c r="B4898" s="2">
        <v>4897</v>
      </c>
      <c r="C4898" s="2" t="s">
        <v>7844</v>
      </c>
      <c r="D4898" s="2">
        <f>YEAR(Data!$E4898)</f>
        <v>2013</v>
      </c>
      <c r="E4898" s="3">
        <v>41632</v>
      </c>
      <c r="F4898" s="3">
        <v>41639</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2:23" ht="14.25" customHeight="1" x14ac:dyDescent="0.3">
      <c r="B4899" s="2">
        <v>4898</v>
      </c>
      <c r="C4899" s="2" t="s">
        <v>7847</v>
      </c>
      <c r="D4899" s="2">
        <f>YEAR(Data!$E4899)</f>
        <v>2011</v>
      </c>
      <c r="E4899" s="3">
        <v>40831</v>
      </c>
      <c r="F4899" s="3">
        <v>40833</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2:23" ht="14.25" customHeight="1" x14ac:dyDescent="0.3">
      <c r="B4900" s="2">
        <v>4899</v>
      </c>
      <c r="C4900" s="2" t="s">
        <v>7847</v>
      </c>
      <c r="D4900" s="2">
        <f>YEAR(Data!$E4900)</f>
        <v>2011</v>
      </c>
      <c r="E4900" s="3">
        <v>40831</v>
      </c>
      <c r="F4900" s="3">
        <v>40833</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2:23" ht="14.25" customHeight="1" x14ac:dyDescent="0.3">
      <c r="B4901" s="2">
        <v>4900</v>
      </c>
      <c r="C4901" s="2" t="s">
        <v>7848</v>
      </c>
      <c r="D4901" s="2">
        <f>YEAR(Data!$E4901)</f>
        <v>2013</v>
      </c>
      <c r="E4901" s="3">
        <v>41509</v>
      </c>
      <c r="F4901" s="3">
        <v>41514</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2:23" ht="14.25" customHeight="1" x14ac:dyDescent="0.3">
      <c r="B4902" s="2">
        <v>4901</v>
      </c>
      <c r="C4902" s="2" t="s">
        <v>7849</v>
      </c>
      <c r="D4902" s="2">
        <f>YEAR(Data!$E4902)</f>
        <v>2014</v>
      </c>
      <c r="E4902" s="3">
        <v>41991</v>
      </c>
      <c r="F4902" s="3">
        <v>41995</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2:23" ht="14.25" customHeight="1" x14ac:dyDescent="0.3">
      <c r="B4903" s="2">
        <v>4902</v>
      </c>
      <c r="C4903" s="2" t="s">
        <v>7849</v>
      </c>
      <c r="D4903" s="2">
        <f>YEAR(Data!$E4903)</f>
        <v>2014</v>
      </c>
      <c r="E4903" s="3">
        <v>41991</v>
      </c>
      <c r="F4903" s="3">
        <v>41995</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2:23" ht="14.25" customHeight="1" x14ac:dyDescent="0.3">
      <c r="B4904" s="2">
        <v>4903</v>
      </c>
      <c r="C4904" s="2" t="s">
        <v>7850</v>
      </c>
      <c r="D4904" s="2">
        <f>YEAR(Data!$E4904)</f>
        <v>2014</v>
      </c>
      <c r="E4904" s="3">
        <v>41706</v>
      </c>
      <c r="F4904" s="3">
        <v>41711</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2:23" ht="14.25" customHeight="1" x14ac:dyDescent="0.3">
      <c r="B4905" s="2">
        <v>4904</v>
      </c>
      <c r="C4905" s="2" t="s">
        <v>7850</v>
      </c>
      <c r="D4905" s="2">
        <f>YEAR(Data!$E4905)</f>
        <v>2014</v>
      </c>
      <c r="E4905" s="3">
        <v>41706</v>
      </c>
      <c r="F4905" s="3">
        <v>41711</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2:23" ht="14.25" customHeight="1" x14ac:dyDescent="0.3">
      <c r="B4906" s="2">
        <v>4905</v>
      </c>
      <c r="C4906" s="2" t="s">
        <v>7851</v>
      </c>
      <c r="D4906" s="2">
        <f>YEAR(Data!$E4906)</f>
        <v>2011</v>
      </c>
      <c r="E4906" s="3">
        <v>40878</v>
      </c>
      <c r="F4906" s="3">
        <v>40880</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2:23" ht="14.25" customHeight="1" x14ac:dyDescent="0.3">
      <c r="B4907" s="2">
        <v>4906</v>
      </c>
      <c r="C4907" s="2" t="s">
        <v>7852</v>
      </c>
      <c r="D4907" s="2">
        <f>YEAR(Data!$E4907)</f>
        <v>2011</v>
      </c>
      <c r="E4907" s="3">
        <v>40830</v>
      </c>
      <c r="F4907" s="3">
        <v>40832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2:23" ht="14.25" customHeight="1" x14ac:dyDescent="0.3">
      <c r="B4908" s="2">
        <v>4907</v>
      </c>
      <c r="C4908" s="2" t="s">
        <v>7852</v>
      </c>
      <c r="D4908" s="2">
        <f>YEAR(Data!$E4908)</f>
        <v>2011</v>
      </c>
      <c r="E4908" s="3">
        <v>40830</v>
      </c>
      <c r="F4908" s="3">
        <v>40832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2:23" ht="14.25" customHeight="1" x14ac:dyDescent="0.3">
      <c r="B4909" s="2">
        <v>4908</v>
      </c>
      <c r="C4909" s="2" t="s">
        <v>7853</v>
      </c>
      <c r="D4909" s="2">
        <f>YEAR(Data!$E4909)</f>
        <v>2011</v>
      </c>
      <c r="E4909" s="3">
        <v>40865</v>
      </c>
      <c r="F4909" s="3">
        <v>40870</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2:23" ht="14.25" customHeight="1" x14ac:dyDescent="0.3">
      <c r="B4910" s="2">
        <v>4909</v>
      </c>
      <c r="C4910" s="2" t="s">
        <v>7853</v>
      </c>
      <c r="D4910" s="2">
        <f>YEAR(Data!$E4910)</f>
        <v>2011</v>
      </c>
      <c r="E4910" s="3">
        <v>40865</v>
      </c>
      <c r="F4910" s="3">
        <v>40870</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2:23" ht="14.25" customHeight="1" x14ac:dyDescent="0.3">
      <c r="B4911" s="2">
        <v>4910</v>
      </c>
      <c r="C4911" s="2" t="s">
        <v>7856</v>
      </c>
      <c r="D4911" s="2">
        <f>YEAR(Data!$E4911)</f>
        <v>2014</v>
      </c>
      <c r="E4911" s="3">
        <v>41654</v>
      </c>
      <c r="F4911" s="3">
        <v>41658</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2:23" ht="14.25" customHeight="1" x14ac:dyDescent="0.3">
      <c r="B4912" s="2">
        <v>4911</v>
      </c>
      <c r="C4912" s="2" t="s">
        <v>7856</v>
      </c>
      <c r="D4912" s="2">
        <f>YEAR(Data!$E4912)</f>
        <v>2014</v>
      </c>
      <c r="E4912" s="3">
        <v>41654</v>
      </c>
      <c r="F4912" s="3">
        <v>41658</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2:23" ht="14.25" customHeight="1" x14ac:dyDescent="0.3">
      <c r="B4913" s="2">
        <v>4912</v>
      </c>
      <c r="C4913" s="2" t="s">
        <v>7856</v>
      </c>
      <c r="D4913" s="2">
        <f>YEAR(Data!$E4913)</f>
        <v>2014</v>
      </c>
      <c r="E4913" s="3">
        <v>41654</v>
      </c>
      <c r="F4913" s="3">
        <v>41658</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2:23" ht="14.25" customHeight="1" x14ac:dyDescent="0.3">
      <c r="B4914" s="2">
        <v>4913</v>
      </c>
      <c r="C4914" s="2" t="s">
        <v>7856</v>
      </c>
      <c r="D4914" s="2">
        <f>YEAR(Data!$E4914)</f>
        <v>2014</v>
      </c>
      <c r="E4914" s="3">
        <v>41654</v>
      </c>
      <c r="F4914" s="3">
        <v>41658</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2:23" ht="14.25" customHeight="1" x14ac:dyDescent="0.3">
      <c r="B4915" s="2">
        <v>4914</v>
      </c>
      <c r="C4915" s="2" t="s">
        <v>7856</v>
      </c>
      <c r="D4915" s="2">
        <f>YEAR(Data!$E4915)</f>
        <v>2014</v>
      </c>
      <c r="E4915" s="3">
        <v>41654</v>
      </c>
      <c r="F4915" s="3">
        <v>41658</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2:23" ht="14.25" customHeight="1" x14ac:dyDescent="0.3">
      <c r="B4916" s="2">
        <v>4915</v>
      </c>
      <c r="C4916" s="2" t="s">
        <v>7857</v>
      </c>
      <c r="D4916" s="2">
        <f>YEAR(Data!$E4916)</f>
        <v>2012</v>
      </c>
      <c r="E4916" s="3">
        <v>41176</v>
      </c>
      <c r="F4916" s="3">
        <v>41178</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2:23" ht="14.25" customHeight="1" x14ac:dyDescent="0.3">
      <c r="B4917" s="2">
        <v>4916</v>
      </c>
      <c r="C4917" s="2" t="s">
        <v>7857</v>
      </c>
      <c r="D4917" s="2">
        <f>YEAR(Data!$E4917)</f>
        <v>2012</v>
      </c>
      <c r="E4917" s="3">
        <v>41176</v>
      </c>
      <c r="F4917" s="3">
        <v>41178</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2:23" ht="14.25" customHeight="1" x14ac:dyDescent="0.3">
      <c r="B4918" s="2">
        <v>4917</v>
      </c>
      <c r="C4918" s="2" t="s">
        <v>7858</v>
      </c>
      <c r="D4918" s="2">
        <f>YEAR(Data!$E4918)</f>
        <v>2014</v>
      </c>
      <c r="E4918" s="3">
        <v>41922</v>
      </c>
      <c r="F4918" s="3">
        <v>41924</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2:23" ht="14.25" customHeight="1" x14ac:dyDescent="0.3">
      <c r="B4919" s="2">
        <v>4918</v>
      </c>
      <c r="C4919" s="2" t="s">
        <v>7858</v>
      </c>
      <c r="D4919" s="2">
        <f>YEAR(Data!$E4919)</f>
        <v>2014</v>
      </c>
      <c r="E4919" s="3">
        <v>41922</v>
      </c>
      <c r="F4919" s="3">
        <v>41924</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2:23" ht="14.25" customHeight="1" x14ac:dyDescent="0.3">
      <c r="B4920" s="2">
        <v>4919</v>
      </c>
      <c r="C4920" s="2" t="s">
        <v>7862</v>
      </c>
      <c r="D4920" s="2">
        <f>YEAR(Data!$E4920)</f>
        <v>2013</v>
      </c>
      <c r="E4920" s="3">
        <v>41276</v>
      </c>
      <c r="F4920" s="3">
        <v>41281</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2:23" ht="14.25" customHeight="1" x14ac:dyDescent="0.3">
      <c r="B4921" s="2">
        <v>4920</v>
      </c>
      <c r="C4921" s="2" t="s">
        <v>7862</v>
      </c>
      <c r="D4921" s="2">
        <f>YEAR(Data!$E4921)</f>
        <v>2013</v>
      </c>
      <c r="E4921" s="3">
        <v>41276</v>
      </c>
      <c r="F4921" s="3">
        <v>41281</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2:23" ht="14.25" customHeight="1" x14ac:dyDescent="0.3">
      <c r="B4922" s="2">
        <v>4921</v>
      </c>
      <c r="C4922" s="2" t="s">
        <v>7864</v>
      </c>
      <c r="D4922" s="2">
        <f>YEAR(Data!$E4922)</f>
        <v>2014</v>
      </c>
      <c r="E4922" s="3">
        <v>41871</v>
      </c>
      <c r="F4922" s="3">
        <v>41875</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2:23" ht="14.25" customHeight="1" x14ac:dyDescent="0.3">
      <c r="B4923" s="2">
        <v>4922</v>
      </c>
      <c r="C4923" s="2" t="s">
        <v>7865</v>
      </c>
      <c r="D4923" s="2">
        <f>YEAR(Data!$E4923)</f>
        <v>2014</v>
      </c>
      <c r="E4923" s="3">
        <v>41999</v>
      </c>
      <c r="F4923" s="3">
        <v>42003</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2:23" ht="14.25" customHeight="1" x14ac:dyDescent="0.3">
      <c r="B4924" s="2">
        <v>4923</v>
      </c>
      <c r="C4924" s="2" t="s">
        <v>7865</v>
      </c>
      <c r="D4924" s="2">
        <f>YEAR(Data!$E4924)</f>
        <v>2014</v>
      </c>
      <c r="E4924" s="3">
        <v>41999</v>
      </c>
      <c r="F4924" s="3">
        <v>42003</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2:23" ht="14.25" customHeight="1" x14ac:dyDescent="0.3">
      <c r="B4925" s="2">
        <v>4924</v>
      </c>
      <c r="C4925" s="2" t="s">
        <v>7865</v>
      </c>
      <c r="D4925" s="2">
        <f>YEAR(Data!$E4925)</f>
        <v>2014</v>
      </c>
      <c r="E4925" s="3">
        <v>41999</v>
      </c>
      <c r="F4925" s="3">
        <v>42003</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2:23" ht="14.25" customHeight="1" x14ac:dyDescent="0.3">
      <c r="B4926" s="2">
        <v>4925</v>
      </c>
      <c r="C4926" s="2" t="s">
        <v>7865</v>
      </c>
      <c r="D4926" s="2">
        <f>YEAR(Data!$E4926)</f>
        <v>2014</v>
      </c>
      <c r="E4926" s="3">
        <v>41999</v>
      </c>
      <c r="F4926" s="3">
        <v>42003</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2:23" ht="14.25" customHeight="1" x14ac:dyDescent="0.3">
      <c r="B4927" s="2">
        <v>4926</v>
      </c>
      <c r="C4927" s="2" t="s">
        <v>7866</v>
      </c>
      <c r="D4927" s="2">
        <f>YEAR(Data!$E4927)</f>
        <v>2014</v>
      </c>
      <c r="E4927" s="3">
        <v>41893</v>
      </c>
      <c r="F4927" s="3">
        <v>41896</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2:23" ht="14.25" customHeight="1" x14ac:dyDescent="0.3">
      <c r="B4928" s="2">
        <v>4927</v>
      </c>
      <c r="C4928" s="2" t="s">
        <v>7869</v>
      </c>
      <c r="D4928" s="2">
        <f>YEAR(Data!$E4928)</f>
        <v>2014</v>
      </c>
      <c r="E4928" s="3">
        <v>41932</v>
      </c>
      <c r="F4928" s="3">
        <v>41936</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2:23" ht="14.25" customHeight="1" x14ac:dyDescent="0.3">
      <c r="B4929" s="2">
        <v>4928</v>
      </c>
      <c r="C4929" s="2" t="s">
        <v>7870</v>
      </c>
      <c r="D4929" s="2">
        <f>YEAR(Data!$E4929)</f>
        <v>2014</v>
      </c>
      <c r="E4929" s="3">
        <v>41975</v>
      </c>
      <c r="F4929" s="3">
        <v>41980</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2:23" ht="14.25" customHeight="1" x14ac:dyDescent="0.3">
      <c r="B4930" s="2">
        <v>4929</v>
      </c>
      <c r="C4930" s="2" t="s">
        <v>7870</v>
      </c>
      <c r="D4930" s="2">
        <f>YEAR(Data!$E4930)</f>
        <v>2014</v>
      </c>
      <c r="E4930" s="3">
        <v>41975</v>
      </c>
      <c r="F4930" s="3">
        <v>41980</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2:23" ht="14.25" customHeight="1" x14ac:dyDescent="0.3">
      <c r="B4931" s="2">
        <v>4930</v>
      </c>
      <c r="C4931" s="2" t="s">
        <v>7871</v>
      </c>
      <c r="D4931" s="2">
        <f>YEAR(Data!$E4931)</f>
        <v>2011</v>
      </c>
      <c r="E4931" s="3">
        <v>40788</v>
      </c>
      <c r="F4931" s="3">
        <v>40789</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2:23" ht="14.25" customHeight="1" x14ac:dyDescent="0.3">
      <c r="B4932" s="2">
        <v>4931</v>
      </c>
      <c r="C4932" s="2" t="s">
        <v>7871</v>
      </c>
      <c r="D4932" s="2">
        <f>YEAR(Data!$E4932)</f>
        <v>2011</v>
      </c>
      <c r="E4932" s="3">
        <v>40788</v>
      </c>
      <c r="F4932" s="3">
        <v>40789</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2:23" ht="14.25" customHeight="1" x14ac:dyDescent="0.3">
      <c r="B4933" s="2">
        <v>4932</v>
      </c>
      <c r="C4933" s="2" t="s">
        <v>7872</v>
      </c>
      <c r="D4933" s="2">
        <f>YEAR(Data!$E4933)</f>
        <v>2014</v>
      </c>
      <c r="E4933" s="3">
        <v>41724</v>
      </c>
      <c r="F4933" s="3">
        <v>41729</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2:23" ht="14.25" customHeight="1" x14ac:dyDescent="0.3">
      <c r="B4934" s="2">
        <v>4933</v>
      </c>
      <c r="C4934" s="2" t="s">
        <v>7873</v>
      </c>
      <c r="D4934" s="2">
        <f>YEAR(Data!$E4934)</f>
        <v>2012</v>
      </c>
      <c r="E4934" s="3">
        <v>41180</v>
      </c>
      <c r="F4934" s="3">
        <v>41186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2:23" ht="14.25" customHeight="1" x14ac:dyDescent="0.3">
      <c r="B4935" s="2">
        <v>4934</v>
      </c>
      <c r="C4935" s="2" t="s">
        <v>7873</v>
      </c>
      <c r="D4935" s="2">
        <f>YEAR(Data!$E4935)</f>
        <v>2012</v>
      </c>
      <c r="E4935" s="3">
        <v>41180</v>
      </c>
      <c r="F4935" s="3">
        <v>41186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2:23" ht="14.25" customHeight="1" x14ac:dyDescent="0.3">
      <c r="B4936" s="2">
        <v>4935</v>
      </c>
      <c r="C4936" s="2" t="s">
        <v>7873</v>
      </c>
      <c r="D4936" s="2">
        <f>YEAR(Data!$E4936)</f>
        <v>2012</v>
      </c>
      <c r="E4936" s="3">
        <v>41180</v>
      </c>
      <c r="F4936" s="3">
        <v>41186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2:23" ht="14.25" customHeight="1" x14ac:dyDescent="0.3">
      <c r="B4937" s="2">
        <v>4936</v>
      </c>
      <c r="C4937" s="2" t="s">
        <v>7874</v>
      </c>
      <c r="D4937" s="2">
        <f>YEAR(Data!$E4937)</f>
        <v>2012</v>
      </c>
      <c r="E4937" s="3">
        <v>40983</v>
      </c>
      <c r="F4937" s="3">
        <v>40989</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2:23" ht="14.25" customHeight="1" x14ac:dyDescent="0.3">
      <c r="B4938" s="2">
        <v>4937</v>
      </c>
      <c r="C4938" s="2" t="s">
        <v>7880</v>
      </c>
      <c r="D4938" s="2">
        <f>YEAR(Data!$E4938)</f>
        <v>2014</v>
      </c>
      <c r="E4938" s="3">
        <v>41646</v>
      </c>
      <c r="F4938" s="3">
        <v>41653</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2:23" ht="14.25" customHeight="1" x14ac:dyDescent="0.3">
      <c r="B4939" s="2">
        <v>4938</v>
      </c>
      <c r="C4939" s="2" t="s">
        <v>7882</v>
      </c>
      <c r="D4939" s="2">
        <f>YEAR(Data!$E4939)</f>
        <v>2011</v>
      </c>
      <c r="E4939" s="3">
        <v>40557</v>
      </c>
      <c r="F4939" s="3">
        <v>40562</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2:23" ht="14.25" customHeight="1" x14ac:dyDescent="0.3">
      <c r="B4940" s="2">
        <v>4939</v>
      </c>
      <c r="C4940" s="2" t="s">
        <v>7882</v>
      </c>
      <c r="D4940" s="2">
        <f>YEAR(Data!$E4940)</f>
        <v>2011</v>
      </c>
      <c r="E4940" s="3">
        <v>40557</v>
      </c>
      <c r="F4940" s="3">
        <v>40562</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2:23" ht="14.25" customHeight="1" x14ac:dyDescent="0.3">
      <c r="B4941" s="2">
        <v>4940</v>
      </c>
      <c r="C4941" s="2" t="s">
        <v>7882</v>
      </c>
      <c r="D4941" s="2">
        <f>YEAR(Data!$E4941)</f>
        <v>2011</v>
      </c>
      <c r="E4941" s="3">
        <v>40557</v>
      </c>
      <c r="F4941" s="3">
        <v>40562</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2:23" ht="14.25" customHeight="1" x14ac:dyDescent="0.3">
      <c r="B4942" s="2">
        <v>4941</v>
      </c>
      <c r="C4942" s="2" t="s">
        <v>7883</v>
      </c>
      <c r="D4942" s="2">
        <f>YEAR(Data!$E4942)</f>
        <v>2012</v>
      </c>
      <c r="E4942" s="3">
        <v>40945</v>
      </c>
      <c r="F4942" s="3">
        <v>40952</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2:23" ht="14.25" customHeight="1" x14ac:dyDescent="0.3">
      <c r="B4943" s="2">
        <v>4942</v>
      </c>
      <c r="C4943" s="2" t="s">
        <v>7883</v>
      </c>
      <c r="D4943" s="2">
        <f>YEAR(Data!$E4943)</f>
        <v>2012</v>
      </c>
      <c r="E4943" s="3">
        <v>40945</v>
      </c>
      <c r="F4943" s="3">
        <v>40952</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2:23" ht="14.25" customHeight="1" x14ac:dyDescent="0.3">
      <c r="B4944" s="2">
        <v>4943</v>
      </c>
      <c r="C4944" s="2" t="s">
        <v>7883</v>
      </c>
      <c r="D4944" s="2">
        <f>YEAR(Data!$E4944)</f>
        <v>2012</v>
      </c>
      <c r="E4944" s="3">
        <v>40945</v>
      </c>
      <c r="F4944" s="3">
        <v>40952</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2:23" ht="14.25" customHeight="1" x14ac:dyDescent="0.3">
      <c r="B4945" s="2">
        <v>4944</v>
      </c>
      <c r="C4945" s="2" t="s">
        <v>7884</v>
      </c>
      <c r="D4945" s="2">
        <f>YEAR(Data!$E4945)</f>
        <v>2014</v>
      </c>
      <c r="E4945" s="3">
        <v>41995</v>
      </c>
      <c r="F4945" s="3">
        <v>42001</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2:23" ht="14.25" customHeight="1" x14ac:dyDescent="0.3">
      <c r="B4946" s="2">
        <v>4945</v>
      </c>
      <c r="C4946" s="2" t="s">
        <v>7885</v>
      </c>
      <c r="D4946" s="2">
        <f>YEAR(Data!$E4946)</f>
        <v>2013</v>
      </c>
      <c r="E4946" s="3">
        <v>41523</v>
      </c>
      <c r="F4946" s="3">
        <v>41524</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2:23" ht="14.25" customHeight="1" x14ac:dyDescent="0.3">
      <c r="B4947" s="2">
        <v>4946</v>
      </c>
      <c r="C4947" s="2" t="s">
        <v>7885</v>
      </c>
      <c r="D4947" s="2">
        <f>YEAR(Data!$E4947)</f>
        <v>2013</v>
      </c>
      <c r="E4947" s="3">
        <v>41523</v>
      </c>
      <c r="F4947" s="3">
        <v>41524</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2:23" ht="14.25" customHeight="1" x14ac:dyDescent="0.3">
      <c r="B4948" s="2">
        <v>4947</v>
      </c>
      <c r="C4948" s="2" t="s">
        <v>7885</v>
      </c>
      <c r="D4948" s="2">
        <f>YEAR(Data!$E4948)</f>
        <v>2013</v>
      </c>
      <c r="E4948" s="3">
        <v>41523</v>
      </c>
      <c r="F4948" s="3">
        <v>41524</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2:23" ht="14.25" customHeight="1" x14ac:dyDescent="0.3">
      <c r="B4949" s="2">
        <v>4948</v>
      </c>
      <c r="C4949" s="2" t="s">
        <v>7886</v>
      </c>
      <c r="D4949" s="2">
        <f>YEAR(Data!$E4949)</f>
        <v>2011</v>
      </c>
      <c r="E4949" s="3">
        <v>40820</v>
      </c>
      <c r="F4949" s="3">
        <v>40825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2:23" ht="14.25" customHeight="1" x14ac:dyDescent="0.3">
      <c r="B4950" s="2">
        <v>4949</v>
      </c>
      <c r="C4950" s="2" t="s">
        <v>7887</v>
      </c>
      <c r="D4950" s="2">
        <f>YEAR(Data!$E4950)</f>
        <v>2014</v>
      </c>
      <c r="E4950" s="3">
        <v>41971</v>
      </c>
      <c r="F4950" s="3">
        <v>41976</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2:23" ht="14.25" customHeight="1" x14ac:dyDescent="0.3">
      <c r="B4951" s="2">
        <v>4950</v>
      </c>
      <c r="C4951" s="2" t="s">
        <v>7887</v>
      </c>
      <c r="D4951" s="2">
        <f>YEAR(Data!$E4951)</f>
        <v>2014</v>
      </c>
      <c r="E4951" s="3">
        <v>41971</v>
      </c>
      <c r="F4951" s="3">
        <v>41976</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2:23" ht="14.25" customHeight="1" x14ac:dyDescent="0.3">
      <c r="B4952" s="2">
        <v>4951</v>
      </c>
      <c r="C4952" s="2" t="s">
        <v>7888</v>
      </c>
      <c r="D4952" s="2">
        <f>YEAR(Data!$E4952)</f>
        <v>2013</v>
      </c>
      <c r="E4952" s="3">
        <v>41576</v>
      </c>
      <c r="F4952" s="3">
        <v>41580</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2:23" ht="14.25" customHeight="1" x14ac:dyDescent="0.3">
      <c r="B4953" s="2">
        <v>4952</v>
      </c>
      <c r="C4953" s="2" t="s">
        <v>7889</v>
      </c>
      <c r="D4953" s="2">
        <f>YEAR(Data!$E4953)</f>
        <v>2012</v>
      </c>
      <c r="E4953" s="3">
        <v>41069</v>
      </c>
      <c r="F4953" s="3">
        <v>41073</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2:23" ht="14.25" customHeight="1" x14ac:dyDescent="0.3">
      <c r="B4954" s="2">
        <v>4953</v>
      </c>
      <c r="C4954" s="2" t="s">
        <v>7890</v>
      </c>
      <c r="D4954" s="2">
        <f>YEAR(Data!$E4954)</f>
        <v>2014</v>
      </c>
      <c r="E4954" s="3">
        <v>41982</v>
      </c>
      <c r="F4954" s="3">
        <v>41986</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2:23" ht="14.25" customHeight="1" x14ac:dyDescent="0.3">
      <c r="B4955" s="2">
        <v>4954</v>
      </c>
      <c r="C4955" s="2" t="s">
        <v>7893</v>
      </c>
      <c r="D4955" s="2">
        <f>YEAR(Data!$E4955)</f>
        <v>2012</v>
      </c>
      <c r="E4955" s="3">
        <v>40984</v>
      </c>
      <c r="F4955" s="3">
        <v>40988</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2:23" ht="14.25" customHeight="1" x14ac:dyDescent="0.3">
      <c r="B4956" s="2">
        <v>4955</v>
      </c>
      <c r="C4956" s="2" t="s">
        <v>7894</v>
      </c>
      <c r="D4956" s="2">
        <f>YEAR(Data!$E4956)</f>
        <v>2011</v>
      </c>
      <c r="E4956" s="3">
        <v>40703</v>
      </c>
      <c r="F4956" s="3">
        <v>40707</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2:23" ht="14.25" customHeight="1" x14ac:dyDescent="0.3">
      <c r="B4957" s="2">
        <v>4956</v>
      </c>
      <c r="C4957" s="2" t="s">
        <v>7894</v>
      </c>
      <c r="D4957" s="2">
        <f>YEAR(Data!$E4957)</f>
        <v>2011</v>
      </c>
      <c r="E4957" s="3">
        <v>40703</v>
      </c>
      <c r="F4957" s="3">
        <v>40707</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2:23" ht="14.25" customHeight="1" x14ac:dyDescent="0.3">
      <c r="B4958" s="2">
        <v>4957</v>
      </c>
      <c r="C4958" s="2" t="s">
        <v>7894</v>
      </c>
      <c r="D4958" s="2">
        <f>YEAR(Data!$E4958)</f>
        <v>2011</v>
      </c>
      <c r="E4958" s="3">
        <v>40703</v>
      </c>
      <c r="F4958" s="3">
        <v>40707</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2:23" ht="14.25" customHeight="1" x14ac:dyDescent="0.3">
      <c r="B4959" s="2">
        <v>4958</v>
      </c>
      <c r="C4959" s="2" t="s">
        <v>7895</v>
      </c>
      <c r="D4959" s="2">
        <f>YEAR(Data!$E4959)</f>
        <v>2012</v>
      </c>
      <c r="E4959" s="3">
        <v>40988</v>
      </c>
      <c r="F4959" s="3">
        <v>40994</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2:23" ht="14.25" customHeight="1" x14ac:dyDescent="0.3">
      <c r="B4960" s="2">
        <v>4959</v>
      </c>
      <c r="C4960" s="2" t="s">
        <v>7895</v>
      </c>
      <c r="D4960" s="2">
        <f>YEAR(Data!$E4960)</f>
        <v>2012</v>
      </c>
      <c r="E4960" s="3">
        <v>40988</v>
      </c>
      <c r="F4960" s="3">
        <v>40994</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2:23" ht="14.25" customHeight="1" x14ac:dyDescent="0.3">
      <c r="B4961" s="2">
        <v>4960</v>
      </c>
      <c r="C4961" s="2" t="s">
        <v>7897</v>
      </c>
      <c r="D4961" s="2">
        <f>YEAR(Data!$E4961)</f>
        <v>2013</v>
      </c>
      <c r="E4961" s="3">
        <v>41597</v>
      </c>
      <c r="F4961" s="3">
        <v>41601</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2:23" ht="14.25" customHeight="1" x14ac:dyDescent="0.3">
      <c r="B4962" s="2">
        <v>4961</v>
      </c>
      <c r="C4962" s="2" t="s">
        <v>7897</v>
      </c>
      <c r="D4962" s="2">
        <f>YEAR(Data!$E4962)</f>
        <v>2013</v>
      </c>
      <c r="E4962" s="3">
        <v>41597</v>
      </c>
      <c r="F4962" s="3">
        <v>41601</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2:23" ht="14.25" customHeight="1" x14ac:dyDescent="0.3">
      <c r="B4963" s="2">
        <v>4962</v>
      </c>
      <c r="C4963" s="2" t="s">
        <v>7898</v>
      </c>
      <c r="D4963" s="2">
        <f>YEAR(Data!$E4963)</f>
        <v>2011</v>
      </c>
      <c r="E4963" s="3">
        <v>40609</v>
      </c>
      <c r="F4963" s="3">
        <v>40610</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2:23" ht="14.25" customHeight="1" x14ac:dyDescent="0.3">
      <c r="B4964" s="2">
        <v>4963</v>
      </c>
      <c r="C4964" s="2" t="s">
        <v>7898</v>
      </c>
      <c r="D4964" s="2">
        <f>YEAR(Data!$E4964)</f>
        <v>2011</v>
      </c>
      <c r="E4964" s="3">
        <v>40609</v>
      </c>
      <c r="F4964" s="3">
        <v>40610</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2:23" ht="14.25" customHeight="1" x14ac:dyDescent="0.3">
      <c r="B4965" s="2">
        <v>4964</v>
      </c>
      <c r="C4965" s="2" t="s">
        <v>7898</v>
      </c>
      <c r="D4965" s="2">
        <f>YEAR(Data!$E4965)</f>
        <v>2011</v>
      </c>
      <c r="E4965" s="3">
        <v>40609</v>
      </c>
      <c r="F4965" s="3">
        <v>40610</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2:23" ht="14.25" customHeight="1" x14ac:dyDescent="0.3">
      <c r="B4966" s="2">
        <v>4965</v>
      </c>
      <c r="C4966" s="2" t="s">
        <v>7901</v>
      </c>
      <c r="D4966" s="2">
        <f>YEAR(Data!$E4966)</f>
        <v>2013</v>
      </c>
      <c r="E4966" s="3">
        <v>41410</v>
      </c>
      <c r="F4966" s="3">
        <v>41414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2:23" ht="14.25" customHeight="1" x14ac:dyDescent="0.3">
      <c r="B4967" s="2">
        <v>4966</v>
      </c>
      <c r="C4967" s="2" t="s">
        <v>7902</v>
      </c>
      <c r="D4967" s="2">
        <f>YEAR(Data!$E4967)</f>
        <v>2012</v>
      </c>
      <c r="E4967" s="3">
        <v>41054</v>
      </c>
      <c r="F4967" s="3">
        <v>41057</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2:23" ht="14.25" customHeight="1" x14ac:dyDescent="0.3">
      <c r="B4968" s="2">
        <v>4967</v>
      </c>
      <c r="C4968" s="2" t="s">
        <v>7903</v>
      </c>
      <c r="D4968" s="2">
        <f>YEAR(Data!$E4968)</f>
        <v>2012</v>
      </c>
      <c r="E4968" s="3">
        <v>41123</v>
      </c>
      <c r="F4968" s="3">
        <v>41126</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2:23" ht="14.25" customHeight="1" x14ac:dyDescent="0.3">
      <c r="B4969" s="2">
        <v>4968</v>
      </c>
      <c r="C4969" s="2" t="s">
        <v>7903</v>
      </c>
      <c r="D4969" s="2">
        <f>YEAR(Data!$E4969)</f>
        <v>2012</v>
      </c>
      <c r="E4969" s="3">
        <v>41123</v>
      </c>
      <c r="F4969" s="3">
        <v>41126</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2:23" ht="14.25" customHeight="1" x14ac:dyDescent="0.3">
      <c r="B4970" s="2">
        <v>4969</v>
      </c>
      <c r="C4970" s="2" t="s">
        <v>7903</v>
      </c>
      <c r="D4970" s="2">
        <f>YEAR(Data!$E4970)</f>
        <v>2012</v>
      </c>
      <c r="E4970" s="3">
        <v>41123</v>
      </c>
      <c r="F4970" s="3">
        <v>41126</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2:23" ht="14.25" customHeight="1" x14ac:dyDescent="0.3">
      <c r="B4971" s="2">
        <v>4970</v>
      </c>
      <c r="C4971" s="2" t="s">
        <v>7903</v>
      </c>
      <c r="D4971" s="2">
        <f>YEAR(Data!$E4971)</f>
        <v>2012</v>
      </c>
      <c r="E4971" s="3">
        <v>41123</v>
      </c>
      <c r="F4971" s="3">
        <v>41126</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2:23" ht="14.25" customHeight="1" x14ac:dyDescent="0.3">
      <c r="B4972" s="2">
        <v>4971</v>
      </c>
      <c r="C4972" s="2" t="s">
        <v>7904</v>
      </c>
      <c r="D4972" s="2">
        <f>YEAR(Data!$E4972)</f>
        <v>2013</v>
      </c>
      <c r="E4972" s="3">
        <v>41585</v>
      </c>
      <c r="F4972" s="3">
        <v>41588</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2:23" ht="14.25" customHeight="1" x14ac:dyDescent="0.3">
      <c r="B4973" s="2">
        <v>4972</v>
      </c>
      <c r="C4973" s="2" t="s">
        <v>7904</v>
      </c>
      <c r="D4973" s="2">
        <f>YEAR(Data!$E4973)</f>
        <v>2013</v>
      </c>
      <c r="E4973" s="3">
        <v>41585</v>
      </c>
      <c r="F4973" s="3">
        <v>41588</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2:23" ht="14.25" customHeight="1" x14ac:dyDescent="0.3">
      <c r="B4974" s="2">
        <v>4973</v>
      </c>
      <c r="C4974" s="2" t="s">
        <v>7904</v>
      </c>
      <c r="D4974" s="2">
        <f>YEAR(Data!$E4974)</f>
        <v>2013</v>
      </c>
      <c r="E4974" s="3">
        <v>41585</v>
      </c>
      <c r="F4974" s="3">
        <v>41588</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2:23" ht="14.25" customHeight="1" x14ac:dyDescent="0.3">
      <c r="B4975" s="2">
        <v>4974</v>
      </c>
      <c r="C4975" s="2" t="s">
        <v>7904</v>
      </c>
      <c r="D4975" s="2">
        <f>YEAR(Data!$E4975)</f>
        <v>2013</v>
      </c>
      <c r="E4975" s="3">
        <v>41585</v>
      </c>
      <c r="F4975" s="3">
        <v>41588</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2:23" ht="14.25" customHeight="1" x14ac:dyDescent="0.3">
      <c r="B4976" s="2">
        <v>4975</v>
      </c>
      <c r="C4976" s="2" t="s">
        <v>7905</v>
      </c>
      <c r="D4976" s="2">
        <f>YEAR(Data!$E4976)</f>
        <v>2013</v>
      </c>
      <c r="E4976" s="3">
        <v>41586</v>
      </c>
      <c r="F4976" s="3">
        <v>41591</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2:23" ht="14.25" customHeight="1" x14ac:dyDescent="0.3">
      <c r="B4977" s="2">
        <v>4976</v>
      </c>
      <c r="C4977" s="2" t="s">
        <v>7906</v>
      </c>
      <c r="D4977" s="2">
        <f>YEAR(Data!$E4977)</f>
        <v>2012</v>
      </c>
      <c r="E4977" s="3">
        <v>41170</v>
      </c>
      <c r="F4977" s="3">
        <v>41175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2:23" ht="14.25" customHeight="1" x14ac:dyDescent="0.3">
      <c r="B4978" s="2">
        <v>4977</v>
      </c>
      <c r="C4978" s="2" t="s">
        <v>7907</v>
      </c>
      <c r="D4978" s="2">
        <f>YEAR(Data!$E4978)</f>
        <v>2012</v>
      </c>
      <c r="E4978" s="3">
        <v>41250</v>
      </c>
      <c r="F4978" s="3">
        <v>41252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2:23" ht="14.25" customHeight="1" x14ac:dyDescent="0.3">
      <c r="B4979" s="2">
        <v>4978</v>
      </c>
      <c r="C4979" s="2" t="s">
        <v>7907</v>
      </c>
      <c r="D4979" s="2">
        <f>YEAR(Data!$E4979)</f>
        <v>2012</v>
      </c>
      <c r="E4979" s="3">
        <v>41250</v>
      </c>
      <c r="F4979" s="3">
        <v>41252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2:23" ht="14.25" customHeight="1" x14ac:dyDescent="0.3">
      <c r="B4980" s="2">
        <v>4979</v>
      </c>
      <c r="C4980" s="2" t="s">
        <v>7907</v>
      </c>
      <c r="D4980" s="2">
        <f>YEAR(Data!$E4980)</f>
        <v>2012</v>
      </c>
      <c r="E4980" s="3">
        <v>41250</v>
      </c>
      <c r="F4980" s="3">
        <v>41252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2:23" ht="14.25" customHeight="1" x14ac:dyDescent="0.3">
      <c r="B4981" s="2">
        <v>4980</v>
      </c>
      <c r="C4981" s="2" t="s">
        <v>7908</v>
      </c>
      <c r="D4981" s="2">
        <f>YEAR(Data!$E4981)</f>
        <v>2013</v>
      </c>
      <c r="E4981" s="3">
        <v>41618</v>
      </c>
      <c r="F4981" s="3">
        <v>41622</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2:23" ht="14.25" customHeight="1" x14ac:dyDescent="0.3">
      <c r="B4982" s="2">
        <v>4981</v>
      </c>
      <c r="C4982" s="2" t="s">
        <v>7908</v>
      </c>
      <c r="D4982" s="2">
        <f>YEAR(Data!$E4982)</f>
        <v>2013</v>
      </c>
      <c r="E4982" s="3">
        <v>41618</v>
      </c>
      <c r="F4982" s="3">
        <v>41622</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2:23" ht="14.25" customHeight="1" x14ac:dyDescent="0.3">
      <c r="B4983" s="2">
        <v>4982</v>
      </c>
      <c r="C4983" s="2" t="s">
        <v>7908</v>
      </c>
      <c r="D4983" s="2">
        <f>YEAR(Data!$E4983)</f>
        <v>2013</v>
      </c>
      <c r="E4983" s="3">
        <v>41618</v>
      </c>
      <c r="F4983" s="3">
        <v>41622</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2:23" ht="14.25" customHeight="1" x14ac:dyDescent="0.3">
      <c r="B4984" s="2">
        <v>4983</v>
      </c>
      <c r="C4984" s="2" t="s">
        <v>7909</v>
      </c>
      <c r="D4984" s="2">
        <f>YEAR(Data!$E4984)</f>
        <v>2011</v>
      </c>
      <c r="E4984" s="3">
        <v>40863</v>
      </c>
      <c r="F4984" s="3">
        <v>40869</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2:23" ht="14.25" customHeight="1" x14ac:dyDescent="0.3">
      <c r="B4985" s="2">
        <v>4984</v>
      </c>
      <c r="C4985" s="2" t="s">
        <v>7910</v>
      </c>
      <c r="D4985" s="2">
        <f>YEAR(Data!$E4985)</f>
        <v>2013</v>
      </c>
      <c r="E4985" s="3">
        <v>41585</v>
      </c>
      <c r="F4985" s="3">
        <v>41589</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2:23" ht="14.25" customHeight="1" x14ac:dyDescent="0.3">
      <c r="B4986" s="2">
        <v>4985</v>
      </c>
      <c r="C4986" s="2" t="s">
        <v>7911</v>
      </c>
      <c r="D4986" s="2">
        <f>YEAR(Data!$E4986)</f>
        <v>2012</v>
      </c>
      <c r="E4986" s="3">
        <v>41158</v>
      </c>
      <c r="F4986" s="3">
        <v>41162</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2:23" ht="14.25" customHeight="1" x14ac:dyDescent="0.3">
      <c r="B4987" s="2">
        <v>4986</v>
      </c>
      <c r="C4987" s="2" t="s">
        <v>7912</v>
      </c>
      <c r="D4987" s="2">
        <f>YEAR(Data!$E4987)</f>
        <v>2011</v>
      </c>
      <c r="E4987" s="3">
        <v>40789</v>
      </c>
      <c r="F4987" s="3">
        <v>40789</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2:23" ht="14.25" customHeight="1" x14ac:dyDescent="0.3">
      <c r="B4988" s="2">
        <v>4987</v>
      </c>
      <c r="C4988" s="2" t="s">
        <v>7913</v>
      </c>
      <c r="D4988" s="2">
        <f>YEAR(Data!$E4988)</f>
        <v>2013</v>
      </c>
      <c r="E4988" s="3">
        <v>41389</v>
      </c>
      <c r="F4988" s="3">
        <v>41393</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2:23" ht="14.25" customHeight="1" x14ac:dyDescent="0.3">
      <c r="B4989" s="2">
        <v>4988</v>
      </c>
      <c r="C4989" s="2" t="s">
        <v>7913</v>
      </c>
      <c r="D4989" s="2">
        <f>YEAR(Data!$E4989)</f>
        <v>2013</v>
      </c>
      <c r="E4989" s="3">
        <v>41389</v>
      </c>
      <c r="F4989" s="3">
        <v>41393</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2:23" ht="14.25" customHeight="1" x14ac:dyDescent="0.3">
      <c r="B4990" s="2">
        <v>4989</v>
      </c>
      <c r="C4990" s="2" t="s">
        <v>7913</v>
      </c>
      <c r="D4990" s="2">
        <f>YEAR(Data!$E4990)</f>
        <v>2013</v>
      </c>
      <c r="E4990" s="3">
        <v>41389</v>
      </c>
      <c r="F4990" s="3">
        <v>41393</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2:23" ht="14.25" customHeight="1" x14ac:dyDescent="0.3">
      <c r="B4991" s="2">
        <v>4990</v>
      </c>
      <c r="C4991" s="2" t="s">
        <v>7914</v>
      </c>
      <c r="D4991" s="2">
        <f>YEAR(Data!$E4991)</f>
        <v>2014</v>
      </c>
      <c r="E4991" s="3">
        <v>41883</v>
      </c>
      <c r="F4991" s="3">
        <v>41887</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2:23" ht="14.25" customHeight="1" x14ac:dyDescent="0.3">
      <c r="B4992" s="2">
        <v>4991</v>
      </c>
      <c r="C4992" s="2" t="s">
        <v>7914</v>
      </c>
      <c r="D4992" s="2">
        <f>YEAR(Data!$E4992)</f>
        <v>2014</v>
      </c>
      <c r="E4992" s="3">
        <v>41883</v>
      </c>
      <c r="F4992" s="3">
        <v>41887</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2:23" ht="14.25" customHeight="1" x14ac:dyDescent="0.3">
      <c r="B4993" s="2">
        <v>4992</v>
      </c>
      <c r="C4993" s="2" t="s">
        <v>7915</v>
      </c>
      <c r="D4993" s="2">
        <f>YEAR(Data!$E4993)</f>
        <v>2014</v>
      </c>
      <c r="E4993" s="3">
        <v>41981</v>
      </c>
      <c r="F4993" s="3">
        <v>41987</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2:23" ht="14.25" customHeight="1" x14ac:dyDescent="0.3">
      <c r="B4994" s="2">
        <v>4993</v>
      </c>
      <c r="C4994" s="2" t="s">
        <v>7916</v>
      </c>
      <c r="D4994" s="2">
        <f>YEAR(Data!$E4994)</f>
        <v>2012</v>
      </c>
      <c r="E4994" s="3">
        <v>41261</v>
      </c>
      <c r="F4994" s="3">
        <v>41268</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2:23" ht="14.25" customHeight="1" x14ac:dyDescent="0.3">
      <c r="B4995" s="2">
        <v>4994</v>
      </c>
      <c r="C4995" s="2" t="s">
        <v>7916</v>
      </c>
      <c r="D4995" s="2">
        <f>YEAR(Data!$E4995)</f>
        <v>2012</v>
      </c>
      <c r="E4995" s="3">
        <v>41261</v>
      </c>
      <c r="F4995" s="3">
        <v>41268</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2:23" ht="14.25" customHeight="1" x14ac:dyDescent="0.3">
      <c r="B4996" s="2">
        <v>4995</v>
      </c>
      <c r="C4996" s="2" t="s">
        <v>7916</v>
      </c>
      <c r="D4996" s="2">
        <f>YEAR(Data!$E4996)</f>
        <v>2012</v>
      </c>
      <c r="E4996" s="3">
        <v>41261</v>
      </c>
      <c r="F4996" s="3">
        <v>41268</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2:23" ht="14.25" customHeight="1" x14ac:dyDescent="0.3">
      <c r="B4997" s="2">
        <v>4996</v>
      </c>
      <c r="C4997" s="2" t="s">
        <v>7917</v>
      </c>
      <c r="D4997" s="2">
        <f>YEAR(Data!$E4997)</f>
        <v>2011</v>
      </c>
      <c r="E4997" s="3">
        <v>40851</v>
      </c>
      <c r="F4997" s="3">
        <v>40857</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2:23" ht="14.25" customHeight="1" x14ac:dyDescent="0.3">
      <c r="B4998" s="2">
        <v>4997</v>
      </c>
      <c r="C4998" s="2" t="s">
        <v>7918</v>
      </c>
      <c r="D4998" s="2">
        <f>YEAR(Data!$E4998)</f>
        <v>2014</v>
      </c>
      <c r="E4998" s="3">
        <v>41709</v>
      </c>
      <c r="F4998" s="3">
        <v>41714</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2:23" ht="14.25" customHeight="1" x14ac:dyDescent="0.3">
      <c r="B4999" s="2">
        <v>4998</v>
      </c>
      <c r="C4999" s="2" t="s">
        <v>7918</v>
      </c>
      <c r="D4999" s="2">
        <f>YEAR(Data!$E4999)</f>
        <v>2014</v>
      </c>
      <c r="E4999" s="3">
        <v>41709</v>
      </c>
      <c r="F4999" s="3">
        <v>41714</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2:23" ht="14.25" customHeight="1" x14ac:dyDescent="0.3">
      <c r="B5000" s="2">
        <v>4999</v>
      </c>
      <c r="C5000" s="2" t="s">
        <v>7921</v>
      </c>
      <c r="D5000" s="2">
        <f>YEAR(Data!$E5000)</f>
        <v>2013</v>
      </c>
      <c r="E5000" s="3">
        <v>41305</v>
      </c>
      <c r="F5000" s="3">
        <v>41309</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2:23" ht="14.25" customHeight="1" x14ac:dyDescent="0.3">
      <c r="B5001" s="2">
        <v>5000</v>
      </c>
      <c r="C5001" s="2" t="s">
        <v>7921</v>
      </c>
      <c r="D5001" s="2">
        <f>YEAR(Data!$E5001)</f>
        <v>2013</v>
      </c>
      <c r="E5001" s="3">
        <v>41305</v>
      </c>
      <c r="F5001" s="3">
        <v>41309</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2:23" ht="14.25" customHeight="1" x14ac:dyDescent="0.3">
      <c r="B5002" s="2">
        <v>5001</v>
      </c>
      <c r="C5002" s="2" t="s">
        <v>7923</v>
      </c>
      <c r="D5002" s="2">
        <f>YEAR(Data!$E5002)</f>
        <v>2014</v>
      </c>
      <c r="E5002" s="3">
        <v>41767</v>
      </c>
      <c r="F5002" s="3">
        <v>41772</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2:23" ht="14.25" customHeight="1" x14ac:dyDescent="0.3">
      <c r="B5003" s="2">
        <v>5002</v>
      </c>
      <c r="C5003" s="2" t="s">
        <v>7924</v>
      </c>
      <c r="D5003" s="2">
        <f>YEAR(Data!$E5003)</f>
        <v>2013</v>
      </c>
      <c r="E5003" s="3">
        <v>41419</v>
      </c>
      <c r="F5003" s="3">
        <v>41419</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2:23" ht="14.25" customHeight="1" x14ac:dyDescent="0.3">
      <c r="B5004" s="2">
        <v>5003</v>
      </c>
      <c r="C5004" s="2" t="s">
        <v>7924</v>
      </c>
      <c r="D5004" s="2">
        <f>YEAR(Data!$E5004)</f>
        <v>2013</v>
      </c>
      <c r="E5004" s="3">
        <v>41419</v>
      </c>
      <c r="F5004" s="3">
        <v>41419</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2:23" ht="14.25" customHeight="1" x14ac:dyDescent="0.3">
      <c r="B5005" s="2">
        <v>5004</v>
      </c>
      <c r="C5005" s="2" t="s">
        <v>7925</v>
      </c>
      <c r="D5005" s="2">
        <f>YEAR(Data!$E5005)</f>
        <v>2013</v>
      </c>
      <c r="E5005" s="3">
        <v>41555</v>
      </c>
      <c r="F5005" s="3">
        <v>41560</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2:23" ht="14.25" customHeight="1" x14ac:dyDescent="0.3">
      <c r="B5006" s="2">
        <v>5005</v>
      </c>
      <c r="C5006" s="2" t="s">
        <v>7928</v>
      </c>
      <c r="D5006" s="2">
        <f>YEAR(Data!$E5006)</f>
        <v>2011</v>
      </c>
      <c r="E5006" s="3">
        <v>40663</v>
      </c>
      <c r="F5006" s="3">
        <v>40665</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2:23" ht="14.25" customHeight="1" x14ac:dyDescent="0.3">
      <c r="B5007" s="2">
        <v>5006</v>
      </c>
      <c r="C5007" s="2" t="s">
        <v>7929</v>
      </c>
      <c r="D5007" s="2">
        <f>YEAR(Data!$E5007)</f>
        <v>2012</v>
      </c>
      <c r="E5007" s="3">
        <v>41223</v>
      </c>
      <c r="F5007" s="3">
        <v>41227</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2:23" ht="14.25" customHeight="1" x14ac:dyDescent="0.3">
      <c r="B5008" s="2">
        <v>5007</v>
      </c>
      <c r="C5008" s="2" t="s">
        <v>7930</v>
      </c>
      <c r="D5008" s="2">
        <f>YEAR(Data!$E5008)</f>
        <v>2012</v>
      </c>
      <c r="E5008" s="3">
        <v>41222</v>
      </c>
      <c r="F5008" s="3">
        <v>41227</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2:23" ht="14.25" customHeight="1" x14ac:dyDescent="0.3">
      <c r="B5009" s="2">
        <v>5008</v>
      </c>
      <c r="C5009" s="2" t="s">
        <v>7930</v>
      </c>
      <c r="D5009" s="2">
        <f>YEAR(Data!$E5009)</f>
        <v>2012</v>
      </c>
      <c r="E5009" s="3">
        <v>41222</v>
      </c>
      <c r="F5009" s="3">
        <v>41227</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2:23" ht="14.25" customHeight="1" x14ac:dyDescent="0.3">
      <c r="B5010" s="2">
        <v>5009</v>
      </c>
      <c r="C5010" s="2" t="s">
        <v>7933</v>
      </c>
      <c r="D5010" s="2">
        <f>YEAR(Data!$E5010)</f>
        <v>2012</v>
      </c>
      <c r="E5010" s="3">
        <v>41159</v>
      </c>
      <c r="F5010" s="3">
        <v>41166</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2:23" ht="14.25" customHeight="1" x14ac:dyDescent="0.3">
      <c r="B5011" s="2">
        <v>5010</v>
      </c>
      <c r="C5011" s="2" t="s">
        <v>7933</v>
      </c>
      <c r="D5011" s="2">
        <f>YEAR(Data!$E5011)</f>
        <v>2012</v>
      </c>
      <c r="E5011" s="3">
        <v>41159</v>
      </c>
      <c r="F5011" s="3">
        <v>41166</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2:23" ht="14.25" customHeight="1" x14ac:dyDescent="0.3">
      <c r="B5012" s="2">
        <v>5011</v>
      </c>
      <c r="C5012" s="2" t="s">
        <v>7933</v>
      </c>
      <c r="D5012" s="2">
        <f>YEAR(Data!$E5012)</f>
        <v>2012</v>
      </c>
      <c r="E5012" s="3">
        <v>41159</v>
      </c>
      <c r="F5012" s="3">
        <v>41166</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2:23" ht="14.25" customHeight="1" x14ac:dyDescent="0.3">
      <c r="B5013" s="2">
        <v>5012</v>
      </c>
      <c r="C5013" s="2" t="s">
        <v>7936</v>
      </c>
      <c r="D5013" s="2">
        <f>YEAR(Data!$E5013)</f>
        <v>2014</v>
      </c>
      <c r="E5013" s="3">
        <v>41771</v>
      </c>
      <c r="F5013" s="3">
        <v>41773</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2:23" ht="14.25" customHeight="1" x14ac:dyDescent="0.3">
      <c r="B5014" s="2">
        <v>5013</v>
      </c>
      <c r="C5014" s="2" t="s">
        <v>7937</v>
      </c>
      <c r="D5014" s="2">
        <f>YEAR(Data!$E5014)</f>
        <v>2014</v>
      </c>
      <c r="E5014" s="3">
        <v>41842</v>
      </c>
      <c r="F5014" s="3">
        <v>41847</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2:23" ht="14.25" customHeight="1" x14ac:dyDescent="0.3">
      <c r="B5015" s="2">
        <v>5014</v>
      </c>
      <c r="C5015" s="2" t="s">
        <v>7937</v>
      </c>
      <c r="D5015" s="2">
        <f>YEAR(Data!$E5015)</f>
        <v>2014</v>
      </c>
      <c r="E5015" s="3">
        <v>41842</v>
      </c>
      <c r="F5015" s="3">
        <v>41847</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2:23" ht="14.25" customHeight="1" x14ac:dyDescent="0.3">
      <c r="B5016" s="2">
        <v>5015</v>
      </c>
      <c r="C5016" s="2" t="s">
        <v>7937</v>
      </c>
      <c r="D5016" s="2">
        <f>YEAR(Data!$E5016)</f>
        <v>2014</v>
      </c>
      <c r="E5016" s="3">
        <v>41842</v>
      </c>
      <c r="F5016" s="3">
        <v>41847</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2:23" ht="14.25" customHeight="1" x14ac:dyDescent="0.3">
      <c r="B5017" s="2">
        <v>5016</v>
      </c>
      <c r="C5017" s="2" t="s">
        <v>7942</v>
      </c>
      <c r="D5017" s="2">
        <f>YEAR(Data!$E5017)</f>
        <v>2011</v>
      </c>
      <c r="E5017" s="3">
        <v>40871</v>
      </c>
      <c r="F5017" s="3">
        <v>40876</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2:23" ht="14.25" customHeight="1" x14ac:dyDescent="0.3">
      <c r="B5018" s="2">
        <v>5017</v>
      </c>
      <c r="C5018" s="2" t="s">
        <v>7942</v>
      </c>
      <c r="D5018" s="2">
        <f>YEAR(Data!$E5018)</f>
        <v>2011</v>
      </c>
      <c r="E5018" s="3">
        <v>40871</v>
      </c>
      <c r="F5018" s="3">
        <v>40876</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2:23" ht="14.25" customHeight="1" x14ac:dyDescent="0.3">
      <c r="B5019" s="2">
        <v>5018</v>
      </c>
      <c r="C5019" s="2" t="s">
        <v>7945</v>
      </c>
      <c r="D5019" s="2">
        <f>YEAR(Data!$E5019)</f>
        <v>2011</v>
      </c>
      <c r="E5019" s="3">
        <v>40862</v>
      </c>
      <c r="F5019" s="3">
        <v>40865</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2:23" ht="14.25" customHeight="1" x14ac:dyDescent="0.3">
      <c r="B5020" s="2">
        <v>5019</v>
      </c>
      <c r="C5020" s="2" t="s">
        <v>7945</v>
      </c>
      <c r="D5020" s="2">
        <f>YEAR(Data!$E5020)</f>
        <v>2011</v>
      </c>
      <c r="E5020" s="3">
        <v>40862</v>
      </c>
      <c r="F5020" s="3">
        <v>40865</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2:23" ht="14.25" customHeight="1" x14ac:dyDescent="0.3">
      <c r="B5021" s="2">
        <v>5020</v>
      </c>
      <c r="C5021" s="2" t="s">
        <v>7945</v>
      </c>
      <c r="D5021" s="2">
        <f>YEAR(Data!$E5021)</f>
        <v>2011</v>
      </c>
      <c r="E5021" s="3">
        <v>40862</v>
      </c>
      <c r="F5021" s="3">
        <v>40865</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2:23" ht="14.25" customHeight="1" x14ac:dyDescent="0.3">
      <c r="B5022" s="2">
        <v>5021</v>
      </c>
      <c r="C5022" s="2" t="s">
        <v>7948</v>
      </c>
      <c r="D5022" s="2">
        <f>YEAR(Data!$E5022)</f>
        <v>2014</v>
      </c>
      <c r="E5022" s="3">
        <v>41722</v>
      </c>
      <c r="F5022" s="3">
        <v>41724</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2:23" ht="14.25" customHeight="1" x14ac:dyDescent="0.3">
      <c r="B5023" s="2">
        <v>5022</v>
      </c>
      <c r="C5023" s="2" t="s">
        <v>7949</v>
      </c>
      <c r="D5023" s="2">
        <f>YEAR(Data!$E5023)</f>
        <v>2013</v>
      </c>
      <c r="E5023" s="3">
        <v>41627</v>
      </c>
      <c r="F5023" s="3">
        <v>41633</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2:23" ht="14.25" customHeight="1" x14ac:dyDescent="0.3">
      <c r="B5024" s="2">
        <v>5023</v>
      </c>
      <c r="C5024" s="2" t="s">
        <v>7949</v>
      </c>
      <c r="D5024" s="2">
        <f>YEAR(Data!$E5024)</f>
        <v>2013</v>
      </c>
      <c r="E5024" s="3">
        <v>41627</v>
      </c>
      <c r="F5024" s="3">
        <v>41633</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2:23" ht="14.25" customHeight="1" x14ac:dyDescent="0.3">
      <c r="B5025" s="2">
        <v>5024</v>
      </c>
      <c r="C5025" s="2" t="s">
        <v>7949</v>
      </c>
      <c r="D5025" s="2">
        <f>YEAR(Data!$E5025)</f>
        <v>2013</v>
      </c>
      <c r="E5025" s="3">
        <v>41627</v>
      </c>
      <c r="F5025" s="3">
        <v>41633</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2:23" ht="14.25" customHeight="1" x14ac:dyDescent="0.3">
      <c r="B5026" s="2">
        <v>5025</v>
      </c>
      <c r="C5026" s="2" t="s">
        <v>7950</v>
      </c>
      <c r="D5026" s="2">
        <f>YEAR(Data!$E5026)</f>
        <v>2014</v>
      </c>
      <c r="E5026" s="3">
        <v>41850</v>
      </c>
      <c r="F5026" s="3">
        <v>41855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2:23" ht="14.25" customHeight="1" x14ac:dyDescent="0.3">
      <c r="B5027" s="2">
        <v>5026</v>
      </c>
      <c r="C5027" s="2" t="s">
        <v>7950</v>
      </c>
      <c r="D5027" s="2">
        <f>YEAR(Data!$E5027)</f>
        <v>2014</v>
      </c>
      <c r="E5027" s="3">
        <v>41850</v>
      </c>
      <c r="F5027" s="3">
        <v>41855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2:23" ht="14.25" customHeight="1" x14ac:dyDescent="0.3">
      <c r="B5028" s="2">
        <v>5027</v>
      </c>
      <c r="C5028" s="2" t="s">
        <v>7950</v>
      </c>
      <c r="D5028" s="2">
        <f>YEAR(Data!$E5028)</f>
        <v>2014</v>
      </c>
      <c r="E5028" s="3">
        <v>41850</v>
      </c>
      <c r="F5028" s="3">
        <v>41855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2:23" ht="14.25" customHeight="1" x14ac:dyDescent="0.3">
      <c r="B5029" s="2">
        <v>5028</v>
      </c>
      <c r="C5029" s="2" t="s">
        <v>7950</v>
      </c>
      <c r="D5029" s="2">
        <f>YEAR(Data!$E5029)</f>
        <v>2014</v>
      </c>
      <c r="E5029" s="3">
        <v>41850</v>
      </c>
      <c r="F5029" s="3">
        <v>41855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2:23" ht="14.25" customHeight="1" x14ac:dyDescent="0.3">
      <c r="B5030" s="2">
        <v>5029</v>
      </c>
      <c r="C5030" s="2" t="s">
        <v>7953</v>
      </c>
      <c r="D5030" s="2">
        <f>YEAR(Data!$E5030)</f>
        <v>2011</v>
      </c>
      <c r="E5030" s="3">
        <v>40788</v>
      </c>
      <c r="F5030" s="3">
        <v>40793</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2:23" ht="14.25" customHeight="1" x14ac:dyDescent="0.3">
      <c r="B5031" s="2">
        <v>5030</v>
      </c>
      <c r="C5031" s="2" t="s">
        <v>7954</v>
      </c>
      <c r="D5031" s="2">
        <f>YEAR(Data!$E5031)</f>
        <v>2014</v>
      </c>
      <c r="E5031" s="3">
        <v>41669</v>
      </c>
      <c r="F5031" s="3">
        <v>41673</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2:23" ht="14.25" customHeight="1" x14ac:dyDescent="0.3">
      <c r="B5032" s="2">
        <v>5031</v>
      </c>
      <c r="C5032" s="2" t="s">
        <v>7954</v>
      </c>
      <c r="D5032" s="2">
        <f>YEAR(Data!$E5032)</f>
        <v>2014</v>
      </c>
      <c r="E5032" s="3">
        <v>41669</v>
      </c>
      <c r="F5032" s="3">
        <v>41673</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2:23" ht="14.25" customHeight="1" x14ac:dyDescent="0.3">
      <c r="B5033" s="2">
        <v>5032</v>
      </c>
      <c r="C5033" s="2" t="s">
        <v>7954</v>
      </c>
      <c r="D5033" s="2">
        <f>YEAR(Data!$E5033)</f>
        <v>2014</v>
      </c>
      <c r="E5033" s="3">
        <v>41669</v>
      </c>
      <c r="F5033" s="3">
        <v>41673</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2:23" ht="14.25" customHeight="1" x14ac:dyDescent="0.3">
      <c r="B5034" s="2">
        <v>5033</v>
      </c>
      <c r="C5034" s="2" t="s">
        <v>7955</v>
      </c>
      <c r="D5034" s="2">
        <f>YEAR(Data!$E5034)</f>
        <v>2013</v>
      </c>
      <c r="E5034" s="3">
        <v>41635</v>
      </c>
      <c r="F5034" s="3">
        <v>41642</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2:23" ht="14.25" customHeight="1" x14ac:dyDescent="0.3">
      <c r="B5035" s="2">
        <v>5034</v>
      </c>
      <c r="C5035" s="2" t="s">
        <v>7955</v>
      </c>
      <c r="D5035" s="2">
        <f>YEAR(Data!$E5035)</f>
        <v>2013</v>
      </c>
      <c r="E5035" s="3">
        <v>41635</v>
      </c>
      <c r="F5035" s="3">
        <v>41642</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2:23" ht="14.25" customHeight="1" x14ac:dyDescent="0.3">
      <c r="B5036" s="2">
        <v>5035</v>
      </c>
      <c r="C5036" s="2" t="s">
        <v>7956</v>
      </c>
      <c r="D5036" s="2">
        <f>YEAR(Data!$E5036)</f>
        <v>2012</v>
      </c>
      <c r="E5036" s="3">
        <v>41130</v>
      </c>
      <c r="F5036" s="3">
        <v>41134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2:23" ht="14.25" customHeight="1" x14ac:dyDescent="0.3">
      <c r="B5037" s="2">
        <v>5036</v>
      </c>
      <c r="C5037" s="2" t="s">
        <v>7957</v>
      </c>
      <c r="D5037" s="2">
        <f>YEAR(Data!$E5037)</f>
        <v>2011</v>
      </c>
      <c r="E5037" s="3">
        <v>40639</v>
      </c>
      <c r="F5037" s="3">
        <v>40645</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2:23" ht="14.25" customHeight="1" x14ac:dyDescent="0.3">
      <c r="B5038" s="2">
        <v>5037</v>
      </c>
      <c r="C5038" s="2" t="s">
        <v>7957</v>
      </c>
      <c r="D5038" s="2">
        <f>YEAR(Data!$E5038)</f>
        <v>2011</v>
      </c>
      <c r="E5038" s="3">
        <v>40639</v>
      </c>
      <c r="F5038" s="3">
        <v>40645</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2:23" ht="14.25" customHeight="1" x14ac:dyDescent="0.3">
      <c r="B5039" s="2">
        <v>5038</v>
      </c>
      <c r="C5039" s="2" t="s">
        <v>7958</v>
      </c>
      <c r="D5039" s="2">
        <f>YEAR(Data!$E5039)</f>
        <v>2014</v>
      </c>
      <c r="E5039" s="3">
        <v>41961</v>
      </c>
      <c r="F5039" s="3">
        <v>41965</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2:23" ht="14.25" customHeight="1" x14ac:dyDescent="0.3">
      <c r="B5040" s="2">
        <v>5039</v>
      </c>
      <c r="C5040" s="2" t="s">
        <v>7959</v>
      </c>
      <c r="D5040" s="2">
        <f>YEAR(Data!$E5040)</f>
        <v>2012</v>
      </c>
      <c r="E5040" s="3">
        <v>41101</v>
      </c>
      <c r="F5040" s="3">
        <v>41102</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2:23" ht="14.25" customHeight="1" x14ac:dyDescent="0.3">
      <c r="B5041" s="2">
        <v>5040</v>
      </c>
      <c r="C5041" s="2" t="s">
        <v>7959</v>
      </c>
      <c r="D5041" s="2">
        <f>YEAR(Data!$E5041)</f>
        <v>2012</v>
      </c>
      <c r="E5041" s="3">
        <v>41101</v>
      </c>
      <c r="F5041" s="3">
        <v>41102</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2:23" ht="14.25" customHeight="1" x14ac:dyDescent="0.3">
      <c r="B5042" s="2">
        <v>5041</v>
      </c>
      <c r="C5042" s="2" t="s">
        <v>7959</v>
      </c>
      <c r="D5042" s="2">
        <f>YEAR(Data!$E5042)</f>
        <v>2012</v>
      </c>
      <c r="E5042" s="3">
        <v>41101</v>
      </c>
      <c r="F5042" s="3">
        <v>41102</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2:23" ht="14.25" customHeight="1" x14ac:dyDescent="0.3">
      <c r="B5043" s="2">
        <v>5042</v>
      </c>
      <c r="C5043" s="2" t="s">
        <v>7960</v>
      </c>
      <c r="D5043" s="2">
        <f>YEAR(Data!$E5043)</f>
        <v>2013</v>
      </c>
      <c r="E5043" s="3">
        <v>41589</v>
      </c>
      <c r="F5043" s="3">
        <v>41592</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2:23" ht="14.25" customHeight="1" x14ac:dyDescent="0.3">
      <c r="B5044" s="2">
        <v>5043</v>
      </c>
      <c r="C5044" s="2" t="s">
        <v>7960</v>
      </c>
      <c r="D5044" s="2">
        <f>YEAR(Data!$E5044)</f>
        <v>2013</v>
      </c>
      <c r="E5044" s="3">
        <v>41589</v>
      </c>
      <c r="F5044" s="3">
        <v>41592</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2:23" ht="14.25" customHeight="1" x14ac:dyDescent="0.3">
      <c r="B5045" s="2">
        <v>5044</v>
      </c>
      <c r="C5045" s="2" t="s">
        <v>7960</v>
      </c>
      <c r="D5045" s="2">
        <f>YEAR(Data!$E5045)</f>
        <v>2013</v>
      </c>
      <c r="E5045" s="3">
        <v>41589</v>
      </c>
      <c r="F5045" s="3">
        <v>41592</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2:23" ht="14.25" customHeight="1" x14ac:dyDescent="0.3">
      <c r="B5046" s="2">
        <v>5045</v>
      </c>
      <c r="C5046" s="2" t="s">
        <v>7960</v>
      </c>
      <c r="D5046" s="2">
        <f>YEAR(Data!$E5046)</f>
        <v>2013</v>
      </c>
      <c r="E5046" s="3">
        <v>41589</v>
      </c>
      <c r="F5046" s="3">
        <v>41592</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2:23" ht="14.25" customHeight="1" x14ac:dyDescent="0.3">
      <c r="B5047" s="2">
        <v>5046</v>
      </c>
      <c r="C5047" s="2" t="s">
        <v>7960</v>
      </c>
      <c r="D5047" s="2">
        <f>YEAR(Data!$E5047)</f>
        <v>2013</v>
      </c>
      <c r="E5047" s="3">
        <v>41589</v>
      </c>
      <c r="F5047" s="3">
        <v>41592</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2:23" ht="14.25" customHeight="1" x14ac:dyDescent="0.3">
      <c r="B5048" s="2">
        <v>5047</v>
      </c>
      <c r="C5048" s="2" t="s">
        <v>7960</v>
      </c>
      <c r="D5048" s="2">
        <f>YEAR(Data!$E5048)</f>
        <v>2013</v>
      </c>
      <c r="E5048" s="3">
        <v>41589</v>
      </c>
      <c r="F5048" s="3">
        <v>41592</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2:23" ht="14.25" customHeight="1" x14ac:dyDescent="0.3">
      <c r="B5049" s="2">
        <v>5048</v>
      </c>
      <c r="C5049" s="2" t="s">
        <v>7960</v>
      </c>
      <c r="D5049" s="2">
        <f>YEAR(Data!$E5049)</f>
        <v>2013</v>
      </c>
      <c r="E5049" s="3">
        <v>41589</v>
      </c>
      <c r="F5049" s="3">
        <v>41592</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2:23" ht="14.25" customHeight="1" x14ac:dyDescent="0.3">
      <c r="B5050" s="2">
        <v>5049</v>
      </c>
      <c r="C5050" s="2" t="s">
        <v>7961</v>
      </c>
      <c r="D5050" s="2">
        <f>YEAR(Data!$E5050)</f>
        <v>2011</v>
      </c>
      <c r="E5050" s="3">
        <v>40633</v>
      </c>
      <c r="F5050" s="3">
        <v>40637</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2:23" ht="14.25" customHeight="1" x14ac:dyDescent="0.3">
      <c r="B5051" s="2">
        <v>5050</v>
      </c>
      <c r="C5051" s="2" t="s">
        <v>7961</v>
      </c>
      <c r="D5051" s="2">
        <f>YEAR(Data!$E5051)</f>
        <v>2011</v>
      </c>
      <c r="E5051" s="3">
        <v>40633</v>
      </c>
      <c r="F5051" s="3">
        <v>40637</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2:23" ht="14.25" customHeight="1" x14ac:dyDescent="0.3">
      <c r="B5052" s="2">
        <v>5051</v>
      </c>
      <c r="C5052" s="2" t="s">
        <v>7962</v>
      </c>
      <c r="D5052" s="2">
        <f>YEAR(Data!$E5052)</f>
        <v>2012</v>
      </c>
      <c r="E5052" s="3">
        <v>41170</v>
      </c>
      <c r="F5052" s="3">
        <v>41176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2:23" ht="14.25" customHeight="1" x14ac:dyDescent="0.3">
      <c r="B5053" s="2">
        <v>5052</v>
      </c>
      <c r="C5053" s="2" t="s">
        <v>7963</v>
      </c>
      <c r="D5053" s="2">
        <f>YEAR(Data!$E5053)</f>
        <v>2012</v>
      </c>
      <c r="E5053" s="3">
        <v>41220</v>
      </c>
      <c r="F5053" s="3">
        <v>41224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2:23" ht="14.25" customHeight="1" x14ac:dyDescent="0.3">
      <c r="B5054" s="2">
        <v>5053</v>
      </c>
      <c r="C5054" s="2" t="s">
        <v>7964</v>
      </c>
      <c r="D5054" s="2">
        <f>YEAR(Data!$E5054)</f>
        <v>2014</v>
      </c>
      <c r="E5054" s="3">
        <v>41779</v>
      </c>
      <c r="F5054" s="3">
        <v>41779</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2:23" ht="14.25" customHeight="1" x14ac:dyDescent="0.3">
      <c r="B5055" s="2">
        <v>5054</v>
      </c>
      <c r="C5055" s="2" t="s">
        <v>7965</v>
      </c>
      <c r="D5055" s="2">
        <f>YEAR(Data!$E5055)</f>
        <v>2012</v>
      </c>
      <c r="E5055" s="3">
        <v>40911</v>
      </c>
      <c r="F5055" s="3">
        <v>40916</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2:23" ht="14.25" customHeight="1" x14ac:dyDescent="0.3">
      <c r="B5056" s="2">
        <v>5055</v>
      </c>
      <c r="C5056" s="2" t="s">
        <v>7965</v>
      </c>
      <c r="D5056" s="2">
        <f>YEAR(Data!$E5056)</f>
        <v>2012</v>
      </c>
      <c r="E5056" s="3">
        <v>40911</v>
      </c>
      <c r="F5056" s="3">
        <v>40916</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2:23" ht="14.25" customHeight="1" x14ac:dyDescent="0.3">
      <c r="B5057" s="2">
        <v>5056</v>
      </c>
      <c r="C5057" s="2" t="s">
        <v>7965</v>
      </c>
      <c r="D5057" s="2">
        <f>YEAR(Data!$E5057)</f>
        <v>2012</v>
      </c>
      <c r="E5057" s="3">
        <v>40911</v>
      </c>
      <c r="F5057" s="3">
        <v>40916</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2:23" ht="14.25" customHeight="1" x14ac:dyDescent="0.3">
      <c r="B5058" s="2">
        <v>5057</v>
      </c>
      <c r="C5058" s="2" t="s">
        <v>7966</v>
      </c>
      <c r="D5058" s="2">
        <f>YEAR(Data!$E5058)</f>
        <v>2012</v>
      </c>
      <c r="E5058" s="3">
        <v>41160</v>
      </c>
      <c r="F5058" s="3">
        <v>41163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2:23" ht="14.25" customHeight="1" x14ac:dyDescent="0.3">
      <c r="B5059" s="2">
        <v>5058</v>
      </c>
      <c r="C5059" s="2" t="s">
        <v>7966</v>
      </c>
      <c r="D5059" s="2">
        <f>YEAR(Data!$E5059)</f>
        <v>2012</v>
      </c>
      <c r="E5059" s="3">
        <v>41160</v>
      </c>
      <c r="F5059" s="3">
        <v>41163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2:23" ht="14.25" customHeight="1" x14ac:dyDescent="0.3">
      <c r="B5060" s="2">
        <v>5059</v>
      </c>
      <c r="C5060" s="2" t="s">
        <v>7968</v>
      </c>
      <c r="D5060" s="2">
        <f>YEAR(Data!$E5060)</f>
        <v>2013</v>
      </c>
      <c r="E5060" s="3">
        <v>41368</v>
      </c>
      <c r="F5060" s="3">
        <v>41372</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2:23" ht="14.25" customHeight="1" x14ac:dyDescent="0.3">
      <c r="B5061" s="2">
        <v>5060</v>
      </c>
      <c r="C5061" s="2" t="s">
        <v>7969</v>
      </c>
      <c r="D5061" s="2">
        <f>YEAR(Data!$E5061)</f>
        <v>2013</v>
      </c>
      <c r="E5061" s="3">
        <v>41614</v>
      </c>
      <c r="F5061" s="3">
        <v>41616</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2:23" ht="14.25" customHeight="1" x14ac:dyDescent="0.3">
      <c r="B5062" s="2">
        <v>5061</v>
      </c>
      <c r="C5062" s="2" t="s">
        <v>7969</v>
      </c>
      <c r="D5062" s="2">
        <f>YEAR(Data!$E5062)</f>
        <v>2013</v>
      </c>
      <c r="E5062" s="3">
        <v>41614</v>
      </c>
      <c r="F5062" s="3">
        <v>41616</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2:23" ht="14.25" customHeight="1" x14ac:dyDescent="0.3">
      <c r="B5063" s="2">
        <v>5062</v>
      </c>
      <c r="C5063" s="2" t="s">
        <v>7971</v>
      </c>
      <c r="D5063" s="2">
        <f>YEAR(Data!$E5063)</f>
        <v>2012</v>
      </c>
      <c r="E5063" s="3">
        <v>41037</v>
      </c>
      <c r="F5063" s="3">
        <v>41041</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2:23" ht="14.25" customHeight="1" x14ac:dyDescent="0.3">
      <c r="B5064" s="2">
        <v>5063</v>
      </c>
      <c r="C5064" s="2" t="s">
        <v>7971</v>
      </c>
      <c r="D5064" s="2">
        <f>YEAR(Data!$E5064)</f>
        <v>2012</v>
      </c>
      <c r="E5064" s="3">
        <v>41037</v>
      </c>
      <c r="F5064" s="3">
        <v>41041</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2:23" ht="14.25" customHeight="1" x14ac:dyDescent="0.3">
      <c r="B5065" s="2">
        <v>5064</v>
      </c>
      <c r="C5065" s="2" t="s">
        <v>7971</v>
      </c>
      <c r="D5065" s="2">
        <f>YEAR(Data!$E5065)</f>
        <v>2012</v>
      </c>
      <c r="E5065" s="3">
        <v>41037</v>
      </c>
      <c r="F5065" s="3">
        <v>41041</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2:23" ht="14.25" customHeight="1" x14ac:dyDescent="0.3">
      <c r="B5066" s="2">
        <v>5065</v>
      </c>
      <c r="C5066" s="2" t="s">
        <v>7972</v>
      </c>
      <c r="D5066" s="2">
        <f>YEAR(Data!$E5066)</f>
        <v>2014</v>
      </c>
      <c r="E5066" s="3">
        <v>41905</v>
      </c>
      <c r="F5066" s="3">
        <v>41907</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2:23" ht="14.25" customHeight="1" x14ac:dyDescent="0.3">
      <c r="B5067" s="2">
        <v>5066</v>
      </c>
      <c r="C5067" s="2" t="s">
        <v>7973</v>
      </c>
      <c r="D5067" s="2">
        <f>YEAR(Data!$E5067)</f>
        <v>2014</v>
      </c>
      <c r="E5067" s="3">
        <v>41974</v>
      </c>
      <c r="F5067" s="3">
        <v>41981</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2:23" ht="14.25" customHeight="1" x14ac:dyDescent="0.3">
      <c r="B5068" s="2">
        <v>5067</v>
      </c>
      <c r="C5068" s="2" t="s">
        <v>7973</v>
      </c>
      <c r="D5068" s="2">
        <f>YEAR(Data!$E5068)</f>
        <v>2014</v>
      </c>
      <c r="E5068" s="3">
        <v>41974</v>
      </c>
      <c r="F5068" s="3">
        <v>41981</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2:23" ht="14.25" customHeight="1" x14ac:dyDescent="0.3">
      <c r="B5069" s="2">
        <v>5068</v>
      </c>
      <c r="C5069" s="2" t="s">
        <v>7974</v>
      </c>
      <c r="D5069" s="2">
        <f>YEAR(Data!$E5069)</f>
        <v>2014</v>
      </c>
      <c r="E5069" s="3">
        <v>41655</v>
      </c>
      <c r="F5069" s="3">
        <v>41659</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2:23" ht="14.25" customHeight="1" x14ac:dyDescent="0.3">
      <c r="B5070" s="2">
        <v>5069</v>
      </c>
      <c r="C5070" s="2" t="s">
        <v>7975</v>
      </c>
      <c r="D5070" s="2">
        <f>YEAR(Data!$E5070)</f>
        <v>2011</v>
      </c>
      <c r="E5070" s="3">
        <v>40763</v>
      </c>
      <c r="F5070" s="3">
        <v>40767</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2:23" ht="14.25" customHeight="1" x14ac:dyDescent="0.3">
      <c r="B5071" s="2">
        <v>5070</v>
      </c>
      <c r="C5071" s="2" t="s">
        <v>7975</v>
      </c>
      <c r="D5071" s="2">
        <f>YEAR(Data!$E5071)</f>
        <v>2011</v>
      </c>
      <c r="E5071" s="3">
        <v>40763</v>
      </c>
      <c r="F5071" s="3">
        <v>40767</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2:23" ht="14.25" customHeight="1" x14ac:dyDescent="0.3">
      <c r="B5072" s="2">
        <v>5071</v>
      </c>
      <c r="C5072" s="2" t="s">
        <v>7975</v>
      </c>
      <c r="D5072" s="2">
        <f>YEAR(Data!$E5072)</f>
        <v>2011</v>
      </c>
      <c r="E5072" s="3">
        <v>40763</v>
      </c>
      <c r="F5072" s="3">
        <v>40767</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2:23" ht="14.25" customHeight="1" x14ac:dyDescent="0.3">
      <c r="B5073" s="2">
        <v>5072</v>
      </c>
      <c r="C5073" s="2" t="s">
        <v>7975</v>
      </c>
      <c r="D5073" s="2">
        <f>YEAR(Data!$E5073)</f>
        <v>2011</v>
      </c>
      <c r="E5073" s="3">
        <v>40763</v>
      </c>
      <c r="F5073" s="3">
        <v>40767</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2:23" ht="14.25" customHeight="1" x14ac:dyDescent="0.3">
      <c r="B5074" s="2">
        <v>5073</v>
      </c>
      <c r="C5074" s="2" t="s">
        <v>7975</v>
      </c>
      <c r="D5074" s="2">
        <f>YEAR(Data!$E5074)</f>
        <v>2011</v>
      </c>
      <c r="E5074" s="3">
        <v>40763</v>
      </c>
      <c r="F5074" s="3">
        <v>40767</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2:23" ht="14.25" customHeight="1" x14ac:dyDescent="0.3">
      <c r="B5075" s="2">
        <v>5074</v>
      </c>
      <c r="C5075" s="2" t="s">
        <v>7976</v>
      </c>
      <c r="D5075" s="2">
        <f>YEAR(Data!$E5075)</f>
        <v>2012</v>
      </c>
      <c r="E5075" s="3">
        <v>41218</v>
      </c>
      <c r="F5075" s="3">
        <v>41218</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2:23" ht="14.25" customHeight="1" x14ac:dyDescent="0.3">
      <c r="B5076" s="2">
        <v>5075</v>
      </c>
      <c r="C5076" s="2" t="s">
        <v>7977</v>
      </c>
      <c r="D5076" s="2">
        <f>YEAR(Data!$E5076)</f>
        <v>2014</v>
      </c>
      <c r="E5076" s="3">
        <v>41755</v>
      </c>
      <c r="F5076" s="3">
        <v>41759</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2:23" ht="14.25" customHeight="1" x14ac:dyDescent="0.3">
      <c r="B5077" s="2">
        <v>5076</v>
      </c>
      <c r="C5077" s="2" t="s">
        <v>7978</v>
      </c>
      <c r="D5077" s="2">
        <f>YEAR(Data!$E5077)</f>
        <v>2011</v>
      </c>
      <c r="E5077" s="3">
        <v>40653</v>
      </c>
      <c r="F5077" s="3">
        <v>40655</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2:23" ht="14.25" customHeight="1" x14ac:dyDescent="0.3">
      <c r="B5078" s="2">
        <v>5077</v>
      </c>
      <c r="C5078" s="2" t="s">
        <v>7978</v>
      </c>
      <c r="D5078" s="2">
        <f>YEAR(Data!$E5078)</f>
        <v>2011</v>
      </c>
      <c r="E5078" s="3">
        <v>40653</v>
      </c>
      <c r="F5078" s="3">
        <v>40655</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2:23" ht="14.25" customHeight="1" x14ac:dyDescent="0.3">
      <c r="B5079" s="2">
        <v>5078</v>
      </c>
      <c r="C5079" s="2" t="s">
        <v>7978</v>
      </c>
      <c r="D5079" s="2">
        <f>YEAR(Data!$E5079)</f>
        <v>2011</v>
      </c>
      <c r="E5079" s="3">
        <v>40653</v>
      </c>
      <c r="F5079" s="3">
        <v>40655</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2:23" ht="14.25" customHeight="1" x14ac:dyDescent="0.3">
      <c r="B5080" s="2">
        <v>5079</v>
      </c>
      <c r="C5080" s="2" t="s">
        <v>7979</v>
      </c>
      <c r="D5080" s="2">
        <f>YEAR(Data!$E5080)</f>
        <v>2014</v>
      </c>
      <c r="E5080" s="3">
        <v>41955</v>
      </c>
      <c r="F5080" s="3">
        <v>41961</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2:23" ht="14.25" customHeight="1" x14ac:dyDescent="0.3">
      <c r="B5081" s="2">
        <v>5080</v>
      </c>
      <c r="C5081" s="2" t="s">
        <v>7980</v>
      </c>
      <c r="D5081" s="2">
        <f>YEAR(Data!$E5081)</f>
        <v>2014</v>
      </c>
      <c r="E5081" s="3">
        <v>41969</v>
      </c>
      <c r="F5081" s="3">
        <v>41973</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2:23" ht="14.25" customHeight="1" x14ac:dyDescent="0.3">
      <c r="B5082" s="2">
        <v>5081</v>
      </c>
      <c r="C5082" s="2" t="s">
        <v>7980</v>
      </c>
      <c r="D5082" s="2">
        <f>YEAR(Data!$E5082)</f>
        <v>2014</v>
      </c>
      <c r="E5082" s="3">
        <v>41969</v>
      </c>
      <c r="F5082" s="3">
        <v>41973</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2:23" ht="14.25" customHeight="1" x14ac:dyDescent="0.3">
      <c r="B5083" s="2">
        <v>5082</v>
      </c>
      <c r="C5083" s="2" t="s">
        <v>7981</v>
      </c>
      <c r="D5083" s="2">
        <f>YEAR(Data!$E5083)</f>
        <v>2012</v>
      </c>
      <c r="E5083" s="3">
        <v>41261</v>
      </c>
      <c r="F5083" s="3">
        <v>41261</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2:23" ht="14.25" customHeight="1" x14ac:dyDescent="0.3">
      <c r="B5084" s="2">
        <v>5083</v>
      </c>
      <c r="C5084" s="2" t="s">
        <v>7982</v>
      </c>
      <c r="D5084" s="2">
        <f>YEAR(Data!$E5084)</f>
        <v>2013</v>
      </c>
      <c r="E5084" s="3">
        <v>41526</v>
      </c>
      <c r="F5084" s="3">
        <v>41530</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2:23" ht="14.25" customHeight="1" x14ac:dyDescent="0.3">
      <c r="B5085" s="2">
        <v>5084</v>
      </c>
      <c r="C5085" s="2" t="s">
        <v>7982</v>
      </c>
      <c r="D5085" s="2">
        <f>YEAR(Data!$E5085)</f>
        <v>2013</v>
      </c>
      <c r="E5085" s="3">
        <v>41526</v>
      </c>
      <c r="F5085" s="3">
        <v>41530</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2:23" ht="14.25" customHeight="1" x14ac:dyDescent="0.3">
      <c r="B5086" s="2">
        <v>5085</v>
      </c>
      <c r="C5086" s="2" t="s">
        <v>7985</v>
      </c>
      <c r="D5086" s="2">
        <f>YEAR(Data!$E5086)</f>
        <v>2013</v>
      </c>
      <c r="E5086" s="3">
        <v>41432</v>
      </c>
      <c r="F5086" s="3">
        <v>41435</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2:23" ht="14.25" customHeight="1" x14ac:dyDescent="0.3">
      <c r="B5087" s="2">
        <v>5086</v>
      </c>
      <c r="C5087" s="2" t="s">
        <v>7986</v>
      </c>
      <c r="D5087" s="2">
        <f>YEAR(Data!$E5087)</f>
        <v>2012</v>
      </c>
      <c r="E5087" s="3">
        <v>41079</v>
      </c>
      <c r="F5087" s="3">
        <v>41083</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2:23" ht="14.25" customHeight="1" x14ac:dyDescent="0.3">
      <c r="B5088" s="2">
        <v>5087</v>
      </c>
      <c r="C5088" s="2" t="s">
        <v>7987</v>
      </c>
      <c r="D5088" s="2">
        <f>YEAR(Data!$E5088)</f>
        <v>2012</v>
      </c>
      <c r="E5088" s="3">
        <v>40973</v>
      </c>
      <c r="F5088" s="3">
        <v>40977</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2:23" ht="14.25" customHeight="1" x14ac:dyDescent="0.3">
      <c r="B5089" s="2">
        <v>5088</v>
      </c>
      <c r="C5089" s="2" t="s">
        <v>7987</v>
      </c>
      <c r="D5089" s="2">
        <f>YEAR(Data!$E5089)</f>
        <v>2012</v>
      </c>
      <c r="E5089" s="3">
        <v>40973</v>
      </c>
      <c r="F5089" s="3">
        <v>40977</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2:23" ht="14.25" customHeight="1" x14ac:dyDescent="0.3">
      <c r="B5090" s="2">
        <v>5089</v>
      </c>
      <c r="C5090" s="2" t="s">
        <v>7987</v>
      </c>
      <c r="D5090" s="2">
        <f>YEAR(Data!$E5090)</f>
        <v>2012</v>
      </c>
      <c r="E5090" s="3">
        <v>40973</v>
      </c>
      <c r="F5090" s="3">
        <v>40977</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2:23" ht="14.25" customHeight="1" x14ac:dyDescent="0.3">
      <c r="B5091" s="2">
        <v>5090</v>
      </c>
      <c r="C5091" s="2" t="s">
        <v>7990</v>
      </c>
      <c r="D5091" s="2">
        <f>YEAR(Data!$E5091)</f>
        <v>2014</v>
      </c>
      <c r="E5091" s="3">
        <v>41856</v>
      </c>
      <c r="F5091" s="3">
        <v>41859</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2:23" ht="14.25" customHeight="1" x14ac:dyDescent="0.3">
      <c r="B5092" s="2">
        <v>5091</v>
      </c>
      <c r="C5092" s="2" t="s">
        <v>7990</v>
      </c>
      <c r="D5092" s="2">
        <f>YEAR(Data!$E5092)</f>
        <v>2014</v>
      </c>
      <c r="E5092" s="3">
        <v>41856</v>
      </c>
      <c r="F5092" s="3">
        <v>41859</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2:23" ht="14.25" customHeight="1" x14ac:dyDescent="0.3">
      <c r="B5093" s="2">
        <v>5092</v>
      </c>
      <c r="C5093" s="2" t="s">
        <v>7992</v>
      </c>
      <c r="D5093" s="2">
        <f>YEAR(Data!$E5093)</f>
        <v>2014</v>
      </c>
      <c r="E5093" s="3">
        <v>42004</v>
      </c>
      <c r="F5093" s="3">
        <v>42008</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2:23" ht="14.25" customHeight="1" x14ac:dyDescent="0.3">
      <c r="B5094" s="2">
        <v>5093</v>
      </c>
      <c r="C5094" s="2" t="s">
        <v>7993</v>
      </c>
      <c r="D5094" s="2">
        <f>YEAR(Data!$E5094)</f>
        <v>2012</v>
      </c>
      <c r="E5094" s="3">
        <v>41052</v>
      </c>
      <c r="F5094" s="3">
        <v>41056</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2:23" ht="14.25" customHeight="1" x14ac:dyDescent="0.3">
      <c r="B5095" s="2">
        <v>5094</v>
      </c>
      <c r="C5095" s="2" t="s">
        <v>7994</v>
      </c>
      <c r="D5095" s="2">
        <f>YEAR(Data!$E5095)</f>
        <v>2011</v>
      </c>
      <c r="E5095" s="3">
        <v>40883</v>
      </c>
      <c r="F5095" s="3">
        <v>40887</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2:23" ht="14.25" customHeight="1" x14ac:dyDescent="0.3">
      <c r="B5096" s="2">
        <v>5095</v>
      </c>
      <c r="C5096" s="2" t="s">
        <v>7994</v>
      </c>
      <c r="D5096" s="2">
        <f>YEAR(Data!$E5096)</f>
        <v>2011</v>
      </c>
      <c r="E5096" s="3">
        <v>40883</v>
      </c>
      <c r="F5096" s="3">
        <v>40887</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2:23" ht="14.25" customHeight="1" x14ac:dyDescent="0.3">
      <c r="B5097" s="2">
        <v>5096</v>
      </c>
      <c r="C5097" s="2" t="s">
        <v>7994</v>
      </c>
      <c r="D5097" s="2">
        <f>YEAR(Data!$E5097)</f>
        <v>2011</v>
      </c>
      <c r="E5097" s="3">
        <v>40883</v>
      </c>
      <c r="F5097" s="3">
        <v>40887</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2:23" ht="14.25" customHeight="1" x14ac:dyDescent="0.3">
      <c r="B5098" s="2">
        <v>5097</v>
      </c>
      <c r="C5098" s="2" t="s">
        <v>7994</v>
      </c>
      <c r="D5098" s="2">
        <f>YEAR(Data!$E5098)</f>
        <v>2011</v>
      </c>
      <c r="E5098" s="3">
        <v>40883</v>
      </c>
      <c r="F5098" s="3">
        <v>40887</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2:23" ht="14.25" customHeight="1" x14ac:dyDescent="0.3">
      <c r="B5099" s="2">
        <v>5098</v>
      </c>
      <c r="C5099" s="2" t="s">
        <v>7994</v>
      </c>
      <c r="D5099" s="2">
        <f>YEAR(Data!$E5099)</f>
        <v>2011</v>
      </c>
      <c r="E5099" s="3">
        <v>40883</v>
      </c>
      <c r="F5099" s="3">
        <v>40887</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2:23" ht="14.25" customHeight="1" x14ac:dyDescent="0.3">
      <c r="B5100" s="2">
        <v>5099</v>
      </c>
      <c r="C5100" s="2" t="s">
        <v>7994</v>
      </c>
      <c r="D5100" s="2">
        <f>YEAR(Data!$E5100)</f>
        <v>2011</v>
      </c>
      <c r="E5100" s="3">
        <v>40883</v>
      </c>
      <c r="F5100" s="3">
        <v>40887</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2:23" ht="14.25" customHeight="1" x14ac:dyDescent="0.3">
      <c r="B5101" s="2">
        <v>5100</v>
      </c>
      <c r="C5101" s="2" t="s">
        <v>7995</v>
      </c>
      <c r="D5101" s="2">
        <f>YEAR(Data!$E5101)</f>
        <v>2012</v>
      </c>
      <c r="E5101" s="3">
        <v>41128</v>
      </c>
      <c r="F5101" s="3">
        <v>41133</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2:23" ht="14.25" customHeight="1" x14ac:dyDescent="0.3">
      <c r="B5102" s="2">
        <v>5101</v>
      </c>
      <c r="C5102" s="2" t="s">
        <v>7996</v>
      </c>
      <c r="D5102" s="2">
        <f>YEAR(Data!$E5102)</f>
        <v>2011</v>
      </c>
      <c r="E5102" s="3">
        <v>40619</v>
      </c>
      <c r="F5102" s="3">
        <v>40619</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2:23" ht="14.25" customHeight="1" x14ac:dyDescent="0.3">
      <c r="B5103" s="2">
        <v>5102</v>
      </c>
      <c r="C5103" s="2" t="s">
        <v>7996</v>
      </c>
      <c r="D5103" s="2">
        <f>YEAR(Data!$E5103)</f>
        <v>2011</v>
      </c>
      <c r="E5103" s="3">
        <v>40619</v>
      </c>
      <c r="F5103" s="3">
        <v>40619</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2:23" ht="14.25" customHeight="1" x14ac:dyDescent="0.3">
      <c r="B5104" s="2">
        <v>5103</v>
      </c>
      <c r="C5104" s="2" t="s">
        <v>7996</v>
      </c>
      <c r="D5104" s="2">
        <f>YEAR(Data!$E5104)</f>
        <v>2011</v>
      </c>
      <c r="E5104" s="3">
        <v>40619</v>
      </c>
      <c r="F5104" s="3">
        <v>40619</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2:23" ht="14.25" customHeight="1" x14ac:dyDescent="0.3">
      <c r="B5105" s="2">
        <v>5104</v>
      </c>
      <c r="C5105" s="2" t="s">
        <v>7997</v>
      </c>
      <c r="D5105" s="2">
        <f>YEAR(Data!$E5105)</f>
        <v>2012</v>
      </c>
      <c r="E5105" s="3">
        <v>40994</v>
      </c>
      <c r="F5105" s="3">
        <v>40998</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2:23" ht="14.25" customHeight="1" x14ac:dyDescent="0.3">
      <c r="B5106" s="2">
        <v>5105</v>
      </c>
      <c r="C5106" s="2" t="s">
        <v>7997</v>
      </c>
      <c r="D5106" s="2">
        <f>YEAR(Data!$E5106)</f>
        <v>2012</v>
      </c>
      <c r="E5106" s="3">
        <v>40994</v>
      </c>
      <c r="F5106" s="3">
        <v>40998</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2:23" ht="14.25" customHeight="1" x14ac:dyDescent="0.3">
      <c r="B5107" s="2">
        <v>5106</v>
      </c>
      <c r="C5107" s="2" t="s">
        <v>7998</v>
      </c>
      <c r="D5107" s="2">
        <f>YEAR(Data!$E5107)</f>
        <v>2011</v>
      </c>
      <c r="E5107" s="3">
        <v>40891</v>
      </c>
      <c r="F5107" s="3">
        <v>40897</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2:23" ht="14.25" customHeight="1" x14ac:dyDescent="0.3">
      <c r="B5108" s="2">
        <v>5107</v>
      </c>
      <c r="C5108" s="2" t="s">
        <v>7999</v>
      </c>
      <c r="D5108" s="2">
        <f>YEAR(Data!$E5108)</f>
        <v>2012</v>
      </c>
      <c r="E5108" s="3">
        <v>41171</v>
      </c>
      <c r="F5108" s="3">
        <v>41178</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2:23" ht="14.25" customHeight="1" x14ac:dyDescent="0.3">
      <c r="B5109" s="2">
        <v>5108</v>
      </c>
      <c r="C5109" s="2" t="s">
        <v>8000</v>
      </c>
      <c r="D5109" s="2">
        <f>YEAR(Data!$E5109)</f>
        <v>2014</v>
      </c>
      <c r="E5109" s="3">
        <v>41755</v>
      </c>
      <c r="F5109" s="3">
        <v>41756</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2:23" ht="14.25" customHeight="1" x14ac:dyDescent="0.3">
      <c r="B5110" s="2">
        <v>5109</v>
      </c>
      <c r="C5110" s="2" t="s">
        <v>8000</v>
      </c>
      <c r="D5110" s="2">
        <f>YEAR(Data!$E5110)</f>
        <v>2014</v>
      </c>
      <c r="E5110" s="3">
        <v>41755</v>
      </c>
      <c r="F5110" s="3">
        <v>41756</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2:23" ht="14.25" customHeight="1" x14ac:dyDescent="0.3">
      <c r="B5111" s="2">
        <v>5110</v>
      </c>
      <c r="C5111" s="2" t="s">
        <v>8001</v>
      </c>
      <c r="D5111" s="2">
        <f>YEAR(Data!$E5111)</f>
        <v>2011</v>
      </c>
      <c r="E5111" s="3">
        <v>40834</v>
      </c>
      <c r="F5111" s="3">
        <v>40838</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2:23" ht="14.25" customHeight="1" x14ac:dyDescent="0.3">
      <c r="B5112" s="2">
        <v>5111</v>
      </c>
      <c r="C5112" s="2" t="s">
        <v>8001</v>
      </c>
      <c r="D5112" s="2">
        <f>YEAR(Data!$E5112)</f>
        <v>2011</v>
      </c>
      <c r="E5112" s="3">
        <v>40834</v>
      </c>
      <c r="F5112" s="3">
        <v>40838</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2:23" ht="14.25" customHeight="1" x14ac:dyDescent="0.3">
      <c r="B5113" s="2">
        <v>5112</v>
      </c>
      <c r="C5113" s="2" t="s">
        <v>8001</v>
      </c>
      <c r="D5113" s="2">
        <f>YEAR(Data!$E5113)</f>
        <v>2011</v>
      </c>
      <c r="E5113" s="3">
        <v>40834</v>
      </c>
      <c r="F5113" s="3">
        <v>40838</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2:23" ht="14.25" customHeight="1" x14ac:dyDescent="0.3">
      <c r="B5114" s="2">
        <v>5113</v>
      </c>
      <c r="C5114" s="2" t="s">
        <v>8002</v>
      </c>
      <c r="D5114" s="2">
        <f>YEAR(Data!$E5114)</f>
        <v>2012</v>
      </c>
      <c r="E5114" s="3">
        <v>41226</v>
      </c>
      <c r="F5114" s="3">
        <v>41226</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2:23" ht="14.25" customHeight="1" x14ac:dyDescent="0.3">
      <c r="B5115" s="2">
        <v>5114</v>
      </c>
      <c r="C5115" s="2" t="s">
        <v>8005</v>
      </c>
      <c r="D5115" s="2">
        <f>YEAR(Data!$E5115)</f>
        <v>2013</v>
      </c>
      <c r="E5115" s="3">
        <v>41305</v>
      </c>
      <c r="F5115" s="3">
        <v>41307</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2:23" ht="14.25" customHeight="1" x14ac:dyDescent="0.3">
      <c r="B5116" s="2">
        <v>5115</v>
      </c>
      <c r="C5116" s="2" t="s">
        <v>8006</v>
      </c>
      <c r="D5116" s="2">
        <f>YEAR(Data!$E5116)</f>
        <v>2013</v>
      </c>
      <c r="E5116" s="3">
        <v>41596</v>
      </c>
      <c r="F5116" s="3">
        <v>41601</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2:23" ht="14.25" customHeight="1" x14ac:dyDescent="0.3">
      <c r="B5117" s="2">
        <v>5116</v>
      </c>
      <c r="C5117" s="2" t="s">
        <v>8007</v>
      </c>
      <c r="D5117" s="2">
        <f>YEAR(Data!$E5117)</f>
        <v>2014</v>
      </c>
      <c r="E5117" s="3">
        <v>41846</v>
      </c>
      <c r="F5117" s="3">
        <v>41850</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2:23" ht="14.25" customHeight="1" x14ac:dyDescent="0.3">
      <c r="B5118" s="2">
        <v>5117</v>
      </c>
      <c r="C5118" s="2" t="s">
        <v>8010</v>
      </c>
      <c r="D5118" s="2">
        <f>YEAR(Data!$E5118)</f>
        <v>2014</v>
      </c>
      <c r="E5118" s="3">
        <v>41955</v>
      </c>
      <c r="F5118" s="3">
        <v>41961</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2:23" ht="14.25" customHeight="1" x14ac:dyDescent="0.3">
      <c r="B5119" s="2">
        <v>5118</v>
      </c>
      <c r="C5119" s="2" t="s">
        <v>8011</v>
      </c>
      <c r="D5119" s="2">
        <f>YEAR(Data!$E5119)</f>
        <v>2012</v>
      </c>
      <c r="E5119" s="3">
        <v>41178</v>
      </c>
      <c r="F5119" s="3">
        <v>41185</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2:23" ht="14.25" customHeight="1" x14ac:dyDescent="0.3">
      <c r="B5120" s="2">
        <v>5119</v>
      </c>
      <c r="C5120" s="2" t="s">
        <v>8011</v>
      </c>
      <c r="D5120" s="2">
        <f>YEAR(Data!$E5120)</f>
        <v>2012</v>
      </c>
      <c r="E5120" s="3">
        <v>41178</v>
      </c>
      <c r="F5120" s="3">
        <v>41185</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2:23" ht="14.25" customHeight="1" x14ac:dyDescent="0.3">
      <c r="B5121" s="2">
        <v>5120</v>
      </c>
      <c r="C5121" s="2" t="s">
        <v>8011</v>
      </c>
      <c r="D5121" s="2">
        <f>YEAR(Data!$E5121)</f>
        <v>2012</v>
      </c>
      <c r="E5121" s="3">
        <v>41178</v>
      </c>
      <c r="F5121" s="3">
        <v>41185</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2:23" ht="14.25" customHeight="1" x14ac:dyDescent="0.3">
      <c r="B5122" s="2">
        <v>5121</v>
      </c>
      <c r="C5122" s="2" t="s">
        <v>8012</v>
      </c>
      <c r="D5122" s="2">
        <f>YEAR(Data!$E5122)</f>
        <v>2011</v>
      </c>
      <c r="E5122" s="3">
        <v>40637</v>
      </c>
      <c r="F5122" s="3">
        <v>40641</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2:23" ht="14.25" customHeight="1" x14ac:dyDescent="0.3">
      <c r="B5123" s="2">
        <v>5122</v>
      </c>
      <c r="C5123" s="2" t="s">
        <v>8012</v>
      </c>
      <c r="D5123" s="2">
        <f>YEAR(Data!$E5123)</f>
        <v>2011</v>
      </c>
      <c r="E5123" s="3">
        <v>40637</v>
      </c>
      <c r="F5123" s="3">
        <v>40641</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2:23" ht="14.25" customHeight="1" x14ac:dyDescent="0.3">
      <c r="B5124" s="2">
        <v>5123</v>
      </c>
      <c r="C5124" s="2" t="s">
        <v>8012</v>
      </c>
      <c r="D5124" s="2">
        <f>YEAR(Data!$E5124)</f>
        <v>2011</v>
      </c>
      <c r="E5124" s="3">
        <v>40637</v>
      </c>
      <c r="F5124" s="3">
        <v>40641</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2:23" ht="14.25" customHeight="1" x14ac:dyDescent="0.3">
      <c r="B5125" s="2">
        <v>5124</v>
      </c>
      <c r="C5125" s="2" t="s">
        <v>8012</v>
      </c>
      <c r="D5125" s="2">
        <f>YEAR(Data!$E5125)</f>
        <v>2011</v>
      </c>
      <c r="E5125" s="3">
        <v>40637</v>
      </c>
      <c r="F5125" s="3">
        <v>40641</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2:23" ht="14.25" customHeight="1" x14ac:dyDescent="0.3">
      <c r="B5126" s="2">
        <v>5125</v>
      </c>
      <c r="C5126" s="2" t="s">
        <v>8015</v>
      </c>
      <c r="D5126" s="2">
        <f>YEAR(Data!$E5126)</f>
        <v>2011</v>
      </c>
      <c r="E5126" s="3">
        <v>40800</v>
      </c>
      <c r="F5126" s="3">
        <v>40800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2:23" ht="14.25" customHeight="1" x14ac:dyDescent="0.3">
      <c r="B5127" s="2">
        <v>5126</v>
      </c>
      <c r="C5127" s="2" t="s">
        <v>8015</v>
      </c>
      <c r="D5127" s="2">
        <f>YEAR(Data!$E5127)</f>
        <v>2011</v>
      </c>
      <c r="E5127" s="3">
        <v>40800</v>
      </c>
      <c r="F5127" s="3">
        <v>40800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2:23" ht="14.25" customHeight="1" x14ac:dyDescent="0.3">
      <c r="B5128" s="2">
        <v>5127</v>
      </c>
      <c r="C5128" s="2" t="s">
        <v>8015</v>
      </c>
      <c r="D5128" s="2">
        <f>YEAR(Data!$E5128)</f>
        <v>2011</v>
      </c>
      <c r="E5128" s="3">
        <v>40800</v>
      </c>
      <c r="F5128" s="3">
        <v>40800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2:23" ht="14.25" customHeight="1" x14ac:dyDescent="0.3">
      <c r="B5129" s="2">
        <v>5128</v>
      </c>
      <c r="C5129" s="2" t="s">
        <v>8015</v>
      </c>
      <c r="D5129" s="2">
        <f>YEAR(Data!$E5129)</f>
        <v>2011</v>
      </c>
      <c r="E5129" s="3">
        <v>40800</v>
      </c>
      <c r="F5129" s="3">
        <v>40800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2:23" ht="14.25" customHeight="1" x14ac:dyDescent="0.3">
      <c r="B5130" s="2">
        <v>5129</v>
      </c>
      <c r="C5130" s="2" t="s">
        <v>8015</v>
      </c>
      <c r="D5130" s="2">
        <f>YEAR(Data!$E5130)</f>
        <v>2011</v>
      </c>
      <c r="E5130" s="3">
        <v>40800</v>
      </c>
      <c r="F5130" s="3">
        <v>40800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2:23" ht="14.25" customHeight="1" x14ac:dyDescent="0.3">
      <c r="B5131" s="2">
        <v>5130</v>
      </c>
      <c r="C5131" s="2" t="s">
        <v>8015</v>
      </c>
      <c r="D5131" s="2">
        <f>YEAR(Data!$E5131)</f>
        <v>2011</v>
      </c>
      <c r="E5131" s="3">
        <v>40800</v>
      </c>
      <c r="F5131" s="3">
        <v>40800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2:23" ht="14.25" customHeight="1" x14ac:dyDescent="0.3">
      <c r="B5132" s="2">
        <v>5131</v>
      </c>
      <c r="C5132" s="2" t="s">
        <v>8015</v>
      </c>
      <c r="D5132" s="2">
        <f>YEAR(Data!$E5132)</f>
        <v>2011</v>
      </c>
      <c r="E5132" s="3">
        <v>40800</v>
      </c>
      <c r="F5132" s="3">
        <v>40800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2:23" ht="14.25" customHeight="1" x14ac:dyDescent="0.3">
      <c r="B5133" s="2">
        <v>5132</v>
      </c>
      <c r="C5133" s="2" t="s">
        <v>8016</v>
      </c>
      <c r="D5133" s="2">
        <f>YEAR(Data!$E5133)</f>
        <v>2014</v>
      </c>
      <c r="E5133" s="3">
        <v>42003</v>
      </c>
      <c r="F5133" s="3">
        <v>42010</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2:23" ht="14.25" customHeight="1" x14ac:dyDescent="0.3">
      <c r="B5134" s="2">
        <v>5133</v>
      </c>
      <c r="C5134" s="2" t="s">
        <v>8017</v>
      </c>
      <c r="D5134" s="2">
        <f>YEAR(Data!$E5134)</f>
        <v>2012</v>
      </c>
      <c r="E5134" s="3">
        <v>41081</v>
      </c>
      <c r="F5134" s="3">
        <v>41087</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2:23" ht="14.25" customHeight="1" x14ac:dyDescent="0.3">
      <c r="B5135" s="2">
        <v>5134</v>
      </c>
      <c r="C5135" s="2" t="s">
        <v>8018</v>
      </c>
      <c r="D5135" s="2">
        <f>YEAR(Data!$E5135)</f>
        <v>2014</v>
      </c>
      <c r="E5135" s="3">
        <v>41970</v>
      </c>
      <c r="F5135" s="3">
        <v>41974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2:23" ht="14.25" customHeight="1" x14ac:dyDescent="0.3">
      <c r="B5136" s="2">
        <v>5135</v>
      </c>
      <c r="C5136" s="2" t="s">
        <v>8018</v>
      </c>
      <c r="D5136" s="2">
        <f>YEAR(Data!$E5136)</f>
        <v>2014</v>
      </c>
      <c r="E5136" s="3">
        <v>41970</v>
      </c>
      <c r="F5136" s="3">
        <v>41974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2:23" ht="14.25" customHeight="1" x14ac:dyDescent="0.3">
      <c r="B5137" s="2">
        <v>5136</v>
      </c>
      <c r="C5137" s="2" t="s">
        <v>8019</v>
      </c>
      <c r="D5137" s="2">
        <f>YEAR(Data!$E5137)</f>
        <v>2013</v>
      </c>
      <c r="E5137" s="3">
        <v>41571</v>
      </c>
      <c r="F5137" s="3">
        <v>41576</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2:23" ht="14.25" customHeight="1" x14ac:dyDescent="0.3">
      <c r="B5138" s="2">
        <v>5137</v>
      </c>
      <c r="C5138" s="2" t="s">
        <v>8020</v>
      </c>
      <c r="D5138" s="2">
        <f>YEAR(Data!$E5138)</f>
        <v>2012</v>
      </c>
      <c r="E5138" s="3">
        <v>41257</v>
      </c>
      <c r="F5138" s="3">
        <v>41262</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2:23" ht="14.25" customHeight="1" x14ac:dyDescent="0.3">
      <c r="B5139" s="2">
        <v>5138</v>
      </c>
      <c r="C5139" s="2" t="s">
        <v>8021</v>
      </c>
      <c r="D5139" s="2">
        <f>YEAR(Data!$E5139)</f>
        <v>2013</v>
      </c>
      <c r="E5139" s="3">
        <v>41592</v>
      </c>
      <c r="F5139" s="3">
        <v>41596</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2:23" ht="14.25" customHeight="1" x14ac:dyDescent="0.3">
      <c r="B5140" s="2">
        <v>5139</v>
      </c>
      <c r="C5140" s="2" t="s">
        <v>8022</v>
      </c>
      <c r="D5140" s="2">
        <f>YEAR(Data!$E5140)</f>
        <v>2014</v>
      </c>
      <c r="E5140" s="3">
        <v>41912</v>
      </c>
      <c r="F5140" s="3">
        <v>41918</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2:23" ht="14.25" customHeight="1" x14ac:dyDescent="0.3">
      <c r="B5141" s="2">
        <v>5140</v>
      </c>
      <c r="C5141" s="2" t="s">
        <v>8022</v>
      </c>
      <c r="D5141" s="2">
        <f>YEAR(Data!$E5141)</f>
        <v>2014</v>
      </c>
      <c r="E5141" s="3">
        <v>41912</v>
      </c>
      <c r="F5141" s="3">
        <v>41918</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2:23" ht="14.25" customHeight="1" x14ac:dyDescent="0.3">
      <c r="B5142" s="2">
        <v>5141</v>
      </c>
      <c r="C5142" s="2" t="s">
        <v>8023</v>
      </c>
      <c r="D5142" s="2">
        <f>YEAR(Data!$E5142)</f>
        <v>2012</v>
      </c>
      <c r="E5142" s="3">
        <v>41221</v>
      </c>
      <c r="F5142" s="3">
        <v>41225</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2:23" ht="14.25" customHeight="1" x14ac:dyDescent="0.3">
      <c r="B5143" s="2">
        <v>5142</v>
      </c>
      <c r="C5143" s="2" t="s">
        <v>8024</v>
      </c>
      <c r="D5143" s="2">
        <f>YEAR(Data!$E5143)</f>
        <v>2013</v>
      </c>
      <c r="E5143" s="3">
        <v>41366</v>
      </c>
      <c r="F5143" s="3">
        <v>41370</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2:23" ht="14.25" customHeight="1" x14ac:dyDescent="0.3">
      <c r="B5144" s="2">
        <v>5143</v>
      </c>
      <c r="C5144" s="2" t="s">
        <v>8024</v>
      </c>
      <c r="D5144" s="2">
        <f>YEAR(Data!$E5144)</f>
        <v>2013</v>
      </c>
      <c r="E5144" s="3">
        <v>41366</v>
      </c>
      <c r="F5144" s="3">
        <v>41370</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2:23" ht="14.25" customHeight="1" x14ac:dyDescent="0.3">
      <c r="B5145" s="2">
        <v>5144</v>
      </c>
      <c r="C5145" s="2" t="s">
        <v>8024</v>
      </c>
      <c r="D5145" s="2">
        <f>YEAR(Data!$E5145)</f>
        <v>2013</v>
      </c>
      <c r="E5145" s="3">
        <v>41366</v>
      </c>
      <c r="F5145" s="3">
        <v>41370</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2:23" ht="14.25" customHeight="1" x14ac:dyDescent="0.3">
      <c r="B5146" s="2">
        <v>5145</v>
      </c>
      <c r="C5146" s="2" t="s">
        <v>8025</v>
      </c>
      <c r="D5146" s="2">
        <f>YEAR(Data!$E5146)</f>
        <v>2014</v>
      </c>
      <c r="E5146" s="3">
        <v>41673</v>
      </c>
      <c r="F5146" s="3">
        <v>41678</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2:23" ht="14.25" customHeight="1" x14ac:dyDescent="0.3">
      <c r="B5147" s="2">
        <v>5146</v>
      </c>
      <c r="C5147" s="2" t="s">
        <v>8025</v>
      </c>
      <c r="D5147" s="2">
        <f>YEAR(Data!$E5147)</f>
        <v>2014</v>
      </c>
      <c r="E5147" s="3">
        <v>41673</v>
      </c>
      <c r="F5147" s="3">
        <v>41678</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2:23" ht="14.25" customHeight="1" x14ac:dyDescent="0.3">
      <c r="B5148" s="2">
        <v>5147</v>
      </c>
      <c r="C5148" s="2" t="s">
        <v>8025</v>
      </c>
      <c r="D5148" s="2">
        <f>YEAR(Data!$E5148)</f>
        <v>2014</v>
      </c>
      <c r="E5148" s="3">
        <v>41673</v>
      </c>
      <c r="F5148" s="3">
        <v>41678</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2:23" ht="14.25" customHeight="1" x14ac:dyDescent="0.3">
      <c r="B5149" s="2">
        <v>5148</v>
      </c>
      <c r="C5149" s="2" t="s">
        <v>8026</v>
      </c>
      <c r="D5149" s="2">
        <f>YEAR(Data!$E5149)</f>
        <v>2014</v>
      </c>
      <c r="E5149" s="3">
        <v>41998</v>
      </c>
      <c r="F5149" s="3">
        <v>42005</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2:23" ht="14.25" customHeight="1" x14ac:dyDescent="0.3">
      <c r="B5150" s="2">
        <v>5149</v>
      </c>
      <c r="C5150" s="2" t="s">
        <v>8026</v>
      </c>
      <c r="D5150" s="2">
        <f>YEAR(Data!$E5150)</f>
        <v>2014</v>
      </c>
      <c r="E5150" s="3">
        <v>41998</v>
      </c>
      <c r="F5150" s="3">
        <v>42005</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2:23" ht="14.25" customHeight="1" x14ac:dyDescent="0.3">
      <c r="B5151" s="2">
        <v>5150</v>
      </c>
      <c r="C5151" s="2" t="s">
        <v>8028</v>
      </c>
      <c r="D5151" s="2">
        <f>YEAR(Data!$E5151)</f>
        <v>2011</v>
      </c>
      <c r="E5151" s="3">
        <v>40715</v>
      </c>
      <c r="F5151" s="3">
        <v>40715</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2:23" ht="14.25" customHeight="1" x14ac:dyDescent="0.3">
      <c r="B5152" s="2">
        <v>5151</v>
      </c>
      <c r="C5152" s="2" t="s">
        <v>8029</v>
      </c>
      <c r="D5152" s="2">
        <f>YEAR(Data!$E5152)</f>
        <v>2014</v>
      </c>
      <c r="E5152" s="3">
        <v>41705</v>
      </c>
      <c r="F5152" s="3">
        <v>41709</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2:23" ht="14.25" customHeight="1" x14ac:dyDescent="0.3">
      <c r="B5153" s="2">
        <v>5152</v>
      </c>
      <c r="C5153" s="2" t="s">
        <v>8030</v>
      </c>
      <c r="D5153" s="2">
        <f>YEAR(Data!$E5153)</f>
        <v>2014</v>
      </c>
      <c r="E5153" s="3">
        <v>41908</v>
      </c>
      <c r="F5153" s="3">
        <v>41911</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2:23" ht="14.25" customHeight="1" x14ac:dyDescent="0.3">
      <c r="B5154" s="2">
        <v>5153</v>
      </c>
      <c r="C5154" s="2" t="s">
        <v>8032</v>
      </c>
      <c r="D5154" s="2">
        <f>YEAR(Data!$E5154)</f>
        <v>2011</v>
      </c>
      <c r="E5154" s="3">
        <v>40724</v>
      </c>
      <c r="F5154" s="3">
        <v>40730</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2:23" ht="14.25" customHeight="1" x14ac:dyDescent="0.3">
      <c r="B5155" s="2">
        <v>5154</v>
      </c>
      <c r="C5155" s="2" t="s">
        <v>8032</v>
      </c>
      <c r="D5155" s="2">
        <f>YEAR(Data!$E5155)</f>
        <v>2011</v>
      </c>
      <c r="E5155" s="3">
        <v>40724</v>
      </c>
      <c r="F5155" s="3">
        <v>40730</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2:23" ht="14.25" customHeight="1" x14ac:dyDescent="0.3">
      <c r="B5156" s="2">
        <v>5155</v>
      </c>
      <c r="C5156" s="2" t="s">
        <v>8033</v>
      </c>
      <c r="D5156" s="2">
        <f>YEAR(Data!$E5156)</f>
        <v>2012</v>
      </c>
      <c r="E5156" s="3">
        <v>41128</v>
      </c>
      <c r="F5156" s="3">
        <v>41129</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2:23" ht="14.25" customHeight="1" x14ac:dyDescent="0.3">
      <c r="B5157" s="2">
        <v>5156</v>
      </c>
      <c r="C5157" s="2" t="s">
        <v>8033</v>
      </c>
      <c r="D5157" s="2">
        <f>YEAR(Data!$E5157)</f>
        <v>2012</v>
      </c>
      <c r="E5157" s="3">
        <v>41128</v>
      </c>
      <c r="F5157" s="3">
        <v>41129</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2:23" ht="14.25" customHeight="1" x14ac:dyDescent="0.3">
      <c r="B5158" s="2">
        <v>5157</v>
      </c>
      <c r="C5158" s="2" t="s">
        <v>8035</v>
      </c>
      <c r="D5158" s="2">
        <f>YEAR(Data!$E5158)</f>
        <v>2014</v>
      </c>
      <c r="E5158" s="3">
        <v>41821</v>
      </c>
      <c r="F5158" s="3">
        <v>41825</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2:23" ht="14.25" customHeight="1" x14ac:dyDescent="0.3">
      <c r="B5159" s="2">
        <v>5158</v>
      </c>
      <c r="C5159" s="2" t="s">
        <v>8035</v>
      </c>
      <c r="D5159" s="2">
        <f>YEAR(Data!$E5159)</f>
        <v>2014</v>
      </c>
      <c r="E5159" s="3">
        <v>41821</v>
      </c>
      <c r="F5159" s="3">
        <v>41825</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2:23" ht="14.25" customHeight="1" x14ac:dyDescent="0.3">
      <c r="B5160" s="2">
        <v>5159</v>
      </c>
      <c r="C5160" s="2" t="s">
        <v>8035</v>
      </c>
      <c r="D5160" s="2">
        <f>YEAR(Data!$E5160)</f>
        <v>2014</v>
      </c>
      <c r="E5160" s="3">
        <v>41821</v>
      </c>
      <c r="F5160" s="3">
        <v>41825</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2:23" ht="14.25" customHeight="1" x14ac:dyDescent="0.3">
      <c r="B5161" s="2">
        <v>5160</v>
      </c>
      <c r="C5161" s="2" t="s">
        <v>8036</v>
      </c>
      <c r="D5161" s="2">
        <f>YEAR(Data!$E5161)</f>
        <v>2012</v>
      </c>
      <c r="E5161" s="3">
        <v>41208</v>
      </c>
      <c r="F5161" s="3">
        <v>41212</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2:23" ht="14.25" customHeight="1" x14ac:dyDescent="0.3">
      <c r="B5162" s="2">
        <v>5161</v>
      </c>
      <c r="C5162" s="2" t="s">
        <v>8036</v>
      </c>
      <c r="D5162" s="2">
        <f>YEAR(Data!$E5162)</f>
        <v>2012</v>
      </c>
      <c r="E5162" s="3">
        <v>41208</v>
      </c>
      <c r="F5162" s="3">
        <v>41212</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2:23" ht="14.25" customHeight="1" x14ac:dyDescent="0.3">
      <c r="B5163" s="2">
        <v>5162</v>
      </c>
      <c r="C5163" s="2" t="s">
        <v>8037</v>
      </c>
      <c r="D5163" s="2">
        <f>YEAR(Data!$E5163)</f>
        <v>2011</v>
      </c>
      <c r="E5163" s="3">
        <v>40754</v>
      </c>
      <c r="F5163" s="3">
        <v>40760</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2:23" ht="14.25" customHeight="1" x14ac:dyDescent="0.3">
      <c r="B5164" s="2">
        <v>5163</v>
      </c>
      <c r="C5164" s="2" t="s">
        <v>8038</v>
      </c>
      <c r="D5164" s="2">
        <f>YEAR(Data!$E5164)</f>
        <v>2013</v>
      </c>
      <c r="E5164" s="3">
        <v>41597</v>
      </c>
      <c r="F5164" s="3">
        <v>41602</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2:23" ht="14.25" customHeight="1" x14ac:dyDescent="0.3">
      <c r="B5165" s="2">
        <v>5164</v>
      </c>
      <c r="C5165" s="2" t="s">
        <v>8039</v>
      </c>
      <c r="D5165" s="2">
        <f>YEAR(Data!$E5165)</f>
        <v>2012</v>
      </c>
      <c r="E5165" s="3">
        <v>41096</v>
      </c>
      <c r="F5165" s="3">
        <v>41101</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2:23" ht="14.25" customHeight="1" x14ac:dyDescent="0.3">
      <c r="B5166" s="2">
        <v>5165</v>
      </c>
      <c r="C5166" s="2" t="s">
        <v>8040</v>
      </c>
      <c r="D5166" s="2">
        <f>YEAR(Data!$E5166)</f>
        <v>2011</v>
      </c>
      <c r="E5166" s="3">
        <v>40857</v>
      </c>
      <c r="F5166" s="3">
        <v>40863</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2:23" ht="14.25" customHeight="1" x14ac:dyDescent="0.3">
      <c r="B5167" s="2">
        <v>5166</v>
      </c>
      <c r="C5167" s="2" t="s">
        <v>8040</v>
      </c>
      <c r="D5167" s="2">
        <f>YEAR(Data!$E5167)</f>
        <v>2011</v>
      </c>
      <c r="E5167" s="3">
        <v>40857</v>
      </c>
      <c r="F5167" s="3">
        <v>40863</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2:23" ht="14.25" customHeight="1" x14ac:dyDescent="0.3">
      <c r="B5168" s="2">
        <v>5167</v>
      </c>
      <c r="C5168" s="2" t="s">
        <v>8040</v>
      </c>
      <c r="D5168" s="2">
        <f>YEAR(Data!$E5168)</f>
        <v>2011</v>
      </c>
      <c r="E5168" s="3">
        <v>40857</v>
      </c>
      <c r="F5168" s="3">
        <v>40863</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2:23" ht="14.25" customHeight="1" x14ac:dyDescent="0.3">
      <c r="B5169" s="2">
        <v>5168</v>
      </c>
      <c r="C5169" s="2" t="s">
        <v>8040</v>
      </c>
      <c r="D5169" s="2">
        <f>YEAR(Data!$E5169)</f>
        <v>2011</v>
      </c>
      <c r="E5169" s="3">
        <v>40857</v>
      </c>
      <c r="F5169" s="3">
        <v>40863</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2:23" ht="14.25" customHeight="1" x14ac:dyDescent="0.3">
      <c r="B5170" s="2">
        <v>5169</v>
      </c>
      <c r="C5170" s="2" t="s">
        <v>8040</v>
      </c>
      <c r="D5170" s="2">
        <f>YEAR(Data!$E5170)</f>
        <v>2011</v>
      </c>
      <c r="E5170" s="3">
        <v>40857</v>
      </c>
      <c r="F5170" s="3">
        <v>40863</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2:23" ht="14.25" customHeight="1" x14ac:dyDescent="0.3">
      <c r="B5171" s="2">
        <v>5170</v>
      </c>
      <c r="C5171" s="2" t="s">
        <v>8040</v>
      </c>
      <c r="D5171" s="2">
        <f>YEAR(Data!$E5171)</f>
        <v>2011</v>
      </c>
      <c r="E5171" s="3">
        <v>40857</v>
      </c>
      <c r="F5171" s="3">
        <v>40863</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2:23" ht="14.25" customHeight="1" x14ac:dyDescent="0.3">
      <c r="B5172" s="2">
        <v>5171</v>
      </c>
      <c r="C5172" s="2" t="s">
        <v>8041</v>
      </c>
      <c r="D5172" s="2">
        <f>YEAR(Data!$E5172)</f>
        <v>2013</v>
      </c>
      <c r="E5172" s="3">
        <v>41422</v>
      </c>
      <c r="F5172" s="3">
        <v>41424</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2:23" ht="14.25" customHeight="1" x14ac:dyDescent="0.3">
      <c r="B5173" s="2">
        <v>5172</v>
      </c>
      <c r="C5173" s="2" t="s">
        <v>8041</v>
      </c>
      <c r="D5173" s="2">
        <f>YEAR(Data!$E5173)</f>
        <v>2013</v>
      </c>
      <c r="E5173" s="3">
        <v>41422</v>
      </c>
      <c r="F5173" s="3">
        <v>41424</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2:23" ht="14.25" customHeight="1" x14ac:dyDescent="0.3">
      <c r="B5174" s="2">
        <v>5173</v>
      </c>
      <c r="C5174" s="2" t="s">
        <v>8041</v>
      </c>
      <c r="D5174" s="2">
        <f>YEAR(Data!$E5174)</f>
        <v>2013</v>
      </c>
      <c r="E5174" s="3">
        <v>41422</v>
      </c>
      <c r="F5174" s="3">
        <v>41424</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2:23" ht="14.25" customHeight="1" x14ac:dyDescent="0.3">
      <c r="B5175" s="2">
        <v>5174</v>
      </c>
      <c r="C5175" s="2" t="s">
        <v>8042</v>
      </c>
      <c r="D5175" s="2">
        <f>YEAR(Data!$E5175)</f>
        <v>2012</v>
      </c>
      <c r="E5175" s="3">
        <v>40976</v>
      </c>
      <c r="F5175" s="3">
        <v>40978</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2:23" ht="14.25" customHeight="1" x14ac:dyDescent="0.3">
      <c r="B5176" s="2">
        <v>5175</v>
      </c>
      <c r="C5176" s="2" t="s">
        <v>8043</v>
      </c>
      <c r="D5176" s="2">
        <f>YEAR(Data!$E5176)</f>
        <v>2014</v>
      </c>
      <c r="E5176" s="3">
        <v>41932</v>
      </c>
      <c r="F5176" s="3">
        <v>41937</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2:23" ht="14.25" customHeight="1" x14ac:dyDescent="0.3">
      <c r="B5177" s="2">
        <v>5176</v>
      </c>
      <c r="C5177" s="2" t="s">
        <v>8043</v>
      </c>
      <c r="D5177" s="2">
        <f>YEAR(Data!$E5177)</f>
        <v>2014</v>
      </c>
      <c r="E5177" s="3">
        <v>41932</v>
      </c>
      <c r="F5177" s="3">
        <v>41937</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2:23" ht="14.25" customHeight="1" x14ac:dyDescent="0.3">
      <c r="B5178" s="2">
        <v>5177</v>
      </c>
      <c r="C5178" s="2" t="s">
        <v>8045</v>
      </c>
      <c r="D5178" s="2">
        <f>YEAR(Data!$E5178)</f>
        <v>2013</v>
      </c>
      <c r="E5178" s="3">
        <v>41584</v>
      </c>
      <c r="F5178" s="3">
        <v>41587</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2:23" ht="14.25" customHeight="1" x14ac:dyDescent="0.3">
      <c r="B5179" s="2">
        <v>5178</v>
      </c>
      <c r="C5179" s="2" t="s">
        <v>8046</v>
      </c>
      <c r="D5179" s="2">
        <f>YEAR(Data!$E5179)</f>
        <v>2013</v>
      </c>
      <c r="E5179" s="3">
        <v>41635</v>
      </c>
      <c r="F5179" s="3">
        <v>41639</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2:23" ht="14.25" customHeight="1" x14ac:dyDescent="0.3">
      <c r="B5180" s="2">
        <v>5179</v>
      </c>
      <c r="C5180" s="2" t="s">
        <v>8047</v>
      </c>
      <c r="D5180" s="2">
        <f>YEAR(Data!$E5180)</f>
        <v>2012</v>
      </c>
      <c r="E5180" s="3">
        <v>41012</v>
      </c>
      <c r="F5180" s="3">
        <v>41018</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2:23" ht="14.25" customHeight="1" x14ac:dyDescent="0.3">
      <c r="B5181" s="2">
        <v>5180</v>
      </c>
      <c r="C5181" s="2" t="s">
        <v>8047</v>
      </c>
      <c r="D5181" s="2">
        <f>YEAR(Data!$E5181)</f>
        <v>2012</v>
      </c>
      <c r="E5181" s="3">
        <v>41012</v>
      </c>
      <c r="F5181" s="3">
        <v>41018</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2:23" ht="14.25" customHeight="1" x14ac:dyDescent="0.3">
      <c r="B5182" s="2">
        <v>5181</v>
      </c>
      <c r="C5182" s="2" t="s">
        <v>8047</v>
      </c>
      <c r="D5182" s="2">
        <f>YEAR(Data!$E5182)</f>
        <v>2012</v>
      </c>
      <c r="E5182" s="3">
        <v>41012</v>
      </c>
      <c r="F5182" s="3">
        <v>41018</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2:23" ht="14.25" customHeight="1" x14ac:dyDescent="0.3">
      <c r="B5183" s="2">
        <v>5182</v>
      </c>
      <c r="C5183" s="2" t="s">
        <v>8048</v>
      </c>
      <c r="D5183" s="2">
        <f>YEAR(Data!$E5183)</f>
        <v>2014</v>
      </c>
      <c r="E5183" s="3">
        <v>41895</v>
      </c>
      <c r="F5183" s="3">
        <v>41898</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2:23" ht="14.25" customHeight="1" x14ac:dyDescent="0.3">
      <c r="B5184" s="2">
        <v>5183</v>
      </c>
      <c r="C5184" s="2" t="s">
        <v>8048</v>
      </c>
      <c r="D5184" s="2">
        <f>YEAR(Data!$E5184)</f>
        <v>2014</v>
      </c>
      <c r="E5184" s="3">
        <v>41895</v>
      </c>
      <c r="F5184" s="3">
        <v>41898</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2:23" ht="14.25" customHeight="1" x14ac:dyDescent="0.3">
      <c r="B5185" s="2">
        <v>5184</v>
      </c>
      <c r="C5185" s="2" t="s">
        <v>8049</v>
      </c>
      <c r="D5185" s="2">
        <f>YEAR(Data!$E5185)</f>
        <v>2014</v>
      </c>
      <c r="E5185" s="3">
        <v>41907</v>
      </c>
      <c r="F5185" s="3">
        <v>41910</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2:23" ht="14.25" customHeight="1" x14ac:dyDescent="0.3">
      <c r="B5186" s="2">
        <v>5185</v>
      </c>
      <c r="C5186" s="2" t="s">
        <v>8049</v>
      </c>
      <c r="D5186" s="2">
        <f>YEAR(Data!$E5186)</f>
        <v>2014</v>
      </c>
      <c r="E5186" s="3">
        <v>41907</v>
      </c>
      <c r="F5186" s="3">
        <v>41910</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2:23" ht="14.25" customHeight="1" x14ac:dyDescent="0.3">
      <c r="B5187" s="2">
        <v>5186</v>
      </c>
      <c r="C5187" s="2" t="s">
        <v>8050</v>
      </c>
      <c r="D5187" s="2">
        <f>YEAR(Data!$E5187)</f>
        <v>2012</v>
      </c>
      <c r="E5187" s="3">
        <v>41192</v>
      </c>
      <c r="F5187" s="3">
        <v>41197</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2:23" ht="14.25" customHeight="1" x14ac:dyDescent="0.3">
      <c r="B5188" s="2">
        <v>5187</v>
      </c>
      <c r="C5188" s="2" t="s">
        <v>8051</v>
      </c>
      <c r="D5188" s="2">
        <f>YEAR(Data!$E5188)</f>
        <v>2012</v>
      </c>
      <c r="E5188" s="3">
        <v>41240</v>
      </c>
      <c r="F5188" s="3">
        <v>41246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2:23" ht="14.25" customHeight="1" x14ac:dyDescent="0.3">
      <c r="B5189" s="2">
        <v>5188</v>
      </c>
      <c r="C5189" s="2" t="s">
        <v>8052</v>
      </c>
      <c r="D5189" s="2">
        <f>YEAR(Data!$E5189)</f>
        <v>2012</v>
      </c>
      <c r="E5189" s="3">
        <v>41165</v>
      </c>
      <c r="F5189" s="3">
        <v>41170</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2:23" ht="14.25" customHeight="1" x14ac:dyDescent="0.3">
      <c r="B5190" s="2">
        <v>5189</v>
      </c>
      <c r="C5190" s="2" t="s">
        <v>8052</v>
      </c>
      <c r="D5190" s="2">
        <f>YEAR(Data!$E5190)</f>
        <v>2012</v>
      </c>
      <c r="E5190" s="3">
        <v>41165</v>
      </c>
      <c r="F5190" s="3">
        <v>41170</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2:23" ht="14.25" customHeight="1" x14ac:dyDescent="0.3">
      <c r="B5191" s="2">
        <v>5190</v>
      </c>
      <c r="C5191" s="2" t="s">
        <v>8053</v>
      </c>
      <c r="D5191" s="2">
        <f>YEAR(Data!$E5191)</f>
        <v>2014</v>
      </c>
      <c r="E5191" s="3">
        <v>41958</v>
      </c>
      <c r="F5191" s="3">
        <v>41962</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2:23" ht="14.25" customHeight="1" x14ac:dyDescent="0.3">
      <c r="B5192" s="2">
        <v>5191</v>
      </c>
      <c r="C5192" s="2" t="s">
        <v>8053</v>
      </c>
      <c r="D5192" s="2">
        <f>YEAR(Data!$E5192)</f>
        <v>2014</v>
      </c>
      <c r="E5192" s="3">
        <v>41958</v>
      </c>
      <c r="F5192" s="3">
        <v>41962</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2:23" ht="14.25" customHeight="1" x14ac:dyDescent="0.3">
      <c r="B5193" s="2">
        <v>5192</v>
      </c>
      <c r="C5193" s="2" t="s">
        <v>8054</v>
      </c>
      <c r="D5193" s="2">
        <f>YEAR(Data!$E5193)</f>
        <v>2014</v>
      </c>
      <c r="E5193" s="3">
        <v>41765</v>
      </c>
      <c r="F5193" s="3">
        <v>41769</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2:23" ht="14.25" customHeight="1" x14ac:dyDescent="0.3">
      <c r="B5194" s="2">
        <v>5193</v>
      </c>
      <c r="C5194" s="2" t="s">
        <v>8057</v>
      </c>
      <c r="D5194" s="2">
        <f>YEAR(Data!$E5194)</f>
        <v>2011</v>
      </c>
      <c r="E5194" s="3">
        <v>40875</v>
      </c>
      <c r="F5194" s="3">
        <v>40878</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2:23" ht="14.25" customHeight="1" x14ac:dyDescent="0.3">
      <c r="B5195" s="2">
        <v>5194</v>
      </c>
      <c r="C5195" s="2" t="s">
        <v>8057</v>
      </c>
      <c r="D5195" s="2">
        <f>YEAR(Data!$E5195)</f>
        <v>2011</v>
      </c>
      <c r="E5195" s="3">
        <v>40875</v>
      </c>
      <c r="F5195" s="3">
        <v>40878</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2:23" ht="14.25" customHeight="1" x14ac:dyDescent="0.3">
      <c r="B5196" s="2">
        <v>5195</v>
      </c>
      <c r="C5196" s="2" t="s">
        <v>8057</v>
      </c>
      <c r="D5196" s="2">
        <f>YEAR(Data!$E5196)</f>
        <v>2011</v>
      </c>
      <c r="E5196" s="3">
        <v>40875</v>
      </c>
      <c r="F5196" s="3">
        <v>40878</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2:23" ht="14.25" customHeight="1" x14ac:dyDescent="0.3">
      <c r="B5197" s="2">
        <v>5196</v>
      </c>
      <c r="C5197" s="2" t="s">
        <v>8057</v>
      </c>
      <c r="D5197" s="2">
        <f>YEAR(Data!$E5197)</f>
        <v>2011</v>
      </c>
      <c r="E5197" s="3">
        <v>40875</v>
      </c>
      <c r="F5197" s="3">
        <v>40878</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2:23" ht="14.25" customHeight="1" x14ac:dyDescent="0.3">
      <c r="B5198" s="2">
        <v>5197</v>
      </c>
      <c r="C5198" s="2" t="s">
        <v>8058</v>
      </c>
      <c r="D5198" s="2">
        <f>YEAR(Data!$E5198)</f>
        <v>2011</v>
      </c>
      <c r="E5198" s="3">
        <v>40673</v>
      </c>
      <c r="F5198" s="3">
        <v>40678</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2:23" ht="14.25" customHeight="1" x14ac:dyDescent="0.3">
      <c r="B5199" s="2">
        <v>5198</v>
      </c>
      <c r="C5199" s="2" t="s">
        <v>8058</v>
      </c>
      <c r="D5199" s="2">
        <f>YEAR(Data!$E5199)</f>
        <v>2011</v>
      </c>
      <c r="E5199" s="3">
        <v>40673</v>
      </c>
      <c r="F5199" s="3">
        <v>40678</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2:23" ht="14.25" customHeight="1" x14ac:dyDescent="0.3">
      <c r="B5200" s="2">
        <v>5199</v>
      </c>
      <c r="C5200" s="2" t="s">
        <v>8059</v>
      </c>
      <c r="D5200" s="2">
        <f>YEAR(Data!$E5200)</f>
        <v>2013</v>
      </c>
      <c r="E5200" s="3">
        <v>41337</v>
      </c>
      <c r="F5200" s="3">
        <v>41342</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2:23" ht="14.25" customHeight="1" x14ac:dyDescent="0.3">
      <c r="B5201" s="2">
        <v>5200</v>
      </c>
      <c r="C5201" s="2" t="s">
        <v>8059</v>
      </c>
      <c r="D5201" s="2">
        <f>YEAR(Data!$E5201)</f>
        <v>2013</v>
      </c>
      <c r="E5201" s="3">
        <v>41337</v>
      </c>
      <c r="F5201" s="3">
        <v>41342</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2:23" ht="14.25" customHeight="1" x14ac:dyDescent="0.3">
      <c r="B5202" s="2">
        <v>5201</v>
      </c>
      <c r="C5202" s="2" t="s">
        <v>8059</v>
      </c>
      <c r="D5202" s="2">
        <f>YEAR(Data!$E5202)</f>
        <v>2013</v>
      </c>
      <c r="E5202" s="3">
        <v>41337</v>
      </c>
      <c r="F5202" s="3">
        <v>41342</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2:23" ht="14.25" customHeight="1" x14ac:dyDescent="0.3">
      <c r="B5203" s="2">
        <v>5202</v>
      </c>
      <c r="C5203" s="2" t="s">
        <v>8059</v>
      </c>
      <c r="D5203" s="2">
        <f>YEAR(Data!$E5203)</f>
        <v>2013</v>
      </c>
      <c r="E5203" s="3">
        <v>41337</v>
      </c>
      <c r="F5203" s="3">
        <v>41342</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2:23" ht="14.25" customHeight="1" x14ac:dyDescent="0.3">
      <c r="B5204" s="2">
        <v>5203</v>
      </c>
      <c r="C5204" s="2" t="s">
        <v>8060</v>
      </c>
      <c r="D5204" s="2">
        <f>YEAR(Data!$E5204)</f>
        <v>2012</v>
      </c>
      <c r="E5204" s="3">
        <v>41136</v>
      </c>
      <c r="F5204" s="3">
        <v>41140</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2:23" ht="14.25" customHeight="1" x14ac:dyDescent="0.3">
      <c r="B5205" s="2">
        <v>5204</v>
      </c>
      <c r="C5205" s="2" t="s">
        <v>8060</v>
      </c>
      <c r="D5205" s="2">
        <f>YEAR(Data!$E5205)</f>
        <v>2012</v>
      </c>
      <c r="E5205" s="3">
        <v>41136</v>
      </c>
      <c r="F5205" s="3">
        <v>41140</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2:23" ht="14.25" customHeight="1" x14ac:dyDescent="0.3">
      <c r="B5206" s="2">
        <v>5205</v>
      </c>
      <c r="C5206" s="2" t="s">
        <v>8061</v>
      </c>
      <c r="D5206" s="2">
        <f>YEAR(Data!$E5206)</f>
        <v>2012</v>
      </c>
      <c r="E5206" s="3">
        <v>41164</v>
      </c>
      <c r="F5206" s="3">
        <v>41170</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2:23" ht="14.25" customHeight="1" x14ac:dyDescent="0.3">
      <c r="B5207" s="2">
        <v>5206</v>
      </c>
      <c r="C5207" s="2" t="s">
        <v>8061</v>
      </c>
      <c r="D5207" s="2">
        <f>YEAR(Data!$E5207)</f>
        <v>2012</v>
      </c>
      <c r="E5207" s="3">
        <v>41164</v>
      </c>
      <c r="F5207" s="3">
        <v>41170</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2:23" ht="14.25" customHeight="1" x14ac:dyDescent="0.3">
      <c r="B5208" s="2">
        <v>5207</v>
      </c>
      <c r="C5208" s="2" t="s">
        <v>8061</v>
      </c>
      <c r="D5208" s="2">
        <f>YEAR(Data!$E5208)</f>
        <v>2012</v>
      </c>
      <c r="E5208" s="3">
        <v>41164</v>
      </c>
      <c r="F5208" s="3">
        <v>41170</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2:23" ht="14.25" customHeight="1" x14ac:dyDescent="0.3">
      <c r="B5209" s="2">
        <v>5208</v>
      </c>
      <c r="C5209" s="2" t="s">
        <v>8061</v>
      </c>
      <c r="D5209" s="2">
        <f>YEAR(Data!$E5209)</f>
        <v>2012</v>
      </c>
      <c r="E5209" s="3">
        <v>41164</v>
      </c>
      <c r="F5209" s="3">
        <v>41170</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2:23" ht="14.25" customHeight="1" x14ac:dyDescent="0.3">
      <c r="B5210" s="2">
        <v>5209</v>
      </c>
      <c r="C5210" s="2" t="s">
        <v>8061</v>
      </c>
      <c r="D5210" s="2">
        <f>YEAR(Data!$E5210)</f>
        <v>2012</v>
      </c>
      <c r="E5210" s="3">
        <v>41164</v>
      </c>
      <c r="F5210" s="3">
        <v>41170</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2:23" ht="14.25" customHeight="1" x14ac:dyDescent="0.3">
      <c r="B5211" s="2">
        <v>5210</v>
      </c>
      <c r="C5211" s="2" t="s">
        <v>8061</v>
      </c>
      <c r="D5211" s="2">
        <f>YEAR(Data!$E5211)</f>
        <v>2012</v>
      </c>
      <c r="E5211" s="3">
        <v>41164</v>
      </c>
      <c r="F5211" s="3">
        <v>41170</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2:23" ht="14.25" customHeight="1" x14ac:dyDescent="0.3">
      <c r="B5212" s="2">
        <v>5211</v>
      </c>
      <c r="C5212" s="2" t="s">
        <v>8062</v>
      </c>
      <c r="D5212" s="2">
        <f>YEAR(Data!$E5212)</f>
        <v>2012</v>
      </c>
      <c r="E5212" s="3">
        <v>40920</v>
      </c>
      <c r="F5212" s="3">
        <v>40926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2:23" ht="14.25" customHeight="1" x14ac:dyDescent="0.3">
      <c r="B5213" s="2">
        <v>5212</v>
      </c>
      <c r="C5213" s="2" t="s">
        <v>8063</v>
      </c>
      <c r="D5213" s="2">
        <f>YEAR(Data!$E5213)</f>
        <v>2012</v>
      </c>
      <c r="E5213" s="3">
        <v>41041</v>
      </c>
      <c r="F5213" s="3">
        <v>41045</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2:23" ht="14.25" customHeight="1" x14ac:dyDescent="0.3">
      <c r="B5214" s="2">
        <v>5213</v>
      </c>
      <c r="C5214" s="2" t="s">
        <v>8064</v>
      </c>
      <c r="D5214" s="2">
        <f>YEAR(Data!$E5214)</f>
        <v>2013</v>
      </c>
      <c r="E5214" s="3">
        <v>41544</v>
      </c>
      <c r="F5214" s="3">
        <v>41544</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2:23" ht="14.25" customHeight="1" x14ac:dyDescent="0.3">
      <c r="B5215" s="2">
        <v>5214</v>
      </c>
      <c r="C5215" s="2" t="s">
        <v>8064</v>
      </c>
      <c r="D5215" s="2">
        <f>YEAR(Data!$E5215)</f>
        <v>2013</v>
      </c>
      <c r="E5215" s="3">
        <v>41544</v>
      </c>
      <c r="F5215" s="3">
        <v>41544</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2:23" ht="14.25" customHeight="1" x14ac:dyDescent="0.3">
      <c r="B5216" s="2">
        <v>5215</v>
      </c>
      <c r="C5216" s="2" t="s">
        <v>8064</v>
      </c>
      <c r="D5216" s="2">
        <f>YEAR(Data!$E5216)</f>
        <v>2013</v>
      </c>
      <c r="E5216" s="3">
        <v>41544</v>
      </c>
      <c r="F5216" s="3">
        <v>41544</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2:23" ht="14.25" customHeight="1" x14ac:dyDescent="0.3">
      <c r="B5217" s="2">
        <v>5216</v>
      </c>
      <c r="C5217" s="2" t="s">
        <v>8064</v>
      </c>
      <c r="D5217" s="2">
        <f>YEAR(Data!$E5217)</f>
        <v>2013</v>
      </c>
      <c r="E5217" s="3">
        <v>41544</v>
      </c>
      <c r="F5217" s="3">
        <v>41544</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2:23" ht="14.25" customHeight="1" x14ac:dyDescent="0.3">
      <c r="B5218" s="2">
        <v>5217</v>
      </c>
      <c r="C5218" s="2" t="s">
        <v>8065</v>
      </c>
      <c r="D5218" s="2">
        <f>YEAR(Data!$E5218)</f>
        <v>2014</v>
      </c>
      <c r="E5218" s="3">
        <v>41892</v>
      </c>
      <c r="F5218" s="3">
        <v>41898</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2:23" ht="14.25" customHeight="1" x14ac:dyDescent="0.3">
      <c r="B5219" s="2">
        <v>5218</v>
      </c>
      <c r="C5219" s="2" t="s">
        <v>8066</v>
      </c>
      <c r="D5219" s="2">
        <f>YEAR(Data!$E5219)</f>
        <v>2014</v>
      </c>
      <c r="E5219" s="3">
        <v>41745</v>
      </c>
      <c r="F5219" s="3">
        <v>41747</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2:23" ht="14.25" customHeight="1" x14ac:dyDescent="0.3">
      <c r="B5220" s="2">
        <v>5219</v>
      </c>
      <c r="C5220" s="2" t="s">
        <v>8067</v>
      </c>
      <c r="D5220" s="2">
        <f>YEAR(Data!$E5220)</f>
        <v>2014</v>
      </c>
      <c r="E5220" s="3">
        <v>41801</v>
      </c>
      <c r="F5220" s="3">
        <v>41805</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2:23" ht="14.25" customHeight="1" x14ac:dyDescent="0.3">
      <c r="B5221" s="2">
        <v>5220</v>
      </c>
      <c r="C5221" s="2" t="s">
        <v>8068</v>
      </c>
      <c r="D5221" s="2">
        <f>YEAR(Data!$E5221)</f>
        <v>2014</v>
      </c>
      <c r="E5221" s="3">
        <v>41884</v>
      </c>
      <c r="F5221" s="3">
        <v>41884</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2:23" ht="14.25" customHeight="1" x14ac:dyDescent="0.3">
      <c r="B5222" s="2">
        <v>5221</v>
      </c>
      <c r="C5222" s="2" t="s">
        <v>8069</v>
      </c>
      <c r="D5222" s="2">
        <f>YEAR(Data!$E5222)</f>
        <v>2011</v>
      </c>
      <c r="E5222" s="3">
        <v>40708</v>
      </c>
      <c r="F5222" s="3">
        <v>40714</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2:23" ht="14.25" customHeight="1" x14ac:dyDescent="0.3">
      <c r="B5223" s="2">
        <v>5222</v>
      </c>
      <c r="C5223" s="2" t="s">
        <v>8070</v>
      </c>
      <c r="D5223" s="2">
        <f>YEAR(Data!$E5223)</f>
        <v>2014</v>
      </c>
      <c r="E5223" s="3">
        <v>41778</v>
      </c>
      <c r="F5223" s="3">
        <v>41782</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2:23" ht="14.25" customHeight="1" x14ac:dyDescent="0.3">
      <c r="B5224" s="2">
        <v>5223</v>
      </c>
      <c r="C5224" s="2" t="s">
        <v>8070</v>
      </c>
      <c r="D5224" s="2">
        <f>YEAR(Data!$E5224)</f>
        <v>2014</v>
      </c>
      <c r="E5224" s="3">
        <v>41778</v>
      </c>
      <c r="F5224" s="3">
        <v>41782</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2:23" ht="14.25" customHeight="1" x14ac:dyDescent="0.3">
      <c r="B5225" s="2">
        <v>5224</v>
      </c>
      <c r="C5225" s="2" t="s">
        <v>8070</v>
      </c>
      <c r="D5225" s="2">
        <f>YEAR(Data!$E5225)</f>
        <v>2014</v>
      </c>
      <c r="E5225" s="3">
        <v>41778</v>
      </c>
      <c r="F5225" s="3">
        <v>41782</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2:23" ht="14.25" customHeight="1" x14ac:dyDescent="0.3">
      <c r="B5226" s="2">
        <v>5225</v>
      </c>
      <c r="C5226" s="2" t="s">
        <v>8073</v>
      </c>
      <c r="D5226" s="2">
        <f>YEAR(Data!$E5226)</f>
        <v>2014</v>
      </c>
      <c r="E5226" s="3">
        <v>41895</v>
      </c>
      <c r="F5226" s="3">
        <v>41900</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2:23" ht="14.25" customHeight="1" x14ac:dyDescent="0.3">
      <c r="B5227" s="2">
        <v>5226</v>
      </c>
      <c r="C5227" s="2" t="s">
        <v>8074</v>
      </c>
      <c r="D5227" s="2">
        <f>YEAR(Data!$E5227)</f>
        <v>2013</v>
      </c>
      <c r="E5227" s="3">
        <v>41447</v>
      </c>
      <c r="F5227" s="3">
        <v>41452</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2:23" ht="14.25" customHeight="1" x14ac:dyDescent="0.3">
      <c r="B5228" s="2">
        <v>5227</v>
      </c>
      <c r="C5228" s="2" t="s">
        <v>8074</v>
      </c>
      <c r="D5228" s="2">
        <f>YEAR(Data!$E5228)</f>
        <v>2013</v>
      </c>
      <c r="E5228" s="3">
        <v>41447</v>
      </c>
      <c r="F5228" s="3">
        <v>41452</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2:23" ht="14.25" customHeight="1" x14ac:dyDescent="0.3">
      <c r="B5229" s="2">
        <v>5228</v>
      </c>
      <c r="C5229" s="2" t="s">
        <v>8074</v>
      </c>
      <c r="D5229" s="2">
        <f>YEAR(Data!$E5229)</f>
        <v>2013</v>
      </c>
      <c r="E5229" s="3">
        <v>41447</v>
      </c>
      <c r="F5229" s="3">
        <v>41452</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2:23" ht="14.25" customHeight="1" x14ac:dyDescent="0.3">
      <c r="B5230" s="2">
        <v>5229</v>
      </c>
      <c r="C5230" s="2" t="s">
        <v>8075</v>
      </c>
      <c r="D5230" s="2">
        <f>YEAR(Data!$E5230)</f>
        <v>2011</v>
      </c>
      <c r="E5230" s="3">
        <v>40873</v>
      </c>
      <c r="F5230" s="3">
        <v>40878</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2:23" ht="14.25" customHeight="1" x14ac:dyDescent="0.3">
      <c r="B5231" s="2">
        <v>5230</v>
      </c>
      <c r="C5231" s="2" t="s">
        <v>8076</v>
      </c>
      <c r="D5231" s="2">
        <f>YEAR(Data!$E5231)</f>
        <v>2014</v>
      </c>
      <c r="E5231" s="3">
        <v>41718</v>
      </c>
      <c r="F5231" s="3">
        <v>41721</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2:23" ht="14.25" customHeight="1" x14ac:dyDescent="0.3">
      <c r="B5232" s="2">
        <v>5231</v>
      </c>
      <c r="C5232" s="2" t="s">
        <v>8076</v>
      </c>
      <c r="D5232" s="2">
        <f>YEAR(Data!$E5232)</f>
        <v>2014</v>
      </c>
      <c r="E5232" s="3">
        <v>41718</v>
      </c>
      <c r="F5232" s="3">
        <v>41721</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2:23" ht="14.25" customHeight="1" x14ac:dyDescent="0.3">
      <c r="B5233" s="2">
        <v>5232</v>
      </c>
      <c r="C5233" s="2" t="s">
        <v>8076</v>
      </c>
      <c r="D5233" s="2">
        <f>YEAR(Data!$E5233)</f>
        <v>2014</v>
      </c>
      <c r="E5233" s="3">
        <v>41718</v>
      </c>
      <c r="F5233" s="3">
        <v>41721</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2:23" ht="14.25" customHeight="1" x14ac:dyDescent="0.3">
      <c r="B5234" s="2">
        <v>5233</v>
      </c>
      <c r="C5234" s="2" t="s">
        <v>8076</v>
      </c>
      <c r="D5234" s="2">
        <f>YEAR(Data!$E5234)</f>
        <v>2014</v>
      </c>
      <c r="E5234" s="3">
        <v>41718</v>
      </c>
      <c r="F5234" s="3">
        <v>41721</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2:23" ht="14.25" customHeight="1" x14ac:dyDescent="0.3">
      <c r="B5235" s="2">
        <v>5234</v>
      </c>
      <c r="C5235" s="2" t="s">
        <v>8077</v>
      </c>
      <c r="D5235" s="2">
        <f>YEAR(Data!$E5235)</f>
        <v>2011</v>
      </c>
      <c r="E5235" s="3">
        <v>40834</v>
      </c>
      <c r="F5235" s="3">
        <v>40838</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2:23" ht="14.25" customHeight="1" x14ac:dyDescent="0.3">
      <c r="B5236" s="2">
        <v>5235</v>
      </c>
      <c r="C5236" s="2" t="s">
        <v>8078</v>
      </c>
      <c r="D5236" s="2">
        <f>YEAR(Data!$E5236)</f>
        <v>2014</v>
      </c>
      <c r="E5236" s="3">
        <v>41874</v>
      </c>
      <c r="F5236" s="3">
        <v>41875</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2:23" ht="14.25" customHeight="1" x14ac:dyDescent="0.3">
      <c r="B5237" s="2">
        <v>5236</v>
      </c>
      <c r="C5237" s="2" t="s">
        <v>8079</v>
      </c>
      <c r="D5237" s="2">
        <f>YEAR(Data!$E5237)</f>
        <v>2013</v>
      </c>
      <c r="E5237" s="3">
        <v>41598</v>
      </c>
      <c r="F5237" s="3">
        <v>41601</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2:23" ht="14.25" customHeight="1" x14ac:dyDescent="0.3">
      <c r="B5238" s="2">
        <v>5237</v>
      </c>
      <c r="C5238" s="2" t="s">
        <v>8080</v>
      </c>
      <c r="D5238" s="2">
        <f>YEAR(Data!$E5238)</f>
        <v>2011</v>
      </c>
      <c r="E5238" s="3">
        <v>40806</v>
      </c>
      <c r="F5238" s="3">
        <v>40810</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2:23" ht="14.25" customHeight="1" x14ac:dyDescent="0.3">
      <c r="B5239" s="2">
        <v>5238</v>
      </c>
      <c r="C5239" s="2" t="s">
        <v>8080</v>
      </c>
      <c r="D5239" s="2">
        <f>YEAR(Data!$E5239)</f>
        <v>2011</v>
      </c>
      <c r="E5239" s="3">
        <v>40806</v>
      </c>
      <c r="F5239" s="3">
        <v>40810</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2:23" ht="14.25" customHeight="1" x14ac:dyDescent="0.3">
      <c r="B5240" s="2">
        <v>5239</v>
      </c>
      <c r="C5240" s="2" t="s">
        <v>8080</v>
      </c>
      <c r="D5240" s="2">
        <f>YEAR(Data!$E5240)</f>
        <v>2011</v>
      </c>
      <c r="E5240" s="3">
        <v>40806</v>
      </c>
      <c r="F5240" s="3">
        <v>40810</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2:23" ht="14.25" customHeight="1" x14ac:dyDescent="0.3">
      <c r="B5241" s="2">
        <v>5240</v>
      </c>
      <c r="C5241" s="2" t="s">
        <v>8081</v>
      </c>
      <c r="D5241" s="2">
        <f>YEAR(Data!$E5241)</f>
        <v>2013</v>
      </c>
      <c r="E5241" s="3">
        <v>41529</v>
      </c>
      <c r="F5241" s="3">
        <v>41535</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2:23" ht="14.25" customHeight="1" x14ac:dyDescent="0.3">
      <c r="B5242" s="2">
        <v>5241</v>
      </c>
      <c r="C5242" s="2" t="s">
        <v>8081</v>
      </c>
      <c r="D5242" s="2">
        <f>YEAR(Data!$E5242)</f>
        <v>2013</v>
      </c>
      <c r="E5242" s="3">
        <v>41529</v>
      </c>
      <c r="F5242" s="3">
        <v>41535</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2:23" ht="14.25" customHeight="1" x14ac:dyDescent="0.3">
      <c r="B5243" s="2">
        <v>5242</v>
      </c>
      <c r="C5243" s="2" t="s">
        <v>8082</v>
      </c>
      <c r="D5243" s="2">
        <f>YEAR(Data!$E5243)</f>
        <v>2013</v>
      </c>
      <c r="E5243" s="3">
        <v>41541</v>
      </c>
      <c r="F5243" s="3">
        <v>41544</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2:23" ht="14.25" customHeight="1" x14ac:dyDescent="0.3">
      <c r="B5244" s="2">
        <v>5243</v>
      </c>
      <c r="C5244" s="2" t="s">
        <v>8085</v>
      </c>
      <c r="D5244" s="2">
        <f>YEAR(Data!$E5244)</f>
        <v>2014</v>
      </c>
      <c r="E5244" s="3">
        <v>41856</v>
      </c>
      <c r="F5244" s="3">
        <v>41860</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2:23" ht="14.25" customHeight="1" x14ac:dyDescent="0.3">
      <c r="B5245" s="2">
        <v>5244</v>
      </c>
      <c r="C5245" s="2" t="s">
        <v>8086</v>
      </c>
      <c r="D5245" s="2">
        <f>YEAR(Data!$E5245)</f>
        <v>2013</v>
      </c>
      <c r="E5245" s="3">
        <v>41481</v>
      </c>
      <c r="F5245" s="3">
        <v>41482</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2:23" ht="14.25" customHeight="1" x14ac:dyDescent="0.3">
      <c r="B5246" s="2">
        <v>5245</v>
      </c>
      <c r="C5246" s="2" t="s">
        <v>8087</v>
      </c>
      <c r="D5246" s="2">
        <f>YEAR(Data!$E5246)</f>
        <v>2013</v>
      </c>
      <c r="E5246" s="3">
        <v>41489</v>
      </c>
      <c r="F5246" s="3">
        <v>41491</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2:23" ht="14.25" customHeight="1" x14ac:dyDescent="0.3">
      <c r="B5247" s="2">
        <v>5246</v>
      </c>
      <c r="C5247" s="2" t="s">
        <v>8087</v>
      </c>
      <c r="D5247" s="2">
        <f>YEAR(Data!$E5247)</f>
        <v>2013</v>
      </c>
      <c r="E5247" s="3">
        <v>41489</v>
      </c>
      <c r="F5247" s="3">
        <v>41491</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2:23" ht="14.25" customHeight="1" x14ac:dyDescent="0.3">
      <c r="B5248" s="2">
        <v>5247</v>
      </c>
      <c r="C5248" s="2" t="s">
        <v>8087</v>
      </c>
      <c r="D5248" s="2">
        <f>YEAR(Data!$E5248)</f>
        <v>2013</v>
      </c>
      <c r="E5248" s="3">
        <v>41489</v>
      </c>
      <c r="F5248" s="3">
        <v>41491</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2:23" ht="14.25" customHeight="1" x14ac:dyDescent="0.3">
      <c r="B5249" s="2">
        <v>5248</v>
      </c>
      <c r="C5249" s="2" t="s">
        <v>8090</v>
      </c>
      <c r="D5249" s="2">
        <f>YEAR(Data!$E5249)</f>
        <v>2012</v>
      </c>
      <c r="E5249" s="3">
        <v>41050</v>
      </c>
      <c r="F5249" s="3">
        <v>41056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2:23" ht="14.25" customHeight="1" x14ac:dyDescent="0.3">
      <c r="B5250" s="2">
        <v>5249</v>
      </c>
      <c r="C5250" s="2" t="s">
        <v>8092</v>
      </c>
      <c r="D5250" s="2">
        <f>YEAR(Data!$E5250)</f>
        <v>2014</v>
      </c>
      <c r="E5250" s="3">
        <v>41947</v>
      </c>
      <c r="F5250" s="3">
        <v>41949</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2:23" ht="14.25" customHeight="1" x14ac:dyDescent="0.3">
      <c r="B5251" s="2">
        <v>5250</v>
      </c>
      <c r="C5251" s="2" t="s">
        <v>8093</v>
      </c>
      <c r="D5251" s="2">
        <f>YEAR(Data!$E5251)</f>
        <v>2012</v>
      </c>
      <c r="E5251" s="3">
        <v>41015</v>
      </c>
      <c r="F5251" s="3">
        <v>41020</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2:23" ht="14.25" customHeight="1" x14ac:dyDescent="0.3">
      <c r="B5252" s="2">
        <v>5251</v>
      </c>
      <c r="C5252" s="2" t="s">
        <v>8094</v>
      </c>
      <c r="D5252" s="2">
        <f>YEAR(Data!$E5252)</f>
        <v>2013</v>
      </c>
      <c r="E5252" s="3">
        <v>41621</v>
      </c>
      <c r="F5252" s="3">
        <v>41627</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2:23" ht="14.25" customHeight="1" x14ac:dyDescent="0.3">
      <c r="B5253" s="2">
        <v>5252</v>
      </c>
      <c r="C5253" s="2" t="s">
        <v>8094</v>
      </c>
      <c r="D5253" s="2">
        <f>YEAR(Data!$E5253)</f>
        <v>2013</v>
      </c>
      <c r="E5253" s="3">
        <v>41621</v>
      </c>
      <c r="F5253" s="3">
        <v>41627</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2:23" ht="14.25" customHeight="1" x14ac:dyDescent="0.3">
      <c r="B5254" s="2">
        <v>5253</v>
      </c>
      <c r="C5254" s="2" t="s">
        <v>8095</v>
      </c>
      <c r="D5254" s="2">
        <f>YEAR(Data!$E5254)</f>
        <v>2012</v>
      </c>
      <c r="E5254" s="3">
        <v>41212</v>
      </c>
      <c r="F5254" s="3">
        <v>41215</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2:23" ht="14.25" customHeight="1" x14ac:dyDescent="0.3">
      <c r="B5255" s="2">
        <v>5254</v>
      </c>
      <c r="C5255" s="2" t="s">
        <v>8096</v>
      </c>
      <c r="D5255" s="2">
        <f>YEAR(Data!$E5255)</f>
        <v>2011</v>
      </c>
      <c r="E5255" s="3">
        <v>40609</v>
      </c>
      <c r="F5255" s="3">
        <v>40613</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2:23" ht="14.25" customHeight="1" x14ac:dyDescent="0.3">
      <c r="B5256" s="2">
        <v>5255</v>
      </c>
      <c r="C5256" s="2" t="s">
        <v>8097</v>
      </c>
      <c r="D5256" s="2">
        <f>YEAR(Data!$E5256)</f>
        <v>2012</v>
      </c>
      <c r="E5256" s="3">
        <v>40973</v>
      </c>
      <c r="F5256" s="3">
        <v>40975</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2:23" ht="14.25" customHeight="1" x14ac:dyDescent="0.3">
      <c r="B5257" s="2">
        <v>5256</v>
      </c>
      <c r="C5257" s="2" t="s">
        <v>8097</v>
      </c>
      <c r="D5257" s="2">
        <f>YEAR(Data!$E5257)</f>
        <v>2012</v>
      </c>
      <c r="E5257" s="3">
        <v>40973</v>
      </c>
      <c r="F5257" s="3">
        <v>40975</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2:23" ht="14.25" customHeight="1" x14ac:dyDescent="0.3">
      <c r="B5258" s="2">
        <v>5257</v>
      </c>
      <c r="C5258" s="2" t="s">
        <v>8099</v>
      </c>
      <c r="D5258" s="2">
        <f>YEAR(Data!$E5258)</f>
        <v>2013</v>
      </c>
      <c r="E5258" s="3">
        <v>41495</v>
      </c>
      <c r="F5258" s="3">
        <v>41501</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2:23" ht="14.25" customHeight="1" x14ac:dyDescent="0.3">
      <c r="B5259" s="2">
        <v>5258</v>
      </c>
      <c r="C5259" s="2" t="s">
        <v>8100</v>
      </c>
      <c r="D5259" s="2">
        <f>YEAR(Data!$E5259)</f>
        <v>2014</v>
      </c>
      <c r="E5259" s="3">
        <v>41643</v>
      </c>
      <c r="F5259" s="3">
        <v>41648</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2:23" ht="14.25" customHeight="1" x14ac:dyDescent="0.3">
      <c r="B5260" s="2">
        <v>5259</v>
      </c>
      <c r="C5260" s="2" t="s">
        <v>8101</v>
      </c>
      <c r="D5260" s="2">
        <f>YEAR(Data!$E5260)</f>
        <v>2014</v>
      </c>
      <c r="E5260" s="3">
        <v>41922</v>
      </c>
      <c r="F5260" s="3">
        <v>41924</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2:23" ht="14.25" customHeight="1" x14ac:dyDescent="0.3">
      <c r="B5261" s="2">
        <v>5260</v>
      </c>
      <c r="C5261" s="2" t="s">
        <v>8102</v>
      </c>
      <c r="D5261" s="2">
        <f>YEAR(Data!$E5261)</f>
        <v>2014</v>
      </c>
      <c r="E5261" s="3">
        <v>41933</v>
      </c>
      <c r="F5261" s="3">
        <v>41939</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2:23" ht="14.25" customHeight="1" x14ac:dyDescent="0.3">
      <c r="B5262" s="2">
        <v>5261</v>
      </c>
      <c r="C5262" s="2" t="s">
        <v>8103</v>
      </c>
      <c r="D5262" s="2">
        <f>YEAR(Data!$E5262)</f>
        <v>2011</v>
      </c>
      <c r="E5262" s="3">
        <v>40793</v>
      </c>
      <c r="F5262" s="3">
        <v>40796</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2:23" ht="14.25" customHeight="1" x14ac:dyDescent="0.3">
      <c r="B5263" s="2">
        <v>5262</v>
      </c>
      <c r="C5263" s="2" t="s">
        <v>8103</v>
      </c>
      <c r="D5263" s="2">
        <f>YEAR(Data!$E5263)</f>
        <v>2011</v>
      </c>
      <c r="E5263" s="3">
        <v>40793</v>
      </c>
      <c r="F5263" s="3">
        <v>40796</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2:23" ht="14.25" customHeight="1" x14ac:dyDescent="0.3">
      <c r="B5264" s="2">
        <v>5263</v>
      </c>
      <c r="C5264" s="2" t="s">
        <v>8103</v>
      </c>
      <c r="D5264" s="2">
        <f>YEAR(Data!$E5264)</f>
        <v>2011</v>
      </c>
      <c r="E5264" s="3">
        <v>40793</v>
      </c>
      <c r="F5264" s="3">
        <v>40796</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2:23" ht="14.25" customHeight="1" x14ac:dyDescent="0.3">
      <c r="B5265" s="2">
        <v>5264</v>
      </c>
      <c r="C5265" s="2" t="s">
        <v>8103</v>
      </c>
      <c r="D5265" s="2">
        <f>YEAR(Data!$E5265)</f>
        <v>2011</v>
      </c>
      <c r="E5265" s="3">
        <v>40793</v>
      </c>
      <c r="F5265" s="3">
        <v>40796</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2:23" ht="14.25" customHeight="1" x14ac:dyDescent="0.3">
      <c r="B5266" s="2">
        <v>5265</v>
      </c>
      <c r="C5266" s="2" t="s">
        <v>8103</v>
      </c>
      <c r="D5266" s="2">
        <f>YEAR(Data!$E5266)</f>
        <v>2011</v>
      </c>
      <c r="E5266" s="3">
        <v>40793</v>
      </c>
      <c r="F5266" s="3">
        <v>40796</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2:23" ht="14.25" customHeight="1" x14ac:dyDescent="0.3">
      <c r="B5267" s="2">
        <v>5266</v>
      </c>
      <c r="C5267" s="2" t="s">
        <v>8104</v>
      </c>
      <c r="D5267" s="2">
        <f>YEAR(Data!$E5267)</f>
        <v>2014</v>
      </c>
      <c r="E5267" s="3">
        <v>41913</v>
      </c>
      <c r="F5267" s="3">
        <v>41916</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2:23" ht="14.25" customHeight="1" x14ac:dyDescent="0.3">
      <c r="B5268" s="2">
        <v>5267</v>
      </c>
      <c r="C5268" s="2" t="s">
        <v>8104</v>
      </c>
      <c r="D5268" s="2">
        <f>YEAR(Data!$E5268)</f>
        <v>2014</v>
      </c>
      <c r="E5268" s="3">
        <v>41913</v>
      </c>
      <c r="F5268" s="3">
        <v>41916</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2:23" ht="14.25" customHeight="1" x14ac:dyDescent="0.3">
      <c r="B5269" s="2">
        <v>5268</v>
      </c>
      <c r="C5269" s="2" t="s">
        <v>8104</v>
      </c>
      <c r="D5269" s="2">
        <f>YEAR(Data!$E5269)</f>
        <v>2014</v>
      </c>
      <c r="E5269" s="3">
        <v>41913</v>
      </c>
      <c r="F5269" s="3">
        <v>41916</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2:23" ht="14.25" customHeight="1" x14ac:dyDescent="0.3">
      <c r="B5270" s="2">
        <v>5269</v>
      </c>
      <c r="C5270" s="2" t="s">
        <v>8105</v>
      </c>
      <c r="D5270" s="2">
        <f>YEAR(Data!$E5270)</f>
        <v>2014</v>
      </c>
      <c r="E5270" s="3">
        <v>41960</v>
      </c>
      <c r="F5270" s="3">
        <v>41965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2:23" ht="14.25" customHeight="1" x14ac:dyDescent="0.3">
      <c r="B5271" s="2">
        <v>5270</v>
      </c>
      <c r="C5271" s="2" t="s">
        <v>8108</v>
      </c>
      <c r="D5271" s="2">
        <f>YEAR(Data!$E5271)</f>
        <v>2014</v>
      </c>
      <c r="E5271" s="3">
        <v>41894</v>
      </c>
      <c r="F5271" s="3">
        <v>41894</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2:23" ht="14.25" customHeight="1" x14ac:dyDescent="0.3">
      <c r="B5272" s="2">
        <v>5271</v>
      </c>
      <c r="C5272" s="2" t="s">
        <v>8108</v>
      </c>
      <c r="D5272" s="2">
        <f>YEAR(Data!$E5272)</f>
        <v>2014</v>
      </c>
      <c r="E5272" s="3">
        <v>41894</v>
      </c>
      <c r="F5272" s="3">
        <v>41894</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2:23" ht="14.25" customHeight="1" x14ac:dyDescent="0.3">
      <c r="B5273" s="2">
        <v>5272</v>
      </c>
      <c r="C5273" s="2" t="s">
        <v>8109</v>
      </c>
      <c r="D5273" s="2">
        <f>YEAR(Data!$E5273)</f>
        <v>2014</v>
      </c>
      <c r="E5273" s="3">
        <v>41656</v>
      </c>
      <c r="F5273" s="3">
        <v>41656</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2:23" ht="14.25" customHeight="1" x14ac:dyDescent="0.3">
      <c r="B5274" s="2">
        <v>5273</v>
      </c>
      <c r="C5274" s="2" t="s">
        <v>8109</v>
      </c>
      <c r="D5274" s="2">
        <f>YEAR(Data!$E5274)</f>
        <v>2014</v>
      </c>
      <c r="E5274" s="3">
        <v>41656</v>
      </c>
      <c r="F5274" s="3">
        <v>41656</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2:23" ht="14.25" customHeight="1" x14ac:dyDescent="0.3">
      <c r="B5275" s="2">
        <v>5274</v>
      </c>
      <c r="C5275" s="2" t="s">
        <v>8110</v>
      </c>
      <c r="D5275" s="2">
        <f>YEAR(Data!$E5275)</f>
        <v>2013</v>
      </c>
      <c r="E5275" s="3">
        <v>41605</v>
      </c>
      <c r="F5275" s="3">
        <v>41608</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2:23" ht="14.25" customHeight="1" x14ac:dyDescent="0.3">
      <c r="B5276" s="2">
        <v>5275</v>
      </c>
      <c r="C5276" s="2" t="s">
        <v>8111</v>
      </c>
      <c r="D5276" s="2">
        <f>YEAR(Data!$E5276)</f>
        <v>2012</v>
      </c>
      <c r="E5276" s="3">
        <v>41220</v>
      </c>
      <c r="F5276" s="3">
        <v>41222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2:23" ht="14.25" customHeight="1" x14ac:dyDescent="0.3">
      <c r="B5277" s="2">
        <v>5276</v>
      </c>
      <c r="C5277" s="2" t="s">
        <v>8112</v>
      </c>
      <c r="D5277" s="2">
        <f>YEAR(Data!$E5277)</f>
        <v>2014</v>
      </c>
      <c r="E5277" s="3">
        <v>41988</v>
      </c>
      <c r="F5277" s="3">
        <v>41994</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2:23" ht="14.25" customHeight="1" x14ac:dyDescent="0.3">
      <c r="B5278" s="2">
        <v>5277</v>
      </c>
      <c r="C5278" s="2" t="s">
        <v>8112</v>
      </c>
      <c r="D5278" s="2">
        <f>YEAR(Data!$E5278)</f>
        <v>2014</v>
      </c>
      <c r="E5278" s="3">
        <v>41988</v>
      </c>
      <c r="F5278" s="3">
        <v>41994</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2:23" ht="14.25" customHeight="1" x14ac:dyDescent="0.3">
      <c r="B5279" s="2">
        <v>5278</v>
      </c>
      <c r="C5279" s="2" t="s">
        <v>8113</v>
      </c>
      <c r="D5279" s="2">
        <f>YEAR(Data!$E5279)</f>
        <v>2011</v>
      </c>
      <c r="E5279" s="3">
        <v>40799</v>
      </c>
      <c r="F5279" s="3">
        <v>40803</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2:23" ht="14.25" customHeight="1" x14ac:dyDescent="0.3">
      <c r="B5280" s="2">
        <v>5279</v>
      </c>
      <c r="C5280" s="2" t="s">
        <v>8114</v>
      </c>
      <c r="D5280" s="2">
        <f>YEAR(Data!$E5280)</f>
        <v>2011</v>
      </c>
      <c r="E5280" s="3">
        <v>40884</v>
      </c>
      <c r="F5280" s="3">
        <v>40890</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2:23" ht="14.25" customHeight="1" x14ac:dyDescent="0.3">
      <c r="B5281" s="2">
        <v>5280</v>
      </c>
      <c r="C5281" s="2" t="s">
        <v>8115</v>
      </c>
      <c r="D5281" s="2">
        <f>YEAR(Data!$E5281)</f>
        <v>2014</v>
      </c>
      <c r="E5281" s="3">
        <v>41890</v>
      </c>
      <c r="F5281" s="3">
        <v>41894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2:23" ht="14.25" customHeight="1" x14ac:dyDescent="0.3">
      <c r="B5282" s="2">
        <v>5281</v>
      </c>
      <c r="C5282" s="2" t="s">
        <v>8116</v>
      </c>
      <c r="D5282" s="2">
        <f>YEAR(Data!$E5282)</f>
        <v>2014</v>
      </c>
      <c r="E5282" s="3">
        <v>41920</v>
      </c>
      <c r="F5282" s="3">
        <v>41925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2:23" ht="14.25" customHeight="1" x14ac:dyDescent="0.3">
      <c r="B5283" s="2">
        <v>5282</v>
      </c>
      <c r="C5283" s="2" t="s">
        <v>8117</v>
      </c>
      <c r="D5283" s="2">
        <f>YEAR(Data!$E5283)</f>
        <v>2012</v>
      </c>
      <c r="E5283" s="3">
        <v>41157</v>
      </c>
      <c r="F5283" s="3">
        <v>41162</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2:23" ht="14.25" customHeight="1" x14ac:dyDescent="0.3">
      <c r="B5284" s="2">
        <v>5283</v>
      </c>
      <c r="C5284" s="2" t="s">
        <v>8117</v>
      </c>
      <c r="D5284" s="2">
        <f>YEAR(Data!$E5284)</f>
        <v>2012</v>
      </c>
      <c r="E5284" s="3">
        <v>41157</v>
      </c>
      <c r="F5284" s="3">
        <v>41162</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2:23" ht="14.25" customHeight="1" x14ac:dyDescent="0.3">
      <c r="B5285" s="2">
        <v>5284</v>
      </c>
      <c r="C5285" s="2" t="s">
        <v>8118</v>
      </c>
      <c r="D5285" s="2">
        <f>YEAR(Data!$E5285)</f>
        <v>2011</v>
      </c>
      <c r="E5285" s="3">
        <v>40632</v>
      </c>
      <c r="F5285" s="3">
        <v>40637</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2:23" ht="14.25" customHeight="1" x14ac:dyDescent="0.3">
      <c r="B5286" s="2">
        <v>5285</v>
      </c>
      <c r="C5286" s="2" t="s">
        <v>8118</v>
      </c>
      <c r="D5286" s="2">
        <f>YEAR(Data!$E5286)</f>
        <v>2011</v>
      </c>
      <c r="E5286" s="3">
        <v>40632</v>
      </c>
      <c r="F5286" s="3">
        <v>40637</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2:23" ht="14.25" customHeight="1" x14ac:dyDescent="0.3">
      <c r="B5287" s="2">
        <v>5286</v>
      </c>
      <c r="C5287" s="2" t="s">
        <v>8119</v>
      </c>
      <c r="D5287" s="2">
        <f>YEAR(Data!$E5287)</f>
        <v>2014</v>
      </c>
      <c r="E5287" s="3">
        <v>41765</v>
      </c>
      <c r="F5287" s="3">
        <v>41766</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2:23" ht="14.25" customHeight="1" x14ac:dyDescent="0.3">
      <c r="B5288" s="2">
        <v>5287</v>
      </c>
      <c r="C5288" s="2" t="s">
        <v>8119</v>
      </c>
      <c r="D5288" s="2">
        <f>YEAR(Data!$E5288)</f>
        <v>2014</v>
      </c>
      <c r="E5288" s="3">
        <v>41765</v>
      </c>
      <c r="F5288" s="3">
        <v>41766</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2:23" ht="14.25" customHeight="1" x14ac:dyDescent="0.3">
      <c r="B5289" s="2">
        <v>5288</v>
      </c>
      <c r="C5289" s="2" t="s">
        <v>8119</v>
      </c>
      <c r="D5289" s="2">
        <f>YEAR(Data!$E5289)</f>
        <v>2014</v>
      </c>
      <c r="E5289" s="3">
        <v>41765</v>
      </c>
      <c r="F5289" s="3">
        <v>41766</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2:23" ht="14.25" customHeight="1" x14ac:dyDescent="0.3">
      <c r="B5290" s="2">
        <v>5289</v>
      </c>
      <c r="C5290" s="2" t="s">
        <v>8120</v>
      </c>
      <c r="D5290" s="2">
        <f>YEAR(Data!$E5290)</f>
        <v>2014</v>
      </c>
      <c r="E5290" s="3">
        <v>41760</v>
      </c>
      <c r="F5290" s="3">
        <v>41765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2:23" ht="14.25" customHeight="1" x14ac:dyDescent="0.3">
      <c r="B5291" s="2">
        <v>5290</v>
      </c>
      <c r="C5291" s="2" t="s">
        <v>8121</v>
      </c>
      <c r="D5291" s="2">
        <f>YEAR(Data!$E5291)</f>
        <v>2011</v>
      </c>
      <c r="E5291" s="3">
        <v>40794</v>
      </c>
      <c r="F5291" s="3">
        <v>40801</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2:23" ht="14.25" customHeight="1" x14ac:dyDescent="0.3">
      <c r="B5292" s="2">
        <v>5291</v>
      </c>
      <c r="C5292" s="2" t="s">
        <v>8121</v>
      </c>
      <c r="D5292" s="2">
        <f>YEAR(Data!$E5292)</f>
        <v>2011</v>
      </c>
      <c r="E5292" s="3">
        <v>40794</v>
      </c>
      <c r="F5292" s="3">
        <v>40801</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2:23" ht="14.25" customHeight="1" x14ac:dyDescent="0.3">
      <c r="B5293" s="2">
        <v>5292</v>
      </c>
      <c r="C5293" s="2" t="s">
        <v>8121</v>
      </c>
      <c r="D5293" s="2">
        <f>YEAR(Data!$E5293)</f>
        <v>2011</v>
      </c>
      <c r="E5293" s="3">
        <v>40794</v>
      </c>
      <c r="F5293" s="3">
        <v>40801</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2:23" ht="14.25" customHeight="1" x14ac:dyDescent="0.3">
      <c r="B5294" s="2">
        <v>5293</v>
      </c>
      <c r="C5294" s="2" t="s">
        <v>8122</v>
      </c>
      <c r="D5294" s="2">
        <f>YEAR(Data!$E5294)</f>
        <v>2014</v>
      </c>
      <c r="E5294" s="3">
        <v>41811</v>
      </c>
      <c r="F5294" s="3">
        <v>41814</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2:23" ht="14.25" customHeight="1" x14ac:dyDescent="0.3">
      <c r="B5295" s="2">
        <v>5294</v>
      </c>
      <c r="C5295" s="2" t="s">
        <v>8123</v>
      </c>
      <c r="D5295" s="2">
        <f>YEAR(Data!$E5295)</f>
        <v>2012</v>
      </c>
      <c r="E5295" s="3">
        <v>41269</v>
      </c>
      <c r="F5295" s="3">
        <v>41273</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2:23" ht="14.25" customHeight="1" x14ac:dyDescent="0.3">
      <c r="B5296" s="2">
        <v>5295</v>
      </c>
      <c r="C5296" s="2" t="s">
        <v>8124</v>
      </c>
      <c r="D5296" s="2">
        <f>YEAR(Data!$E5296)</f>
        <v>2014</v>
      </c>
      <c r="E5296" s="3">
        <v>41867</v>
      </c>
      <c r="F5296" s="3">
        <v>41871</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2:23" ht="14.25" customHeight="1" x14ac:dyDescent="0.3">
      <c r="B5297" s="2">
        <v>5296</v>
      </c>
      <c r="C5297" s="2" t="s">
        <v>8127</v>
      </c>
      <c r="D5297" s="2">
        <f>YEAR(Data!$E5297)</f>
        <v>2014</v>
      </c>
      <c r="E5297" s="3">
        <v>41703</v>
      </c>
      <c r="F5297" s="3">
        <v>41708</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2:23" ht="14.25" customHeight="1" x14ac:dyDescent="0.3">
      <c r="B5298" s="2">
        <v>5297</v>
      </c>
      <c r="C5298" s="2" t="s">
        <v>8128</v>
      </c>
      <c r="D5298" s="2">
        <f>YEAR(Data!$E5298)</f>
        <v>2014</v>
      </c>
      <c r="E5298" s="3">
        <v>41848</v>
      </c>
      <c r="F5298" s="3">
        <v>41852</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2:23" ht="14.25" customHeight="1" x14ac:dyDescent="0.3">
      <c r="B5299" s="2">
        <v>5298</v>
      </c>
      <c r="C5299" s="2" t="s">
        <v>8128</v>
      </c>
      <c r="D5299" s="2">
        <f>YEAR(Data!$E5299)</f>
        <v>2014</v>
      </c>
      <c r="E5299" s="3">
        <v>41848</v>
      </c>
      <c r="F5299" s="3">
        <v>41852</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2:23" ht="14.25" customHeight="1" x14ac:dyDescent="0.3">
      <c r="B5300" s="2">
        <v>5299</v>
      </c>
      <c r="C5300" s="2" t="s">
        <v>8129</v>
      </c>
      <c r="D5300" s="2">
        <f>YEAR(Data!$E5300)</f>
        <v>2013</v>
      </c>
      <c r="E5300" s="3">
        <v>41541</v>
      </c>
      <c r="F5300" s="3">
        <v>41544</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2:23" ht="14.25" customHeight="1" x14ac:dyDescent="0.3">
      <c r="B5301" s="2">
        <v>5300</v>
      </c>
      <c r="C5301" s="2" t="s">
        <v>8129</v>
      </c>
      <c r="D5301" s="2">
        <f>YEAR(Data!$E5301)</f>
        <v>2013</v>
      </c>
      <c r="E5301" s="3">
        <v>41541</v>
      </c>
      <c r="F5301" s="3">
        <v>41544</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2:23" ht="14.25" customHeight="1" x14ac:dyDescent="0.3">
      <c r="B5302" s="2">
        <v>5301</v>
      </c>
      <c r="C5302" s="2" t="s">
        <v>8130</v>
      </c>
      <c r="D5302" s="2">
        <f>YEAR(Data!$E5302)</f>
        <v>2013</v>
      </c>
      <c r="E5302" s="3">
        <v>41425</v>
      </c>
      <c r="F5302" s="3">
        <v>41429</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2:23" ht="14.25" customHeight="1" x14ac:dyDescent="0.3">
      <c r="B5303" s="2">
        <v>5302</v>
      </c>
      <c r="C5303" s="2" t="s">
        <v>8130</v>
      </c>
      <c r="D5303" s="2">
        <f>YEAR(Data!$E5303)</f>
        <v>2013</v>
      </c>
      <c r="E5303" s="3">
        <v>41425</v>
      </c>
      <c r="F5303" s="3">
        <v>41429</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2:23" ht="14.25" customHeight="1" x14ac:dyDescent="0.3">
      <c r="B5304" s="2">
        <v>5303</v>
      </c>
      <c r="C5304" s="2" t="s">
        <v>8130</v>
      </c>
      <c r="D5304" s="2">
        <f>YEAR(Data!$E5304)</f>
        <v>2013</v>
      </c>
      <c r="E5304" s="3">
        <v>41425</v>
      </c>
      <c r="F5304" s="3">
        <v>41429</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2:23" ht="14.25" customHeight="1" x14ac:dyDescent="0.3">
      <c r="B5305" s="2">
        <v>5304</v>
      </c>
      <c r="C5305" s="2" t="s">
        <v>8131</v>
      </c>
      <c r="D5305" s="2">
        <f>YEAR(Data!$E5305)</f>
        <v>2011</v>
      </c>
      <c r="E5305" s="3">
        <v>40863</v>
      </c>
      <c r="F5305" s="3">
        <v>40867</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2:23" ht="14.25" customHeight="1" x14ac:dyDescent="0.3">
      <c r="B5306" s="2">
        <v>5305</v>
      </c>
      <c r="C5306" s="2" t="s">
        <v>8132</v>
      </c>
      <c r="D5306" s="2">
        <f>YEAR(Data!$E5306)</f>
        <v>2011</v>
      </c>
      <c r="E5306" s="3">
        <v>40807</v>
      </c>
      <c r="F5306" s="3">
        <v>40809</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2:23" ht="14.25" customHeight="1" x14ac:dyDescent="0.3">
      <c r="B5307" s="2">
        <v>5306</v>
      </c>
      <c r="C5307" s="2" t="s">
        <v>8133</v>
      </c>
      <c r="D5307" s="2">
        <f>YEAR(Data!$E5307)</f>
        <v>2013</v>
      </c>
      <c r="E5307" s="3">
        <v>41326</v>
      </c>
      <c r="F5307" s="3">
        <v>41331</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2:23" ht="14.25" customHeight="1" x14ac:dyDescent="0.3">
      <c r="B5308" s="2">
        <v>5307</v>
      </c>
      <c r="C5308" s="2" t="s">
        <v>8133</v>
      </c>
      <c r="D5308" s="2">
        <f>YEAR(Data!$E5308)</f>
        <v>2013</v>
      </c>
      <c r="E5308" s="3">
        <v>41326</v>
      </c>
      <c r="F5308" s="3">
        <v>41331</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2:23" ht="14.25" customHeight="1" x14ac:dyDescent="0.3">
      <c r="B5309" s="2">
        <v>5308</v>
      </c>
      <c r="C5309" s="2" t="s">
        <v>8133</v>
      </c>
      <c r="D5309" s="2">
        <f>YEAR(Data!$E5309)</f>
        <v>2013</v>
      </c>
      <c r="E5309" s="3">
        <v>41326</v>
      </c>
      <c r="F5309" s="3">
        <v>41331</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2:23" ht="14.25" customHeight="1" x14ac:dyDescent="0.3">
      <c r="B5310" s="2">
        <v>5309</v>
      </c>
      <c r="C5310" s="2" t="s">
        <v>8136</v>
      </c>
      <c r="D5310" s="2">
        <f>YEAR(Data!$E5310)</f>
        <v>2014</v>
      </c>
      <c r="E5310" s="3">
        <v>41963</v>
      </c>
      <c r="F5310" s="3">
        <v>41965</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2:23" ht="14.25" customHeight="1" x14ac:dyDescent="0.3">
      <c r="B5311" s="2">
        <v>5310</v>
      </c>
      <c r="C5311" s="2" t="s">
        <v>8136</v>
      </c>
      <c r="D5311" s="2">
        <f>YEAR(Data!$E5311)</f>
        <v>2014</v>
      </c>
      <c r="E5311" s="3">
        <v>41963</v>
      </c>
      <c r="F5311" s="3">
        <v>41965</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2:23" ht="14.25" customHeight="1" x14ac:dyDescent="0.3">
      <c r="B5312" s="2">
        <v>5311</v>
      </c>
      <c r="C5312" s="2" t="s">
        <v>8136</v>
      </c>
      <c r="D5312" s="2">
        <f>YEAR(Data!$E5312)</f>
        <v>2014</v>
      </c>
      <c r="E5312" s="3">
        <v>41963</v>
      </c>
      <c r="F5312" s="3">
        <v>41965</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2:23" ht="14.25" customHeight="1" x14ac:dyDescent="0.3">
      <c r="B5313" s="2">
        <v>5312</v>
      </c>
      <c r="C5313" s="2" t="s">
        <v>8139</v>
      </c>
      <c r="D5313" s="2">
        <f>YEAR(Data!$E5313)</f>
        <v>2013</v>
      </c>
      <c r="E5313" s="3">
        <v>41508</v>
      </c>
      <c r="F5313" s="3">
        <v>41514</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2:23" ht="14.25" customHeight="1" x14ac:dyDescent="0.3">
      <c r="B5314" s="2">
        <v>5313</v>
      </c>
      <c r="C5314" s="2" t="s">
        <v>8139</v>
      </c>
      <c r="D5314" s="2">
        <f>YEAR(Data!$E5314)</f>
        <v>2013</v>
      </c>
      <c r="E5314" s="3">
        <v>41508</v>
      </c>
      <c r="F5314" s="3">
        <v>41514</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2:23" ht="14.25" customHeight="1" x14ac:dyDescent="0.3">
      <c r="B5315" s="2">
        <v>5314</v>
      </c>
      <c r="C5315" s="2" t="s">
        <v>8140</v>
      </c>
      <c r="D5315" s="2">
        <f>YEAR(Data!$E5315)</f>
        <v>2014</v>
      </c>
      <c r="E5315" s="3">
        <v>41760</v>
      </c>
      <c r="F5315" s="3">
        <v>41765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2:23" ht="14.25" customHeight="1" x14ac:dyDescent="0.3">
      <c r="B5316" s="2">
        <v>5315</v>
      </c>
      <c r="C5316" s="2" t="s">
        <v>8140</v>
      </c>
      <c r="D5316" s="2">
        <f>YEAR(Data!$E5316)</f>
        <v>2014</v>
      </c>
      <c r="E5316" s="3">
        <v>41760</v>
      </c>
      <c r="F5316" s="3">
        <v>41765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2:23" ht="14.25" customHeight="1" x14ac:dyDescent="0.3">
      <c r="B5317" s="2">
        <v>5316</v>
      </c>
      <c r="C5317" s="2" t="s">
        <v>8141</v>
      </c>
      <c r="D5317" s="2">
        <f>YEAR(Data!$E5317)</f>
        <v>2013</v>
      </c>
      <c r="E5317" s="3">
        <v>41397</v>
      </c>
      <c r="F5317" s="3">
        <v>41403</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2:23" ht="14.25" customHeight="1" x14ac:dyDescent="0.3">
      <c r="B5318" s="2">
        <v>5317</v>
      </c>
      <c r="C5318" s="2" t="s">
        <v>8142</v>
      </c>
      <c r="D5318" s="2">
        <f>YEAR(Data!$E5318)</f>
        <v>2014</v>
      </c>
      <c r="E5318" s="3">
        <v>41915</v>
      </c>
      <c r="F5318" s="3">
        <v>41918</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2:23" ht="14.25" customHeight="1" x14ac:dyDescent="0.3">
      <c r="B5319" s="2">
        <v>5318</v>
      </c>
      <c r="C5319" s="2" t="s">
        <v>8142</v>
      </c>
      <c r="D5319" s="2">
        <f>YEAR(Data!$E5319)</f>
        <v>2014</v>
      </c>
      <c r="E5319" s="3">
        <v>41915</v>
      </c>
      <c r="F5319" s="3">
        <v>41918</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2:23" ht="14.25" customHeight="1" x14ac:dyDescent="0.3">
      <c r="B5320" s="2">
        <v>5319</v>
      </c>
      <c r="C5320" s="2" t="s">
        <v>8142</v>
      </c>
      <c r="D5320" s="2">
        <f>YEAR(Data!$E5320)</f>
        <v>2014</v>
      </c>
      <c r="E5320" s="3">
        <v>41915</v>
      </c>
      <c r="F5320" s="3">
        <v>41918</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2:23" ht="14.25" customHeight="1" x14ac:dyDescent="0.3">
      <c r="B5321" s="2">
        <v>5320</v>
      </c>
      <c r="C5321" s="2" t="s">
        <v>8142</v>
      </c>
      <c r="D5321" s="2">
        <f>YEAR(Data!$E5321)</f>
        <v>2014</v>
      </c>
      <c r="E5321" s="3">
        <v>41915</v>
      </c>
      <c r="F5321" s="3">
        <v>41918</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2:23" ht="14.25" customHeight="1" x14ac:dyDescent="0.3">
      <c r="B5322" s="2">
        <v>5321</v>
      </c>
      <c r="C5322" s="2" t="s">
        <v>8142</v>
      </c>
      <c r="D5322" s="2">
        <f>YEAR(Data!$E5322)</f>
        <v>2014</v>
      </c>
      <c r="E5322" s="3">
        <v>41915</v>
      </c>
      <c r="F5322" s="3">
        <v>41918</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2:23" ht="14.25" customHeight="1" x14ac:dyDescent="0.3">
      <c r="B5323" s="2">
        <v>5322</v>
      </c>
      <c r="C5323" s="2" t="s">
        <v>8142</v>
      </c>
      <c r="D5323" s="2">
        <f>YEAR(Data!$E5323)</f>
        <v>2014</v>
      </c>
      <c r="E5323" s="3">
        <v>41915</v>
      </c>
      <c r="F5323" s="3">
        <v>41918</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2:23" ht="14.25" customHeight="1" x14ac:dyDescent="0.3">
      <c r="B5324" s="2">
        <v>5323</v>
      </c>
      <c r="C5324" s="2" t="s">
        <v>8142</v>
      </c>
      <c r="D5324" s="2">
        <f>YEAR(Data!$E5324)</f>
        <v>2014</v>
      </c>
      <c r="E5324" s="3">
        <v>41915</v>
      </c>
      <c r="F5324" s="3">
        <v>41918</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2:23" ht="14.25" customHeight="1" x14ac:dyDescent="0.3">
      <c r="B5325" s="2">
        <v>5324</v>
      </c>
      <c r="C5325" s="2" t="s">
        <v>8144</v>
      </c>
      <c r="D5325" s="2">
        <f>YEAR(Data!$E5325)</f>
        <v>2014</v>
      </c>
      <c r="E5325" s="3">
        <v>41901</v>
      </c>
      <c r="F5325" s="3">
        <v>41906</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2:23" ht="14.25" customHeight="1" x14ac:dyDescent="0.3">
      <c r="B5326" s="2">
        <v>5325</v>
      </c>
      <c r="C5326" s="2" t="s">
        <v>8146</v>
      </c>
      <c r="D5326" s="2">
        <f>YEAR(Data!$E5326)</f>
        <v>2012</v>
      </c>
      <c r="E5326" s="3">
        <v>41247</v>
      </c>
      <c r="F5326" s="3">
        <v>41252</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2:23" ht="14.25" customHeight="1" x14ac:dyDescent="0.3">
      <c r="B5327" s="2">
        <v>5326</v>
      </c>
      <c r="C5327" s="2" t="s">
        <v>8146</v>
      </c>
      <c r="D5327" s="2">
        <f>YEAR(Data!$E5327)</f>
        <v>2012</v>
      </c>
      <c r="E5327" s="3">
        <v>41247</v>
      </c>
      <c r="F5327" s="3">
        <v>41252</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2:23" ht="14.25" customHeight="1" x14ac:dyDescent="0.3">
      <c r="B5328" s="2">
        <v>5327</v>
      </c>
      <c r="C5328" s="2" t="s">
        <v>8147</v>
      </c>
      <c r="D5328" s="2">
        <f>YEAR(Data!$E5328)</f>
        <v>2012</v>
      </c>
      <c r="E5328" s="3">
        <v>40925</v>
      </c>
      <c r="F5328" s="3">
        <v>40930</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2:23" ht="14.25" customHeight="1" x14ac:dyDescent="0.3">
      <c r="B5329" s="2">
        <v>5328</v>
      </c>
      <c r="C5329" s="2" t="s">
        <v>8148</v>
      </c>
      <c r="D5329" s="2">
        <f>YEAR(Data!$E5329)</f>
        <v>2011</v>
      </c>
      <c r="E5329" s="3">
        <v>40550</v>
      </c>
      <c r="F5329" s="3">
        <v>40552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2:23" ht="14.25" customHeight="1" x14ac:dyDescent="0.3">
      <c r="B5330" s="2">
        <v>5329</v>
      </c>
      <c r="C5330" s="2" t="s">
        <v>8149</v>
      </c>
      <c r="D5330" s="2">
        <f>YEAR(Data!$E5330)</f>
        <v>2012</v>
      </c>
      <c r="E5330" s="3">
        <v>40973</v>
      </c>
      <c r="F5330" s="3">
        <v>40977</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2:23" ht="14.25" customHeight="1" x14ac:dyDescent="0.3">
      <c r="B5331" s="2">
        <v>5330</v>
      </c>
      <c r="C5331" s="2" t="s">
        <v>8150</v>
      </c>
      <c r="D5331" s="2">
        <f>YEAR(Data!$E5331)</f>
        <v>2013</v>
      </c>
      <c r="E5331" s="3">
        <v>41634</v>
      </c>
      <c r="F5331" s="3">
        <v>41637</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2:23" ht="14.25" customHeight="1" x14ac:dyDescent="0.3">
      <c r="B5332" s="2">
        <v>5331</v>
      </c>
      <c r="C5332" s="2" t="s">
        <v>8151</v>
      </c>
      <c r="D5332" s="2">
        <f>YEAR(Data!$E5332)</f>
        <v>2013</v>
      </c>
      <c r="E5332" s="3">
        <v>41522</v>
      </c>
      <c r="F5332" s="3">
        <v>41526</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2:23" ht="14.25" customHeight="1" x14ac:dyDescent="0.3">
      <c r="B5333" s="2">
        <v>5332</v>
      </c>
      <c r="C5333" s="2" t="s">
        <v>8151</v>
      </c>
      <c r="D5333" s="2">
        <f>YEAR(Data!$E5333)</f>
        <v>2013</v>
      </c>
      <c r="E5333" s="3">
        <v>41522</v>
      </c>
      <c r="F5333" s="3">
        <v>41526</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2:23" ht="14.25" customHeight="1" x14ac:dyDescent="0.3">
      <c r="B5334" s="2">
        <v>5333</v>
      </c>
      <c r="C5334" s="2" t="s">
        <v>8151</v>
      </c>
      <c r="D5334" s="2">
        <f>YEAR(Data!$E5334)</f>
        <v>2013</v>
      </c>
      <c r="E5334" s="3">
        <v>41522</v>
      </c>
      <c r="F5334" s="3">
        <v>41526</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2:23" ht="14.25" customHeight="1" x14ac:dyDescent="0.3">
      <c r="B5335" s="2">
        <v>5334</v>
      </c>
      <c r="C5335" s="2" t="s">
        <v>8152</v>
      </c>
      <c r="D5335" s="2">
        <f>YEAR(Data!$E5335)</f>
        <v>2011</v>
      </c>
      <c r="E5335" s="3">
        <v>40781</v>
      </c>
      <c r="F5335" s="3">
        <v>40787</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2:23" ht="14.25" customHeight="1" x14ac:dyDescent="0.3">
      <c r="B5336" s="2">
        <v>5335</v>
      </c>
      <c r="C5336" s="2" t="s">
        <v>8152</v>
      </c>
      <c r="D5336" s="2">
        <f>YEAR(Data!$E5336)</f>
        <v>2011</v>
      </c>
      <c r="E5336" s="3">
        <v>40781</v>
      </c>
      <c r="F5336" s="3">
        <v>40787</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2:23" ht="14.25" customHeight="1" x14ac:dyDescent="0.3">
      <c r="B5337" s="2">
        <v>5336</v>
      </c>
      <c r="C5337" s="2" t="s">
        <v>8152</v>
      </c>
      <c r="D5337" s="2">
        <f>YEAR(Data!$E5337)</f>
        <v>2011</v>
      </c>
      <c r="E5337" s="3">
        <v>40781</v>
      </c>
      <c r="F5337" s="3">
        <v>40787</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2:23" ht="14.25" customHeight="1" x14ac:dyDescent="0.3">
      <c r="B5338" s="2">
        <v>5337</v>
      </c>
      <c r="C5338" s="2" t="s">
        <v>8153</v>
      </c>
      <c r="D5338" s="2">
        <f>YEAR(Data!$E5338)</f>
        <v>2012</v>
      </c>
      <c r="E5338" s="3">
        <v>41050</v>
      </c>
      <c r="F5338" s="3">
        <v>41054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2:23" ht="14.25" customHeight="1" x14ac:dyDescent="0.3">
      <c r="B5339" s="2">
        <v>5338</v>
      </c>
      <c r="C5339" s="2" t="s">
        <v>8154</v>
      </c>
      <c r="D5339" s="2">
        <f>YEAR(Data!$E5339)</f>
        <v>2014</v>
      </c>
      <c r="E5339" s="3">
        <v>41929</v>
      </c>
      <c r="F5339" s="3">
        <v>41934</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2:23" ht="14.25" customHeight="1" x14ac:dyDescent="0.3">
      <c r="B5340" s="2">
        <v>5339</v>
      </c>
      <c r="C5340" s="2" t="s">
        <v>8155</v>
      </c>
      <c r="D5340" s="2">
        <f>YEAR(Data!$E5340)</f>
        <v>2012</v>
      </c>
      <c r="E5340" s="3">
        <v>41222</v>
      </c>
      <c r="F5340" s="3">
        <v>41227</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2:23" ht="14.25" customHeight="1" x14ac:dyDescent="0.3">
      <c r="B5341" s="2">
        <v>5340</v>
      </c>
      <c r="C5341" s="2" t="s">
        <v>8155</v>
      </c>
      <c r="D5341" s="2">
        <f>YEAR(Data!$E5341)</f>
        <v>2012</v>
      </c>
      <c r="E5341" s="3">
        <v>41222</v>
      </c>
      <c r="F5341" s="3">
        <v>41227</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2:23" ht="14.25" customHeight="1" x14ac:dyDescent="0.3">
      <c r="B5342" s="2">
        <v>5341</v>
      </c>
      <c r="C5342" s="2" t="s">
        <v>8155</v>
      </c>
      <c r="D5342" s="2">
        <f>YEAR(Data!$E5342)</f>
        <v>2012</v>
      </c>
      <c r="E5342" s="3">
        <v>41222</v>
      </c>
      <c r="F5342" s="3">
        <v>41227</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2:23" ht="14.25" customHeight="1" x14ac:dyDescent="0.3">
      <c r="B5343" s="2">
        <v>5342</v>
      </c>
      <c r="C5343" s="2" t="s">
        <v>8155</v>
      </c>
      <c r="D5343" s="2">
        <f>YEAR(Data!$E5343)</f>
        <v>2012</v>
      </c>
      <c r="E5343" s="3">
        <v>41222</v>
      </c>
      <c r="F5343" s="3">
        <v>41227</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2:23" ht="14.25" customHeight="1" x14ac:dyDescent="0.3">
      <c r="B5344" s="2">
        <v>5343</v>
      </c>
      <c r="C5344" s="2" t="s">
        <v>8156</v>
      </c>
      <c r="D5344" s="2">
        <f>YEAR(Data!$E5344)</f>
        <v>2011</v>
      </c>
      <c r="E5344" s="3">
        <v>40868</v>
      </c>
      <c r="F5344" s="3">
        <v>40874</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2:23" ht="14.25" customHeight="1" x14ac:dyDescent="0.3">
      <c r="B5345" s="2">
        <v>5344</v>
      </c>
      <c r="C5345" s="2" t="s">
        <v>8156</v>
      </c>
      <c r="D5345" s="2">
        <f>YEAR(Data!$E5345)</f>
        <v>2011</v>
      </c>
      <c r="E5345" s="3">
        <v>40868</v>
      </c>
      <c r="F5345" s="3">
        <v>40874</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2:23" ht="14.25" customHeight="1" x14ac:dyDescent="0.3">
      <c r="B5346" s="2">
        <v>5345</v>
      </c>
      <c r="C5346" s="2" t="s">
        <v>8159</v>
      </c>
      <c r="D5346" s="2">
        <f>YEAR(Data!$E5346)</f>
        <v>2012</v>
      </c>
      <c r="E5346" s="3">
        <v>41193</v>
      </c>
      <c r="F5346" s="3">
        <v>41195</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2:23" ht="14.25" customHeight="1" x14ac:dyDescent="0.3">
      <c r="B5347" s="2">
        <v>5346</v>
      </c>
      <c r="C5347" s="2" t="s">
        <v>8160</v>
      </c>
      <c r="D5347" s="2">
        <f>YEAR(Data!$E5347)</f>
        <v>2014</v>
      </c>
      <c r="E5347" s="3">
        <v>41720</v>
      </c>
      <c r="F5347" s="3">
        <v>41722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2:23" ht="14.25" customHeight="1" x14ac:dyDescent="0.3">
      <c r="B5348" s="2">
        <v>5347</v>
      </c>
      <c r="C5348" s="2" t="s">
        <v>8160</v>
      </c>
      <c r="D5348" s="2">
        <f>YEAR(Data!$E5348)</f>
        <v>2014</v>
      </c>
      <c r="E5348" s="3">
        <v>41720</v>
      </c>
      <c r="F5348" s="3">
        <v>41722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2:23" ht="14.25" customHeight="1" x14ac:dyDescent="0.3">
      <c r="B5349" s="2">
        <v>5348</v>
      </c>
      <c r="C5349" s="2" t="s">
        <v>8160</v>
      </c>
      <c r="D5349" s="2">
        <f>YEAR(Data!$E5349)</f>
        <v>2014</v>
      </c>
      <c r="E5349" s="3">
        <v>41720</v>
      </c>
      <c r="F5349" s="3">
        <v>41722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2:23" ht="14.25" customHeight="1" x14ac:dyDescent="0.3">
      <c r="B5350" s="2">
        <v>5349</v>
      </c>
      <c r="C5350" s="2" t="s">
        <v>8161</v>
      </c>
      <c r="D5350" s="2">
        <f>YEAR(Data!$E5350)</f>
        <v>2012</v>
      </c>
      <c r="E5350" s="3">
        <v>40912</v>
      </c>
      <c r="F5350" s="3">
        <v>40918</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2:23" ht="14.25" customHeight="1" x14ac:dyDescent="0.3">
      <c r="B5351" s="2">
        <v>5350</v>
      </c>
      <c r="C5351" s="2" t="s">
        <v>8161</v>
      </c>
      <c r="D5351" s="2">
        <f>YEAR(Data!$E5351)</f>
        <v>2012</v>
      </c>
      <c r="E5351" s="3">
        <v>40912</v>
      </c>
      <c r="F5351" s="3">
        <v>40918</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2:23" ht="14.25" customHeight="1" x14ac:dyDescent="0.3">
      <c r="B5352" s="2">
        <v>5351</v>
      </c>
      <c r="C5352" s="2" t="s">
        <v>8163</v>
      </c>
      <c r="D5352" s="2">
        <f>YEAR(Data!$E5352)</f>
        <v>2014</v>
      </c>
      <c r="E5352" s="3">
        <v>41983</v>
      </c>
      <c r="F5352" s="3">
        <v>41990</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2:23" ht="14.25" customHeight="1" x14ac:dyDescent="0.3">
      <c r="B5353" s="2">
        <v>5352</v>
      </c>
      <c r="C5353" s="2" t="s">
        <v>8164</v>
      </c>
      <c r="D5353" s="2">
        <f>YEAR(Data!$E5353)</f>
        <v>2013</v>
      </c>
      <c r="E5353" s="3">
        <v>41524</v>
      </c>
      <c r="F5353" s="3">
        <v>41530</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2:23" ht="14.25" customHeight="1" x14ac:dyDescent="0.3">
      <c r="B5354" s="2">
        <v>5353</v>
      </c>
      <c r="C5354" s="2" t="s">
        <v>8164</v>
      </c>
      <c r="D5354" s="2">
        <f>YEAR(Data!$E5354)</f>
        <v>2013</v>
      </c>
      <c r="E5354" s="3">
        <v>41524</v>
      </c>
      <c r="F5354" s="3">
        <v>41530</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2:23" ht="14.25" customHeight="1" x14ac:dyDescent="0.3">
      <c r="B5355" s="2">
        <v>5354</v>
      </c>
      <c r="C5355" s="2" t="s">
        <v>8165</v>
      </c>
      <c r="D5355" s="2">
        <f>YEAR(Data!$E5355)</f>
        <v>2013</v>
      </c>
      <c r="E5355" s="3">
        <v>41521</v>
      </c>
      <c r="F5355" s="3">
        <v>41524</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2:23" ht="14.25" customHeight="1" x14ac:dyDescent="0.3">
      <c r="B5356" s="2">
        <v>5355</v>
      </c>
      <c r="C5356" s="2" t="s">
        <v>8166</v>
      </c>
      <c r="D5356" s="2">
        <f>YEAR(Data!$E5356)</f>
        <v>2011</v>
      </c>
      <c r="E5356" s="3">
        <v>40676</v>
      </c>
      <c r="F5356" s="3">
        <v>40682</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2:23" ht="14.25" customHeight="1" x14ac:dyDescent="0.3">
      <c r="B5357" s="2">
        <v>5356</v>
      </c>
      <c r="C5357" s="2" t="s">
        <v>8166</v>
      </c>
      <c r="D5357" s="2">
        <f>YEAR(Data!$E5357)</f>
        <v>2011</v>
      </c>
      <c r="E5357" s="3">
        <v>40676</v>
      </c>
      <c r="F5357" s="3">
        <v>40682</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2:23" ht="14.25" customHeight="1" x14ac:dyDescent="0.3">
      <c r="B5358" s="2">
        <v>5357</v>
      </c>
      <c r="C5358" s="2" t="s">
        <v>8169</v>
      </c>
      <c r="D5358" s="2">
        <f>YEAR(Data!$E5358)</f>
        <v>2013</v>
      </c>
      <c r="E5358" s="3">
        <v>41547</v>
      </c>
      <c r="F5358" s="3">
        <v>41551</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2:23" ht="14.25" customHeight="1" x14ac:dyDescent="0.3">
      <c r="B5359" s="2">
        <v>5358</v>
      </c>
      <c r="C5359" s="2" t="s">
        <v>8170</v>
      </c>
      <c r="D5359" s="2">
        <f>YEAR(Data!$E5359)</f>
        <v>2011</v>
      </c>
      <c r="E5359" s="3">
        <v>40760</v>
      </c>
      <c r="F5359" s="3">
        <v>40766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2:23" ht="14.25" customHeight="1" x14ac:dyDescent="0.3">
      <c r="B5360" s="2">
        <v>5359</v>
      </c>
      <c r="C5360" s="2" t="s">
        <v>8170</v>
      </c>
      <c r="D5360" s="2">
        <f>YEAR(Data!$E5360)</f>
        <v>2011</v>
      </c>
      <c r="E5360" s="3">
        <v>40760</v>
      </c>
      <c r="F5360" s="3">
        <v>40766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2:23" ht="14.25" customHeight="1" x14ac:dyDescent="0.3">
      <c r="B5361" s="2">
        <v>5360</v>
      </c>
      <c r="C5361" s="2" t="s">
        <v>8170</v>
      </c>
      <c r="D5361" s="2">
        <f>YEAR(Data!$E5361)</f>
        <v>2011</v>
      </c>
      <c r="E5361" s="3">
        <v>40760</v>
      </c>
      <c r="F5361" s="3">
        <v>40766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2:23" ht="14.25" customHeight="1" x14ac:dyDescent="0.3">
      <c r="B5362" s="2">
        <v>5361</v>
      </c>
      <c r="C5362" s="2" t="s">
        <v>8171</v>
      </c>
      <c r="D5362" s="2">
        <f>YEAR(Data!$E5362)</f>
        <v>2014</v>
      </c>
      <c r="E5362" s="3">
        <v>41744</v>
      </c>
      <c r="F5362" s="3">
        <v>41748</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2:23" ht="14.25" customHeight="1" x14ac:dyDescent="0.3">
      <c r="B5363" s="2">
        <v>5362</v>
      </c>
      <c r="C5363" s="2" t="s">
        <v>8172</v>
      </c>
      <c r="D5363" s="2">
        <f>YEAR(Data!$E5363)</f>
        <v>2014</v>
      </c>
      <c r="E5363" s="3">
        <v>41800</v>
      </c>
      <c r="F5363" s="3">
        <v>41801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2:23" ht="14.25" customHeight="1" x14ac:dyDescent="0.3">
      <c r="B5364" s="2">
        <v>5363</v>
      </c>
      <c r="C5364" s="2" t="s">
        <v>8173</v>
      </c>
      <c r="D5364" s="2">
        <f>YEAR(Data!$E5364)</f>
        <v>2013</v>
      </c>
      <c r="E5364" s="3">
        <v>41638</v>
      </c>
      <c r="F5364" s="3">
        <v>41642</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2:23" ht="14.25" customHeight="1" x14ac:dyDescent="0.3">
      <c r="B5365" s="2">
        <v>5364</v>
      </c>
      <c r="C5365" s="2" t="s">
        <v>8173</v>
      </c>
      <c r="D5365" s="2">
        <f>YEAR(Data!$E5365)</f>
        <v>2013</v>
      </c>
      <c r="E5365" s="3">
        <v>41638</v>
      </c>
      <c r="F5365" s="3">
        <v>41642</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2:23" ht="14.25" customHeight="1" x14ac:dyDescent="0.3">
      <c r="B5366" s="2">
        <v>5365</v>
      </c>
      <c r="C5366" s="2" t="s">
        <v>8174</v>
      </c>
      <c r="D5366" s="2">
        <f>YEAR(Data!$E5366)</f>
        <v>2011</v>
      </c>
      <c r="E5366" s="3">
        <v>40562</v>
      </c>
      <c r="F5366" s="3">
        <v>40565</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2:23" ht="14.25" customHeight="1" x14ac:dyDescent="0.3">
      <c r="B5367" s="2">
        <v>5366</v>
      </c>
      <c r="C5367" s="2" t="s">
        <v>8175</v>
      </c>
      <c r="D5367" s="2">
        <f>YEAR(Data!$E5367)</f>
        <v>2013</v>
      </c>
      <c r="E5367" s="3">
        <v>41599</v>
      </c>
      <c r="F5367" s="3">
        <v>41603</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2:23" ht="14.25" customHeight="1" x14ac:dyDescent="0.3">
      <c r="B5368" s="2">
        <v>5367</v>
      </c>
      <c r="C5368" s="2" t="s">
        <v>8176</v>
      </c>
      <c r="D5368" s="2">
        <f>YEAR(Data!$E5368)</f>
        <v>2014</v>
      </c>
      <c r="E5368" s="3">
        <v>41801</v>
      </c>
      <c r="F5368" s="3">
        <v>41806</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2:23" ht="14.25" customHeight="1" x14ac:dyDescent="0.3">
      <c r="B5369" s="2">
        <v>5368</v>
      </c>
      <c r="C5369" s="2" t="s">
        <v>8176</v>
      </c>
      <c r="D5369" s="2">
        <f>YEAR(Data!$E5369)</f>
        <v>2014</v>
      </c>
      <c r="E5369" s="3">
        <v>41801</v>
      </c>
      <c r="F5369" s="3">
        <v>41806</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2:23" ht="14.25" customHeight="1" x14ac:dyDescent="0.3">
      <c r="B5370" s="2">
        <v>5369</v>
      </c>
      <c r="C5370" s="2" t="s">
        <v>8176</v>
      </c>
      <c r="D5370" s="2">
        <f>YEAR(Data!$E5370)</f>
        <v>2014</v>
      </c>
      <c r="E5370" s="3">
        <v>41801</v>
      </c>
      <c r="F5370" s="3">
        <v>41806</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2:23" ht="14.25" customHeight="1" x14ac:dyDescent="0.3">
      <c r="B5371" s="2">
        <v>5370</v>
      </c>
      <c r="C5371" s="2" t="s">
        <v>8177</v>
      </c>
      <c r="D5371" s="2">
        <f>YEAR(Data!$E5371)</f>
        <v>2014</v>
      </c>
      <c r="E5371" s="3">
        <v>41893</v>
      </c>
      <c r="F5371" s="3">
        <v>41896</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2:23" ht="14.25" customHeight="1" x14ac:dyDescent="0.3">
      <c r="B5372" s="2">
        <v>5371</v>
      </c>
      <c r="C5372" s="2" t="s">
        <v>8180</v>
      </c>
      <c r="D5372" s="2">
        <f>YEAR(Data!$E5372)</f>
        <v>2014</v>
      </c>
      <c r="E5372" s="3">
        <v>41738</v>
      </c>
      <c r="F5372" s="3">
        <v>41742</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2:23" ht="14.25" customHeight="1" x14ac:dyDescent="0.3">
      <c r="B5373" s="2">
        <v>5372</v>
      </c>
      <c r="C5373" s="2" t="s">
        <v>8180</v>
      </c>
      <c r="D5373" s="2">
        <f>YEAR(Data!$E5373)</f>
        <v>2014</v>
      </c>
      <c r="E5373" s="3">
        <v>41738</v>
      </c>
      <c r="F5373" s="3">
        <v>41742</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2:23" ht="14.25" customHeight="1" x14ac:dyDescent="0.3">
      <c r="B5374" s="2">
        <v>5373</v>
      </c>
      <c r="C5374" s="2" t="s">
        <v>8181</v>
      </c>
      <c r="D5374" s="2">
        <f>YEAR(Data!$E5374)</f>
        <v>2012</v>
      </c>
      <c r="E5374" s="3">
        <v>41206</v>
      </c>
      <c r="F5374" s="3">
        <v>41212</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2:23" ht="14.25" customHeight="1" x14ac:dyDescent="0.3">
      <c r="B5375" s="2">
        <v>5374</v>
      </c>
      <c r="C5375" s="2" t="s">
        <v>8181</v>
      </c>
      <c r="D5375" s="2">
        <f>YEAR(Data!$E5375)</f>
        <v>2012</v>
      </c>
      <c r="E5375" s="3">
        <v>41206</v>
      </c>
      <c r="F5375" s="3">
        <v>41212</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2:23" ht="14.25" customHeight="1" x14ac:dyDescent="0.3">
      <c r="B5376" s="2">
        <v>5375</v>
      </c>
      <c r="C5376" s="2" t="s">
        <v>8181</v>
      </c>
      <c r="D5376" s="2">
        <f>YEAR(Data!$E5376)</f>
        <v>2012</v>
      </c>
      <c r="E5376" s="3">
        <v>41206</v>
      </c>
      <c r="F5376" s="3">
        <v>41212</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2:23" ht="14.25" customHeight="1" x14ac:dyDescent="0.3">
      <c r="B5377" s="2">
        <v>5376</v>
      </c>
      <c r="C5377" s="2" t="s">
        <v>8182</v>
      </c>
      <c r="D5377" s="2">
        <f>YEAR(Data!$E5377)</f>
        <v>2014</v>
      </c>
      <c r="E5377" s="3">
        <v>41787</v>
      </c>
      <c r="F5377" s="3">
        <v>41791</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2:23" ht="14.25" customHeight="1" x14ac:dyDescent="0.3">
      <c r="B5378" s="2">
        <v>5377</v>
      </c>
      <c r="C5378" s="2" t="s">
        <v>8182</v>
      </c>
      <c r="D5378" s="2">
        <f>YEAR(Data!$E5378)</f>
        <v>2014</v>
      </c>
      <c r="E5378" s="3">
        <v>41787</v>
      </c>
      <c r="F5378" s="3">
        <v>41791</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2:23" ht="14.25" customHeight="1" x14ac:dyDescent="0.3">
      <c r="B5379" s="2">
        <v>5378</v>
      </c>
      <c r="C5379" s="2" t="s">
        <v>8183</v>
      </c>
      <c r="D5379" s="2">
        <f>YEAR(Data!$E5379)</f>
        <v>2011</v>
      </c>
      <c r="E5379" s="3">
        <v>40882</v>
      </c>
      <c r="F5379" s="3">
        <v>40884</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2:23" ht="14.25" customHeight="1" x14ac:dyDescent="0.3">
      <c r="B5380" s="2">
        <v>5379</v>
      </c>
      <c r="C5380" s="2" t="s">
        <v>8183</v>
      </c>
      <c r="D5380" s="2">
        <f>YEAR(Data!$E5380)</f>
        <v>2011</v>
      </c>
      <c r="E5380" s="3">
        <v>40882</v>
      </c>
      <c r="F5380" s="3">
        <v>40884</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2:23" ht="14.25" customHeight="1" x14ac:dyDescent="0.3">
      <c r="B5381" s="2">
        <v>5380</v>
      </c>
      <c r="C5381" s="2" t="s">
        <v>8184</v>
      </c>
      <c r="D5381" s="2">
        <f>YEAR(Data!$E5381)</f>
        <v>2013</v>
      </c>
      <c r="E5381" s="3">
        <v>41501</v>
      </c>
      <c r="F5381" s="3">
        <v>41505</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2:23" ht="14.25" customHeight="1" x14ac:dyDescent="0.3">
      <c r="B5382" s="2">
        <v>5381</v>
      </c>
      <c r="C5382" s="2" t="s">
        <v>8184</v>
      </c>
      <c r="D5382" s="2">
        <f>YEAR(Data!$E5382)</f>
        <v>2013</v>
      </c>
      <c r="E5382" s="3">
        <v>41501</v>
      </c>
      <c r="F5382" s="3">
        <v>41505</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2:23" ht="14.25" customHeight="1" x14ac:dyDescent="0.3">
      <c r="B5383" s="2">
        <v>5382</v>
      </c>
      <c r="C5383" s="2" t="s">
        <v>8187</v>
      </c>
      <c r="D5383" s="2">
        <f>YEAR(Data!$E5383)</f>
        <v>2013</v>
      </c>
      <c r="E5383" s="3">
        <v>41523</v>
      </c>
      <c r="F5383" s="3">
        <v>41525</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2:23" ht="14.25" customHeight="1" x14ac:dyDescent="0.3">
      <c r="B5384" s="2">
        <v>5383</v>
      </c>
      <c r="C5384" s="2" t="s">
        <v>8187</v>
      </c>
      <c r="D5384" s="2">
        <f>YEAR(Data!$E5384)</f>
        <v>2013</v>
      </c>
      <c r="E5384" s="3">
        <v>41523</v>
      </c>
      <c r="F5384" s="3">
        <v>41525</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2:23" ht="14.25" customHeight="1" x14ac:dyDescent="0.3">
      <c r="B5385" s="2">
        <v>5384</v>
      </c>
      <c r="C5385" s="2" t="s">
        <v>8187</v>
      </c>
      <c r="D5385" s="2">
        <f>YEAR(Data!$E5385)</f>
        <v>2013</v>
      </c>
      <c r="E5385" s="3">
        <v>41523</v>
      </c>
      <c r="F5385" s="3">
        <v>41525</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2:23" ht="14.25" customHeight="1" x14ac:dyDescent="0.3">
      <c r="B5386" s="2">
        <v>5385</v>
      </c>
      <c r="C5386" s="2" t="s">
        <v>8190</v>
      </c>
      <c r="D5386" s="2">
        <f>YEAR(Data!$E5386)</f>
        <v>2014</v>
      </c>
      <c r="E5386" s="3">
        <v>41817</v>
      </c>
      <c r="F5386" s="3">
        <v>41824</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2:23" ht="14.25" customHeight="1" x14ac:dyDescent="0.3">
      <c r="B5387" s="2">
        <v>5386</v>
      </c>
      <c r="C5387" s="2" t="s">
        <v>8190</v>
      </c>
      <c r="D5387" s="2">
        <f>YEAR(Data!$E5387)</f>
        <v>2014</v>
      </c>
      <c r="E5387" s="3">
        <v>41817</v>
      </c>
      <c r="F5387" s="3">
        <v>41824</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2:23" ht="14.25" customHeight="1" x14ac:dyDescent="0.3">
      <c r="B5388" s="2">
        <v>5387</v>
      </c>
      <c r="C5388" s="2" t="s">
        <v>8191</v>
      </c>
      <c r="D5388" s="2">
        <f>YEAR(Data!$E5388)</f>
        <v>2014</v>
      </c>
      <c r="E5388" s="3">
        <v>41711</v>
      </c>
      <c r="F5388" s="3">
        <v>41716</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2:23" ht="14.25" customHeight="1" x14ac:dyDescent="0.3">
      <c r="B5389" s="2">
        <v>5388</v>
      </c>
      <c r="C5389" s="2" t="s">
        <v>8193</v>
      </c>
      <c r="D5389" s="2">
        <f>YEAR(Data!$E5389)</f>
        <v>2014</v>
      </c>
      <c r="E5389" s="3">
        <v>41689</v>
      </c>
      <c r="F5389" s="3">
        <v>41692</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2:23" ht="14.25" customHeight="1" x14ac:dyDescent="0.3">
      <c r="B5390" s="2">
        <v>5389</v>
      </c>
      <c r="C5390" s="2" t="s">
        <v>8193</v>
      </c>
      <c r="D5390" s="2">
        <f>YEAR(Data!$E5390)</f>
        <v>2014</v>
      </c>
      <c r="E5390" s="3">
        <v>41689</v>
      </c>
      <c r="F5390" s="3">
        <v>41692</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2:23" ht="14.25" customHeight="1" x14ac:dyDescent="0.3">
      <c r="B5391" s="2">
        <v>5390</v>
      </c>
      <c r="C5391" s="2" t="s">
        <v>8193</v>
      </c>
      <c r="D5391" s="2">
        <f>YEAR(Data!$E5391)</f>
        <v>2014</v>
      </c>
      <c r="E5391" s="3">
        <v>41689</v>
      </c>
      <c r="F5391" s="3">
        <v>41692</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2:23" ht="14.25" customHeight="1" x14ac:dyDescent="0.3">
      <c r="B5392" s="2">
        <v>5391</v>
      </c>
      <c r="C5392" s="2" t="s">
        <v>8194</v>
      </c>
      <c r="D5392" s="2">
        <f>YEAR(Data!$E5392)</f>
        <v>2014</v>
      </c>
      <c r="E5392" s="3">
        <v>41954</v>
      </c>
      <c r="F5392" s="3">
        <v>41956</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2:23" ht="14.25" customHeight="1" x14ac:dyDescent="0.3">
      <c r="B5393" s="2">
        <v>5392</v>
      </c>
      <c r="C5393" s="2" t="s">
        <v>8195</v>
      </c>
      <c r="D5393" s="2">
        <f>YEAR(Data!$E5393)</f>
        <v>2011</v>
      </c>
      <c r="E5393" s="3">
        <v>40866</v>
      </c>
      <c r="F5393" s="3">
        <v>40872</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2:23" ht="14.25" customHeight="1" x14ac:dyDescent="0.3">
      <c r="B5394" s="2">
        <v>5393</v>
      </c>
      <c r="C5394" s="2" t="s">
        <v>8195</v>
      </c>
      <c r="D5394" s="2">
        <f>YEAR(Data!$E5394)</f>
        <v>2011</v>
      </c>
      <c r="E5394" s="3">
        <v>40866</v>
      </c>
      <c r="F5394" s="3">
        <v>40872</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2:23" ht="14.25" customHeight="1" x14ac:dyDescent="0.3">
      <c r="B5395" s="2">
        <v>5394</v>
      </c>
      <c r="C5395" s="2" t="s">
        <v>8195</v>
      </c>
      <c r="D5395" s="2">
        <f>YEAR(Data!$E5395)</f>
        <v>2011</v>
      </c>
      <c r="E5395" s="3">
        <v>40866</v>
      </c>
      <c r="F5395" s="3">
        <v>40872</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2:23" ht="14.25" customHeight="1" x14ac:dyDescent="0.3">
      <c r="B5396" s="2">
        <v>5395</v>
      </c>
      <c r="C5396" s="2" t="s">
        <v>8195</v>
      </c>
      <c r="D5396" s="2">
        <f>YEAR(Data!$E5396)</f>
        <v>2011</v>
      </c>
      <c r="E5396" s="3">
        <v>40866</v>
      </c>
      <c r="F5396" s="3">
        <v>40872</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2:23" ht="14.25" customHeight="1" x14ac:dyDescent="0.3">
      <c r="B5397" s="2">
        <v>5396</v>
      </c>
      <c r="C5397" s="2" t="s">
        <v>8196</v>
      </c>
      <c r="D5397" s="2">
        <f>YEAR(Data!$E5397)</f>
        <v>2011</v>
      </c>
      <c r="E5397" s="3">
        <v>40865</v>
      </c>
      <c r="F5397" s="3">
        <v>40868</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2:23" ht="14.25" customHeight="1" x14ac:dyDescent="0.3">
      <c r="B5398" s="2">
        <v>5397</v>
      </c>
      <c r="C5398" s="2" t="s">
        <v>8197</v>
      </c>
      <c r="D5398" s="2">
        <f>YEAR(Data!$E5398)</f>
        <v>2013</v>
      </c>
      <c r="E5398" s="3">
        <v>41542</v>
      </c>
      <c r="F5398" s="3">
        <v>41542</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2:23" ht="14.25" customHeight="1" x14ac:dyDescent="0.3">
      <c r="B5399" s="2">
        <v>5398</v>
      </c>
      <c r="C5399" s="2" t="s">
        <v>8198</v>
      </c>
      <c r="D5399" s="2">
        <f>YEAR(Data!$E5399)</f>
        <v>2013</v>
      </c>
      <c r="E5399" s="3">
        <v>41599</v>
      </c>
      <c r="F5399" s="3">
        <v>41606</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2:23" ht="14.25" customHeight="1" x14ac:dyDescent="0.3">
      <c r="B5400" s="2">
        <v>5399</v>
      </c>
      <c r="C5400" s="2" t="s">
        <v>8199</v>
      </c>
      <c r="D5400" s="2">
        <f>YEAR(Data!$E5400)</f>
        <v>2013</v>
      </c>
      <c r="E5400" s="3">
        <v>41545</v>
      </c>
      <c r="F5400" s="3">
        <v>41550</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2:23" ht="14.25" customHeight="1" x14ac:dyDescent="0.3">
      <c r="B5401" s="2">
        <v>5400</v>
      </c>
      <c r="C5401" s="2" t="s">
        <v>8200</v>
      </c>
      <c r="D5401" s="2">
        <f>YEAR(Data!$E5401)</f>
        <v>2013</v>
      </c>
      <c r="E5401" s="3">
        <v>41374</v>
      </c>
      <c r="F5401" s="3">
        <v>41379</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2:23" ht="14.25" customHeight="1" x14ac:dyDescent="0.3">
      <c r="B5402" s="2">
        <v>5401</v>
      </c>
      <c r="C5402" s="2" t="s">
        <v>8201</v>
      </c>
      <c r="D5402" s="2">
        <f>YEAR(Data!$E5402)</f>
        <v>2014</v>
      </c>
      <c r="E5402" s="3">
        <v>41904</v>
      </c>
      <c r="F5402" s="3">
        <v>41906</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2:23" ht="14.25" customHeight="1" x14ac:dyDescent="0.3">
      <c r="B5403" s="2">
        <v>5402</v>
      </c>
      <c r="C5403" s="2" t="s">
        <v>8201</v>
      </c>
      <c r="D5403" s="2">
        <f>YEAR(Data!$E5403)</f>
        <v>2014</v>
      </c>
      <c r="E5403" s="3">
        <v>41904</v>
      </c>
      <c r="F5403" s="3">
        <v>41906</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2:23" ht="14.25" customHeight="1" x14ac:dyDescent="0.3">
      <c r="B5404" s="2">
        <v>5403</v>
      </c>
      <c r="C5404" s="2" t="s">
        <v>8204</v>
      </c>
      <c r="D5404" s="2">
        <f>YEAR(Data!$E5404)</f>
        <v>2014</v>
      </c>
      <c r="E5404" s="3">
        <v>41876</v>
      </c>
      <c r="F5404" s="3">
        <v>41881</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2:23" ht="14.25" customHeight="1" x14ac:dyDescent="0.3">
      <c r="B5405" s="2">
        <v>5404</v>
      </c>
      <c r="C5405" s="2" t="s">
        <v>8204</v>
      </c>
      <c r="D5405" s="2">
        <f>YEAR(Data!$E5405)</f>
        <v>2014</v>
      </c>
      <c r="E5405" s="3">
        <v>41876</v>
      </c>
      <c r="F5405" s="3">
        <v>41881</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2:23" ht="14.25" customHeight="1" x14ac:dyDescent="0.3">
      <c r="B5406" s="2">
        <v>5405</v>
      </c>
      <c r="C5406" s="2" t="s">
        <v>8205</v>
      </c>
      <c r="D5406" s="2">
        <f>YEAR(Data!$E5406)</f>
        <v>2013</v>
      </c>
      <c r="E5406" s="3">
        <v>41327</v>
      </c>
      <c r="F5406" s="3">
        <v>41331</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2:23" ht="14.25" customHeight="1" x14ac:dyDescent="0.3">
      <c r="B5407" s="2">
        <v>5406</v>
      </c>
      <c r="C5407" s="2" t="s">
        <v>8205</v>
      </c>
      <c r="D5407" s="2">
        <f>YEAR(Data!$E5407)</f>
        <v>2013</v>
      </c>
      <c r="E5407" s="3">
        <v>41327</v>
      </c>
      <c r="F5407" s="3">
        <v>41331</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2:23" ht="14.25" customHeight="1" x14ac:dyDescent="0.3">
      <c r="B5408" s="2">
        <v>5407</v>
      </c>
      <c r="C5408" s="2" t="s">
        <v>8205</v>
      </c>
      <c r="D5408" s="2">
        <f>YEAR(Data!$E5408)</f>
        <v>2013</v>
      </c>
      <c r="E5408" s="3">
        <v>41327</v>
      </c>
      <c r="F5408" s="3">
        <v>41331</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2:23" ht="14.25" customHeight="1" x14ac:dyDescent="0.3">
      <c r="B5409" s="2">
        <v>5408</v>
      </c>
      <c r="C5409" s="2" t="s">
        <v>8206</v>
      </c>
      <c r="D5409" s="2">
        <f>YEAR(Data!$E5409)</f>
        <v>2014</v>
      </c>
      <c r="E5409" s="3">
        <v>41982</v>
      </c>
      <c r="F5409" s="3">
        <v>41988</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2:23" ht="14.25" customHeight="1" x14ac:dyDescent="0.3">
      <c r="B5410" s="2">
        <v>5409</v>
      </c>
      <c r="C5410" s="2" t="s">
        <v>8206</v>
      </c>
      <c r="D5410" s="2">
        <f>YEAR(Data!$E5410)</f>
        <v>2014</v>
      </c>
      <c r="E5410" s="3">
        <v>41982</v>
      </c>
      <c r="F5410" s="3">
        <v>41988</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2:23" ht="14.25" customHeight="1" x14ac:dyDescent="0.3">
      <c r="B5411" s="2">
        <v>5410</v>
      </c>
      <c r="C5411" s="2" t="s">
        <v>8206</v>
      </c>
      <c r="D5411" s="2">
        <f>YEAR(Data!$E5411)</f>
        <v>2014</v>
      </c>
      <c r="E5411" s="3">
        <v>41982</v>
      </c>
      <c r="F5411" s="3">
        <v>41988</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2:23" ht="14.25" customHeight="1" x14ac:dyDescent="0.3">
      <c r="B5412" s="2">
        <v>5411</v>
      </c>
      <c r="C5412" s="2" t="s">
        <v>8206</v>
      </c>
      <c r="D5412" s="2">
        <f>YEAR(Data!$E5412)</f>
        <v>2014</v>
      </c>
      <c r="E5412" s="3">
        <v>41982</v>
      </c>
      <c r="F5412" s="3">
        <v>41988</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2:23" ht="14.25" customHeight="1" x14ac:dyDescent="0.3">
      <c r="B5413" s="2">
        <v>5412</v>
      </c>
      <c r="C5413" s="2" t="s">
        <v>8208</v>
      </c>
      <c r="D5413" s="2">
        <f>YEAR(Data!$E5413)</f>
        <v>2014</v>
      </c>
      <c r="E5413" s="3">
        <v>41901</v>
      </c>
      <c r="F5413" s="3">
        <v>41905</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2:23" ht="14.25" customHeight="1" x14ac:dyDescent="0.3">
      <c r="B5414" s="2">
        <v>5413</v>
      </c>
      <c r="C5414" s="2" t="s">
        <v>8208</v>
      </c>
      <c r="D5414" s="2">
        <f>YEAR(Data!$E5414)</f>
        <v>2014</v>
      </c>
      <c r="E5414" s="3">
        <v>41901</v>
      </c>
      <c r="F5414" s="3">
        <v>41905</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2:23" ht="14.25" customHeight="1" x14ac:dyDescent="0.3">
      <c r="B5415" s="2">
        <v>5414</v>
      </c>
      <c r="C5415" s="2" t="s">
        <v>8212</v>
      </c>
      <c r="D5415" s="2">
        <f>YEAR(Data!$E5415)</f>
        <v>2013</v>
      </c>
      <c r="E5415" s="3">
        <v>41529</v>
      </c>
      <c r="F5415" s="3">
        <v>41532</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2:23" ht="14.25" customHeight="1" x14ac:dyDescent="0.3">
      <c r="B5416" s="2">
        <v>5415</v>
      </c>
      <c r="C5416" s="2" t="s">
        <v>8213</v>
      </c>
      <c r="D5416" s="2">
        <f>YEAR(Data!$E5416)</f>
        <v>2014</v>
      </c>
      <c r="E5416" s="3">
        <v>41906</v>
      </c>
      <c r="F5416" s="3">
        <v>41911</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2:23" ht="14.25" customHeight="1" x14ac:dyDescent="0.3">
      <c r="B5417" s="2">
        <v>5416</v>
      </c>
      <c r="C5417" s="2" t="s">
        <v>8213</v>
      </c>
      <c r="D5417" s="2">
        <f>YEAR(Data!$E5417)</f>
        <v>2014</v>
      </c>
      <c r="E5417" s="3">
        <v>41906</v>
      </c>
      <c r="F5417" s="3">
        <v>41911</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2:23" ht="14.25" customHeight="1" x14ac:dyDescent="0.3">
      <c r="B5418" s="2">
        <v>5417</v>
      </c>
      <c r="C5418" s="2" t="s">
        <v>8213</v>
      </c>
      <c r="D5418" s="2">
        <f>YEAR(Data!$E5418)</f>
        <v>2014</v>
      </c>
      <c r="E5418" s="3">
        <v>41906</v>
      </c>
      <c r="F5418" s="3">
        <v>41911</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2:23" ht="14.25" customHeight="1" x14ac:dyDescent="0.3">
      <c r="B5419" s="2">
        <v>5418</v>
      </c>
      <c r="C5419" s="2" t="s">
        <v>8214</v>
      </c>
      <c r="D5419" s="2">
        <f>YEAR(Data!$E5419)</f>
        <v>2011</v>
      </c>
      <c r="E5419" s="3">
        <v>40822</v>
      </c>
      <c r="F5419" s="3">
        <v>40824</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2:23" ht="14.25" customHeight="1" x14ac:dyDescent="0.3">
      <c r="B5420" s="2">
        <v>5419</v>
      </c>
      <c r="C5420" s="2" t="s">
        <v>8217</v>
      </c>
      <c r="D5420" s="2">
        <f>YEAR(Data!$E5420)</f>
        <v>2012</v>
      </c>
      <c r="E5420" s="3">
        <v>41205</v>
      </c>
      <c r="F5420" s="3">
        <v>41208</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2:23" ht="14.25" customHeight="1" x14ac:dyDescent="0.3">
      <c r="B5421" s="2">
        <v>5420</v>
      </c>
      <c r="C5421" s="2" t="s">
        <v>8217</v>
      </c>
      <c r="D5421" s="2">
        <f>YEAR(Data!$E5421)</f>
        <v>2012</v>
      </c>
      <c r="E5421" s="3">
        <v>41205</v>
      </c>
      <c r="F5421" s="3">
        <v>41208</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2:23" ht="14.25" customHeight="1" x14ac:dyDescent="0.3">
      <c r="B5422" s="2">
        <v>5421</v>
      </c>
      <c r="C5422" s="2" t="s">
        <v>8218</v>
      </c>
      <c r="D5422" s="2">
        <f>YEAR(Data!$E5422)</f>
        <v>2013</v>
      </c>
      <c r="E5422" s="3">
        <v>41365</v>
      </c>
      <c r="F5422" s="3">
        <v>41367</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2:23" ht="14.25" customHeight="1" x14ac:dyDescent="0.3">
      <c r="B5423" s="2">
        <v>5422</v>
      </c>
      <c r="C5423" s="2" t="s">
        <v>8218</v>
      </c>
      <c r="D5423" s="2">
        <f>YEAR(Data!$E5423)</f>
        <v>2013</v>
      </c>
      <c r="E5423" s="3">
        <v>41365</v>
      </c>
      <c r="F5423" s="3">
        <v>41367</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2:23" ht="14.25" customHeight="1" x14ac:dyDescent="0.3">
      <c r="B5424" s="2">
        <v>5423</v>
      </c>
      <c r="C5424" s="2" t="s">
        <v>8219</v>
      </c>
      <c r="D5424" s="2">
        <f>YEAR(Data!$E5424)</f>
        <v>2013</v>
      </c>
      <c r="E5424" s="3">
        <v>41638</v>
      </c>
      <c r="F5424" s="3">
        <v>41642</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2:23" ht="14.25" customHeight="1" x14ac:dyDescent="0.3">
      <c r="B5425" s="2">
        <v>5424</v>
      </c>
      <c r="C5425" s="2" t="s">
        <v>8220</v>
      </c>
      <c r="D5425" s="2">
        <f>YEAR(Data!$E5425)</f>
        <v>2014</v>
      </c>
      <c r="E5425" s="3">
        <v>41947</v>
      </c>
      <c r="F5425" s="3">
        <v>41949</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2:23" ht="14.25" customHeight="1" x14ac:dyDescent="0.3">
      <c r="B5426" s="2">
        <v>5425</v>
      </c>
      <c r="C5426" s="2" t="s">
        <v>8223</v>
      </c>
      <c r="D5426" s="2">
        <f>YEAR(Data!$E5426)</f>
        <v>2014</v>
      </c>
      <c r="E5426" s="3">
        <v>41660</v>
      </c>
      <c r="F5426" s="3">
        <v>41666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2:23" ht="14.25" customHeight="1" x14ac:dyDescent="0.3">
      <c r="B5427" s="2">
        <v>5426</v>
      </c>
      <c r="C5427" s="2" t="s">
        <v>8224</v>
      </c>
      <c r="D5427" s="2">
        <f>YEAR(Data!$E5427)</f>
        <v>2013</v>
      </c>
      <c r="E5427" s="3">
        <v>41612</v>
      </c>
      <c r="F5427" s="3">
        <v>41615</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2:23" ht="14.25" customHeight="1" x14ac:dyDescent="0.3">
      <c r="B5428" s="2">
        <v>5427</v>
      </c>
      <c r="C5428" s="2" t="s">
        <v>8224</v>
      </c>
      <c r="D5428" s="2">
        <f>YEAR(Data!$E5428)</f>
        <v>2013</v>
      </c>
      <c r="E5428" s="3">
        <v>41612</v>
      </c>
      <c r="F5428" s="3">
        <v>41615</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2:23" ht="14.25" customHeight="1" x14ac:dyDescent="0.3">
      <c r="B5429" s="2">
        <v>5428</v>
      </c>
      <c r="C5429" s="2" t="s">
        <v>8227</v>
      </c>
      <c r="D5429" s="2">
        <f>YEAR(Data!$E5429)</f>
        <v>2013</v>
      </c>
      <c r="E5429" s="3">
        <v>41440</v>
      </c>
      <c r="F5429" s="3">
        <v>41440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2:23" ht="14.25" customHeight="1" x14ac:dyDescent="0.3">
      <c r="B5430" s="2">
        <v>5429</v>
      </c>
      <c r="C5430" s="2" t="s">
        <v>8230</v>
      </c>
      <c r="D5430" s="2">
        <f>YEAR(Data!$E5430)</f>
        <v>2013</v>
      </c>
      <c r="E5430" s="3">
        <v>41520</v>
      </c>
      <c r="F5430" s="3">
        <v>41522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2:23" ht="14.25" customHeight="1" x14ac:dyDescent="0.3">
      <c r="B5431" s="2">
        <v>5430</v>
      </c>
      <c r="C5431" s="2" t="s">
        <v>8231</v>
      </c>
      <c r="D5431" s="2">
        <f>YEAR(Data!$E5431)</f>
        <v>2011</v>
      </c>
      <c r="E5431" s="3">
        <v>40791</v>
      </c>
      <c r="F5431" s="3">
        <v>40793</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2:23" ht="14.25" customHeight="1" x14ac:dyDescent="0.3">
      <c r="B5432" s="2">
        <v>5431</v>
      </c>
      <c r="C5432" s="2" t="s">
        <v>8232</v>
      </c>
      <c r="D5432" s="2">
        <f>YEAR(Data!$E5432)</f>
        <v>2014</v>
      </c>
      <c r="E5432" s="3">
        <v>41934</v>
      </c>
      <c r="F5432" s="3">
        <v>41938</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2:23" ht="14.25" customHeight="1" x14ac:dyDescent="0.3">
      <c r="B5433" s="2">
        <v>5432</v>
      </c>
      <c r="C5433" s="2" t="s">
        <v>8232</v>
      </c>
      <c r="D5433" s="2">
        <f>YEAR(Data!$E5433)</f>
        <v>2014</v>
      </c>
      <c r="E5433" s="3">
        <v>41934</v>
      </c>
      <c r="F5433" s="3">
        <v>41938</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2:23" ht="14.25" customHeight="1" x14ac:dyDescent="0.3">
      <c r="B5434" s="2">
        <v>5433</v>
      </c>
      <c r="C5434" s="2" t="s">
        <v>8232</v>
      </c>
      <c r="D5434" s="2">
        <f>YEAR(Data!$E5434)</f>
        <v>2014</v>
      </c>
      <c r="E5434" s="3">
        <v>41934</v>
      </c>
      <c r="F5434" s="3">
        <v>41938</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2:23" ht="14.25" customHeight="1" x14ac:dyDescent="0.3">
      <c r="B5435" s="2">
        <v>5434</v>
      </c>
      <c r="C5435" s="2" t="s">
        <v>8235</v>
      </c>
      <c r="D5435" s="2">
        <f>YEAR(Data!$E5435)</f>
        <v>2014</v>
      </c>
      <c r="E5435" s="3">
        <v>41755</v>
      </c>
      <c r="F5435" s="3">
        <v>41759</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2:23" ht="14.25" customHeight="1" x14ac:dyDescent="0.3">
      <c r="B5436" s="2">
        <v>5435</v>
      </c>
      <c r="C5436" s="2" t="s">
        <v>8236</v>
      </c>
      <c r="D5436" s="2">
        <f>YEAR(Data!$E5436)</f>
        <v>2012</v>
      </c>
      <c r="E5436" s="3">
        <v>41201</v>
      </c>
      <c r="F5436" s="3">
        <v>41206</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2:23" ht="14.25" customHeight="1" x14ac:dyDescent="0.3">
      <c r="B5437" s="2">
        <v>5436</v>
      </c>
      <c r="C5437" s="2" t="s">
        <v>8236</v>
      </c>
      <c r="D5437" s="2">
        <f>YEAR(Data!$E5437)</f>
        <v>2012</v>
      </c>
      <c r="E5437" s="3">
        <v>41201</v>
      </c>
      <c r="F5437" s="3">
        <v>41206</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2:23" ht="14.25" customHeight="1" x14ac:dyDescent="0.3">
      <c r="B5438" s="2">
        <v>5437</v>
      </c>
      <c r="C5438" s="2" t="s">
        <v>8239</v>
      </c>
      <c r="D5438" s="2">
        <f>YEAR(Data!$E5438)</f>
        <v>2011</v>
      </c>
      <c r="E5438" s="3">
        <v>40729</v>
      </c>
      <c r="F5438" s="3">
        <v>40732</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2:23" ht="14.25" customHeight="1" x14ac:dyDescent="0.3">
      <c r="B5439" s="2">
        <v>5438</v>
      </c>
      <c r="C5439" s="2" t="s">
        <v>8239</v>
      </c>
      <c r="D5439" s="2">
        <f>YEAR(Data!$E5439)</f>
        <v>2011</v>
      </c>
      <c r="E5439" s="3">
        <v>40729</v>
      </c>
      <c r="F5439" s="3">
        <v>40732</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2:23" ht="14.25" customHeight="1" x14ac:dyDescent="0.3">
      <c r="B5440" s="2">
        <v>5439</v>
      </c>
      <c r="C5440" s="2" t="s">
        <v>8239</v>
      </c>
      <c r="D5440" s="2">
        <f>YEAR(Data!$E5440)</f>
        <v>2011</v>
      </c>
      <c r="E5440" s="3">
        <v>40729</v>
      </c>
      <c r="F5440" s="3">
        <v>40732</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2:23" ht="14.25" customHeight="1" x14ac:dyDescent="0.3">
      <c r="B5441" s="2">
        <v>5440</v>
      </c>
      <c r="C5441" s="2" t="s">
        <v>8242</v>
      </c>
      <c r="D5441" s="2">
        <f>YEAR(Data!$E5441)</f>
        <v>2013</v>
      </c>
      <c r="E5441" s="3">
        <v>41369</v>
      </c>
      <c r="F5441" s="3">
        <v>41374</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2:23" ht="14.25" customHeight="1" x14ac:dyDescent="0.3">
      <c r="B5442" s="2">
        <v>5441</v>
      </c>
      <c r="C5442" s="2" t="s">
        <v>8243</v>
      </c>
      <c r="D5442" s="2">
        <f>YEAR(Data!$E5442)</f>
        <v>2014</v>
      </c>
      <c r="E5442" s="3">
        <v>41957</v>
      </c>
      <c r="F5442" s="3">
        <v>41962</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2:23" ht="14.25" customHeight="1" x14ac:dyDescent="0.3">
      <c r="B5443" s="2">
        <v>5442</v>
      </c>
      <c r="C5443" s="2" t="s">
        <v>8245</v>
      </c>
      <c r="D5443" s="2">
        <f>YEAR(Data!$E5443)</f>
        <v>2014</v>
      </c>
      <c r="E5443" s="3">
        <v>41892</v>
      </c>
      <c r="F5443" s="3">
        <v>41896</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2:23" ht="14.25" customHeight="1" x14ac:dyDescent="0.3">
      <c r="B5444" s="2">
        <v>5443</v>
      </c>
      <c r="C5444" s="2" t="s">
        <v>8248</v>
      </c>
      <c r="D5444" s="2">
        <f>YEAR(Data!$E5444)</f>
        <v>2012</v>
      </c>
      <c r="E5444" s="3">
        <v>41016</v>
      </c>
      <c r="F5444" s="3">
        <v>41022</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2:23" ht="14.25" customHeight="1" x14ac:dyDescent="0.3">
      <c r="B5445" s="2">
        <v>5444</v>
      </c>
      <c r="C5445" s="2" t="s">
        <v>8248</v>
      </c>
      <c r="D5445" s="2">
        <f>YEAR(Data!$E5445)</f>
        <v>2012</v>
      </c>
      <c r="E5445" s="3">
        <v>41016</v>
      </c>
      <c r="F5445" s="3">
        <v>41022</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2:23" ht="14.25" customHeight="1" x14ac:dyDescent="0.3">
      <c r="B5446" s="2">
        <v>5445</v>
      </c>
      <c r="C5446" s="2" t="s">
        <v>8248</v>
      </c>
      <c r="D5446" s="2">
        <f>YEAR(Data!$E5446)</f>
        <v>2012</v>
      </c>
      <c r="E5446" s="3">
        <v>41016</v>
      </c>
      <c r="F5446" s="3">
        <v>41022</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2:23" ht="14.25" customHeight="1" x14ac:dyDescent="0.3">
      <c r="B5447" s="2">
        <v>5446</v>
      </c>
      <c r="C5447" s="2" t="s">
        <v>8251</v>
      </c>
      <c r="D5447" s="2">
        <f>YEAR(Data!$E5447)</f>
        <v>2013</v>
      </c>
      <c r="E5447" s="3">
        <v>41481</v>
      </c>
      <c r="F5447" s="3">
        <v>41485</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2:23" ht="14.25" customHeight="1" x14ac:dyDescent="0.3">
      <c r="B5448" s="2">
        <v>5447</v>
      </c>
      <c r="C5448" s="2" t="s">
        <v>8252</v>
      </c>
      <c r="D5448" s="2">
        <f>YEAR(Data!$E5448)</f>
        <v>2013</v>
      </c>
      <c r="E5448" s="3">
        <v>41513</v>
      </c>
      <c r="F5448" s="3">
        <v>41518</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2:23" ht="14.25" customHeight="1" x14ac:dyDescent="0.3">
      <c r="B5449" s="2">
        <v>5448</v>
      </c>
      <c r="C5449" s="2" t="s">
        <v>8252</v>
      </c>
      <c r="D5449" s="2">
        <f>YEAR(Data!$E5449)</f>
        <v>2013</v>
      </c>
      <c r="E5449" s="3">
        <v>41513</v>
      </c>
      <c r="F5449" s="3">
        <v>41518</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2:23" ht="14.25" customHeight="1" x14ac:dyDescent="0.3">
      <c r="B5450" s="2">
        <v>5449</v>
      </c>
      <c r="C5450" s="2" t="s">
        <v>8253</v>
      </c>
      <c r="D5450" s="2">
        <f>YEAR(Data!$E5450)</f>
        <v>2011</v>
      </c>
      <c r="E5450" s="3">
        <v>40798</v>
      </c>
      <c r="F5450" s="3">
        <v>40805</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2:23" ht="14.25" customHeight="1" x14ac:dyDescent="0.3">
      <c r="B5451" s="2">
        <v>5450</v>
      </c>
      <c r="C5451" s="2" t="s">
        <v>8253</v>
      </c>
      <c r="D5451" s="2">
        <f>YEAR(Data!$E5451)</f>
        <v>2011</v>
      </c>
      <c r="E5451" s="3">
        <v>40798</v>
      </c>
      <c r="F5451" s="3">
        <v>40805</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2:23" ht="14.25" customHeight="1" x14ac:dyDescent="0.3">
      <c r="B5452" s="2">
        <v>5451</v>
      </c>
      <c r="C5452" s="2" t="s">
        <v>8253</v>
      </c>
      <c r="D5452" s="2">
        <f>YEAR(Data!$E5452)</f>
        <v>2011</v>
      </c>
      <c r="E5452" s="3">
        <v>40798</v>
      </c>
      <c r="F5452" s="3">
        <v>40805</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2:23" ht="14.25" customHeight="1" x14ac:dyDescent="0.3">
      <c r="B5453" s="2">
        <v>5452</v>
      </c>
      <c r="C5453" s="2" t="s">
        <v>8253</v>
      </c>
      <c r="D5453" s="2">
        <f>YEAR(Data!$E5453)</f>
        <v>2011</v>
      </c>
      <c r="E5453" s="3">
        <v>40798</v>
      </c>
      <c r="F5453" s="3">
        <v>40805</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2:23" ht="14.25" customHeight="1" x14ac:dyDescent="0.3">
      <c r="B5454" s="2">
        <v>5453</v>
      </c>
      <c r="C5454" s="2" t="s">
        <v>8254</v>
      </c>
      <c r="D5454" s="2">
        <f>YEAR(Data!$E5454)</f>
        <v>2013</v>
      </c>
      <c r="E5454" s="3">
        <v>41478</v>
      </c>
      <c r="F5454" s="3">
        <v>41485</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2:23" ht="14.25" customHeight="1" x14ac:dyDescent="0.3">
      <c r="B5455" s="2">
        <v>5454</v>
      </c>
      <c r="C5455" s="2" t="s">
        <v>8255</v>
      </c>
      <c r="D5455" s="2">
        <f>YEAR(Data!$E5455)</f>
        <v>2014</v>
      </c>
      <c r="E5455" s="3">
        <v>41779</v>
      </c>
      <c r="F5455" s="3">
        <v>41783</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2:23" ht="14.25" customHeight="1" x14ac:dyDescent="0.3">
      <c r="B5456" s="2">
        <v>5455</v>
      </c>
      <c r="C5456" s="2" t="s">
        <v>8256</v>
      </c>
      <c r="D5456" s="2">
        <f>YEAR(Data!$E5456)</f>
        <v>2014</v>
      </c>
      <c r="E5456" s="3">
        <v>41758</v>
      </c>
      <c r="F5456" s="3">
        <v>41762</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2:23" ht="14.25" customHeight="1" x14ac:dyDescent="0.3">
      <c r="B5457" s="2">
        <v>5456</v>
      </c>
      <c r="C5457" s="2" t="s">
        <v>8256</v>
      </c>
      <c r="D5457" s="2">
        <f>YEAR(Data!$E5457)</f>
        <v>2014</v>
      </c>
      <c r="E5457" s="3">
        <v>41758</v>
      </c>
      <c r="F5457" s="3">
        <v>41762</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2:23" ht="14.25" customHeight="1" x14ac:dyDescent="0.3">
      <c r="B5458" s="2">
        <v>5457</v>
      </c>
      <c r="C5458" s="2" t="s">
        <v>8257</v>
      </c>
      <c r="D5458" s="2">
        <f>YEAR(Data!$E5458)</f>
        <v>2014</v>
      </c>
      <c r="E5458" s="3">
        <v>42003</v>
      </c>
      <c r="F5458" s="3">
        <v>42007</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2:23" ht="14.25" customHeight="1" x14ac:dyDescent="0.3">
      <c r="B5459" s="2">
        <v>5458</v>
      </c>
      <c r="C5459" s="2" t="s">
        <v>8257</v>
      </c>
      <c r="D5459" s="2">
        <f>YEAR(Data!$E5459)</f>
        <v>2014</v>
      </c>
      <c r="E5459" s="3">
        <v>42003</v>
      </c>
      <c r="F5459" s="3">
        <v>42007</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2:23" ht="14.25" customHeight="1" x14ac:dyDescent="0.3">
      <c r="B5460" s="2">
        <v>5459</v>
      </c>
      <c r="C5460" s="2" t="s">
        <v>8260</v>
      </c>
      <c r="D5460" s="2">
        <f>YEAR(Data!$E5460)</f>
        <v>2014</v>
      </c>
      <c r="E5460" s="3">
        <v>41887</v>
      </c>
      <c r="F5460" s="3">
        <v>41889</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2:23" ht="14.25" customHeight="1" x14ac:dyDescent="0.3">
      <c r="B5461" s="2">
        <v>5460</v>
      </c>
      <c r="C5461" s="2" t="s">
        <v>8260</v>
      </c>
      <c r="D5461" s="2">
        <f>YEAR(Data!$E5461)</f>
        <v>2014</v>
      </c>
      <c r="E5461" s="3">
        <v>41887</v>
      </c>
      <c r="F5461" s="3">
        <v>41889</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2:23" ht="14.25" customHeight="1" x14ac:dyDescent="0.3">
      <c r="B5462" s="2">
        <v>5461</v>
      </c>
      <c r="C5462" s="2" t="s">
        <v>8263</v>
      </c>
      <c r="D5462" s="2">
        <f>YEAR(Data!$E5462)</f>
        <v>2011</v>
      </c>
      <c r="E5462" s="3">
        <v>40623</v>
      </c>
      <c r="F5462" s="3">
        <v>40627</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2:23" ht="14.25" customHeight="1" x14ac:dyDescent="0.3">
      <c r="B5463" s="2">
        <v>5462</v>
      </c>
      <c r="C5463" s="2" t="s">
        <v>8264</v>
      </c>
      <c r="D5463" s="2">
        <f>YEAR(Data!$E5463)</f>
        <v>2014</v>
      </c>
      <c r="E5463" s="3">
        <v>41911</v>
      </c>
      <c r="F5463" s="3">
        <v>41917</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2:23" ht="14.25" customHeight="1" x14ac:dyDescent="0.3">
      <c r="B5464" s="2">
        <v>5463</v>
      </c>
      <c r="C5464" s="2" t="s">
        <v>8265</v>
      </c>
      <c r="D5464" s="2">
        <f>YEAR(Data!$E5464)</f>
        <v>2011</v>
      </c>
      <c r="E5464" s="3">
        <v>40563</v>
      </c>
      <c r="F5464" s="3">
        <v>40564</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2:23" ht="14.25" customHeight="1" x14ac:dyDescent="0.3">
      <c r="B5465" s="2">
        <v>5464</v>
      </c>
      <c r="C5465" s="2" t="s">
        <v>8265</v>
      </c>
      <c r="D5465" s="2">
        <f>YEAR(Data!$E5465)</f>
        <v>2011</v>
      </c>
      <c r="E5465" s="3">
        <v>40563</v>
      </c>
      <c r="F5465" s="3">
        <v>40564</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2:23" ht="14.25" customHeight="1" x14ac:dyDescent="0.3">
      <c r="B5466" s="2">
        <v>5465</v>
      </c>
      <c r="C5466" s="2" t="s">
        <v>8265</v>
      </c>
      <c r="D5466" s="2">
        <f>YEAR(Data!$E5466)</f>
        <v>2011</v>
      </c>
      <c r="E5466" s="3">
        <v>40563</v>
      </c>
      <c r="F5466" s="3">
        <v>40564</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2:23" ht="14.25" customHeight="1" x14ac:dyDescent="0.3">
      <c r="B5467" s="2">
        <v>5466</v>
      </c>
      <c r="C5467" s="2" t="s">
        <v>8265</v>
      </c>
      <c r="D5467" s="2">
        <f>YEAR(Data!$E5467)</f>
        <v>2011</v>
      </c>
      <c r="E5467" s="3">
        <v>40563</v>
      </c>
      <c r="F5467" s="3">
        <v>40564</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2:23" ht="14.25" customHeight="1" x14ac:dyDescent="0.3">
      <c r="B5468" s="2">
        <v>5467</v>
      </c>
      <c r="C5468" s="2" t="s">
        <v>8266</v>
      </c>
      <c r="D5468" s="2">
        <f>YEAR(Data!$E5468)</f>
        <v>2011</v>
      </c>
      <c r="E5468" s="3">
        <v>40589</v>
      </c>
      <c r="F5468" s="3">
        <v>40594</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2:23" ht="14.25" customHeight="1" x14ac:dyDescent="0.3">
      <c r="B5469" s="2">
        <v>5468</v>
      </c>
      <c r="C5469" s="2" t="s">
        <v>8267</v>
      </c>
      <c r="D5469" s="2">
        <f>YEAR(Data!$E5469)</f>
        <v>2013</v>
      </c>
      <c r="E5469" s="3">
        <v>41435</v>
      </c>
      <c r="F5469" s="3">
        <v>41440</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2:23" ht="14.25" customHeight="1" x14ac:dyDescent="0.3">
      <c r="B5470" s="2">
        <v>5469</v>
      </c>
      <c r="C5470" s="2" t="s">
        <v>8268</v>
      </c>
      <c r="D5470" s="2">
        <f>YEAR(Data!$E5470)</f>
        <v>2011</v>
      </c>
      <c r="E5470" s="3">
        <v>40812</v>
      </c>
      <c r="F5470" s="3">
        <v>40813</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2:23" ht="14.25" customHeight="1" x14ac:dyDescent="0.3">
      <c r="B5471" s="2">
        <v>5470</v>
      </c>
      <c r="C5471" s="2" t="s">
        <v>8268</v>
      </c>
      <c r="D5471" s="2">
        <f>YEAR(Data!$E5471)</f>
        <v>2011</v>
      </c>
      <c r="E5471" s="3">
        <v>40812</v>
      </c>
      <c r="F5471" s="3">
        <v>40813</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2:23" ht="14.25" customHeight="1" x14ac:dyDescent="0.3">
      <c r="B5472" s="2">
        <v>5471</v>
      </c>
      <c r="C5472" s="2" t="s">
        <v>8269</v>
      </c>
      <c r="D5472" s="2">
        <f>YEAR(Data!$E5472)</f>
        <v>2013</v>
      </c>
      <c r="E5472" s="3">
        <v>41425</v>
      </c>
      <c r="F5472" s="3">
        <v>41430</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2:23" ht="14.25" customHeight="1" x14ac:dyDescent="0.3">
      <c r="B5473" s="2">
        <v>5472</v>
      </c>
      <c r="C5473" s="2" t="s">
        <v>8270</v>
      </c>
      <c r="D5473" s="2">
        <f>YEAR(Data!$E5473)</f>
        <v>2014</v>
      </c>
      <c r="E5473" s="3">
        <v>41993</v>
      </c>
      <c r="F5473" s="3">
        <v>41997</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2:23" ht="14.25" customHeight="1" x14ac:dyDescent="0.3">
      <c r="B5474" s="2">
        <v>5473</v>
      </c>
      <c r="C5474" s="2" t="s">
        <v>8270</v>
      </c>
      <c r="D5474" s="2">
        <f>YEAR(Data!$E5474)</f>
        <v>2014</v>
      </c>
      <c r="E5474" s="3">
        <v>41993</v>
      </c>
      <c r="F5474" s="3">
        <v>41997</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2:23" ht="14.25" customHeight="1" x14ac:dyDescent="0.3">
      <c r="B5475" s="2">
        <v>5474</v>
      </c>
      <c r="C5475" s="2" t="s">
        <v>8270</v>
      </c>
      <c r="D5475" s="2">
        <f>YEAR(Data!$E5475)</f>
        <v>2014</v>
      </c>
      <c r="E5475" s="3">
        <v>41993</v>
      </c>
      <c r="F5475" s="3">
        <v>41997</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2:23" ht="14.25" customHeight="1" x14ac:dyDescent="0.3">
      <c r="B5476" s="2">
        <v>5475</v>
      </c>
      <c r="C5476" s="2" t="s">
        <v>8271</v>
      </c>
      <c r="D5476" s="2">
        <f>YEAR(Data!$E5476)</f>
        <v>2014</v>
      </c>
      <c r="E5476" s="3">
        <v>42000</v>
      </c>
      <c r="F5476" s="3">
        <v>42000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2:23" ht="14.25" customHeight="1" x14ac:dyDescent="0.3">
      <c r="B5477" s="2">
        <v>5476</v>
      </c>
      <c r="C5477" s="2" t="s">
        <v>8272</v>
      </c>
      <c r="D5477" s="2">
        <f>YEAR(Data!$E5477)</f>
        <v>2014</v>
      </c>
      <c r="E5477" s="3">
        <v>41806</v>
      </c>
      <c r="F5477" s="3">
        <v>41809</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2:23" ht="14.25" customHeight="1" x14ac:dyDescent="0.3">
      <c r="B5478" s="2">
        <v>5477</v>
      </c>
      <c r="C5478" s="2" t="s">
        <v>8272</v>
      </c>
      <c r="D5478" s="2">
        <f>YEAR(Data!$E5478)</f>
        <v>2014</v>
      </c>
      <c r="E5478" s="3">
        <v>41806</v>
      </c>
      <c r="F5478" s="3">
        <v>41809</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2:23" ht="14.25" customHeight="1" x14ac:dyDescent="0.3">
      <c r="B5479" s="2">
        <v>5478</v>
      </c>
      <c r="C5479" s="2" t="s">
        <v>8272</v>
      </c>
      <c r="D5479" s="2">
        <f>YEAR(Data!$E5479)</f>
        <v>2014</v>
      </c>
      <c r="E5479" s="3">
        <v>41806</v>
      </c>
      <c r="F5479" s="3">
        <v>41809</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2:23" ht="14.25" customHeight="1" x14ac:dyDescent="0.3">
      <c r="B5480" s="2">
        <v>5479</v>
      </c>
      <c r="C5480" s="2" t="s">
        <v>8273</v>
      </c>
      <c r="D5480" s="2">
        <f>YEAR(Data!$E5480)</f>
        <v>2013</v>
      </c>
      <c r="E5480" s="3">
        <v>41599</v>
      </c>
      <c r="F5480" s="3">
        <v>41603</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2:23" ht="14.25" customHeight="1" x14ac:dyDescent="0.3">
      <c r="B5481" s="2">
        <v>5480</v>
      </c>
      <c r="C5481" s="2" t="s">
        <v>8274</v>
      </c>
      <c r="D5481" s="2">
        <f>YEAR(Data!$E5481)</f>
        <v>2011</v>
      </c>
      <c r="E5481" s="3">
        <v>40633</v>
      </c>
      <c r="F5481" s="3">
        <v>40637</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2:23" ht="14.25" customHeight="1" x14ac:dyDescent="0.3">
      <c r="B5482" s="2">
        <v>5481</v>
      </c>
      <c r="C5482" s="2" t="s">
        <v>8275</v>
      </c>
      <c r="D5482" s="2">
        <f>YEAR(Data!$E5482)</f>
        <v>2014</v>
      </c>
      <c r="E5482" s="3">
        <v>41921</v>
      </c>
      <c r="F5482" s="3">
        <v>41927</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2:23" ht="14.25" customHeight="1" x14ac:dyDescent="0.3">
      <c r="B5483" s="2">
        <v>5482</v>
      </c>
      <c r="C5483" s="2" t="s">
        <v>8275</v>
      </c>
      <c r="D5483" s="2">
        <f>YEAR(Data!$E5483)</f>
        <v>2014</v>
      </c>
      <c r="E5483" s="3">
        <v>41921</v>
      </c>
      <c r="F5483" s="3">
        <v>41927</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2:23" ht="14.25" customHeight="1" x14ac:dyDescent="0.3">
      <c r="B5484" s="2">
        <v>5483</v>
      </c>
      <c r="C5484" s="2" t="s">
        <v>8275</v>
      </c>
      <c r="D5484" s="2">
        <f>YEAR(Data!$E5484)</f>
        <v>2014</v>
      </c>
      <c r="E5484" s="3">
        <v>41921</v>
      </c>
      <c r="F5484" s="3">
        <v>41927</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2:23" ht="14.25" customHeight="1" x14ac:dyDescent="0.3">
      <c r="B5485" s="2">
        <v>5484</v>
      </c>
      <c r="C5485" s="2" t="s">
        <v>8275</v>
      </c>
      <c r="D5485" s="2">
        <f>YEAR(Data!$E5485)</f>
        <v>2014</v>
      </c>
      <c r="E5485" s="3">
        <v>41921</v>
      </c>
      <c r="F5485" s="3">
        <v>41927</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2:23" ht="14.25" customHeight="1" x14ac:dyDescent="0.3">
      <c r="B5486" s="2">
        <v>5485</v>
      </c>
      <c r="C5486" s="2" t="s">
        <v>8276</v>
      </c>
      <c r="D5486" s="2">
        <f>YEAR(Data!$E5486)</f>
        <v>2014</v>
      </c>
      <c r="E5486" s="3">
        <v>41670</v>
      </c>
      <c r="F5486" s="3">
        <v>41675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2:23" ht="14.25" customHeight="1" x14ac:dyDescent="0.3">
      <c r="B5487" s="2">
        <v>5486</v>
      </c>
      <c r="C5487" s="2" t="s">
        <v>8279</v>
      </c>
      <c r="D5487" s="2">
        <f>YEAR(Data!$E5487)</f>
        <v>2011</v>
      </c>
      <c r="E5487" s="3">
        <v>40889</v>
      </c>
      <c r="F5487" s="3">
        <v>40894</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2:23" ht="14.25" customHeight="1" x14ac:dyDescent="0.3">
      <c r="B5488" s="2">
        <v>5487</v>
      </c>
      <c r="C5488" s="2" t="s">
        <v>8280</v>
      </c>
      <c r="D5488" s="2">
        <f>YEAR(Data!$E5488)</f>
        <v>2012</v>
      </c>
      <c r="E5488" s="3">
        <v>41206</v>
      </c>
      <c r="F5488" s="3">
        <v>41211</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2:23" ht="14.25" customHeight="1" x14ac:dyDescent="0.3">
      <c r="B5489" s="2">
        <v>5488</v>
      </c>
      <c r="C5489" s="2" t="s">
        <v>8281</v>
      </c>
      <c r="D5489" s="2">
        <f>YEAR(Data!$E5489)</f>
        <v>2014</v>
      </c>
      <c r="E5489" s="3">
        <v>41731</v>
      </c>
      <c r="F5489" s="3">
        <v>41734</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2:23" ht="14.25" customHeight="1" x14ac:dyDescent="0.3">
      <c r="B5490" s="2">
        <v>5489</v>
      </c>
      <c r="C5490" s="2" t="s">
        <v>8281</v>
      </c>
      <c r="D5490" s="2">
        <f>YEAR(Data!$E5490)</f>
        <v>2014</v>
      </c>
      <c r="E5490" s="3">
        <v>41731</v>
      </c>
      <c r="F5490" s="3">
        <v>41734</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2:23" ht="14.25" customHeight="1" x14ac:dyDescent="0.3">
      <c r="B5491" s="2">
        <v>5490</v>
      </c>
      <c r="C5491" s="2" t="s">
        <v>8281</v>
      </c>
      <c r="D5491" s="2">
        <f>YEAR(Data!$E5491)</f>
        <v>2014</v>
      </c>
      <c r="E5491" s="3">
        <v>41731</v>
      </c>
      <c r="F5491" s="3">
        <v>41734</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2:23" ht="14.25" customHeight="1" x14ac:dyDescent="0.3">
      <c r="B5492" s="2">
        <v>5491</v>
      </c>
      <c r="C5492" s="2" t="s">
        <v>8281</v>
      </c>
      <c r="D5492" s="2">
        <f>YEAR(Data!$E5492)</f>
        <v>2014</v>
      </c>
      <c r="E5492" s="3">
        <v>41731</v>
      </c>
      <c r="F5492" s="3">
        <v>41734</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2:23" ht="14.25" customHeight="1" x14ac:dyDescent="0.3">
      <c r="B5493" s="2">
        <v>5492</v>
      </c>
      <c r="C5493" s="2" t="s">
        <v>8282</v>
      </c>
      <c r="D5493" s="2">
        <f>YEAR(Data!$E5493)</f>
        <v>2014</v>
      </c>
      <c r="E5493" s="3">
        <v>41666</v>
      </c>
      <c r="F5493" s="3">
        <v>41667</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2:23" ht="14.25" customHeight="1" x14ac:dyDescent="0.3">
      <c r="B5494" s="2">
        <v>5493</v>
      </c>
      <c r="C5494" s="2" t="s">
        <v>8283</v>
      </c>
      <c r="D5494" s="2">
        <f>YEAR(Data!$E5494)</f>
        <v>2011</v>
      </c>
      <c r="E5494" s="3">
        <v>40875</v>
      </c>
      <c r="F5494" s="3">
        <v>40875</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2:23" ht="14.25" customHeight="1" x14ac:dyDescent="0.3">
      <c r="B5495" s="2">
        <v>5494</v>
      </c>
      <c r="C5495" s="2" t="s">
        <v>8283</v>
      </c>
      <c r="D5495" s="2">
        <f>YEAR(Data!$E5495)</f>
        <v>2011</v>
      </c>
      <c r="E5495" s="3">
        <v>40875</v>
      </c>
      <c r="F5495" s="3">
        <v>40875</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2:23" ht="14.25" customHeight="1" x14ac:dyDescent="0.3">
      <c r="B5496" s="2">
        <v>5495</v>
      </c>
      <c r="C5496" s="2" t="s">
        <v>8283</v>
      </c>
      <c r="D5496" s="2">
        <f>YEAR(Data!$E5496)</f>
        <v>2011</v>
      </c>
      <c r="E5496" s="3">
        <v>40875</v>
      </c>
      <c r="F5496" s="3">
        <v>40875</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2:23" ht="14.25" customHeight="1" x14ac:dyDescent="0.3">
      <c r="B5497" s="2">
        <v>5496</v>
      </c>
      <c r="C5497" s="2" t="s">
        <v>8284</v>
      </c>
      <c r="D5497" s="2">
        <f>YEAR(Data!$E5497)</f>
        <v>2012</v>
      </c>
      <c r="E5497" s="3">
        <v>41156</v>
      </c>
      <c r="F5497" s="3">
        <v>41160</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2:23" ht="14.25" customHeight="1" x14ac:dyDescent="0.3">
      <c r="B5498" s="2">
        <v>5497</v>
      </c>
      <c r="C5498" s="2" t="s">
        <v>8285</v>
      </c>
      <c r="D5498" s="2">
        <f>YEAR(Data!$E5498)</f>
        <v>2014</v>
      </c>
      <c r="E5498" s="3">
        <v>41803</v>
      </c>
      <c r="F5498" s="3">
        <v>41807</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2:23" ht="14.25" customHeight="1" x14ac:dyDescent="0.3">
      <c r="B5499" s="2">
        <v>5498</v>
      </c>
      <c r="C5499" s="2" t="s">
        <v>8286</v>
      </c>
      <c r="D5499" s="2">
        <f>YEAR(Data!$E5499)</f>
        <v>2014</v>
      </c>
      <c r="E5499" s="3">
        <v>41836</v>
      </c>
      <c r="F5499" s="3">
        <v>41839</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2:23" ht="14.25" customHeight="1" x14ac:dyDescent="0.3">
      <c r="B5500" s="2">
        <v>5499</v>
      </c>
      <c r="C5500" s="2" t="s">
        <v>8286</v>
      </c>
      <c r="D5500" s="2">
        <f>YEAR(Data!$E5500)</f>
        <v>2014</v>
      </c>
      <c r="E5500" s="3">
        <v>41836</v>
      </c>
      <c r="F5500" s="3">
        <v>41839</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2:23" ht="14.25" customHeight="1" x14ac:dyDescent="0.3">
      <c r="B5501" s="2">
        <v>5500</v>
      </c>
      <c r="C5501" s="2" t="s">
        <v>8286</v>
      </c>
      <c r="D5501" s="2">
        <f>YEAR(Data!$E5501)</f>
        <v>2014</v>
      </c>
      <c r="E5501" s="3">
        <v>41836</v>
      </c>
      <c r="F5501" s="3">
        <v>41839</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2:23" ht="14.25" customHeight="1" x14ac:dyDescent="0.3">
      <c r="B5502" s="2">
        <v>5501</v>
      </c>
      <c r="C5502" s="2" t="s">
        <v>8286</v>
      </c>
      <c r="D5502" s="2">
        <f>YEAR(Data!$E5502)</f>
        <v>2014</v>
      </c>
      <c r="E5502" s="3">
        <v>41836</v>
      </c>
      <c r="F5502" s="3">
        <v>41839</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2:23" ht="14.25" customHeight="1" x14ac:dyDescent="0.3">
      <c r="B5503" s="2">
        <v>5502</v>
      </c>
      <c r="C5503" s="2" t="s">
        <v>8286</v>
      </c>
      <c r="D5503" s="2">
        <f>YEAR(Data!$E5503)</f>
        <v>2014</v>
      </c>
      <c r="E5503" s="3">
        <v>41836</v>
      </c>
      <c r="F5503" s="3">
        <v>41839</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2:23" ht="14.25" customHeight="1" x14ac:dyDescent="0.3">
      <c r="B5504" s="2">
        <v>5503</v>
      </c>
      <c r="C5504" s="2" t="s">
        <v>8287</v>
      </c>
      <c r="D5504" s="2">
        <f>YEAR(Data!$E5504)</f>
        <v>2014</v>
      </c>
      <c r="E5504" s="3">
        <v>41946</v>
      </c>
      <c r="F5504" s="3">
        <v>41950</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2:23" ht="14.25" customHeight="1" x14ac:dyDescent="0.3">
      <c r="B5505" s="2">
        <v>5504</v>
      </c>
      <c r="C5505" s="2" t="s">
        <v>8287</v>
      </c>
      <c r="D5505" s="2">
        <f>YEAR(Data!$E5505)</f>
        <v>2014</v>
      </c>
      <c r="E5505" s="3">
        <v>41946</v>
      </c>
      <c r="F5505" s="3">
        <v>41950</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2:23" ht="14.25" customHeight="1" x14ac:dyDescent="0.3">
      <c r="B5506" s="2">
        <v>5505</v>
      </c>
      <c r="C5506" s="2" t="s">
        <v>8287</v>
      </c>
      <c r="D5506" s="2">
        <f>YEAR(Data!$E5506)</f>
        <v>2014</v>
      </c>
      <c r="E5506" s="3">
        <v>41946</v>
      </c>
      <c r="F5506" s="3">
        <v>41950</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2:23" ht="14.25" customHeight="1" x14ac:dyDescent="0.3">
      <c r="B5507" s="2">
        <v>5506</v>
      </c>
      <c r="C5507" s="2" t="s">
        <v>8287</v>
      </c>
      <c r="D5507" s="2">
        <f>YEAR(Data!$E5507)</f>
        <v>2014</v>
      </c>
      <c r="E5507" s="3">
        <v>41946</v>
      </c>
      <c r="F5507" s="3">
        <v>41950</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2:23" ht="14.25" customHeight="1" x14ac:dyDescent="0.3">
      <c r="B5508" s="2">
        <v>5507</v>
      </c>
      <c r="C5508" s="2" t="s">
        <v>8290</v>
      </c>
      <c r="D5508" s="2">
        <f>YEAR(Data!$E5508)</f>
        <v>2013</v>
      </c>
      <c r="E5508" s="3">
        <v>41556</v>
      </c>
      <c r="F5508" s="3">
        <v>41556</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2:23" ht="14.25" customHeight="1" x14ac:dyDescent="0.3">
      <c r="B5509" s="2">
        <v>5508</v>
      </c>
      <c r="C5509" s="2" t="s">
        <v>8291</v>
      </c>
      <c r="D5509" s="2">
        <f>YEAR(Data!$E5509)</f>
        <v>2013</v>
      </c>
      <c r="E5509" s="3">
        <v>41373</v>
      </c>
      <c r="F5509" s="3">
        <v>41379</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2:23" ht="14.25" customHeight="1" x14ac:dyDescent="0.3">
      <c r="B5510" s="2">
        <v>5509</v>
      </c>
      <c r="C5510" s="2" t="s">
        <v>8292</v>
      </c>
      <c r="D5510" s="2">
        <f>YEAR(Data!$E5510)</f>
        <v>2012</v>
      </c>
      <c r="E5510" s="3">
        <v>41190</v>
      </c>
      <c r="F5510" s="3">
        <v>41194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2:23" ht="14.25" customHeight="1" x14ac:dyDescent="0.3">
      <c r="B5511" s="2">
        <v>5510</v>
      </c>
      <c r="C5511" s="2" t="s">
        <v>8293</v>
      </c>
      <c r="D5511" s="2">
        <f>YEAR(Data!$E5511)</f>
        <v>2014</v>
      </c>
      <c r="E5511" s="3">
        <v>41775</v>
      </c>
      <c r="F5511" s="3">
        <v>41780</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2:23" ht="14.25" customHeight="1" x14ac:dyDescent="0.3">
      <c r="B5512" s="2">
        <v>5511</v>
      </c>
      <c r="C5512" s="2" t="s">
        <v>8293</v>
      </c>
      <c r="D5512" s="2">
        <f>YEAR(Data!$E5512)</f>
        <v>2014</v>
      </c>
      <c r="E5512" s="3">
        <v>41775</v>
      </c>
      <c r="F5512" s="3">
        <v>41780</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2:23" ht="14.25" customHeight="1" x14ac:dyDescent="0.3">
      <c r="B5513" s="2">
        <v>5512</v>
      </c>
      <c r="C5513" s="2" t="s">
        <v>8294</v>
      </c>
      <c r="D5513" s="2">
        <f>YEAR(Data!$E5513)</f>
        <v>2011</v>
      </c>
      <c r="E5513" s="3">
        <v>40599</v>
      </c>
      <c r="F5513" s="3">
        <v>40604</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2:23" ht="14.25" customHeight="1" x14ac:dyDescent="0.3">
      <c r="B5514" s="2">
        <v>5513</v>
      </c>
      <c r="C5514" s="2" t="s">
        <v>8294</v>
      </c>
      <c r="D5514" s="2">
        <f>YEAR(Data!$E5514)</f>
        <v>2011</v>
      </c>
      <c r="E5514" s="3">
        <v>40599</v>
      </c>
      <c r="F5514" s="3">
        <v>40604</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2:23" ht="14.25" customHeight="1" x14ac:dyDescent="0.3">
      <c r="B5515" s="2">
        <v>5514</v>
      </c>
      <c r="C5515" s="2" t="s">
        <v>8295</v>
      </c>
      <c r="D5515" s="2">
        <f>YEAR(Data!$E5515)</f>
        <v>2012</v>
      </c>
      <c r="E5515" s="3">
        <v>41059</v>
      </c>
      <c r="F5515" s="3">
        <v>41061</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2:23" ht="14.25" customHeight="1" x14ac:dyDescent="0.3">
      <c r="B5516" s="2">
        <v>5515</v>
      </c>
      <c r="C5516" s="2" t="s">
        <v>8295</v>
      </c>
      <c r="D5516" s="2">
        <f>YEAR(Data!$E5516)</f>
        <v>2012</v>
      </c>
      <c r="E5516" s="3">
        <v>41059</v>
      </c>
      <c r="F5516" s="3">
        <v>41061</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2:23" ht="14.25" customHeight="1" x14ac:dyDescent="0.3">
      <c r="B5517" s="2">
        <v>5516</v>
      </c>
      <c r="C5517" s="2" t="s">
        <v>8295</v>
      </c>
      <c r="D5517" s="2">
        <f>YEAR(Data!$E5517)</f>
        <v>2012</v>
      </c>
      <c r="E5517" s="3">
        <v>41059</v>
      </c>
      <c r="F5517" s="3">
        <v>41061</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2:23" ht="14.25" customHeight="1" x14ac:dyDescent="0.3">
      <c r="B5518" s="2">
        <v>5517</v>
      </c>
      <c r="C5518" s="2" t="s">
        <v>8297</v>
      </c>
      <c r="D5518" s="2">
        <f>YEAR(Data!$E5518)</f>
        <v>2013</v>
      </c>
      <c r="E5518" s="3">
        <v>41597</v>
      </c>
      <c r="F5518" s="3">
        <v>41600</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2:23" ht="14.25" customHeight="1" x14ac:dyDescent="0.3">
      <c r="B5519" s="2">
        <v>5518</v>
      </c>
      <c r="C5519" s="2" t="s">
        <v>8298</v>
      </c>
      <c r="D5519" s="2">
        <f>YEAR(Data!$E5519)</f>
        <v>2014</v>
      </c>
      <c r="E5519" s="3">
        <v>41978</v>
      </c>
      <c r="F5519" s="3">
        <v>41983</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2:23" ht="14.25" customHeight="1" x14ac:dyDescent="0.3">
      <c r="B5520" s="2">
        <v>5519</v>
      </c>
      <c r="C5520" s="2" t="s">
        <v>8298</v>
      </c>
      <c r="D5520" s="2">
        <f>YEAR(Data!$E5520)</f>
        <v>2014</v>
      </c>
      <c r="E5520" s="3">
        <v>41978</v>
      </c>
      <c r="F5520" s="3">
        <v>41983</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2:23" ht="14.25" customHeight="1" x14ac:dyDescent="0.3">
      <c r="B5521" s="2">
        <v>5520</v>
      </c>
      <c r="C5521" s="2" t="s">
        <v>8298</v>
      </c>
      <c r="D5521" s="2">
        <f>YEAR(Data!$E5521)</f>
        <v>2014</v>
      </c>
      <c r="E5521" s="3">
        <v>41978</v>
      </c>
      <c r="F5521" s="3">
        <v>41983</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2:23" ht="14.25" customHeight="1" x14ac:dyDescent="0.3">
      <c r="B5522" s="2">
        <v>5521</v>
      </c>
      <c r="C5522" s="2" t="s">
        <v>8298</v>
      </c>
      <c r="D5522" s="2">
        <f>YEAR(Data!$E5522)</f>
        <v>2014</v>
      </c>
      <c r="E5522" s="3">
        <v>41978</v>
      </c>
      <c r="F5522" s="3">
        <v>41983</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2:23" ht="14.25" customHeight="1" x14ac:dyDescent="0.3">
      <c r="B5523" s="2">
        <v>5522</v>
      </c>
      <c r="C5523" s="2" t="s">
        <v>8298</v>
      </c>
      <c r="D5523" s="2">
        <f>YEAR(Data!$E5523)</f>
        <v>2014</v>
      </c>
      <c r="E5523" s="3">
        <v>41978</v>
      </c>
      <c r="F5523" s="3">
        <v>41983</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2:23" ht="14.25" customHeight="1" x14ac:dyDescent="0.3">
      <c r="B5524" s="2">
        <v>5523</v>
      </c>
      <c r="C5524" s="2" t="s">
        <v>8299</v>
      </c>
      <c r="D5524" s="2">
        <f>YEAR(Data!$E5524)</f>
        <v>2013</v>
      </c>
      <c r="E5524" s="3">
        <v>41431</v>
      </c>
      <c r="F5524" s="3">
        <v>41433</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2:23" ht="14.25" customHeight="1" x14ac:dyDescent="0.3">
      <c r="B5525" s="2">
        <v>5524</v>
      </c>
      <c r="C5525" s="2" t="s">
        <v>8299</v>
      </c>
      <c r="D5525" s="2">
        <f>YEAR(Data!$E5525)</f>
        <v>2013</v>
      </c>
      <c r="E5525" s="3">
        <v>41431</v>
      </c>
      <c r="F5525" s="3">
        <v>41433</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2:23" ht="14.25" customHeight="1" x14ac:dyDescent="0.3">
      <c r="B5526" s="2">
        <v>5525</v>
      </c>
      <c r="C5526" s="2" t="s">
        <v>8300</v>
      </c>
      <c r="D5526" s="2">
        <f>YEAR(Data!$E5526)</f>
        <v>2013</v>
      </c>
      <c r="E5526" s="3">
        <v>41619</v>
      </c>
      <c r="F5526" s="3">
        <v>41621</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2:23" ht="14.25" customHeight="1" x14ac:dyDescent="0.3">
      <c r="B5527" s="2">
        <v>5526</v>
      </c>
      <c r="C5527" s="2" t="s">
        <v>8301</v>
      </c>
      <c r="D5527" s="2">
        <f>YEAR(Data!$E5527)</f>
        <v>2014</v>
      </c>
      <c r="E5527" s="3">
        <v>41760</v>
      </c>
      <c r="F5527" s="3">
        <v>41765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2:23" ht="14.25" customHeight="1" x14ac:dyDescent="0.3">
      <c r="B5528" s="2">
        <v>5527</v>
      </c>
      <c r="C5528" s="2" t="s">
        <v>8302</v>
      </c>
      <c r="D5528" s="2">
        <f>YEAR(Data!$E5528)</f>
        <v>2014</v>
      </c>
      <c r="E5528" s="3">
        <v>41754</v>
      </c>
      <c r="F5528" s="3">
        <v>41758</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2:23" ht="14.25" customHeight="1" x14ac:dyDescent="0.3">
      <c r="B5529" s="2">
        <v>5528</v>
      </c>
      <c r="C5529" s="2" t="s">
        <v>8304</v>
      </c>
      <c r="D5529" s="2">
        <f>YEAR(Data!$E5529)</f>
        <v>2012</v>
      </c>
      <c r="E5529" s="3">
        <v>41037</v>
      </c>
      <c r="F5529" s="3">
        <v>41039</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2:23" ht="14.25" customHeight="1" x14ac:dyDescent="0.3">
      <c r="B5530" s="2">
        <v>5529</v>
      </c>
      <c r="C5530" s="2" t="s">
        <v>8305</v>
      </c>
      <c r="D5530" s="2">
        <f>YEAR(Data!$E5530)</f>
        <v>2012</v>
      </c>
      <c r="E5530" s="3">
        <v>40999</v>
      </c>
      <c r="F5530" s="3">
        <v>41003</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2:23" ht="14.25" customHeight="1" x14ac:dyDescent="0.3">
      <c r="B5531" s="2">
        <v>5530</v>
      </c>
      <c r="C5531" s="2" t="s">
        <v>8306</v>
      </c>
      <c r="D5531" s="2">
        <f>YEAR(Data!$E5531)</f>
        <v>2014</v>
      </c>
      <c r="E5531" s="3">
        <v>41858</v>
      </c>
      <c r="F5531" s="3">
        <v>41863</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2:23" ht="14.25" customHeight="1" x14ac:dyDescent="0.3">
      <c r="B5532" s="2">
        <v>5531</v>
      </c>
      <c r="C5532" s="2" t="s">
        <v>8308</v>
      </c>
      <c r="D5532" s="2">
        <f>YEAR(Data!$E5532)</f>
        <v>2014</v>
      </c>
      <c r="E5532" s="3">
        <v>41976</v>
      </c>
      <c r="F5532" s="3">
        <v>41980</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2:23" ht="14.25" customHeight="1" x14ac:dyDescent="0.3">
      <c r="B5533" s="2">
        <v>5532</v>
      </c>
      <c r="C5533" s="2" t="s">
        <v>8311</v>
      </c>
      <c r="D5533" s="2">
        <f>YEAR(Data!$E5533)</f>
        <v>2013</v>
      </c>
      <c r="E5533" s="3">
        <v>41432</v>
      </c>
      <c r="F5533" s="3">
        <v>41433</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2:23" ht="14.25" customHeight="1" x14ac:dyDescent="0.3">
      <c r="B5534" s="2">
        <v>5533</v>
      </c>
      <c r="C5534" s="2" t="s">
        <v>8311</v>
      </c>
      <c r="D5534" s="2">
        <f>YEAR(Data!$E5534)</f>
        <v>2013</v>
      </c>
      <c r="E5534" s="3">
        <v>41432</v>
      </c>
      <c r="F5534" s="3">
        <v>41433</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2:23" ht="14.25" customHeight="1" x14ac:dyDescent="0.3">
      <c r="B5535" s="2">
        <v>5534</v>
      </c>
      <c r="C5535" s="2" t="s">
        <v>8311</v>
      </c>
      <c r="D5535" s="2">
        <f>YEAR(Data!$E5535)</f>
        <v>2013</v>
      </c>
      <c r="E5535" s="3">
        <v>41432</v>
      </c>
      <c r="F5535" s="3">
        <v>41433</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2:23" ht="14.25" customHeight="1" x14ac:dyDescent="0.3">
      <c r="B5536" s="2">
        <v>5535</v>
      </c>
      <c r="C5536" s="2" t="s">
        <v>8311</v>
      </c>
      <c r="D5536" s="2">
        <f>YEAR(Data!$E5536)</f>
        <v>2013</v>
      </c>
      <c r="E5536" s="3">
        <v>41432</v>
      </c>
      <c r="F5536" s="3">
        <v>41433</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2:23" ht="14.25" customHeight="1" x14ac:dyDescent="0.3">
      <c r="B5537" s="2">
        <v>5536</v>
      </c>
      <c r="C5537" s="2" t="s">
        <v>8311</v>
      </c>
      <c r="D5537" s="2">
        <f>YEAR(Data!$E5537)</f>
        <v>2013</v>
      </c>
      <c r="E5537" s="3">
        <v>41432</v>
      </c>
      <c r="F5537" s="3">
        <v>41433</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2:23" ht="14.25" customHeight="1" x14ac:dyDescent="0.3">
      <c r="B5538" s="2">
        <v>5537</v>
      </c>
      <c r="C5538" s="2" t="s">
        <v>8311</v>
      </c>
      <c r="D5538" s="2">
        <f>YEAR(Data!$E5538)</f>
        <v>2013</v>
      </c>
      <c r="E5538" s="3">
        <v>41432</v>
      </c>
      <c r="F5538" s="3">
        <v>41433</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2:23" ht="14.25" customHeight="1" x14ac:dyDescent="0.3">
      <c r="B5539" s="2">
        <v>5538</v>
      </c>
      <c r="C5539" s="2" t="s">
        <v>8311</v>
      </c>
      <c r="D5539" s="2">
        <f>YEAR(Data!$E5539)</f>
        <v>2013</v>
      </c>
      <c r="E5539" s="3">
        <v>41432</v>
      </c>
      <c r="F5539" s="3">
        <v>41433</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2:23" ht="14.25" customHeight="1" x14ac:dyDescent="0.3">
      <c r="B5540" s="2">
        <v>5539</v>
      </c>
      <c r="C5540" s="2" t="s">
        <v>8312</v>
      </c>
      <c r="D5540" s="2">
        <f>YEAR(Data!$E5540)</f>
        <v>2012</v>
      </c>
      <c r="E5540" s="3">
        <v>41012</v>
      </c>
      <c r="F5540" s="3">
        <v>41019</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2:23" ht="14.25" customHeight="1" x14ac:dyDescent="0.3">
      <c r="B5541" s="2">
        <v>5540</v>
      </c>
      <c r="C5541" s="2" t="s">
        <v>8314</v>
      </c>
      <c r="D5541" s="2">
        <f>YEAR(Data!$E5541)</f>
        <v>2014</v>
      </c>
      <c r="E5541" s="3">
        <v>41782</v>
      </c>
      <c r="F5541" s="3">
        <v>41786</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2:23" ht="14.25" customHeight="1" x14ac:dyDescent="0.3">
      <c r="B5542" s="2">
        <v>5541</v>
      </c>
      <c r="C5542" s="2" t="s">
        <v>8314</v>
      </c>
      <c r="D5542" s="2">
        <f>YEAR(Data!$E5542)</f>
        <v>2014</v>
      </c>
      <c r="E5542" s="3">
        <v>41782</v>
      </c>
      <c r="F5542" s="3">
        <v>41786</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2:23" ht="14.25" customHeight="1" x14ac:dyDescent="0.3">
      <c r="B5543" s="2">
        <v>5542</v>
      </c>
      <c r="C5543" s="2" t="s">
        <v>8314</v>
      </c>
      <c r="D5543" s="2">
        <f>YEAR(Data!$E5543)</f>
        <v>2014</v>
      </c>
      <c r="E5543" s="3">
        <v>41782</v>
      </c>
      <c r="F5543" s="3">
        <v>41786</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2:23" ht="14.25" customHeight="1" x14ac:dyDescent="0.3">
      <c r="B5544" s="2">
        <v>5543</v>
      </c>
      <c r="C5544" s="2" t="s">
        <v>8315</v>
      </c>
      <c r="D5544" s="2">
        <f>YEAR(Data!$E5544)</f>
        <v>2013</v>
      </c>
      <c r="E5544" s="3">
        <v>41628</v>
      </c>
      <c r="F5544" s="3">
        <v>41634</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2:23" ht="14.25" customHeight="1" x14ac:dyDescent="0.3">
      <c r="B5545" s="2">
        <v>5544</v>
      </c>
      <c r="C5545" s="2" t="s">
        <v>8315</v>
      </c>
      <c r="D5545" s="2">
        <f>YEAR(Data!$E5545)</f>
        <v>2013</v>
      </c>
      <c r="E5545" s="3">
        <v>41628</v>
      </c>
      <c r="F5545" s="3">
        <v>41634</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2:23" ht="14.25" customHeight="1" x14ac:dyDescent="0.3">
      <c r="B5546" s="2">
        <v>5545</v>
      </c>
      <c r="C5546" s="2" t="s">
        <v>8315</v>
      </c>
      <c r="D5546" s="2">
        <f>YEAR(Data!$E5546)</f>
        <v>2013</v>
      </c>
      <c r="E5546" s="3">
        <v>41628</v>
      </c>
      <c r="F5546" s="3">
        <v>41634</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2:23" ht="14.25" customHeight="1" x14ac:dyDescent="0.3">
      <c r="B5547" s="2">
        <v>5546</v>
      </c>
      <c r="C5547" s="2" t="s">
        <v>8318</v>
      </c>
      <c r="D5547" s="2">
        <f>YEAR(Data!$E5547)</f>
        <v>2014</v>
      </c>
      <c r="E5547" s="3">
        <v>41905</v>
      </c>
      <c r="F5547" s="3">
        <v>41909</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2:23" ht="14.25" customHeight="1" x14ac:dyDescent="0.3">
      <c r="B5548" s="2">
        <v>5547</v>
      </c>
      <c r="C5548" s="2" t="s">
        <v>8319</v>
      </c>
      <c r="D5548" s="2">
        <f>YEAR(Data!$E5548)</f>
        <v>2014</v>
      </c>
      <c r="E5548" s="3">
        <v>41890</v>
      </c>
      <c r="F5548" s="3">
        <v>41891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2:23" ht="14.25" customHeight="1" x14ac:dyDescent="0.3">
      <c r="B5549" s="2">
        <v>5548</v>
      </c>
      <c r="C5549" s="2" t="s">
        <v>8319</v>
      </c>
      <c r="D5549" s="2">
        <f>YEAR(Data!$E5549)</f>
        <v>2014</v>
      </c>
      <c r="E5549" s="3">
        <v>41890</v>
      </c>
      <c r="F5549" s="3">
        <v>41891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2:23" ht="14.25" customHeight="1" x14ac:dyDescent="0.3">
      <c r="B5550" s="2">
        <v>5549</v>
      </c>
      <c r="C5550" s="2" t="s">
        <v>8321</v>
      </c>
      <c r="D5550" s="2">
        <f>YEAR(Data!$E5550)</f>
        <v>2011</v>
      </c>
      <c r="E5550" s="3">
        <v>40875</v>
      </c>
      <c r="F5550" s="3">
        <v>40878</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2:23" ht="14.25" customHeight="1" x14ac:dyDescent="0.3">
      <c r="B5551" s="2">
        <v>5550</v>
      </c>
      <c r="C5551" s="2" t="s">
        <v>8321</v>
      </c>
      <c r="D5551" s="2">
        <f>YEAR(Data!$E5551)</f>
        <v>2011</v>
      </c>
      <c r="E5551" s="3">
        <v>40875</v>
      </c>
      <c r="F5551" s="3">
        <v>40878</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2:23" ht="14.25" customHeight="1" x14ac:dyDescent="0.3">
      <c r="B5552" s="2">
        <v>5551</v>
      </c>
      <c r="C5552" s="2" t="s">
        <v>8322</v>
      </c>
      <c r="D5552" s="2">
        <f>YEAR(Data!$E5552)</f>
        <v>2011</v>
      </c>
      <c r="E5552" s="3">
        <v>40859</v>
      </c>
      <c r="F5552" s="3">
        <v>40863</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2:23" ht="14.25" customHeight="1" x14ac:dyDescent="0.3">
      <c r="B5553" s="2">
        <v>5552</v>
      </c>
      <c r="C5553" s="2" t="s">
        <v>8322</v>
      </c>
      <c r="D5553" s="2">
        <f>YEAR(Data!$E5553)</f>
        <v>2011</v>
      </c>
      <c r="E5553" s="3">
        <v>40859</v>
      </c>
      <c r="F5553" s="3">
        <v>40863</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2:23" ht="14.25" customHeight="1" x14ac:dyDescent="0.3">
      <c r="B5554" s="2">
        <v>5553</v>
      </c>
      <c r="C5554" s="2" t="s">
        <v>8322</v>
      </c>
      <c r="D5554" s="2">
        <f>YEAR(Data!$E5554)</f>
        <v>2011</v>
      </c>
      <c r="E5554" s="3">
        <v>40859</v>
      </c>
      <c r="F5554" s="3">
        <v>40863</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2:23" ht="14.25" customHeight="1" x14ac:dyDescent="0.3">
      <c r="B5555" s="2">
        <v>5554</v>
      </c>
      <c r="C5555" s="2" t="s">
        <v>8322</v>
      </c>
      <c r="D5555" s="2">
        <f>YEAR(Data!$E5555)</f>
        <v>2011</v>
      </c>
      <c r="E5555" s="3">
        <v>40859</v>
      </c>
      <c r="F5555" s="3">
        <v>40863</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2:23" ht="14.25" customHeight="1" x14ac:dyDescent="0.3">
      <c r="B5556" s="2">
        <v>5555</v>
      </c>
      <c r="C5556" s="2" t="s">
        <v>8322</v>
      </c>
      <c r="D5556" s="2">
        <f>YEAR(Data!$E5556)</f>
        <v>2011</v>
      </c>
      <c r="E5556" s="3">
        <v>40859</v>
      </c>
      <c r="F5556" s="3">
        <v>40863</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2:23" ht="14.25" customHeight="1" x14ac:dyDescent="0.3">
      <c r="B5557" s="2">
        <v>5556</v>
      </c>
      <c r="C5557" s="2" t="s">
        <v>8323</v>
      </c>
      <c r="D5557" s="2">
        <f>YEAR(Data!$E5557)</f>
        <v>2014</v>
      </c>
      <c r="E5557" s="3">
        <v>41915</v>
      </c>
      <c r="F5557" s="3">
        <v>41919</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2:23" ht="14.25" customHeight="1" x14ac:dyDescent="0.3">
      <c r="B5558" s="2">
        <v>5557</v>
      </c>
      <c r="C5558" s="2" t="s">
        <v>8324</v>
      </c>
      <c r="D5558" s="2">
        <f>YEAR(Data!$E5558)</f>
        <v>2012</v>
      </c>
      <c r="E5558" s="3">
        <v>41257</v>
      </c>
      <c r="F5558" s="3">
        <v>41261</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2:23" ht="14.25" customHeight="1" x14ac:dyDescent="0.3">
      <c r="B5559" s="2">
        <v>5558</v>
      </c>
      <c r="C5559" s="2" t="s">
        <v>8324</v>
      </c>
      <c r="D5559" s="2">
        <f>YEAR(Data!$E5559)</f>
        <v>2012</v>
      </c>
      <c r="E5559" s="3">
        <v>41257</v>
      </c>
      <c r="F5559" s="3">
        <v>41261</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2:23" ht="14.25" customHeight="1" x14ac:dyDescent="0.3">
      <c r="B5560" s="2">
        <v>5559</v>
      </c>
      <c r="C5560" s="2" t="s">
        <v>8325</v>
      </c>
      <c r="D5560" s="2">
        <f>YEAR(Data!$E5560)</f>
        <v>2012</v>
      </c>
      <c r="E5560" s="3">
        <v>41249</v>
      </c>
      <c r="F5560" s="3">
        <v>41253</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2:23" ht="14.25" customHeight="1" x14ac:dyDescent="0.3">
      <c r="B5561" s="2">
        <v>5560</v>
      </c>
      <c r="C5561" s="2" t="s">
        <v>8325</v>
      </c>
      <c r="D5561" s="2">
        <f>YEAR(Data!$E5561)</f>
        <v>2012</v>
      </c>
      <c r="E5561" s="3">
        <v>41249</v>
      </c>
      <c r="F5561" s="3">
        <v>41253</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2:23" ht="14.25" customHeight="1" x14ac:dyDescent="0.3">
      <c r="B5562" s="2">
        <v>5561</v>
      </c>
      <c r="C5562" s="2" t="s">
        <v>8325</v>
      </c>
      <c r="D5562" s="2">
        <f>YEAR(Data!$E5562)</f>
        <v>2012</v>
      </c>
      <c r="E5562" s="3">
        <v>41249</v>
      </c>
      <c r="F5562" s="3">
        <v>41253</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2:23" ht="14.25" customHeight="1" x14ac:dyDescent="0.3">
      <c r="B5563" s="2">
        <v>5562</v>
      </c>
      <c r="C5563" s="2" t="s">
        <v>8328</v>
      </c>
      <c r="D5563" s="2">
        <f>YEAR(Data!$E5563)</f>
        <v>2014</v>
      </c>
      <c r="E5563" s="3">
        <v>41730</v>
      </c>
      <c r="F5563" s="3">
        <v>41732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2:23" ht="14.25" customHeight="1" x14ac:dyDescent="0.3">
      <c r="B5564" s="2">
        <v>5563</v>
      </c>
      <c r="C5564" s="2" t="s">
        <v>8328</v>
      </c>
      <c r="D5564" s="2">
        <f>YEAR(Data!$E5564)</f>
        <v>2014</v>
      </c>
      <c r="E5564" s="3">
        <v>41730</v>
      </c>
      <c r="F5564" s="3">
        <v>41732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2:23" ht="14.25" customHeight="1" x14ac:dyDescent="0.3">
      <c r="B5565" s="2">
        <v>5564</v>
      </c>
      <c r="C5565" s="2" t="s">
        <v>8328</v>
      </c>
      <c r="D5565" s="2">
        <f>YEAR(Data!$E5565)</f>
        <v>2014</v>
      </c>
      <c r="E5565" s="3">
        <v>41730</v>
      </c>
      <c r="F5565" s="3">
        <v>41732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2:23" ht="14.25" customHeight="1" x14ac:dyDescent="0.3">
      <c r="B5566" s="2">
        <v>5565</v>
      </c>
      <c r="C5566" s="2" t="s">
        <v>8329</v>
      </c>
      <c r="D5566" s="2">
        <f>YEAR(Data!$E5566)</f>
        <v>2014</v>
      </c>
      <c r="E5566" s="3">
        <v>41712</v>
      </c>
      <c r="F5566" s="3">
        <v>41712</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2:23" ht="14.25" customHeight="1" x14ac:dyDescent="0.3">
      <c r="B5567" s="2">
        <v>5566</v>
      </c>
      <c r="C5567" s="2" t="s">
        <v>8329</v>
      </c>
      <c r="D5567" s="2">
        <f>YEAR(Data!$E5567)</f>
        <v>2014</v>
      </c>
      <c r="E5567" s="3">
        <v>41712</v>
      </c>
      <c r="F5567" s="3">
        <v>41712</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2:23" ht="14.25" customHeight="1" x14ac:dyDescent="0.3">
      <c r="B5568" s="2">
        <v>5567</v>
      </c>
      <c r="C5568" s="2" t="s">
        <v>8329</v>
      </c>
      <c r="D5568" s="2">
        <f>YEAR(Data!$E5568)</f>
        <v>2014</v>
      </c>
      <c r="E5568" s="3">
        <v>41712</v>
      </c>
      <c r="F5568" s="3">
        <v>41712</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2:23" ht="14.25" customHeight="1" x14ac:dyDescent="0.3">
      <c r="B5569" s="2">
        <v>5568</v>
      </c>
      <c r="C5569" s="2" t="s">
        <v>8329</v>
      </c>
      <c r="D5569" s="2">
        <f>YEAR(Data!$E5569)</f>
        <v>2014</v>
      </c>
      <c r="E5569" s="3">
        <v>41712</v>
      </c>
      <c r="F5569" s="3">
        <v>41712</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2:23" ht="14.25" customHeight="1" x14ac:dyDescent="0.3">
      <c r="B5570" s="2">
        <v>5569</v>
      </c>
      <c r="C5570" s="2" t="s">
        <v>8329</v>
      </c>
      <c r="D5570" s="2">
        <f>YEAR(Data!$E5570)</f>
        <v>2014</v>
      </c>
      <c r="E5570" s="3">
        <v>41712</v>
      </c>
      <c r="F5570" s="3">
        <v>41712</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2:23" ht="14.25" customHeight="1" x14ac:dyDescent="0.3">
      <c r="B5571" s="2">
        <v>5570</v>
      </c>
      <c r="C5571" s="2" t="s">
        <v>8329</v>
      </c>
      <c r="D5571" s="2">
        <f>YEAR(Data!$E5571)</f>
        <v>2014</v>
      </c>
      <c r="E5571" s="3">
        <v>41712</v>
      </c>
      <c r="F5571" s="3">
        <v>41712</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2:23" ht="14.25" customHeight="1" x14ac:dyDescent="0.3">
      <c r="B5572" s="2">
        <v>5571</v>
      </c>
      <c r="C5572" s="2" t="s">
        <v>8329</v>
      </c>
      <c r="D5572" s="2">
        <f>YEAR(Data!$E5572)</f>
        <v>2014</v>
      </c>
      <c r="E5572" s="3">
        <v>41712</v>
      </c>
      <c r="F5572" s="3">
        <v>41712</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2:23" ht="14.25" customHeight="1" x14ac:dyDescent="0.3">
      <c r="B5573" s="2">
        <v>5572</v>
      </c>
      <c r="C5573" s="2" t="s">
        <v>8332</v>
      </c>
      <c r="D5573" s="2">
        <f>YEAR(Data!$E5573)</f>
        <v>2011</v>
      </c>
      <c r="E5573" s="3">
        <v>40882</v>
      </c>
      <c r="F5573" s="3">
        <v>40886</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2:23" ht="14.25" customHeight="1" x14ac:dyDescent="0.3">
      <c r="B5574" s="2">
        <v>5573</v>
      </c>
      <c r="C5574" s="2" t="s">
        <v>8332</v>
      </c>
      <c r="D5574" s="2">
        <f>YEAR(Data!$E5574)</f>
        <v>2011</v>
      </c>
      <c r="E5574" s="3">
        <v>40882</v>
      </c>
      <c r="F5574" s="3">
        <v>40886</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2:23" ht="14.25" customHeight="1" x14ac:dyDescent="0.3">
      <c r="B5575" s="2">
        <v>5574</v>
      </c>
      <c r="C5575" s="2" t="s">
        <v>8332</v>
      </c>
      <c r="D5575" s="2">
        <f>YEAR(Data!$E5575)</f>
        <v>2011</v>
      </c>
      <c r="E5575" s="3">
        <v>40882</v>
      </c>
      <c r="F5575" s="3">
        <v>40886</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2:23" ht="14.25" customHeight="1" x14ac:dyDescent="0.3">
      <c r="B5576" s="2">
        <v>5575</v>
      </c>
      <c r="C5576" s="2" t="s">
        <v>8332</v>
      </c>
      <c r="D5576" s="2">
        <f>YEAR(Data!$E5576)</f>
        <v>2011</v>
      </c>
      <c r="E5576" s="3">
        <v>40882</v>
      </c>
      <c r="F5576" s="3">
        <v>40886</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2:23" ht="14.25" customHeight="1" x14ac:dyDescent="0.3">
      <c r="B5577" s="2">
        <v>5576</v>
      </c>
      <c r="C5577" s="2" t="s">
        <v>8332</v>
      </c>
      <c r="D5577" s="2">
        <f>YEAR(Data!$E5577)</f>
        <v>2011</v>
      </c>
      <c r="E5577" s="3">
        <v>40882</v>
      </c>
      <c r="F5577" s="3">
        <v>40886</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2:23" ht="14.25" customHeight="1" x14ac:dyDescent="0.3">
      <c r="B5578" s="2">
        <v>5577</v>
      </c>
      <c r="C5578" s="2" t="s">
        <v>8337</v>
      </c>
      <c r="D5578" s="2">
        <f>YEAR(Data!$E5578)</f>
        <v>2013</v>
      </c>
      <c r="E5578" s="3">
        <v>41621</v>
      </c>
      <c r="F5578" s="3">
        <v>41625</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2:23" ht="14.25" customHeight="1" x14ac:dyDescent="0.3">
      <c r="B5579" s="2">
        <v>5578</v>
      </c>
      <c r="C5579" s="2" t="s">
        <v>8337</v>
      </c>
      <c r="D5579" s="2">
        <f>YEAR(Data!$E5579)</f>
        <v>2013</v>
      </c>
      <c r="E5579" s="3">
        <v>41621</v>
      </c>
      <c r="F5579" s="3">
        <v>41625</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2:23" ht="14.25" customHeight="1" x14ac:dyDescent="0.3">
      <c r="B5580" s="2">
        <v>5579</v>
      </c>
      <c r="C5580" s="2" t="s">
        <v>8338</v>
      </c>
      <c r="D5580" s="2">
        <f>YEAR(Data!$E5580)</f>
        <v>2014</v>
      </c>
      <c r="E5580" s="3">
        <v>41892</v>
      </c>
      <c r="F5580" s="3">
        <v>41897</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2:23" ht="14.25" customHeight="1" x14ac:dyDescent="0.3">
      <c r="B5581" s="2">
        <v>5580</v>
      </c>
      <c r="C5581" s="2" t="s">
        <v>8338</v>
      </c>
      <c r="D5581" s="2">
        <f>YEAR(Data!$E5581)</f>
        <v>2014</v>
      </c>
      <c r="E5581" s="3">
        <v>41892</v>
      </c>
      <c r="F5581" s="3">
        <v>41897</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2:23" ht="14.25" customHeight="1" x14ac:dyDescent="0.3">
      <c r="B5582" s="2">
        <v>5581</v>
      </c>
      <c r="C5582" s="2" t="s">
        <v>8338</v>
      </c>
      <c r="D5582" s="2">
        <f>YEAR(Data!$E5582)</f>
        <v>2014</v>
      </c>
      <c r="E5582" s="3">
        <v>41892</v>
      </c>
      <c r="F5582" s="3">
        <v>41897</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2:23" ht="14.25" customHeight="1" x14ac:dyDescent="0.3">
      <c r="B5583" s="2">
        <v>5582</v>
      </c>
      <c r="C5583" s="2" t="s">
        <v>8339</v>
      </c>
      <c r="D5583" s="2">
        <f>YEAR(Data!$E5583)</f>
        <v>2014</v>
      </c>
      <c r="E5583" s="3">
        <v>41917</v>
      </c>
      <c r="F5583" s="3">
        <v>41921</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2:23" ht="14.25" customHeight="1" x14ac:dyDescent="0.3">
      <c r="B5584" s="2">
        <v>5583</v>
      </c>
      <c r="C5584" s="2" t="s">
        <v>8340</v>
      </c>
      <c r="D5584" s="2">
        <f>YEAR(Data!$E5584)</f>
        <v>2013</v>
      </c>
      <c r="E5584" s="3">
        <v>41404</v>
      </c>
      <c r="F5584" s="3">
        <v>41408</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2:23" ht="14.25" customHeight="1" x14ac:dyDescent="0.3">
      <c r="B5585" s="2">
        <v>5584</v>
      </c>
      <c r="C5585" s="2" t="s">
        <v>8341</v>
      </c>
      <c r="D5585" s="2">
        <f>YEAR(Data!$E5585)</f>
        <v>2011</v>
      </c>
      <c r="E5585" s="3">
        <v>40892</v>
      </c>
      <c r="F5585" s="3">
        <v>40896</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2:23" ht="14.25" customHeight="1" x14ac:dyDescent="0.3">
      <c r="B5586" s="2">
        <v>5585</v>
      </c>
      <c r="C5586" s="2" t="s">
        <v>8342</v>
      </c>
      <c r="D5586" s="2">
        <f>YEAR(Data!$E5586)</f>
        <v>2014</v>
      </c>
      <c r="E5586" s="3">
        <v>41974</v>
      </c>
      <c r="F5586" s="3">
        <v>41978</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2:23" ht="14.25" customHeight="1" x14ac:dyDescent="0.3">
      <c r="B5587" s="2">
        <v>5586</v>
      </c>
      <c r="C5587" s="2" t="s">
        <v>8342</v>
      </c>
      <c r="D5587" s="2">
        <f>YEAR(Data!$E5587)</f>
        <v>2014</v>
      </c>
      <c r="E5587" s="3">
        <v>41974</v>
      </c>
      <c r="F5587" s="3">
        <v>41978</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2:23" ht="14.25" customHeight="1" x14ac:dyDescent="0.3">
      <c r="B5588" s="2">
        <v>5587</v>
      </c>
      <c r="C5588" s="2" t="s">
        <v>8342</v>
      </c>
      <c r="D5588" s="2">
        <f>YEAR(Data!$E5588)</f>
        <v>2014</v>
      </c>
      <c r="E5588" s="3">
        <v>41974</v>
      </c>
      <c r="F5588" s="3">
        <v>41978</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2:23" ht="14.25" customHeight="1" x14ac:dyDescent="0.3">
      <c r="B5589" s="2">
        <v>5588</v>
      </c>
      <c r="C5589" s="2" t="s">
        <v>8347</v>
      </c>
      <c r="D5589" s="2">
        <f>YEAR(Data!$E5589)</f>
        <v>2012</v>
      </c>
      <c r="E5589" s="3">
        <v>40987</v>
      </c>
      <c r="F5589" s="3">
        <v>40988</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2:23" ht="14.25" customHeight="1" x14ac:dyDescent="0.3">
      <c r="B5590" s="2">
        <v>5589</v>
      </c>
      <c r="C5590" s="2" t="s">
        <v>8348</v>
      </c>
      <c r="D5590" s="2">
        <f>YEAR(Data!$E5590)</f>
        <v>2011</v>
      </c>
      <c r="E5590" s="3">
        <v>40743</v>
      </c>
      <c r="F5590" s="3">
        <v>40748</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2:23" ht="14.25" customHeight="1" x14ac:dyDescent="0.3">
      <c r="B5591" s="2">
        <v>5590</v>
      </c>
      <c r="C5591" s="2" t="s">
        <v>8349</v>
      </c>
      <c r="D5591" s="2">
        <f>YEAR(Data!$E5591)</f>
        <v>2013</v>
      </c>
      <c r="E5591" s="3">
        <v>41617</v>
      </c>
      <c r="F5591" s="3">
        <v>41620</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2:23" ht="14.25" customHeight="1" x14ac:dyDescent="0.3">
      <c r="B5592" s="2">
        <v>5591</v>
      </c>
      <c r="C5592" s="2" t="s">
        <v>8349</v>
      </c>
      <c r="D5592" s="2">
        <f>YEAR(Data!$E5592)</f>
        <v>2013</v>
      </c>
      <c r="E5592" s="3">
        <v>41617</v>
      </c>
      <c r="F5592" s="3">
        <v>41620</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2:23" ht="14.25" customHeight="1" x14ac:dyDescent="0.3">
      <c r="B5593" s="2">
        <v>5592</v>
      </c>
      <c r="C5593" s="2" t="s">
        <v>8350</v>
      </c>
      <c r="D5593" s="2">
        <f>YEAR(Data!$E5593)</f>
        <v>2011</v>
      </c>
      <c r="E5593" s="3">
        <v>40829</v>
      </c>
      <c r="F5593" s="3">
        <v>40834</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2:23" ht="14.25" customHeight="1" x14ac:dyDescent="0.3">
      <c r="B5594" s="2">
        <v>5593</v>
      </c>
      <c r="C5594" s="2" t="s">
        <v>8350</v>
      </c>
      <c r="D5594" s="2">
        <f>YEAR(Data!$E5594)</f>
        <v>2011</v>
      </c>
      <c r="E5594" s="3">
        <v>40829</v>
      </c>
      <c r="F5594" s="3">
        <v>40834</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2:23" ht="14.25" customHeight="1" x14ac:dyDescent="0.3">
      <c r="B5595" s="2">
        <v>5594</v>
      </c>
      <c r="C5595" s="2" t="s">
        <v>8351</v>
      </c>
      <c r="D5595" s="2">
        <f>YEAR(Data!$E5595)</f>
        <v>2014</v>
      </c>
      <c r="E5595" s="3">
        <v>41963</v>
      </c>
      <c r="F5595" s="3">
        <v>41969</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2:23" ht="14.25" customHeight="1" x14ac:dyDescent="0.3">
      <c r="B5596" s="2">
        <v>5595</v>
      </c>
      <c r="C5596" s="2" t="s">
        <v>8352</v>
      </c>
      <c r="D5596" s="2">
        <f>YEAR(Data!$E5596)</f>
        <v>2014</v>
      </c>
      <c r="E5596" s="3">
        <v>41907</v>
      </c>
      <c r="F5596" s="3">
        <v>41907</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2:23" ht="14.25" customHeight="1" x14ac:dyDescent="0.3">
      <c r="B5597" s="2">
        <v>5596</v>
      </c>
      <c r="C5597" s="2" t="s">
        <v>8352</v>
      </c>
      <c r="D5597" s="2">
        <f>YEAR(Data!$E5597)</f>
        <v>2014</v>
      </c>
      <c r="E5597" s="3">
        <v>41907</v>
      </c>
      <c r="F5597" s="3">
        <v>41907</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2:23" ht="14.25" customHeight="1" x14ac:dyDescent="0.3">
      <c r="B5598" s="2">
        <v>5597</v>
      </c>
      <c r="C5598" s="2" t="s">
        <v>8353</v>
      </c>
      <c r="D5598" s="2">
        <f>YEAR(Data!$E5598)</f>
        <v>2012</v>
      </c>
      <c r="E5598" s="3">
        <v>41177</v>
      </c>
      <c r="F5598" s="3">
        <v>41181</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2:23" ht="14.25" customHeight="1" x14ac:dyDescent="0.3">
      <c r="B5599" s="2">
        <v>5598</v>
      </c>
      <c r="C5599" s="2" t="s">
        <v>8356</v>
      </c>
      <c r="D5599" s="2">
        <f>YEAR(Data!$E5599)</f>
        <v>2014</v>
      </c>
      <c r="E5599" s="3">
        <v>41684</v>
      </c>
      <c r="F5599" s="3">
        <v>41691</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2:23" ht="14.25" customHeight="1" x14ac:dyDescent="0.3">
      <c r="B5600" s="2">
        <v>5599</v>
      </c>
      <c r="C5600" s="2" t="s">
        <v>8356</v>
      </c>
      <c r="D5600" s="2">
        <f>YEAR(Data!$E5600)</f>
        <v>2014</v>
      </c>
      <c r="E5600" s="3">
        <v>41684</v>
      </c>
      <c r="F5600" s="3">
        <v>41691</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2:23" ht="14.25" customHeight="1" x14ac:dyDescent="0.3">
      <c r="B5601" s="2">
        <v>5600</v>
      </c>
      <c r="C5601" s="2" t="s">
        <v>8357</v>
      </c>
      <c r="D5601" s="2">
        <f>YEAR(Data!$E5601)</f>
        <v>2011</v>
      </c>
      <c r="E5601" s="3">
        <v>40819</v>
      </c>
      <c r="F5601" s="3">
        <v>40819</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2:23" ht="14.25" customHeight="1" x14ac:dyDescent="0.3">
      <c r="B5602" s="2">
        <v>5601</v>
      </c>
      <c r="C5602" s="2" t="s">
        <v>8357</v>
      </c>
      <c r="D5602" s="2">
        <f>YEAR(Data!$E5602)</f>
        <v>2011</v>
      </c>
      <c r="E5602" s="3">
        <v>40819</v>
      </c>
      <c r="F5602" s="3">
        <v>40819</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2:23" ht="14.25" customHeight="1" x14ac:dyDescent="0.3">
      <c r="B5603" s="2">
        <v>5602</v>
      </c>
      <c r="C5603" s="2" t="s">
        <v>8357</v>
      </c>
      <c r="D5603" s="2">
        <f>YEAR(Data!$E5603)</f>
        <v>2011</v>
      </c>
      <c r="E5603" s="3">
        <v>40819</v>
      </c>
      <c r="F5603" s="3">
        <v>40819</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2:23" ht="14.25" customHeight="1" x14ac:dyDescent="0.3">
      <c r="B5604" s="2">
        <v>5603</v>
      </c>
      <c r="C5604" s="2" t="s">
        <v>8360</v>
      </c>
      <c r="D5604" s="2">
        <f>YEAR(Data!$E5604)</f>
        <v>2013</v>
      </c>
      <c r="E5604" s="3">
        <v>41514</v>
      </c>
      <c r="F5604" s="3">
        <v>41516</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2:23" ht="14.25" customHeight="1" x14ac:dyDescent="0.3">
      <c r="B5605" s="2">
        <v>5604</v>
      </c>
      <c r="C5605" s="2" t="s">
        <v>8360</v>
      </c>
      <c r="D5605" s="2">
        <f>YEAR(Data!$E5605)</f>
        <v>2013</v>
      </c>
      <c r="E5605" s="3">
        <v>41514</v>
      </c>
      <c r="F5605" s="3">
        <v>41516</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2:23" ht="14.25" customHeight="1" x14ac:dyDescent="0.3">
      <c r="B5606" s="2">
        <v>5605</v>
      </c>
      <c r="C5606" s="2" t="s">
        <v>8363</v>
      </c>
      <c r="D5606" s="2">
        <f>YEAR(Data!$E5606)</f>
        <v>2012</v>
      </c>
      <c r="E5606" s="3">
        <v>41246</v>
      </c>
      <c r="F5606" s="3">
        <v>41250</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2:23" ht="14.25" customHeight="1" x14ac:dyDescent="0.3">
      <c r="B5607" s="2">
        <v>5606</v>
      </c>
      <c r="C5607" s="2" t="s">
        <v>8364</v>
      </c>
      <c r="D5607" s="2">
        <f>YEAR(Data!$E5607)</f>
        <v>2013</v>
      </c>
      <c r="E5607" s="3">
        <v>41538</v>
      </c>
      <c r="F5607" s="3">
        <v>41543</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2:23" ht="14.25" customHeight="1" x14ac:dyDescent="0.3">
      <c r="B5608" s="2">
        <v>5607</v>
      </c>
      <c r="C5608" s="2" t="s">
        <v>8364</v>
      </c>
      <c r="D5608" s="2">
        <f>YEAR(Data!$E5608)</f>
        <v>2013</v>
      </c>
      <c r="E5608" s="3">
        <v>41538</v>
      </c>
      <c r="F5608" s="3">
        <v>41543</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2:23" ht="14.25" customHeight="1" x14ac:dyDescent="0.3">
      <c r="B5609" s="2">
        <v>5608</v>
      </c>
      <c r="C5609" s="2" t="s">
        <v>8365</v>
      </c>
      <c r="D5609" s="2">
        <f>YEAR(Data!$E5609)</f>
        <v>2014</v>
      </c>
      <c r="E5609" s="3">
        <v>41724</v>
      </c>
      <c r="F5609" s="3">
        <v>41730</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2:23" ht="14.25" customHeight="1" x14ac:dyDescent="0.3">
      <c r="B5610" s="2">
        <v>5609</v>
      </c>
      <c r="C5610" s="2" t="s">
        <v>8366</v>
      </c>
      <c r="D5610" s="2">
        <f>YEAR(Data!$E5610)</f>
        <v>2012</v>
      </c>
      <c r="E5610" s="3">
        <v>41249</v>
      </c>
      <c r="F5610" s="3">
        <v>41254</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2:23" ht="14.25" customHeight="1" x14ac:dyDescent="0.3">
      <c r="B5611" s="2">
        <v>5610</v>
      </c>
      <c r="C5611" s="2" t="s">
        <v>8367</v>
      </c>
      <c r="D5611" s="2">
        <f>YEAR(Data!$E5611)</f>
        <v>2014</v>
      </c>
      <c r="E5611" s="3">
        <v>41883</v>
      </c>
      <c r="F5611" s="3">
        <v>41888</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2:23" ht="14.25" customHeight="1" x14ac:dyDescent="0.3">
      <c r="B5612" s="2">
        <v>5611</v>
      </c>
      <c r="C5612" s="2" t="s">
        <v>8370</v>
      </c>
      <c r="D5612" s="2">
        <f>YEAR(Data!$E5612)</f>
        <v>2012</v>
      </c>
      <c r="E5612" s="3">
        <v>41187</v>
      </c>
      <c r="F5612" s="3">
        <v>41189</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2:23" ht="14.25" customHeight="1" x14ac:dyDescent="0.3">
      <c r="B5613" s="2">
        <v>5612</v>
      </c>
      <c r="C5613" s="2" t="s">
        <v>8371</v>
      </c>
      <c r="D5613" s="2">
        <f>YEAR(Data!$E5613)</f>
        <v>2014</v>
      </c>
      <c r="E5613" s="3">
        <v>41870</v>
      </c>
      <c r="F5613" s="3">
        <v>41874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2:23" ht="14.25" customHeight="1" x14ac:dyDescent="0.3">
      <c r="B5614" s="2">
        <v>5613</v>
      </c>
      <c r="C5614" s="2" t="s">
        <v>8371</v>
      </c>
      <c r="D5614" s="2">
        <f>YEAR(Data!$E5614)</f>
        <v>2014</v>
      </c>
      <c r="E5614" s="3">
        <v>41870</v>
      </c>
      <c r="F5614" s="3">
        <v>41874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2:23" ht="14.25" customHeight="1" x14ac:dyDescent="0.3">
      <c r="B5615" s="2">
        <v>5614</v>
      </c>
      <c r="C5615" s="2" t="s">
        <v>8372</v>
      </c>
      <c r="D5615" s="2">
        <f>YEAR(Data!$E5615)</f>
        <v>2013</v>
      </c>
      <c r="E5615" s="3">
        <v>41307</v>
      </c>
      <c r="F5615" s="3">
        <v>41312</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2:23" ht="14.25" customHeight="1" x14ac:dyDescent="0.3">
      <c r="B5616" s="2">
        <v>5615</v>
      </c>
      <c r="C5616" s="2" t="s">
        <v>8375</v>
      </c>
      <c r="D5616" s="2">
        <f>YEAR(Data!$E5616)</f>
        <v>2013</v>
      </c>
      <c r="E5616" s="3">
        <v>41510</v>
      </c>
      <c r="F5616" s="3">
        <v>41514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2:23" ht="14.25" customHeight="1" x14ac:dyDescent="0.3">
      <c r="B5617" s="2">
        <v>5616</v>
      </c>
      <c r="C5617" s="2" t="s">
        <v>8375</v>
      </c>
      <c r="D5617" s="2">
        <f>YEAR(Data!$E5617)</f>
        <v>2013</v>
      </c>
      <c r="E5617" s="3">
        <v>41510</v>
      </c>
      <c r="F5617" s="3">
        <v>41514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2:23" ht="14.25" customHeight="1" x14ac:dyDescent="0.3">
      <c r="B5618" s="2">
        <v>5617</v>
      </c>
      <c r="C5618" s="2" t="s">
        <v>8375</v>
      </c>
      <c r="D5618" s="2">
        <f>YEAR(Data!$E5618)</f>
        <v>2013</v>
      </c>
      <c r="E5618" s="3">
        <v>41510</v>
      </c>
      <c r="F5618" s="3">
        <v>41514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2:23" ht="14.25" customHeight="1" x14ac:dyDescent="0.3">
      <c r="B5619" s="2">
        <v>5618</v>
      </c>
      <c r="C5619" s="2" t="s">
        <v>8376</v>
      </c>
      <c r="D5619" s="2">
        <f>YEAR(Data!$E5619)</f>
        <v>2014</v>
      </c>
      <c r="E5619" s="3">
        <v>41821</v>
      </c>
      <c r="F5619" s="3">
        <v>41825</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2:23" ht="14.25" customHeight="1" x14ac:dyDescent="0.3">
      <c r="B5620" s="2">
        <v>5619</v>
      </c>
      <c r="C5620" s="2" t="s">
        <v>8377</v>
      </c>
      <c r="D5620" s="2">
        <f>YEAR(Data!$E5620)</f>
        <v>2012</v>
      </c>
      <c r="E5620" s="3">
        <v>41170</v>
      </c>
      <c r="F5620" s="3">
        <v>41173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2:23" ht="14.25" customHeight="1" x14ac:dyDescent="0.3">
      <c r="B5621" s="2">
        <v>5620</v>
      </c>
      <c r="C5621" s="2" t="s">
        <v>8378</v>
      </c>
      <c r="D5621" s="2">
        <f>YEAR(Data!$E5621)</f>
        <v>2013</v>
      </c>
      <c r="E5621" s="3">
        <v>41543</v>
      </c>
      <c r="F5621" s="3">
        <v>41548</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2:23" ht="14.25" customHeight="1" x14ac:dyDescent="0.3">
      <c r="B5622" s="2">
        <v>5621</v>
      </c>
      <c r="C5622" s="2" t="s">
        <v>8378</v>
      </c>
      <c r="D5622" s="2">
        <f>YEAR(Data!$E5622)</f>
        <v>2013</v>
      </c>
      <c r="E5622" s="3">
        <v>41543</v>
      </c>
      <c r="F5622" s="3">
        <v>41548</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2:23" ht="14.25" customHeight="1" x14ac:dyDescent="0.3">
      <c r="B5623" s="2">
        <v>5622</v>
      </c>
      <c r="C5623" s="2" t="s">
        <v>8378</v>
      </c>
      <c r="D5623" s="2">
        <f>YEAR(Data!$E5623)</f>
        <v>2013</v>
      </c>
      <c r="E5623" s="3">
        <v>41543</v>
      </c>
      <c r="F5623" s="3">
        <v>41548</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2:23" ht="14.25" customHeight="1" x14ac:dyDescent="0.3">
      <c r="B5624" s="2">
        <v>5623</v>
      </c>
      <c r="C5624" s="2" t="s">
        <v>8378</v>
      </c>
      <c r="D5624" s="2">
        <f>YEAR(Data!$E5624)</f>
        <v>2013</v>
      </c>
      <c r="E5624" s="3">
        <v>41543</v>
      </c>
      <c r="F5624" s="3">
        <v>41548</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2:23" ht="14.25" customHeight="1" x14ac:dyDescent="0.3">
      <c r="B5625" s="2">
        <v>5624</v>
      </c>
      <c r="C5625" s="2" t="s">
        <v>8379</v>
      </c>
      <c r="D5625" s="2">
        <f>YEAR(Data!$E5625)</f>
        <v>2013</v>
      </c>
      <c r="E5625" s="3">
        <v>41572</v>
      </c>
      <c r="F5625" s="3">
        <v>41576</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2:23" ht="14.25" customHeight="1" x14ac:dyDescent="0.3">
      <c r="B5626" s="2">
        <v>5625</v>
      </c>
      <c r="C5626" s="2" t="s">
        <v>8379</v>
      </c>
      <c r="D5626" s="2">
        <f>YEAR(Data!$E5626)</f>
        <v>2013</v>
      </c>
      <c r="E5626" s="3">
        <v>41572</v>
      </c>
      <c r="F5626" s="3">
        <v>41576</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2:23" ht="14.25" customHeight="1" x14ac:dyDescent="0.3">
      <c r="B5627" s="2">
        <v>5626</v>
      </c>
      <c r="C5627" s="2" t="s">
        <v>8380</v>
      </c>
      <c r="D5627" s="2">
        <f>YEAR(Data!$E5627)</f>
        <v>2011</v>
      </c>
      <c r="E5627" s="3">
        <v>40815</v>
      </c>
      <c r="F5627" s="3">
        <v>40817</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2:23" ht="14.25" customHeight="1" x14ac:dyDescent="0.3">
      <c r="B5628" s="2">
        <v>5627</v>
      </c>
      <c r="C5628" s="2" t="s">
        <v>8380</v>
      </c>
      <c r="D5628" s="2">
        <f>YEAR(Data!$E5628)</f>
        <v>2011</v>
      </c>
      <c r="E5628" s="3">
        <v>40815</v>
      </c>
      <c r="F5628" s="3">
        <v>40817</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2:23" ht="14.25" customHeight="1" x14ac:dyDescent="0.3">
      <c r="B5629" s="2">
        <v>5628</v>
      </c>
      <c r="C5629" s="2" t="s">
        <v>8381</v>
      </c>
      <c r="D5629" s="2">
        <f>YEAR(Data!$E5629)</f>
        <v>2014</v>
      </c>
      <c r="E5629" s="3">
        <v>41817</v>
      </c>
      <c r="F5629" s="3">
        <v>41822</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2:23" ht="14.25" customHeight="1" x14ac:dyDescent="0.3">
      <c r="B5630" s="2">
        <v>5629</v>
      </c>
      <c r="C5630" s="2" t="s">
        <v>8381</v>
      </c>
      <c r="D5630" s="2">
        <f>YEAR(Data!$E5630)</f>
        <v>2014</v>
      </c>
      <c r="E5630" s="3">
        <v>41817</v>
      </c>
      <c r="F5630" s="3">
        <v>41822</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2:23" ht="14.25" customHeight="1" x14ac:dyDescent="0.3">
      <c r="B5631" s="2">
        <v>5630</v>
      </c>
      <c r="C5631" s="2" t="s">
        <v>8384</v>
      </c>
      <c r="D5631" s="2">
        <f>YEAR(Data!$E5631)</f>
        <v>2013</v>
      </c>
      <c r="E5631" s="3">
        <v>41508</v>
      </c>
      <c r="F5631" s="3">
        <v>41510</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2:23" ht="14.25" customHeight="1" x14ac:dyDescent="0.3">
      <c r="B5632" s="2">
        <v>5631</v>
      </c>
      <c r="C5632" s="2" t="s">
        <v>8385</v>
      </c>
      <c r="D5632" s="2">
        <f>YEAR(Data!$E5632)</f>
        <v>2011</v>
      </c>
      <c r="E5632" s="3">
        <v>40586</v>
      </c>
      <c r="F5632" s="3">
        <v>40590</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2:23" ht="14.25" customHeight="1" x14ac:dyDescent="0.3">
      <c r="B5633" s="2">
        <v>5632</v>
      </c>
      <c r="C5633" s="2" t="s">
        <v>8385</v>
      </c>
      <c r="D5633" s="2">
        <f>YEAR(Data!$E5633)</f>
        <v>2011</v>
      </c>
      <c r="E5633" s="3">
        <v>40586</v>
      </c>
      <c r="F5633" s="3">
        <v>40590</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2:23" ht="14.25" customHeight="1" x14ac:dyDescent="0.3">
      <c r="B5634" s="2">
        <v>5633</v>
      </c>
      <c r="C5634" s="2" t="s">
        <v>8385</v>
      </c>
      <c r="D5634" s="2">
        <f>YEAR(Data!$E5634)</f>
        <v>2011</v>
      </c>
      <c r="E5634" s="3">
        <v>40586</v>
      </c>
      <c r="F5634" s="3">
        <v>40590</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2:23" ht="14.25" customHeight="1" x14ac:dyDescent="0.3">
      <c r="B5635" s="2">
        <v>5634</v>
      </c>
      <c r="C5635" s="2" t="s">
        <v>8386</v>
      </c>
      <c r="D5635" s="2">
        <f>YEAR(Data!$E5635)</f>
        <v>2013</v>
      </c>
      <c r="E5635" s="3">
        <v>41541</v>
      </c>
      <c r="F5635" s="3">
        <v>41546</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2:23" ht="14.25" customHeight="1" x14ac:dyDescent="0.3">
      <c r="B5636" s="2">
        <v>5635</v>
      </c>
      <c r="C5636" s="2" t="s">
        <v>8387</v>
      </c>
      <c r="D5636" s="2">
        <f>YEAR(Data!$E5636)</f>
        <v>2012</v>
      </c>
      <c r="E5636" s="3">
        <v>41248</v>
      </c>
      <c r="F5636" s="3">
        <v>41249</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2:23" ht="14.25" customHeight="1" x14ac:dyDescent="0.3">
      <c r="B5637" s="2">
        <v>5636</v>
      </c>
      <c r="C5637" s="2" t="s">
        <v>8389</v>
      </c>
      <c r="D5637" s="2">
        <f>YEAR(Data!$E5637)</f>
        <v>2014</v>
      </c>
      <c r="E5637" s="3">
        <v>41886</v>
      </c>
      <c r="F5637" s="3">
        <v>41891</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2:23" ht="14.25" customHeight="1" x14ac:dyDescent="0.3">
      <c r="B5638" s="2">
        <v>5637</v>
      </c>
      <c r="C5638" s="2" t="s">
        <v>8389</v>
      </c>
      <c r="D5638" s="2">
        <f>YEAR(Data!$E5638)</f>
        <v>2014</v>
      </c>
      <c r="E5638" s="3">
        <v>41886</v>
      </c>
      <c r="F5638" s="3">
        <v>41891</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2:23" ht="14.25" customHeight="1" x14ac:dyDescent="0.3">
      <c r="B5639" s="2">
        <v>5638</v>
      </c>
      <c r="C5639" s="2" t="s">
        <v>8391</v>
      </c>
      <c r="D5639" s="2">
        <f>YEAR(Data!$E5639)</f>
        <v>2014</v>
      </c>
      <c r="E5639" s="3">
        <v>41725</v>
      </c>
      <c r="F5639" s="3">
        <v>41732</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2:23" ht="14.25" customHeight="1" x14ac:dyDescent="0.3">
      <c r="B5640" s="2">
        <v>5639</v>
      </c>
      <c r="C5640" s="2" t="s">
        <v>8394</v>
      </c>
      <c r="D5640" s="2">
        <f>YEAR(Data!$E5640)</f>
        <v>2011</v>
      </c>
      <c r="E5640" s="3">
        <v>40898</v>
      </c>
      <c r="F5640" s="3">
        <v>40904</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2:23" ht="14.25" customHeight="1" x14ac:dyDescent="0.3">
      <c r="B5641" s="2">
        <v>5640</v>
      </c>
      <c r="C5641" s="2" t="s">
        <v>8394</v>
      </c>
      <c r="D5641" s="2">
        <f>YEAR(Data!$E5641)</f>
        <v>2011</v>
      </c>
      <c r="E5641" s="3">
        <v>40898</v>
      </c>
      <c r="F5641" s="3">
        <v>40904</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2:23" ht="14.25" customHeight="1" x14ac:dyDescent="0.3">
      <c r="B5642" s="2">
        <v>5641</v>
      </c>
      <c r="C5642" s="2" t="s">
        <v>8395</v>
      </c>
      <c r="D5642" s="2">
        <f>YEAR(Data!$E5642)</f>
        <v>2011</v>
      </c>
      <c r="E5642" s="3">
        <v>40809</v>
      </c>
      <c r="F5642" s="3">
        <v>40814</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2:23" ht="14.25" customHeight="1" x14ac:dyDescent="0.3">
      <c r="B5643" s="2">
        <v>5642</v>
      </c>
      <c r="C5643" s="2" t="s">
        <v>8396</v>
      </c>
      <c r="D5643" s="2">
        <f>YEAR(Data!$E5643)</f>
        <v>2014</v>
      </c>
      <c r="E5643" s="3">
        <v>41732</v>
      </c>
      <c r="F5643" s="3">
        <v>41735</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2:23" ht="14.25" customHeight="1" x14ac:dyDescent="0.3">
      <c r="B5644" s="2">
        <v>5643</v>
      </c>
      <c r="C5644" s="2" t="s">
        <v>8397</v>
      </c>
      <c r="D5644" s="2">
        <f>YEAR(Data!$E5644)</f>
        <v>2013</v>
      </c>
      <c r="E5644" s="3">
        <v>41366</v>
      </c>
      <c r="F5644" s="3">
        <v>41370</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2:23" ht="14.25" customHeight="1" x14ac:dyDescent="0.3">
      <c r="B5645" s="2">
        <v>5644</v>
      </c>
      <c r="C5645" s="2" t="s">
        <v>8398</v>
      </c>
      <c r="D5645" s="2">
        <f>YEAR(Data!$E5645)</f>
        <v>2012</v>
      </c>
      <c r="E5645" s="3">
        <v>41044</v>
      </c>
      <c r="F5645" s="3">
        <v>41049</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2:23" ht="14.25" customHeight="1" x14ac:dyDescent="0.3">
      <c r="B5646" s="2">
        <v>5645</v>
      </c>
      <c r="C5646" s="2" t="s">
        <v>8399</v>
      </c>
      <c r="D5646" s="2">
        <f>YEAR(Data!$E5646)</f>
        <v>2014</v>
      </c>
      <c r="E5646" s="3">
        <v>41722</v>
      </c>
      <c r="F5646" s="3">
        <v>41725</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2:23" ht="14.25" customHeight="1" x14ac:dyDescent="0.3">
      <c r="B5647" s="2">
        <v>5646</v>
      </c>
      <c r="C5647" s="2" t="s">
        <v>8400</v>
      </c>
      <c r="D5647" s="2">
        <f>YEAR(Data!$E5647)</f>
        <v>2014</v>
      </c>
      <c r="E5647" s="3">
        <v>41744</v>
      </c>
      <c r="F5647" s="3">
        <v>41749</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2:23" ht="14.25" customHeight="1" x14ac:dyDescent="0.3">
      <c r="B5648" s="2">
        <v>5647</v>
      </c>
      <c r="C5648" s="2" t="s">
        <v>8401</v>
      </c>
      <c r="D5648" s="2">
        <f>YEAR(Data!$E5648)</f>
        <v>2012</v>
      </c>
      <c r="E5648" s="3">
        <v>40912</v>
      </c>
      <c r="F5648" s="3">
        <v>40917</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2:23" ht="14.25" customHeight="1" x14ac:dyDescent="0.3">
      <c r="B5649" s="2">
        <v>5648</v>
      </c>
      <c r="C5649" s="2" t="s">
        <v>8402</v>
      </c>
      <c r="D5649" s="2">
        <f>YEAR(Data!$E5649)</f>
        <v>2014</v>
      </c>
      <c r="E5649" s="3">
        <v>41946</v>
      </c>
      <c r="F5649" s="3">
        <v>41951</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2:23" ht="14.25" customHeight="1" x14ac:dyDescent="0.3">
      <c r="B5650" s="2">
        <v>5649</v>
      </c>
      <c r="C5650" s="2" t="s">
        <v>8403</v>
      </c>
      <c r="D5650" s="2">
        <f>YEAR(Data!$E5650)</f>
        <v>2014</v>
      </c>
      <c r="E5650" s="3">
        <v>41838</v>
      </c>
      <c r="F5650" s="3">
        <v>41840</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2:23" ht="14.25" customHeight="1" x14ac:dyDescent="0.3">
      <c r="B5651" s="2">
        <v>5650</v>
      </c>
      <c r="C5651" s="2" t="s">
        <v>8403</v>
      </c>
      <c r="D5651" s="2">
        <f>YEAR(Data!$E5651)</f>
        <v>2014</v>
      </c>
      <c r="E5651" s="3">
        <v>41838</v>
      </c>
      <c r="F5651" s="3">
        <v>41840</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2:23" ht="14.25" customHeight="1" x14ac:dyDescent="0.3">
      <c r="B5652" s="2">
        <v>5651</v>
      </c>
      <c r="C5652" s="2" t="s">
        <v>8403</v>
      </c>
      <c r="D5652" s="2">
        <f>YEAR(Data!$E5652)</f>
        <v>2014</v>
      </c>
      <c r="E5652" s="3">
        <v>41838</v>
      </c>
      <c r="F5652" s="3">
        <v>41840</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2:23" ht="14.25" customHeight="1" x14ac:dyDescent="0.3">
      <c r="B5653" s="2">
        <v>5652</v>
      </c>
      <c r="C5653" s="2" t="s">
        <v>8403</v>
      </c>
      <c r="D5653" s="2">
        <f>YEAR(Data!$E5653)</f>
        <v>2014</v>
      </c>
      <c r="E5653" s="3">
        <v>41838</v>
      </c>
      <c r="F5653" s="3">
        <v>41840</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2:23" ht="14.25" customHeight="1" x14ac:dyDescent="0.3">
      <c r="B5654" s="2">
        <v>5653</v>
      </c>
      <c r="C5654" s="2" t="s">
        <v>8405</v>
      </c>
      <c r="D5654" s="2">
        <f>YEAR(Data!$E5654)</f>
        <v>2014</v>
      </c>
      <c r="E5654" s="3">
        <v>41919</v>
      </c>
      <c r="F5654" s="3">
        <v>41924</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2:23" ht="14.25" customHeight="1" x14ac:dyDescent="0.3">
      <c r="B5655" s="2">
        <v>5654</v>
      </c>
      <c r="C5655" s="2" t="s">
        <v>8406</v>
      </c>
      <c r="D5655" s="2">
        <f>YEAR(Data!$E5655)</f>
        <v>2011</v>
      </c>
      <c r="E5655" s="3">
        <v>40851</v>
      </c>
      <c r="F5655" s="3">
        <v>40858</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2:23" ht="14.25" customHeight="1" x14ac:dyDescent="0.3">
      <c r="B5656" s="2">
        <v>5655</v>
      </c>
      <c r="C5656" s="2" t="s">
        <v>8407</v>
      </c>
      <c r="D5656" s="2">
        <f>YEAR(Data!$E5656)</f>
        <v>2013</v>
      </c>
      <c r="E5656" s="3">
        <v>41627</v>
      </c>
      <c r="F5656" s="3">
        <v>41630</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2:23" ht="14.25" customHeight="1" x14ac:dyDescent="0.3">
      <c r="B5657" s="2">
        <v>5656</v>
      </c>
      <c r="C5657" s="2" t="s">
        <v>8407</v>
      </c>
      <c r="D5657" s="2">
        <f>YEAR(Data!$E5657)</f>
        <v>2013</v>
      </c>
      <c r="E5657" s="3">
        <v>41627</v>
      </c>
      <c r="F5657" s="3">
        <v>41630</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2:23" ht="14.25" customHeight="1" x14ac:dyDescent="0.3">
      <c r="B5658" s="2">
        <v>5657</v>
      </c>
      <c r="C5658" s="2" t="s">
        <v>8407</v>
      </c>
      <c r="D5658" s="2">
        <f>YEAR(Data!$E5658)</f>
        <v>2013</v>
      </c>
      <c r="E5658" s="3">
        <v>41627</v>
      </c>
      <c r="F5658" s="3">
        <v>41630</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2:23" ht="14.25" customHeight="1" x14ac:dyDescent="0.3">
      <c r="B5659" s="2">
        <v>5658</v>
      </c>
      <c r="C5659" s="2" t="s">
        <v>8407</v>
      </c>
      <c r="D5659" s="2">
        <f>YEAR(Data!$E5659)</f>
        <v>2013</v>
      </c>
      <c r="E5659" s="3">
        <v>41627</v>
      </c>
      <c r="F5659" s="3">
        <v>41630</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2:23" ht="14.25" customHeight="1" x14ac:dyDescent="0.3">
      <c r="B5660" s="2">
        <v>5659</v>
      </c>
      <c r="C5660" s="2" t="s">
        <v>8407</v>
      </c>
      <c r="D5660" s="2">
        <f>YEAR(Data!$E5660)</f>
        <v>2013</v>
      </c>
      <c r="E5660" s="3">
        <v>41627</v>
      </c>
      <c r="F5660" s="3">
        <v>41630</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2:23" ht="14.25" customHeight="1" x14ac:dyDescent="0.3">
      <c r="B5661" s="2">
        <v>5660</v>
      </c>
      <c r="C5661" s="2" t="s">
        <v>8407</v>
      </c>
      <c r="D5661" s="2">
        <f>YEAR(Data!$E5661)</f>
        <v>2013</v>
      </c>
      <c r="E5661" s="3">
        <v>41627</v>
      </c>
      <c r="F5661" s="3">
        <v>41630</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2:23" ht="14.25" customHeight="1" x14ac:dyDescent="0.3">
      <c r="B5662" s="2">
        <v>5661</v>
      </c>
      <c r="C5662" s="2" t="s">
        <v>8407</v>
      </c>
      <c r="D5662" s="2">
        <f>YEAR(Data!$E5662)</f>
        <v>2013</v>
      </c>
      <c r="E5662" s="3">
        <v>41627</v>
      </c>
      <c r="F5662" s="3">
        <v>41630</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2:23" ht="14.25" customHeight="1" x14ac:dyDescent="0.3">
      <c r="B5663" s="2">
        <v>5662</v>
      </c>
      <c r="C5663" s="2" t="s">
        <v>8408</v>
      </c>
      <c r="D5663" s="2">
        <f>YEAR(Data!$E5663)</f>
        <v>2013</v>
      </c>
      <c r="E5663" s="3">
        <v>41542</v>
      </c>
      <c r="F5663" s="3">
        <v>41549</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2:23" ht="14.25" customHeight="1" x14ac:dyDescent="0.3">
      <c r="B5664" s="2">
        <v>5663</v>
      </c>
      <c r="C5664" s="2" t="s">
        <v>8408</v>
      </c>
      <c r="D5664" s="2">
        <f>YEAR(Data!$E5664)</f>
        <v>2013</v>
      </c>
      <c r="E5664" s="3">
        <v>41542</v>
      </c>
      <c r="F5664" s="3">
        <v>41549</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2:23" ht="14.25" customHeight="1" x14ac:dyDescent="0.3">
      <c r="B5665" s="2">
        <v>5664</v>
      </c>
      <c r="C5665" s="2" t="s">
        <v>8409</v>
      </c>
      <c r="D5665" s="2">
        <f>YEAR(Data!$E5665)</f>
        <v>2013</v>
      </c>
      <c r="E5665" s="3">
        <v>41477</v>
      </c>
      <c r="F5665" s="3">
        <v>41477</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2:23" ht="14.25" customHeight="1" x14ac:dyDescent="0.3">
      <c r="B5666" s="2">
        <v>5665</v>
      </c>
      <c r="C5666" s="2" t="s">
        <v>8409</v>
      </c>
      <c r="D5666" s="2">
        <f>YEAR(Data!$E5666)</f>
        <v>2013</v>
      </c>
      <c r="E5666" s="3">
        <v>41477</v>
      </c>
      <c r="F5666" s="3">
        <v>41477</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2:23" ht="14.25" customHeight="1" x14ac:dyDescent="0.3">
      <c r="B5667" s="2">
        <v>5666</v>
      </c>
      <c r="C5667" s="2" t="s">
        <v>8409</v>
      </c>
      <c r="D5667" s="2">
        <f>YEAR(Data!$E5667)</f>
        <v>2013</v>
      </c>
      <c r="E5667" s="3">
        <v>41477</v>
      </c>
      <c r="F5667" s="3">
        <v>41477</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2:23" ht="14.25" customHeight="1" x14ac:dyDescent="0.3">
      <c r="B5668" s="2">
        <v>5667</v>
      </c>
      <c r="C5668" s="2" t="s">
        <v>8409</v>
      </c>
      <c r="D5668" s="2">
        <f>YEAR(Data!$E5668)</f>
        <v>2013</v>
      </c>
      <c r="E5668" s="3">
        <v>41477</v>
      </c>
      <c r="F5668" s="3">
        <v>41477</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2:23" ht="14.25" customHeight="1" x14ac:dyDescent="0.3">
      <c r="B5669" s="2">
        <v>5668</v>
      </c>
      <c r="C5669" s="2" t="s">
        <v>8412</v>
      </c>
      <c r="D5669" s="2">
        <f>YEAR(Data!$E5669)</f>
        <v>2013</v>
      </c>
      <c r="E5669" s="3">
        <v>41437</v>
      </c>
      <c r="F5669" s="3">
        <v>41441</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2:23" ht="14.25" customHeight="1" x14ac:dyDescent="0.3">
      <c r="B5670" s="2">
        <v>5669</v>
      </c>
      <c r="C5670" s="2" t="s">
        <v>8412</v>
      </c>
      <c r="D5670" s="2">
        <f>YEAR(Data!$E5670)</f>
        <v>2013</v>
      </c>
      <c r="E5670" s="3">
        <v>41437</v>
      </c>
      <c r="F5670" s="3">
        <v>41441</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2:23" ht="14.25" customHeight="1" x14ac:dyDescent="0.3">
      <c r="B5671" s="2">
        <v>5670</v>
      </c>
      <c r="C5671" s="2" t="s">
        <v>8412</v>
      </c>
      <c r="D5671" s="2">
        <f>YEAR(Data!$E5671)</f>
        <v>2013</v>
      </c>
      <c r="E5671" s="3">
        <v>41437</v>
      </c>
      <c r="F5671" s="3">
        <v>41441</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2:23" ht="14.25" customHeight="1" x14ac:dyDescent="0.3">
      <c r="B5672" s="2">
        <v>5671</v>
      </c>
      <c r="C5672" s="2" t="s">
        <v>8413</v>
      </c>
      <c r="D5672" s="2">
        <f>YEAR(Data!$E5672)</f>
        <v>2012</v>
      </c>
      <c r="E5672" s="3">
        <v>41069</v>
      </c>
      <c r="F5672" s="3">
        <v>41071</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2:23" ht="14.25" customHeight="1" x14ac:dyDescent="0.3">
      <c r="B5673" s="2">
        <v>5672</v>
      </c>
      <c r="C5673" s="2" t="s">
        <v>8413</v>
      </c>
      <c r="D5673" s="2">
        <f>YEAR(Data!$E5673)</f>
        <v>2012</v>
      </c>
      <c r="E5673" s="3">
        <v>41069</v>
      </c>
      <c r="F5673" s="3">
        <v>41071</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2:23" ht="14.25" customHeight="1" x14ac:dyDescent="0.3">
      <c r="B5674" s="2">
        <v>5673</v>
      </c>
      <c r="C5674" s="2" t="s">
        <v>8415</v>
      </c>
      <c r="D5674" s="2">
        <f>YEAR(Data!$E5674)</f>
        <v>2014</v>
      </c>
      <c r="E5674" s="3">
        <v>41940</v>
      </c>
      <c r="F5674" s="3">
        <v>41947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2:23" ht="14.25" customHeight="1" x14ac:dyDescent="0.3">
      <c r="B5675" s="2">
        <v>5674</v>
      </c>
      <c r="C5675" s="2" t="s">
        <v>8415</v>
      </c>
      <c r="D5675" s="2">
        <f>YEAR(Data!$E5675)</f>
        <v>2014</v>
      </c>
      <c r="E5675" s="3">
        <v>41940</v>
      </c>
      <c r="F5675" s="3">
        <v>41947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2:23" ht="14.25" customHeight="1" x14ac:dyDescent="0.3">
      <c r="B5676" s="2">
        <v>5675</v>
      </c>
      <c r="C5676" s="2" t="s">
        <v>8416</v>
      </c>
      <c r="D5676" s="2">
        <f>YEAR(Data!$E5676)</f>
        <v>2013</v>
      </c>
      <c r="E5676" s="3">
        <v>41296</v>
      </c>
      <c r="F5676" s="3">
        <v>41301</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2:23" ht="14.25" customHeight="1" x14ac:dyDescent="0.3">
      <c r="B5677" s="2">
        <v>5676</v>
      </c>
      <c r="C5677" s="2" t="s">
        <v>8417</v>
      </c>
      <c r="D5677" s="2">
        <f>YEAR(Data!$E5677)</f>
        <v>2011</v>
      </c>
      <c r="E5677" s="3">
        <v>40691</v>
      </c>
      <c r="F5677" s="3">
        <v>40696</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2:23" ht="14.25" customHeight="1" x14ac:dyDescent="0.3">
      <c r="B5678" s="2">
        <v>5677</v>
      </c>
      <c r="C5678" s="2" t="s">
        <v>8417</v>
      </c>
      <c r="D5678" s="2">
        <f>YEAR(Data!$E5678)</f>
        <v>2011</v>
      </c>
      <c r="E5678" s="3">
        <v>40691</v>
      </c>
      <c r="F5678" s="3">
        <v>40696</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2:23" ht="14.25" customHeight="1" x14ac:dyDescent="0.3">
      <c r="B5679" s="2">
        <v>5678</v>
      </c>
      <c r="C5679" s="2" t="s">
        <v>8418</v>
      </c>
      <c r="D5679" s="2">
        <f>YEAR(Data!$E5679)</f>
        <v>2011</v>
      </c>
      <c r="E5679" s="3">
        <v>40906</v>
      </c>
      <c r="F5679" s="3">
        <v>40913</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2:23" ht="14.25" customHeight="1" x14ac:dyDescent="0.3">
      <c r="B5680" s="2">
        <v>5679</v>
      </c>
      <c r="C5680" s="2" t="s">
        <v>8419</v>
      </c>
      <c r="D5680" s="2">
        <f>YEAR(Data!$E5680)</f>
        <v>2013</v>
      </c>
      <c r="E5680" s="3">
        <v>41484</v>
      </c>
      <c r="F5680" s="3">
        <v>41490</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2:23" ht="14.25" customHeight="1" x14ac:dyDescent="0.3">
      <c r="B5681" s="2">
        <v>5680</v>
      </c>
      <c r="C5681" s="2" t="s">
        <v>8419</v>
      </c>
      <c r="D5681" s="2">
        <f>YEAR(Data!$E5681)</f>
        <v>2013</v>
      </c>
      <c r="E5681" s="3">
        <v>41484</v>
      </c>
      <c r="F5681" s="3">
        <v>41490</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2:23" ht="14.25" customHeight="1" x14ac:dyDescent="0.3">
      <c r="B5682" s="2">
        <v>5681</v>
      </c>
      <c r="C5682" s="2" t="s">
        <v>8421</v>
      </c>
      <c r="D5682" s="2">
        <f>YEAR(Data!$E5682)</f>
        <v>2013</v>
      </c>
      <c r="E5682" s="3">
        <v>41542</v>
      </c>
      <c r="F5682" s="3">
        <v>41548</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2:23" ht="14.25" customHeight="1" x14ac:dyDescent="0.3">
      <c r="B5683" s="2">
        <v>5682</v>
      </c>
      <c r="C5683" s="2" t="s">
        <v>8421</v>
      </c>
      <c r="D5683" s="2">
        <f>YEAR(Data!$E5683)</f>
        <v>2013</v>
      </c>
      <c r="E5683" s="3">
        <v>41542</v>
      </c>
      <c r="F5683" s="3">
        <v>41548</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2:23" ht="14.25" customHeight="1" x14ac:dyDescent="0.3">
      <c r="B5684" s="2">
        <v>5683</v>
      </c>
      <c r="C5684" s="2" t="s">
        <v>8422</v>
      </c>
      <c r="D5684" s="2">
        <f>YEAR(Data!$E5684)</f>
        <v>2011</v>
      </c>
      <c r="E5684" s="3">
        <v>40635</v>
      </c>
      <c r="F5684" s="3">
        <v>40641</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2:23" ht="14.25" customHeight="1" x14ac:dyDescent="0.3">
      <c r="B5685" s="2">
        <v>5684</v>
      </c>
      <c r="C5685" s="2" t="s">
        <v>8422</v>
      </c>
      <c r="D5685" s="2">
        <f>YEAR(Data!$E5685)</f>
        <v>2011</v>
      </c>
      <c r="E5685" s="3">
        <v>40635</v>
      </c>
      <c r="F5685" s="3">
        <v>40641</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2:23" ht="14.25" customHeight="1" x14ac:dyDescent="0.3">
      <c r="B5686" s="2">
        <v>5685</v>
      </c>
      <c r="C5686" s="2" t="s">
        <v>8422</v>
      </c>
      <c r="D5686" s="2">
        <f>YEAR(Data!$E5686)</f>
        <v>2011</v>
      </c>
      <c r="E5686" s="3">
        <v>40635</v>
      </c>
      <c r="F5686" s="3">
        <v>40641</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2:23" ht="14.25" customHeight="1" x14ac:dyDescent="0.3">
      <c r="B5687" s="2">
        <v>5686</v>
      </c>
      <c r="C5687" s="2" t="s">
        <v>8423</v>
      </c>
      <c r="D5687" s="2">
        <f>YEAR(Data!$E5687)</f>
        <v>2012</v>
      </c>
      <c r="E5687" s="3">
        <v>41218</v>
      </c>
      <c r="F5687" s="3">
        <v>41218</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2:23" ht="14.25" customHeight="1" x14ac:dyDescent="0.3">
      <c r="B5688" s="2">
        <v>5687</v>
      </c>
      <c r="C5688" s="2" t="s">
        <v>8424</v>
      </c>
      <c r="D5688" s="2">
        <f>YEAR(Data!$E5688)</f>
        <v>2011</v>
      </c>
      <c r="E5688" s="3">
        <v>40752</v>
      </c>
      <c r="F5688" s="3">
        <v>40752</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2:23" ht="14.25" customHeight="1" x14ac:dyDescent="0.3">
      <c r="B5689" s="2">
        <v>5688</v>
      </c>
      <c r="C5689" s="2" t="s">
        <v>8424</v>
      </c>
      <c r="D5689" s="2">
        <f>YEAR(Data!$E5689)</f>
        <v>2011</v>
      </c>
      <c r="E5689" s="3">
        <v>40752</v>
      </c>
      <c r="F5689" s="3">
        <v>40752</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2:23" ht="14.25" customHeight="1" x14ac:dyDescent="0.3">
      <c r="B5690" s="2">
        <v>5689</v>
      </c>
      <c r="C5690" s="2" t="s">
        <v>8424</v>
      </c>
      <c r="D5690" s="2">
        <f>YEAR(Data!$E5690)</f>
        <v>2011</v>
      </c>
      <c r="E5690" s="3">
        <v>40752</v>
      </c>
      <c r="F5690" s="3">
        <v>40752</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2:23" ht="14.25" customHeight="1" x14ac:dyDescent="0.3">
      <c r="B5691" s="2">
        <v>5690</v>
      </c>
      <c r="C5691" s="2" t="s">
        <v>8425</v>
      </c>
      <c r="D5691" s="2">
        <f>YEAR(Data!$E5691)</f>
        <v>2012</v>
      </c>
      <c r="E5691" s="3">
        <v>41269</v>
      </c>
      <c r="F5691" s="3">
        <v>41274</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2:23" ht="14.25" customHeight="1" x14ac:dyDescent="0.3">
      <c r="B5692" s="2">
        <v>5691</v>
      </c>
      <c r="C5692" s="2" t="s">
        <v>8426</v>
      </c>
      <c r="D5692" s="2">
        <f>YEAR(Data!$E5692)</f>
        <v>2012</v>
      </c>
      <c r="E5692" s="3">
        <v>41253</v>
      </c>
      <c r="F5692" s="3">
        <v>41259</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2:23" ht="14.25" customHeight="1" x14ac:dyDescent="0.3">
      <c r="B5693" s="2">
        <v>5692</v>
      </c>
      <c r="C5693" s="2" t="s">
        <v>8426</v>
      </c>
      <c r="D5693" s="2">
        <f>YEAR(Data!$E5693)</f>
        <v>2012</v>
      </c>
      <c r="E5693" s="3">
        <v>41253</v>
      </c>
      <c r="F5693" s="3">
        <v>41259</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2:23" ht="14.25" customHeight="1" x14ac:dyDescent="0.3">
      <c r="B5694" s="2">
        <v>5693</v>
      </c>
      <c r="C5694" s="2" t="s">
        <v>8426</v>
      </c>
      <c r="D5694" s="2">
        <f>YEAR(Data!$E5694)</f>
        <v>2012</v>
      </c>
      <c r="E5694" s="3">
        <v>41253</v>
      </c>
      <c r="F5694" s="3">
        <v>41259</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2:23" ht="14.25" customHeight="1" x14ac:dyDescent="0.3">
      <c r="B5695" s="2">
        <v>5694</v>
      </c>
      <c r="C5695" s="2" t="s">
        <v>8426</v>
      </c>
      <c r="D5695" s="2">
        <f>YEAR(Data!$E5695)</f>
        <v>2012</v>
      </c>
      <c r="E5695" s="3">
        <v>41253</v>
      </c>
      <c r="F5695" s="3">
        <v>41259</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2:23" ht="14.25" customHeight="1" x14ac:dyDescent="0.3">
      <c r="B5696" s="2">
        <v>5695</v>
      </c>
      <c r="C5696" s="2" t="s">
        <v>8426</v>
      </c>
      <c r="D5696" s="2">
        <f>YEAR(Data!$E5696)</f>
        <v>2012</v>
      </c>
      <c r="E5696" s="3">
        <v>41253</v>
      </c>
      <c r="F5696" s="3">
        <v>41259</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2:23" ht="14.25" customHeight="1" x14ac:dyDescent="0.3">
      <c r="B5697" s="2">
        <v>5696</v>
      </c>
      <c r="C5697" s="2" t="s">
        <v>8427</v>
      </c>
      <c r="D5697" s="2">
        <f>YEAR(Data!$E5697)</f>
        <v>2013</v>
      </c>
      <c r="E5697" s="3">
        <v>41400</v>
      </c>
      <c r="F5697" s="3">
        <v>41402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2:23" ht="14.25" customHeight="1" x14ac:dyDescent="0.3">
      <c r="B5698" s="2">
        <v>5697</v>
      </c>
      <c r="C5698" s="2" t="s">
        <v>8428</v>
      </c>
      <c r="D5698" s="2">
        <f>YEAR(Data!$E5698)</f>
        <v>2014</v>
      </c>
      <c r="E5698" s="3">
        <v>41927</v>
      </c>
      <c r="F5698" s="3">
        <v>41931</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2:23" ht="14.25" customHeight="1" x14ac:dyDescent="0.3">
      <c r="B5699" s="2">
        <v>5698</v>
      </c>
      <c r="C5699" s="2" t="s">
        <v>8428</v>
      </c>
      <c r="D5699" s="2">
        <f>YEAR(Data!$E5699)</f>
        <v>2014</v>
      </c>
      <c r="E5699" s="3">
        <v>41927</v>
      </c>
      <c r="F5699" s="3">
        <v>41931</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2:23" ht="14.25" customHeight="1" x14ac:dyDescent="0.3">
      <c r="B5700" s="2">
        <v>5699</v>
      </c>
      <c r="C5700" s="2" t="s">
        <v>8429</v>
      </c>
      <c r="D5700" s="2">
        <f>YEAR(Data!$E5700)</f>
        <v>2013</v>
      </c>
      <c r="E5700" s="3">
        <v>41584</v>
      </c>
      <c r="F5700" s="3">
        <v>41584</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2:23" ht="14.25" customHeight="1" x14ac:dyDescent="0.3">
      <c r="B5701" s="2">
        <v>5700</v>
      </c>
      <c r="C5701" s="2" t="s">
        <v>8430</v>
      </c>
      <c r="D5701" s="2">
        <f>YEAR(Data!$E5701)</f>
        <v>2014</v>
      </c>
      <c r="E5701" s="3">
        <v>41947</v>
      </c>
      <c r="F5701" s="3">
        <v>41952</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2:23" ht="14.25" customHeight="1" x14ac:dyDescent="0.3">
      <c r="B5702" s="2">
        <v>5701</v>
      </c>
      <c r="C5702" s="2" t="s">
        <v>8431</v>
      </c>
      <c r="D5702" s="2">
        <f>YEAR(Data!$E5702)</f>
        <v>2013</v>
      </c>
      <c r="E5702" s="3">
        <v>41603</v>
      </c>
      <c r="F5702" s="3">
        <v>41605</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2:23" ht="14.25" customHeight="1" x14ac:dyDescent="0.3">
      <c r="B5703" s="2">
        <v>5702</v>
      </c>
      <c r="C5703" s="2" t="s">
        <v>8431</v>
      </c>
      <c r="D5703" s="2">
        <f>YEAR(Data!$E5703)</f>
        <v>2013</v>
      </c>
      <c r="E5703" s="3">
        <v>41603</v>
      </c>
      <c r="F5703" s="3">
        <v>41605</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2:23" ht="14.25" customHeight="1" x14ac:dyDescent="0.3">
      <c r="B5704" s="2">
        <v>5703</v>
      </c>
      <c r="C5704" s="2" t="s">
        <v>8432</v>
      </c>
      <c r="D5704" s="2">
        <f>YEAR(Data!$E5704)</f>
        <v>2011</v>
      </c>
      <c r="E5704" s="3">
        <v>40891</v>
      </c>
      <c r="F5704" s="3">
        <v>40898</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2:23" ht="14.25" customHeight="1" x14ac:dyDescent="0.3">
      <c r="B5705" s="2">
        <v>5704</v>
      </c>
      <c r="C5705" s="2" t="s">
        <v>8432</v>
      </c>
      <c r="D5705" s="2">
        <f>YEAR(Data!$E5705)</f>
        <v>2011</v>
      </c>
      <c r="E5705" s="3">
        <v>40891</v>
      </c>
      <c r="F5705" s="3">
        <v>40898</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2:23" ht="14.25" customHeight="1" x14ac:dyDescent="0.3">
      <c r="B5706" s="2">
        <v>5705</v>
      </c>
      <c r="C5706" s="2" t="s">
        <v>8432</v>
      </c>
      <c r="D5706" s="2">
        <f>YEAR(Data!$E5706)</f>
        <v>2011</v>
      </c>
      <c r="E5706" s="3">
        <v>40891</v>
      </c>
      <c r="F5706" s="3">
        <v>40898</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2:23" ht="14.25" customHeight="1" x14ac:dyDescent="0.3">
      <c r="B5707" s="2">
        <v>5706</v>
      </c>
      <c r="C5707" s="2" t="s">
        <v>8433</v>
      </c>
      <c r="D5707" s="2">
        <f>YEAR(Data!$E5707)</f>
        <v>2011</v>
      </c>
      <c r="E5707" s="3">
        <v>40850</v>
      </c>
      <c r="F5707" s="3">
        <v>40855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2:23" ht="14.25" customHeight="1" x14ac:dyDescent="0.3">
      <c r="B5708" s="2">
        <v>5707</v>
      </c>
      <c r="C5708" s="2" t="s">
        <v>8434</v>
      </c>
      <c r="D5708" s="2">
        <f>YEAR(Data!$E5708)</f>
        <v>2014</v>
      </c>
      <c r="E5708" s="3">
        <v>41905</v>
      </c>
      <c r="F5708" s="3">
        <v>41908</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2:23" ht="14.25" customHeight="1" x14ac:dyDescent="0.3">
      <c r="B5709" s="2">
        <v>5708</v>
      </c>
      <c r="C5709" s="2" t="s">
        <v>8435</v>
      </c>
      <c r="D5709" s="2">
        <f>YEAR(Data!$E5709)</f>
        <v>2012</v>
      </c>
      <c r="E5709" s="3">
        <v>41037</v>
      </c>
      <c r="F5709" s="3">
        <v>41044</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2:23" ht="14.25" customHeight="1" x14ac:dyDescent="0.3">
      <c r="B5710" s="2">
        <v>5709</v>
      </c>
      <c r="C5710" s="2" t="s">
        <v>8435</v>
      </c>
      <c r="D5710" s="2">
        <f>YEAR(Data!$E5710)</f>
        <v>2012</v>
      </c>
      <c r="E5710" s="3">
        <v>41037</v>
      </c>
      <c r="F5710" s="3">
        <v>41044</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2:23" ht="14.25" customHeight="1" x14ac:dyDescent="0.3">
      <c r="B5711" s="2">
        <v>5710</v>
      </c>
      <c r="C5711" s="2" t="s">
        <v>8435</v>
      </c>
      <c r="D5711" s="2">
        <f>YEAR(Data!$E5711)</f>
        <v>2012</v>
      </c>
      <c r="E5711" s="3">
        <v>41037</v>
      </c>
      <c r="F5711" s="3">
        <v>41044</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2:23" ht="14.25" customHeight="1" x14ac:dyDescent="0.3">
      <c r="B5712" s="2">
        <v>5711</v>
      </c>
      <c r="C5712" s="2" t="s">
        <v>8435</v>
      </c>
      <c r="D5712" s="2">
        <f>YEAR(Data!$E5712)</f>
        <v>2012</v>
      </c>
      <c r="E5712" s="3">
        <v>41037</v>
      </c>
      <c r="F5712" s="3">
        <v>41044</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2:23" ht="14.25" customHeight="1" x14ac:dyDescent="0.3">
      <c r="B5713" s="2">
        <v>5712</v>
      </c>
      <c r="C5713" s="2" t="s">
        <v>8435</v>
      </c>
      <c r="D5713" s="2">
        <f>YEAR(Data!$E5713)</f>
        <v>2012</v>
      </c>
      <c r="E5713" s="3">
        <v>41037</v>
      </c>
      <c r="F5713" s="3">
        <v>41044</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2:23" ht="14.25" customHeight="1" x14ac:dyDescent="0.3">
      <c r="B5714" s="2">
        <v>5713</v>
      </c>
      <c r="C5714" s="2" t="s">
        <v>8436</v>
      </c>
      <c r="D5714" s="2">
        <f>YEAR(Data!$E5714)</f>
        <v>2014</v>
      </c>
      <c r="E5714" s="3">
        <v>41852</v>
      </c>
      <c r="F5714" s="3">
        <v>41852</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2:23" ht="14.25" customHeight="1" x14ac:dyDescent="0.3">
      <c r="B5715" s="2">
        <v>5714</v>
      </c>
      <c r="C5715" s="2" t="s">
        <v>8437</v>
      </c>
      <c r="D5715" s="2">
        <f>YEAR(Data!$E5715)</f>
        <v>2011</v>
      </c>
      <c r="E5715" s="3">
        <v>40603</v>
      </c>
      <c r="F5715" s="3">
        <v>40607</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2:23" ht="14.25" customHeight="1" x14ac:dyDescent="0.3">
      <c r="B5716" s="2">
        <v>5715</v>
      </c>
      <c r="C5716" s="2" t="s">
        <v>8438</v>
      </c>
      <c r="D5716" s="2">
        <f>YEAR(Data!$E5716)</f>
        <v>2014</v>
      </c>
      <c r="E5716" s="3">
        <v>41908</v>
      </c>
      <c r="F5716" s="3">
        <v>41912</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2:23" ht="14.25" customHeight="1" x14ac:dyDescent="0.3">
      <c r="B5717" s="2">
        <v>5716</v>
      </c>
      <c r="C5717" s="2" t="s">
        <v>8439</v>
      </c>
      <c r="D5717" s="2">
        <f>YEAR(Data!$E5717)</f>
        <v>2012</v>
      </c>
      <c r="E5717" s="3">
        <v>41191</v>
      </c>
      <c r="F5717" s="3">
        <v>41194</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2:23" ht="14.25" customHeight="1" x14ac:dyDescent="0.3">
      <c r="B5718" s="2">
        <v>5717</v>
      </c>
      <c r="C5718" s="2" t="s">
        <v>8439</v>
      </c>
      <c r="D5718" s="2">
        <f>YEAR(Data!$E5718)</f>
        <v>2012</v>
      </c>
      <c r="E5718" s="3">
        <v>41191</v>
      </c>
      <c r="F5718" s="3">
        <v>41194</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2:23" ht="14.25" customHeight="1" x14ac:dyDescent="0.3">
      <c r="B5719" s="2">
        <v>5718</v>
      </c>
      <c r="C5719" s="2" t="s">
        <v>8439</v>
      </c>
      <c r="D5719" s="2">
        <f>YEAR(Data!$E5719)</f>
        <v>2012</v>
      </c>
      <c r="E5719" s="3">
        <v>41191</v>
      </c>
      <c r="F5719" s="3">
        <v>41194</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2:23" ht="14.25" customHeight="1" x14ac:dyDescent="0.3">
      <c r="B5720" s="2">
        <v>5719</v>
      </c>
      <c r="C5720" s="2" t="s">
        <v>8439</v>
      </c>
      <c r="D5720" s="2">
        <f>YEAR(Data!$E5720)</f>
        <v>2012</v>
      </c>
      <c r="E5720" s="3">
        <v>41191</v>
      </c>
      <c r="F5720" s="3">
        <v>41194</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2:23" ht="14.25" customHeight="1" x14ac:dyDescent="0.3">
      <c r="B5721" s="2">
        <v>5720</v>
      </c>
      <c r="C5721" s="2" t="s">
        <v>8440</v>
      </c>
      <c r="D5721" s="2">
        <f>YEAR(Data!$E5721)</f>
        <v>2014</v>
      </c>
      <c r="E5721" s="3">
        <v>41728</v>
      </c>
      <c r="F5721" s="3">
        <v>41732</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2:23" ht="14.25" customHeight="1" x14ac:dyDescent="0.3">
      <c r="B5722" s="2">
        <v>5721</v>
      </c>
      <c r="C5722" s="2" t="s">
        <v>8441</v>
      </c>
      <c r="D5722" s="2">
        <f>YEAR(Data!$E5722)</f>
        <v>2012</v>
      </c>
      <c r="E5722" s="3">
        <v>41227</v>
      </c>
      <c r="F5722" s="3">
        <v>41230</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2:23" ht="14.25" customHeight="1" x14ac:dyDescent="0.3">
      <c r="B5723" s="2">
        <v>5722</v>
      </c>
      <c r="C5723" s="2" t="s">
        <v>8441</v>
      </c>
      <c r="D5723" s="2">
        <f>YEAR(Data!$E5723)</f>
        <v>2012</v>
      </c>
      <c r="E5723" s="3">
        <v>41227</v>
      </c>
      <c r="F5723" s="3">
        <v>41230</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2:23" ht="14.25" customHeight="1" x14ac:dyDescent="0.3">
      <c r="B5724" s="2">
        <v>5723</v>
      </c>
      <c r="C5724" s="2" t="s">
        <v>8441</v>
      </c>
      <c r="D5724" s="2">
        <f>YEAR(Data!$E5724)</f>
        <v>2012</v>
      </c>
      <c r="E5724" s="3">
        <v>41227</v>
      </c>
      <c r="F5724" s="3">
        <v>41230</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2:23" ht="14.25" customHeight="1" x14ac:dyDescent="0.3">
      <c r="B5725" s="2">
        <v>5724</v>
      </c>
      <c r="C5725" s="2" t="s">
        <v>8442</v>
      </c>
      <c r="D5725" s="2">
        <f>YEAR(Data!$E5725)</f>
        <v>2013</v>
      </c>
      <c r="E5725" s="3">
        <v>41544</v>
      </c>
      <c r="F5725" s="3">
        <v>41548</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2:23" ht="14.25" customHeight="1" x14ac:dyDescent="0.3">
      <c r="B5726" s="2">
        <v>5725</v>
      </c>
      <c r="C5726" s="2" t="s">
        <v>8443</v>
      </c>
      <c r="D5726" s="2">
        <f>YEAR(Data!$E5726)</f>
        <v>2011</v>
      </c>
      <c r="E5726" s="3">
        <v>40808</v>
      </c>
      <c r="F5726" s="3">
        <v>40813</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2:23" ht="14.25" customHeight="1" x14ac:dyDescent="0.3">
      <c r="B5727" s="2">
        <v>5726</v>
      </c>
      <c r="C5727" s="2" t="s">
        <v>8444</v>
      </c>
      <c r="D5727" s="2">
        <f>YEAR(Data!$E5727)</f>
        <v>2012</v>
      </c>
      <c r="E5727" s="3">
        <v>41177</v>
      </c>
      <c r="F5727" s="3">
        <v>41179</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2:23" ht="14.25" customHeight="1" x14ac:dyDescent="0.3">
      <c r="B5728" s="2">
        <v>5727</v>
      </c>
      <c r="C5728" s="2" t="s">
        <v>8445</v>
      </c>
      <c r="D5728" s="2">
        <f>YEAR(Data!$E5728)</f>
        <v>2012</v>
      </c>
      <c r="E5728" s="3">
        <v>41033</v>
      </c>
      <c r="F5728" s="3">
        <v>41037</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2:23" ht="14.25" customHeight="1" x14ac:dyDescent="0.3">
      <c r="B5729" s="2">
        <v>5728</v>
      </c>
      <c r="C5729" s="2" t="s">
        <v>8446</v>
      </c>
      <c r="D5729" s="2">
        <f>YEAR(Data!$E5729)</f>
        <v>2014</v>
      </c>
      <c r="E5729" s="3">
        <v>41982</v>
      </c>
      <c r="F5729" s="3">
        <v>41987</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2:23" ht="14.25" customHeight="1" x14ac:dyDescent="0.3">
      <c r="B5730" s="2">
        <v>5729</v>
      </c>
      <c r="C5730" s="2" t="s">
        <v>8446</v>
      </c>
      <c r="D5730" s="2">
        <f>YEAR(Data!$E5730)</f>
        <v>2014</v>
      </c>
      <c r="E5730" s="3">
        <v>41982</v>
      </c>
      <c r="F5730" s="3">
        <v>41987</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2:23" ht="14.25" customHeight="1" x14ac:dyDescent="0.3">
      <c r="B5731" s="2">
        <v>5730</v>
      </c>
      <c r="C5731" s="2" t="s">
        <v>8446</v>
      </c>
      <c r="D5731" s="2">
        <f>YEAR(Data!$E5731)</f>
        <v>2014</v>
      </c>
      <c r="E5731" s="3">
        <v>41982</v>
      </c>
      <c r="F5731" s="3">
        <v>41987</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2:23" ht="14.25" customHeight="1" x14ac:dyDescent="0.3">
      <c r="B5732" s="2">
        <v>5731</v>
      </c>
      <c r="C5732" s="2" t="s">
        <v>8446</v>
      </c>
      <c r="D5732" s="2">
        <f>YEAR(Data!$E5732)</f>
        <v>2014</v>
      </c>
      <c r="E5732" s="3">
        <v>41982</v>
      </c>
      <c r="F5732" s="3">
        <v>41987</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2:23" ht="14.25" customHeight="1" x14ac:dyDescent="0.3">
      <c r="B5733" s="2">
        <v>5732</v>
      </c>
      <c r="C5733" s="2" t="s">
        <v>8446</v>
      </c>
      <c r="D5733" s="2">
        <f>YEAR(Data!$E5733)</f>
        <v>2014</v>
      </c>
      <c r="E5733" s="3">
        <v>41982</v>
      </c>
      <c r="F5733" s="3">
        <v>41987</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2:23" ht="14.25" customHeight="1" x14ac:dyDescent="0.3">
      <c r="B5734" s="2">
        <v>5733</v>
      </c>
      <c r="C5734" s="2" t="s">
        <v>8447</v>
      </c>
      <c r="D5734" s="2">
        <f>YEAR(Data!$E5734)</f>
        <v>2014</v>
      </c>
      <c r="E5734" s="3">
        <v>41820</v>
      </c>
      <c r="F5734" s="3">
        <v>41823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2:23" ht="14.25" customHeight="1" x14ac:dyDescent="0.3">
      <c r="B5735" s="2">
        <v>5734</v>
      </c>
      <c r="C5735" s="2" t="s">
        <v>8447</v>
      </c>
      <c r="D5735" s="2">
        <f>YEAR(Data!$E5735)</f>
        <v>2014</v>
      </c>
      <c r="E5735" s="3">
        <v>41820</v>
      </c>
      <c r="F5735" s="3">
        <v>41823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2:23" ht="14.25" customHeight="1" x14ac:dyDescent="0.3">
      <c r="B5736" s="2">
        <v>5735</v>
      </c>
      <c r="C5736" s="2" t="s">
        <v>8447</v>
      </c>
      <c r="D5736" s="2">
        <f>YEAR(Data!$E5736)</f>
        <v>2014</v>
      </c>
      <c r="E5736" s="3">
        <v>41820</v>
      </c>
      <c r="F5736" s="3">
        <v>41823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2:23" ht="14.25" customHeight="1" x14ac:dyDescent="0.3">
      <c r="B5737" s="2">
        <v>5736</v>
      </c>
      <c r="C5737" s="2" t="s">
        <v>8449</v>
      </c>
      <c r="D5737" s="2">
        <f>YEAR(Data!$E5737)</f>
        <v>2011</v>
      </c>
      <c r="E5737" s="3">
        <v>40723</v>
      </c>
      <c r="F5737" s="3">
        <v>40727</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2:23" ht="14.25" customHeight="1" x14ac:dyDescent="0.3">
      <c r="B5738" s="2">
        <v>5737</v>
      </c>
      <c r="C5738" s="2" t="s">
        <v>8450</v>
      </c>
      <c r="D5738" s="2">
        <f>YEAR(Data!$E5738)</f>
        <v>2011</v>
      </c>
      <c r="E5738" s="3">
        <v>40564</v>
      </c>
      <c r="F5738" s="3">
        <v>40569</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2:23" ht="14.25" customHeight="1" x14ac:dyDescent="0.3">
      <c r="B5739" s="2">
        <v>5738</v>
      </c>
      <c r="C5739" s="2" t="s">
        <v>8450</v>
      </c>
      <c r="D5739" s="2">
        <f>YEAR(Data!$E5739)</f>
        <v>2011</v>
      </c>
      <c r="E5739" s="3">
        <v>40564</v>
      </c>
      <c r="F5739" s="3">
        <v>40569</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2:23" ht="14.25" customHeight="1" x14ac:dyDescent="0.3">
      <c r="B5740" s="2">
        <v>5739</v>
      </c>
      <c r="C5740" s="2" t="s">
        <v>8451</v>
      </c>
      <c r="D5740" s="2">
        <f>YEAR(Data!$E5740)</f>
        <v>2014</v>
      </c>
      <c r="E5740" s="3">
        <v>41640</v>
      </c>
      <c r="F5740" s="3">
        <v>41646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2:23" ht="14.25" customHeight="1" x14ac:dyDescent="0.3">
      <c r="B5741" s="2">
        <v>5740</v>
      </c>
      <c r="C5741" s="2" t="s">
        <v>8452</v>
      </c>
      <c r="D5741" s="2">
        <f>YEAR(Data!$E5741)</f>
        <v>2014</v>
      </c>
      <c r="E5741" s="3">
        <v>41727</v>
      </c>
      <c r="F5741" s="3">
        <v>41730</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2:23" ht="14.25" customHeight="1" x14ac:dyDescent="0.3">
      <c r="B5742" s="2">
        <v>5741</v>
      </c>
      <c r="C5742" s="2" t="s">
        <v>8452</v>
      </c>
      <c r="D5742" s="2">
        <f>YEAR(Data!$E5742)</f>
        <v>2014</v>
      </c>
      <c r="E5742" s="3">
        <v>41727</v>
      </c>
      <c r="F5742" s="3">
        <v>41730</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2:23" ht="14.25" customHeight="1" x14ac:dyDescent="0.3">
      <c r="B5743" s="2">
        <v>5742</v>
      </c>
      <c r="C5743" s="2" t="s">
        <v>8452</v>
      </c>
      <c r="D5743" s="2">
        <f>YEAR(Data!$E5743)</f>
        <v>2014</v>
      </c>
      <c r="E5743" s="3">
        <v>41727</v>
      </c>
      <c r="F5743" s="3">
        <v>41730</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2:23" ht="14.25" customHeight="1" x14ac:dyDescent="0.3">
      <c r="B5744" s="2">
        <v>5743</v>
      </c>
      <c r="C5744" s="2" t="s">
        <v>8452</v>
      </c>
      <c r="D5744" s="2">
        <f>YEAR(Data!$E5744)</f>
        <v>2014</v>
      </c>
      <c r="E5744" s="3">
        <v>41727</v>
      </c>
      <c r="F5744" s="3">
        <v>41730</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2:23" ht="14.25" customHeight="1" x14ac:dyDescent="0.3">
      <c r="B5745" s="2">
        <v>5744</v>
      </c>
      <c r="C5745" s="2" t="s">
        <v>8452</v>
      </c>
      <c r="D5745" s="2">
        <f>YEAR(Data!$E5745)</f>
        <v>2014</v>
      </c>
      <c r="E5745" s="3">
        <v>41727</v>
      </c>
      <c r="F5745" s="3">
        <v>41730</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2:23" ht="14.25" customHeight="1" x14ac:dyDescent="0.3">
      <c r="B5746" s="2">
        <v>5745</v>
      </c>
      <c r="C5746" s="2" t="s">
        <v>8452</v>
      </c>
      <c r="D5746" s="2">
        <f>YEAR(Data!$E5746)</f>
        <v>2014</v>
      </c>
      <c r="E5746" s="3">
        <v>41727</v>
      </c>
      <c r="F5746" s="3">
        <v>41730</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2:23" ht="14.25" customHeight="1" x14ac:dyDescent="0.3">
      <c r="B5747" s="2">
        <v>5746</v>
      </c>
      <c r="C5747" s="2" t="s">
        <v>8452</v>
      </c>
      <c r="D5747" s="2">
        <f>YEAR(Data!$E5747)</f>
        <v>2014</v>
      </c>
      <c r="E5747" s="3">
        <v>41727</v>
      </c>
      <c r="F5747" s="3">
        <v>41730</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2:23" ht="14.25" customHeight="1" x14ac:dyDescent="0.3">
      <c r="B5748" s="2">
        <v>5747</v>
      </c>
      <c r="C5748" s="2" t="s">
        <v>8453</v>
      </c>
      <c r="D5748" s="2">
        <f>YEAR(Data!$E5748)</f>
        <v>2013</v>
      </c>
      <c r="E5748" s="3">
        <v>41617</v>
      </c>
      <c r="F5748" s="3">
        <v>41621</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2:23" ht="14.25" customHeight="1" x14ac:dyDescent="0.3">
      <c r="B5749" s="2">
        <v>5748</v>
      </c>
      <c r="C5749" s="2" t="s">
        <v>8453</v>
      </c>
      <c r="D5749" s="2">
        <f>YEAR(Data!$E5749)</f>
        <v>2013</v>
      </c>
      <c r="E5749" s="3">
        <v>41617</v>
      </c>
      <c r="F5749" s="3">
        <v>41621</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2:23" ht="14.25" customHeight="1" x14ac:dyDescent="0.3">
      <c r="B5750" s="2">
        <v>5749</v>
      </c>
      <c r="C5750" s="2" t="s">
        <v>8453</v>
      </c>
      <c r="D5750" s="2">
        <f>YEAR(Data!$E5750)</f>
        <v>2013</v>
      </c>
      <c r="E5750" s="3">
        <v>41617</v>
      </c>
      <c r="F5750" s="3">
        <v>41621</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2:23" ht="14.25" customHeight="1" x14ac:dyDescent="0.3">
      <c r="B5751" s="2">
        <v>5750</v>
      </c>
      <c r="C5751" s="2" t="s">
        <v>8454</v>
      </c>
      <c r="D5751" s="2">
        <f>YEAR(Data!$E5751)</f>
        <v>2014</v>
      </c>
      <c r="E5751" s="3">
        <v>41962</v>
      </c>
      <c r="F5751" s="3">
        <v>41966</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2:23" ht="14.25" customHeight="1" x14ac:dyDescent="0.3">
      <c r="B5752" s="2">
        <v>5751</v>
      </c>
      <c r="C5752" s="2" t="s">
        <v>8455</v>
      </c>
      <c r="D5752" s="2">
        <f>YEAR(Data!$E5752)</f>
        <v>2011</v>
      </c>
      <c r="E5752" s="3">
        <v>40693</v>
      </c>
      <c r="F5752" s="3">
        <v>40699</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2:23" ht="14.25" customHeight="1" x14ac:dyDescent="0.3">
      <c r="B5753" s="2">
        <v>5752</v>
      </c>
      <c r="C5753" s="2" t="s">
        <v>8457</v>
      </c>
      <c r="D5753" s="2">
        <f>YEAR(Data!$E5753)</f>
        <v>2013</v>
      </c>
      <c r="E5753" s="3">
        <v>41296</v>
      </c>
      <c r="F5753" s="3">
        <v>41302</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2:23" ht="14.25" customHeight="1" x14ac:dyDescent="0.3">
      <c r="B5754" s="2">
        <v>5753</v>
      </c>
      <c r="C5754" s="2" t="s">
        <v>8457</v>
      </c>
      <c r="D5754" s="2">
        <f>YEAR(Data!$E5754)</f>
        <v>2013</v>
      </c>
      <c r="E5754" s="3">
        <v>41296</v>
      </c>
      <c r="F5754" s="3">
        <v>41302</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2:23" ht="14.25" customHeight="1" x14ac:dyDescent="0.3">
      <c r="B5755" s="2">
        <v>5754</v>
      </c>
      <c r="C5755" s="2" t="s">
        <v>8460</v>
      </c>
      <c r="D5755" s="2">
        <f>YEAR(Data!$E5755)</f>
        <v>2013</v>
      </c>
      <c r="E5755" s="3">
        <v>41308</v>
      </c>
      <c r="F5755" s="3">
        <v>41315</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2:23" ht="14.25" customHeight="1" x14ac:dyDescent="0.3">
      <c r="B5756" s="2">
        <v>5755</v>
      </c>
      <c r="C5756" s="2" t="s">
        <v>8461</v>
      </c>
      <c r="D5756" s="2">
        <f>YEAR(Data!$E5756)</f>
        <v>2012</v>
      </c>
      <c r="E5756" s="3">
        <v>40997</v>
      </c>
      <c r="F5756" s="3">
        <v>41002</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2:23" ht="14.25" customHeight="1" x14ac:dyDescent="0.3">
      <c r="B5757" s="2">
        <v>5756</v>
      </c>
      <c r="C5757" s="2" t="s">
        <v>8462</v>
      </c>
      <c r="D5757" s="2">
        <f>YEAR(Data!$E5757)</f>
        <v>2011</v>
      </c>
      <c r="E5757" s="3">
        <v>40830</v>
      </c>
      <c r="F5757" s="3">
        <v>40834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2:23" ht="14.25" customHeight="1" x14ac:dyDescent="0.3">
      <c r="B5758" s="2">
        <v>5757</v>
      </c>
      <c r="C5758" s="2" t="s">
        <v>8462</v>
      </c>
      <c r="D5758" s="2">
        <f>YEAR(Data!$E5758)</f>
        <v>2011</v>
      </c>
      <c r="E5758" s="3">
        <v>40830</v>
      </c>
      <c r="F5758" s="3">
        <v>40834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2:23" ht="14.25" customHeight="1" x14ac:dyDescent="0.3">
      <c r="B5759" s="2">
        <v>5758</v>
      </c>
      <c r="C5759" s="2" t="s">
        <v>8463</v>
      </c>
      <c r="D5759" s="2">
        <f>YEAR(Data!$E5759)</f>
        <v>2012</v>
      </c>
      <c r="E5759" s="3">
        <v>41132</v>
      </c>
      <c r="F5759" s="3">
        <v>41137</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2:23" ht="14.25" customHeight="1" x14ac:dyDescent="0.3">
      <c r="B5760" s="2">
        <v>5759</v>
      </c>
      <c r="C5760" s="2" t="s">
        <v>8466</v>
      </c>
      <c r="D5760" s="2">
        <f>YEAR(Data!$E5760)</f>
        <v>2012</v>
      </c>
      <c r="E5760" s="3">
        <v>41235</v>
      </c>
      <c r="F5760" s="3">
        <v>41236</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2:23" ht="14.25" customHeight="1" x14ac:dyDescent="0.3">
      <c r="B5761" s="2">
        <v>5760</v>
      </c>
      <c r="C5761" s="2" t="s">
        <v>8467</v>
      </c>
      <c r="D5761" s="2">
        <f>YEAR(Data!$E5761)</f>
        <v>2013</v>
      </c>
      <c r="E5761" s="3">
        <v>41639</v>
      </c>
      <c r="F5761" s="3">
        <v>41639</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2:23" ht="14.25" customHeight="1" x14ac:dyDescent="0.3">
      <c r="B5762" s="2">
        <v>5761</v>
      </c>
      <c r="C5762" s="2" t="s">
        <v>8467</v>
      </c>
      <c r="D5762" s="2">
        <f>YEAR(Data!$E5762)</f>
        <v>2013</v>
      </c>
      <c r="E5762" s="3">
        <v>41639</v>
      </c>
      <c r="F5762" s="3">
        <v>41639</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2:23" ht="14.25" customHeight="1" x14ac:dyDescent="0.3">
      <c r="B5763" s="2">
        <v>5762</v>
      </c>
      <c r="C5763" s="2" t="s">
        <v>8468</v>
      </c>
      <c r="D5763" s="2">
        <f>YEAR(Data!$E5763)</f>
        <v>2014</v>
      </c>
      <c r="E5763" s="3">
        <v>41864</v>
      </c>
      <c r="F5763" s="3">
        <v>41867</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2:23" ht="14.25" customHeight="1" x14ac:dyDescent="0.3">
      <c r="B5764" s="2">
        <v>5763</v>
      </c>
      <c r="C5764" s="2" t="s">
        <v>8468</v>
      </c>
      <c r="D5764" s="2">
        <f>YEAR(Data!$E5764)</f>
        <v>2014</v>
      </c>
      <c r="E5764" s="3">
        <v>41864</v>
      </c>
      <c r="F5764" s="3">
        <v>41867</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2:23" ht="14.25" customHeight="1" x14ac:dyDescent="0.3">
      <c r="B5765" s="2">
        <v>5764</v>
      </c>
      <c r="C5765" s="2" t="s">
        <v>8470</v>
      </c>
      <c r="D5765" s="2">
        <f>YEAR(Data!$E5765)</f>
        <v>2012</v>
      </c>
      <c r="E5765" s="3">
        <v>41216</v>
      </c>
      <c r="F5765" s="3">
        <v>41218</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2:23" ht="14.25" customHeight="1" x14ac:dyDescent="0.3">
      <c r="B5766" s="2">
        <v>5765</v>
      </c>
      <c r="C5766" s="2" t="s">
        <v>8471</v>
      </c>
      <c r="D5766" s="2">
        <f>YEAR(Data!$E5766)</f>
        <v>2012</v>
      </c>
      <c r="E5766" s="3">
        <v>41162</v>
      </c>
      <c r="F5766" s="3">
        <v>41164</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2:23" ht="14.25" customHeight="1" x14ac:dyDescent="0.3">
      <c r="B5767" s="2">
        <v>5766</v>
      </c>
      <c r="C5767" s="2" t="s">
        <v>8472</v>
      </c>
      <c r="D5767" s="2">
        <f>YEAR(Data!$E5767)</f>
        <v>2011</v>
      </c>
      <c r="E5767" s="3">
        <v>40855</v>
      </c>
      <c r="F5767" s="3">
        <v>40861</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2:23" ht="14.25" customHeight="1" x14ac:dyDescent="0.3">
      <c r="B5768" s="2">
        <v>5767</v>
      </c>
      <c r="C5768" s="2" t="s">
        <v>8474</v>
      </c>
      <c r="D5768" s="2">
        <f>YEAR(Data!$E5768)</f>
        <v>2013</v>
      </c>
      <c r="E5768" s="3">
        <v>41556</v>
      </c>
      <c r="F5768" s="3">
        <v>41563</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2:23" ht="14.25" customHeight="1" x14ac:dyDescent="0.3">
      <c r="B5769" s="2">
        <v>5768</v>
      </c>
      <c r="C5769" s="2" t="s">
        <v>8475</v>
      </c>
      <c r="D5769" s="2">
        <f>YEAR(Data!$E5769)</f>
        <v>2014</v>
      </c>
      <c r="E5769" s="3">
        <v>41891</v>
      </c>
      <c r="F5769" s="3">
        <v>41895</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2:23" ht="14.25" customHeight="1" x14ac:dyDescent="0.3">
      <c r="B5770" s="2">
        <v>5769</v>
      </c>
      <c r="C5770" s="2" t="s">
        <v>8476</v>
      </c>
      <c r="D5770" s="2">
        <f>YEAR(Data!$E5770)</f>
        <v>2012</v>
      </c>
      <c r="E5770" s="3">
        <v>40964</v>
      </c>
      <c r="F5770" s="3">
        <v>40969</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2:23" ht="14.25" customHeight="1" x14ac:dyDescent="0.3">
      <c r="B5771" s="2">
        <v>5770</v>
      </c>
      <c r="C5771" s="2" t="s">
        <v>8476</v>
      </c>
      <c r="D5771" s="2">
        <f>YEAR(Data!$E5771)</f>
        <v>2012</v>
      </c>
      <c r="E5771" s="3">
        <v>40964</v>
      </c>
      <c r="F5771" s="3">
        <v>40969</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2:23" ht="14.25" customHeight="1" x14ac:dyDescent="0.3">
      <c r="B5772" s="2">
        <v>5771</v>
      </c>
      <c r="C5772" s="2" t="s">
        <v>8477</v>
      </c>
      <c r="D5772" s="2">
        <f>YEAR(Data!$E5772)</f>
        <v>2012</v>
      </c>
      <c r="E5772" s="3">
        <v>41176</v>
      </c>
      <c r="F5772" s="3">
        <v>41180</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2:23" ht="14.25" customHeight="1" x14ac:dyDescent="0.3">
      <c r="B5773" s="2">
        <v>5772</v>
      </c>
      <c r="C5773" s="2" t="s">
        <v>8477</v>
      </c>
      <c r="D5773" s="2">
        <f>YEAR(Data!$E5773)</f>
        <v>2012</v>
      </c>
      <c r="E5773" s="3">
        <v>41176</v>
      </c>
      <c r="F5773" s="3">
        <v>41180</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2:23" ht="14.25" customHeight="1" x14ac:dyDescent="0.3">
      <c r="B5774" s="2">
        <v>5773</v>
      </c>
      <c r="C5774" s="2" t="s">
        <v>8478</v>
      </c>
      <c r="D5774" s="2">
        <f>YEAR(Data!$E5774)</f>
        <v>2012</v>
      </c>
      <c r="E5774" s="3">
        <v>41239</v>
      </c>
      <c r="F5774" s="3">
        <v>41244</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2:23" ht="14.25" customHeight="1" x14ac:dyDescent="0.3">
      <c r="B5775" s="2">
        <v>5774</v>
      </c>
      <c r="C5775" s="2" t="s">
        <v>8479</v>
      </c>
      <c r="D5775" s="2">
        <f>YEAR(Data!$E5775)</f>
        <v>2013</v>
      </c>
      <c r="E5775" s="3">
        <v>41518</v>
      </c>
      <c r="F5775" s="3">
        <v>41524</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2:23" ht="14.25" customHeight="1" x14ac:dyDescent="0.3">
      <c r="B5776" s="2">
        <v>5775</v>
      </c>
      <c r="C5776" s="2" t="s">
        <v>8480</v>
      </c>
      <c r="D5776" s="2">
        <f>YEAR(Data!$E5776)</f>
        <v>2013</v>
      </c>
      <c r="E5776" s="3">
        <v>41377</v>
      </c>
      <c r="F5776" s="3">
        <v>41381</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2:23" ht="14.25" customHeight="1" x14ac:dyDescent="0.3">
      <c r="B5777" s="2">
        <v>5776</v>
      </c>
      <c r="C5777" s="2" t="s">
        <v>8480</v>
      </c>
      <c r="D5777" s="2">
        <f>YEAR(Data!$E5777)</f>
        <v>2013</v>
      </c>
      <c r="E5777" s="3">
        <v>41377</v>
      </c>
      <c r="F5777" s="3">
        <v>41381</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2:23" ht="14.25" customHeight="1" x14ac:dyDescent="0.3">
      <c r="B5778" s="2">
        <v>5777</v>
      </c>
      <c r="C5778" s="2" t="s">
        <v>8481</v>
      </c>
      <c r="D5778" s="2">
        <f>YEAR(Data!$E5778)</f>
        <v>2013</v>
      </c>
      <c r="E5778" s="3">
        <v>41613</v>
      </c>
      <c r="F5778" s="3">
        <v>41617</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2:23" ht="14.25" customHeight="1" x14ac:dyDescent="0.3">
      <c r="B5779" s="2">
        <v>5778</v>
      </c>
      <c r="C5779" s="2" t="s">
        <v>8482</v>
      </c>
      <c r="D5779" s="2">
        <f>YEAR(Data!$E5779)</f>
        <v>2013</v>
      </c>
      <c r="E5779" s="3">
        <v>41613</v>
      </c>
      <c r="F5779" s="3">
        <v>41618</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2:23" ht="14.25" customHeight="1" x14ac:dyDescent="0.3">
      <c r="B5780" s="2">
        <v>5779</v>
      </c>
      <c r="C5780" s="2" t="s">
        <v>8483</v>
      </c>
      <c r="D5780" s="2">
        <f>YEAR(Data!$E5780)</f>
        <v>2011</v>
      </c>
      <c r="E5780" s="3">
        <v>40858</v>
      </c>
      <c r="F5780" s="3">
        <v>40865</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2:23" ht="14.25" customHeight="1" x14ac:dyDescent="0.3">
      <c r="B5781" s="2">
        <v>5780</v>
      </c>
      <c r="C5781" s="2" t="s">
        <v>8483</v>
      </c>
      <c r="D5781" s="2">
        <f>YEAR(Data!$E5781)</f>
        <v>2011</v>
      </c>
      <c r="E5781" s="3">
        <v>40858</v>
      </c>
      <c r="F5781" s="3">
        <v>40865</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2:23" ht="14.25" customHeight="1" x14ac:dyDescent="0.3">
      <c r="B5782" s="2">
        <v>5781</v>
      </c>
      <c r="C5782" s="2" t="s">
        <v>8484</v>
      </c>
      <c r="D5782" s="2">
        <f>YEAR(Data!$E5782)</f>
        <v>2012</v>
      </c>
      <c r="E5782" s="3">
        <v>41001</v>
      </c>
      <c r="F5782" s="3">
        <v>41008</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2:23" ht="14.25" customHeight="1" x14ac:dyDescent="0.3">
      <c r="B5783" s="2">
        <v>5782</v>
      </c>
      <c r="C5783" s="2" t="s">
        <v>8487</v>
      </c>
      <c r="D5783" s="2">
        <f>YEAR(Data!$E5783)</f>
        <v>2012</v>
      </c>
      <c r="E5783" s="3">
        <v>41255</v>
      </c>
      <c r="F5783" s="3">
        <v>41259</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2:23" ht="14.25" customHeight="1" x14ac:dyDescent="0.3">
      <c r="B5784" s="2">
        <v>5783</v>
      </c>
      <c r="C5784" s="2" t="s">
        <v>8487</v>
      </c>
      <c r="D5784" s="2">
        <f>YEAR(Data!$E5784)</f>
        <v>2012</v>
      </c>
      <c r="E5784" s="3">
        <v>41255</v>
      </c>
      <c r="F5784" s="3">
        <v>41259</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2:23" ht="14.25" customHeight="1" x14ac:dyDescent="0.3">
      <c r="B5785" s="2">
        <v>5784</v>
      </c>
      <c r="C5785" s="2" t="s">
        <v>8487</v>
      </c>
      <c r="D5785" s="2">
        <f>YEAR(Data!$E5785)</f>
        <v>2012</v>
      </c>
      <c r="E5785" s="3">
        <v>41255</v>
      </c>
      <c r="F5785" s="3">
        <v>41259</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2:23" ht="14.25" customHeight="1" x14ac:dyDescent="0.3">
      <c r="B5786" s="2">
        <v>5785</v>
      </c>
      <c r="C5786" s="2" t="s">
        <v>8489</v>
      </c>
      <c r="D5786" s="2">
        <f>YEAR(Data!$E5786)</f>
        <v>2014</v>
      </c>
      <c r="E5786" s="3">
        <v>41915</v>
      </c>
      <c r="F5786" s="3">
        <v>41921</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2:23" ht="14.25" customHeight="1" x14ac:dyDescent="0.3">
      <c r="B5787" s="2">
        <v>5786</v>
      </c>
      <c r="C5787" s="2" t="s">
        <v>8489</v>
      </c>
      <c r="D5787" s="2">
        <f>YEAR(Data!$E5787)</f>
        <v>2014</v>
      </c>
      <c r="E5787" s="3">
        <v>41915</v>
      </c>
      <c r="F5787" s="3">
        <v>41921</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2:23" ht="14.25" customHeight="1" x14ac:dyDescent="0.3">
      <c r="B5788" s="2">
        <v>5787</v>
      </c>
      <c r="C5788" s="2" t="s">
        <v>8489</v>
      </c>
      <c r="D5788" s="2">
        <f>YEAR(Data!$E5788)</f>
        <v>2014</v>
      </c>
      <c r="E5788" s="3">
        <v>41915</v>
      </c>
      <c r="F5788" s="3">
        <v>41921</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2:23" ht="14.25" customHeight="1" x14ac:dyDescent="0.3">
      <c r="B5789" s="2">
        <v>5788</v>
      </c>
      <c r="C5789" s="2" t="s">
        <v>8489</v>
      </c>
      <c r="D5789" s="2">
        <f>YEAR(Data!$E5789)</f>
        <v>2014</v>
      </c>
      <c r="E5789" s="3">
        <v>41915</v>
      </c>
      <c r="F5789" s="3">
        <v>41921</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2:23" ht="14.25" customHeight="1" x14ac:dyDescent="0.3">
      <c r="B5790" s="2">
        <v>5789</v>
      </c>
      <c r="C5790" s="2" t="s">
        <v>8490</v>
      </c>
      <c r="D5790" s="2">
        <f>YEAR(Data!$E5790)</f>
        <v>2014</v>
      </c>
      <c r="E5790" s="3">
        <v>41740</v>
      </c>
      <c r="F5790" s="3">
        <v>41744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2:23" ht="14.25" customHeight="1" x14ac:dyDescent="0.3">
      <c r="B5791" s="2">
        <v>5790</v>
      </c>
      <c r="C5791" s="2" t="s">
        <v>8490</v>
      </c>
      <c r="D5791" s="2">
        <f>YEAR(Data!$E5791)</f>
        <v>2014</v>
      </c>
      <c r="E5791" s="3">
        <v>41740</v>
      </c>
      <c r="F5791" s="3">
        <v>41744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2:23" ht="14.25" customHeight="1" x14ac:dyDescent="0.3">
      <c r="B5792" s="2">
        <v>5791</v>
      </c>
      <c r="C5792" s="2" t="s">
        <v>8493</v>
      </c>
      <c r="D5792" s="2">
        <f>YEAR(Data!$E5792)</f>
        <v>2014</v>
      </c>
      <c r="E5792" s="3">
        <v>41912</v>
      </c>
      <c r="F5792" s="3">
        <v>41915</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2:23" ht="14.25" customHeight="1" x14ac:dyDescent="0.3">
      <c r="B5793" s="2">
        <v>5792</v>
      </c>
      <c r="C5793" s="2" t="s">
        <v>8493</v>
      </c>
      <c r="D5793" s="2">
        <f>YEAR(Data!$E5793)</f>
        <v>2014</v>
      </c>
      <c r="E5793" s="3">
        <v>41912</v>
      </c>
      <c r="F5793" s="3">
        <v>41915</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2:23" ht="14.25" customHeight="1" x14ac:dyDescent="0.3">
      <c r="B5794" s="2">
        <v>5793</v>
      </c>
      <c r="C5794" s="2" t="s">
        <v>8493</v>
      </c>
      <c r="D5794" s="2">
        <f>YEAR(Data!$E5794)</f>
        <v>2014</v>
      </c>
      <c r="E5794" s="3">
        <v>41912</v>
      </c>
      <c r="F5794" s="3">
        <v>41915</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2:23" ht="14.25" customHeight="1" x14ac:dyDescent="0.3">
      <c r="B5795" s="2">
        <v>5794</v>
      </c>
      <c r="C5795" s="2" t="s">
        <v>8493</v>
      </c>
      <c r="D5795" s="2">
        <f>YEAR(Data!$E5795)</f>
        <v>2014</v>
      </c>
      <c r="E5795" s="3">
        <v>41912</v>
      </c>
      <c r="F5795" s="3">
        <v>41915</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2:23" ht="14.25" customHeight="1" x14ac:dyDescent="0.3">
      <c r="B5796" s="2">
        <v>5795</v>
      </c>
      <c r="C5796" s="2" t="s">
        <v>8493</v>
      </c>
      <c r="D5796" s="2">
        <f>YEAR(Data!$E5796)</f>
        <v>2014</v>
      </c>
      <c r="E5796" s="3">
        <v>41912</v>
      </c>
      <c r="F5796" s="3">
        <v>41915</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2:23" ht="14.25" customHeight="1" x14ac:dyDescent="0.3">
      <c r="B5797" s="2">
        <v>5796</v>
      </c>
      <c r="C5797" s="2" t="s">
        <v>8494</v>
      </c>
      <c r="D5797" s="2">
        <f>YEAR(Data!$E5797)</f>
        <v>2011</v>
      </c>
      <c r="E5797" s="3">
        <v>40815</v>
      </c>
      <c r="F5797" s="3">
        <v>40819</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2:23" ht="14.25" customHeight="1" x14ac:dyDescent="0.3">
      <c r="B5798" s="2">
        <v>5797</v>
      </c>
      <c r="C5798" s="2" t="s">
        <v>8494</v>
      </c>
      <c r="D5798" s="2">
        <f>YEAR(Data!$E5798)</f>
        <v>2011</v>
      </c>
      <c r="E5798" s="3">
        <v>40815</v>
      </c>
      <c r="F5798" s="3">
        <v>40819</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2:23" ht="14.25" customHeight="1" x14ac:dyDescent="0.3">
      <c r="B5799" s="2">
        <v>5798</v>
      </c>
      <c r="C5799" s="2" t="s">
        <v>8494</v>
      </c>
      <c r="D5799" s="2">
        <f>YEAR(Data!$E5799)</f>
        <v>2011</v>
      </c>
      <c r="E5799" s="3">
        <v>40815</v>
      </c>
      <c r="F5799" s="3">
        <v>40819</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2:23" ht="14.25" customHeight="1" x14ac:dyDescent="0.3">
      <c r="B5800" s="2">
        <v>5799</v>
      </c>
      <c r="C5800" s="2" t="s">
        <v>8494</v>
      </c>
      <c r="D5800" s="2">
        <f>YEAR(Data!$E5800)</f>
        <v>2011</v>
      </c>
      <c r="E5800" s="3">
        <v>40815</v>
      </c>
      <c r="F5800" s="3">
        <v>40819</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2:23" ht="14.25" customHeight="1" x14ac:dyDescent="0.3">
      <c r="B5801" s="2">
        <v>5800</v>
      </c>
      <c r="C5801" s="2" t="s">
        <v>8495</v>
      </c>
      <c r="D5801" s="2">
        <f>YEAR(Data!$E5801)</f>
        <v>2011</v>
      </c>
      <c r="E5801" s="3">
        <v>40775</v>
      </c>
      <c r="F5801" s="3">
        <v>40780</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2:23" ht="14.25" customHeight="1" x14ac:dyDescent="0.3">
      <c r="B5802" s="2">
        <v>5801</v>
      </c>
      <c r="C5802" s="2" t="s">
        <v>8496</v>
      </c>
      <c r="D5802" s="2">
        <f>YEAR(Data!$E5802)</f>
        <v>2011</v>
      </c>
      <c r="E5802" s="3">
        <v>40735</v>
      </c>
      <c r="F5802" s="3">
        <v>40738</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2:23" ht="14.25" customHeight="1" x14ac:dyDescent="0.3">
      <c r="B5803" s="2">
        <v>5802</v>
      </c>
      <c r="C5803" s="2" t="s">
        <v>8496</v>
      </c>
      <c r="D5803" s="2">
        <f>YEAR(Data!$E5803)</f>
        <v>2011</v>
      </c>
      <c r="E5803" s="3">
        <v>40735</v>
      </c>
      <c r="F5803" s="3">
        <v>40738</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2:23" ht="14.25" customHeight="1" x14ac:dyDescent="0.3">
      <c r="B5804" s="2">
        <v>5803</v>
      </c>
      <c r="C5804" s="2" t="s">
        <v>8497</v>
      </c>
      <c r="D5804" s="2">
        <f>YEAR(Data!$E5804)</f>
        <v>2012</v>
      </c>
      <c r="E5804" s="3">
        <v>40990</v>
      </c>
      <c r="F5804" s="3">
        <v>40992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2:23" ht="14.25" customHeight="1" x14ac:dyDescent="0.3">
      <c r="B5805" s="2">
        <v>5804</v>
      </c>
      <c r="C5805" s="2" t="s">
        <v>8498</v>
      </c>
      <c r="D5805" s="2">
        <f>YEAR(Data!$E5805)</f>
        <v>2014</v>
      </c>
      <c r="E5805" s="3">
        <v>41772</v>
      </c>
      <c r="F5805" s="3">
        <v>41779</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2:23" ht="14.25" customHeight="1" x14ac:dyDescent="0.3">
      <c r="B5806" s="2">
        <v>5805</v>
      </c>
      <c r="C5806" s="2" t="s">
        <v>8499</v>
      </c>
      <c r="D5806" s="2">
        <f>YEAR(Data!$E5806)</f>
        <v>2014</v>
      </c>
      <c r="E5806" s="3">
        <v>41957</v>
      </c>
      <c r="F5806" s="3">
        <v>41963</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2:23" ht="14.25" customHeight="1" x14ac:dyDescent="0.3">
      <c r="B5807" s="2">
        <v>5806</v>
      </c>
      <c r="C5807" s="2" t="s">
        <v>8499</v>
      </c>
      <c r="D5807" s="2">
        <f>YEAR(Data!$E5807)</f>
        <v>2014</v>
      </c>
      <c r="E5807" s="3">
        <v>41957</v>
      </c>
      <c r="F5807" s="3">
        <v>41963</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2:23" ht="14.25" customHeight="1" x14ac:dyDescent="0.3">
      <c r="B5808" s="2">
        <v>5807</v>
      </c>
      <c r="C5808" s="2" t="s">
        <v>8500</v>
      </c>
      <c r="D5808" s="2">
        <f>YEAR(Data!$E5808)</f>
        <v>2013</v>
      </c>
      <c r="E5808" s="3">
        <v>41522</v>
      </c>
      <c r="F5808" s="3">
        <v>41525</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2:23" ht="14.25" customHeight="1" x14ac:dyDescent="0.3">
      <c r="B5809" s="2">
        <v>5808</v>
      </c>
      <c r="C5809" s="2" t="s">
        <v>8500</v>
      </c>
      <c r="D5809" s="2">
        <f>YEAR(Data!$E5809)</f>
        <v>2013</v>
      </c>
      <c r="E5809" s="3">
        <v>41522</v>
      </c>
      <c r="F5809" s="3">
        <v>41525</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2:23" ht="14.25" customHeight="1" x14ac:dyDescent="0.3">
      <c r="B5810" s="2">
        <v>5809</v>
      </c>
      <c r="C5810" s="2" t="s">
        <v>8500</v>
      </c>
      <c r="D5810" s="2">
        <f>YEAR(Data!$E5810)</f>
        <v>2013</v>
      </c>
      <c r="E5810" s="3">
        <v>41522</v>
      </c>
      <c r="F5810" s="3">
        <v>41525</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2:23" ht="14.25" customHeight="1" x14ac:dyDescent="0.3">
      <c r="B5811" s="2">
        <v>5810</v>
      </c>
      <c r="C5811" s="2" t="s">
        <v>8501</v>
      </c>
      <c r="D5811" s="2">
        <f>YEAR(Data!$E5811)</f>
        <v>2013</v>
      </c>
      <c r="E5811" s="3">
        <v>41311</v>
      </c>
      <c r="F5811" s="3">
        <v>41316</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2:23" ht="14.25" customHeight="1" x14ac:dyDescent="0.3">
      <c r="B5812" s="2">
        <v>5811</v>
      </c>
      <c r="C5812" s="2" t="s">
        <v>8502</v>
      </c>
      <c r="D5812" s="2">
        <f>YEAR(Data!$E5812)</f>
        <v>2012</v>
      </c>
      <c r="E5812" s="3">
        <v>40990</v>
      </c>
      <c r="F5812" s="3">
        <v>40994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2:23" ht="14.25" customHeight="1" x14ac:dyDescent="0.3">
      <c r="B5813" s="2">
        <v>5812</v>
      </c>
      <c r="C5813" s="2" t="s">
        <v>8502</v>
      </c>
      <c r="D5813" s="2">
        <f>YEAR(Data!$E5813)</f>
        <v>2012</v>
      </c>
      <c r="E5813" s="3">
        <v>40990</v>
      </c>
      <c r="F5813" s="3">
        <v>40994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2:23" ht="14.25" customHeight="1" x14ac:dyDescent="0.3">
      <c r="B5814" s="2">
        <v>5813</v>
      </c>
      <c r="C5814" s="2" t="s">
        <v>8502</v>
      </c>
      <c r="D5814" s="2">
        <f>YEAR(Data!$E5814)</f>
        <v>2012</v>
      </c>
      <c r="E5814" s="3">
        <v>40990</v>
      </c>
      <c r="F5814" s="3">
        <v>40994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2:23" ht="14.25" customHeight="1" x14ac:dyDescent="0.3">
      <c r="B5815" s="2">
        <v>5814</v>
      </c>
      <c r="C5815" s="2" t="s">
        <v>8505</v>
      </c>
      <c r="D5815" s="2">
        <f>YEAR(Data!$E5815)</f>
        <v>2012</v>
      </c>
      <c r="E5815" s="3">
        <v>41092</v>
      </c>
      <c r="F5815" s="3">
        <v>41093</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2:23" ht="14.25" customHeight="1" x14ac:dyDescent="0.3">
      <c r="B5816" s="2">
        <v>5815</v>
      </c>
      <c r="C5816" s="2" t="s">
        <v>8506</v>
      </c>
      <c r="D5816" s="2">
        <f>YEAR(Data!$E5816)</f>
        <v>2012</v>
      </c>
      <c r="E5816" s="3">
        <v>41075</v>
      </c>
      <c r="F5816" s="3">
        <v>41077</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2:23" ht="14.25" customHeight="1" x14ac:dyDescent="0.3">
      <c r="B5817" s="2">
        <v>5816</v>
      </c>
      <c r="C5817" s="2" t="s">
        <v>8507</v>
      </c>
      <c r="D5817" s="2">
        <f>YEAR(Data!$E5817)</f>
        <v>2011</v>
      </c>
      <c r="E5817" s="3">
        <v>40873</v>
      </c>
      <c r="F5817" s="3">
        <v>40873</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2:23" ht="14.25" customHeight="1" x14ac:dyDescent="0.3">
      <c r="B5818" s="2">
        <v>5817</v>
      </c>
      <c r="C5818" s="2" t="s">
        <v>8507</v>
      </c>
      <c r="D5818" s="2">
        <f>YEAR(Data!$E5818)</f>
        <v>2011</v>
      </c>
      <c r="E5818" s="3">
        <v>40873</v>
      </c>
      <c r="F5818" s="3">
        <v>40873</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2:23" ht="14.25" customHeight="1" x14ac:dyDescent="0.3">
      <c r="B5819" s="2">
        <v>5818</v>
      </c>
      <c r="C5819" s="2" t="s">
        <v>8507</v>
      </c>
      <c r="D5819" s="2">
        <f>YEAR(Data!$E5819)</f>
        <v>2011</v>
      </c>
      <c r="E5819" s="3">
        <v>40873</v>
      </c>
      <c r="F5819" s="3">
        <v>40873</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2:23" ht="14.25" customHeight="1" x14ac:dyDescent="0.3">
      <c r="B5820" s="2">
        <v>5819</v>
      </c>
      <c r="C5820" s="2" t="s">
        <v>8507</v>
      </c>
      <c r="D5820" s="2">
        <f>YEAR(Data!$E5820)</f>
        <v>2011</v>
      </c>
      <c r="E5820" s="3">
        <v>40873</v>
      </c>
      <c r="F5820" s="3">
        <v>40873</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2:23" ht="14.25" customHeight="1" x14ac:dyDescent="0.3">
      <c r="B5821" s="2">
        <v>5820</v>
      </c>
      <c r="C5821" s="2" t="s">
        <v>8507</v>
      </c>
      <c r="D5821" s="2">
        <f>YEAR(Data!$E5821)</f>
        <v>2011</v>
      </c>
      <c r="E5821" s="3">
        <v>40873</v>
      </c>
      <c r="F5821" s="3">
        <v>40873</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2:23" ht="14.25" customHeight="1" x14ac:dyDescent="0.3">
      <c r="B5822" s="2">
        <v>5821</v>
      </c>
      <c r="C5822" s="2" t="s">
        <v>8509</v>
      </c>
      <c r="D5822" s="2">
        <f>YEAR(Data!$E5822)</f>
        <v>2014</v>
      </c>
      <c r="E5822" s="3">
        <v>41772</v>
      </c>
      <c r="F5822" s="3">
        <v>41778</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2:23" ht="14.25" customHeight="1" x14ac:dyDescent="0.3">
      <c r="B5823" s="2">
        <v>5822</v>
      </c>
      <c r="C5823" s="2" t="s">
        <v>8509</v>
      </c>
      <c r="D5823" s="2">
        <f>YEAR(Data!$E5823)</f>
        <v>2014</v>
      </c>
      <c r="E5823" s="3">
        <v>41772</v>
      </c>
      <c r="F5823" s="3">
        <v>41778</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2:23" ht="14.25" customHeight="1" x14ac:dyDescent="0.3">
      <c r="B5824" s="2">
        <v>5823</v>
      </c>
      <c r="C5824" s="2" t="s">
        <v>8509</v>
      </c>
      <c r="D5824" s="2">
        <f>YEAR(Data!$E5824)</f>
        <v>2014</v>
      </c>
      <c r="E5824" s="3">
        <v>41772</v>
      </c>
      <c r="F5824" s="3">
        <v>41778</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2:23" ht="14.25" customHeight="1" x14ac:dyDescent="0.3">
      <c r="B5825" s="2">
        <v>5824</v>
      </c>
      <c r="C5825" s="2" t="s">
        <v>8509</v>
      </c>
      <c r="D5825" s="2">
        <f>YEAR(Data!$E5825)</f>
        <v>2014</v>
      </c>
      <c r="E5825" s="3">
        <v>41772</v>
      </c>
      <c r="F5825" s="3">
        <v>41778</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2:23" ht="14.25" customHeight="1" x14ac:dyDescent="0.3">
      <c r="B5826" s="2">
        <v>5825</v>
      </c>
      <c r="C5826" s="2" t="s">
        <v>8510</v>
      </c>
      <c r="D5826" s="2">
        <f>YEAR(Data!$E5826)</f>
        <v>2011</v>
      </c>
      <c r="E5826" s="3">
        <v>40665</v>
      </c>
      <c r="F5826" s="3">
        <v>40665</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2:23" ht="14.25" customHeight="1" x14ac:dyDescent="0.3">
      <c r="B5827" s="2">
        <v>5826</v>
      </c>
      <c r="C5827" s="2" t="s">
        <v>8511</v>
      </c>
      <c r="D5827" s="2">
        <f>YEAR(Data!$E5827)</f>
        <v>2014</v>
      </c>
      <c r="E5827" s="3">
        <v>41886</v>
      </c>
      <c r="F5827" s="3">
        <v>41889</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2:23" ht="14.25" customHeight="1" x14ac:dyDescent="0.3">
      <c r="B5828" s="2">
        <v>5827</v>
      </c>
      <c r="C5828" s="2" t="s">
        <v>8511</v>
      </c>
      <c r="D5828" s="2">
        <f>YEAR(Data!$E5828)</f>
        <v>2014</v>
      </c>
      <c r="E5828" s="3">
        <v>41886</v>
      </c>
      <c r="F5828" s="3">
        <v>41889</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2:23" ht="14.25" customHeight="1" x14ac:dyDescent="0.3">
      <c r="B5829" s="2">
        <v>5828</v>
      </c>
      <c r="C5829" s="2" t="s">
        <v>8511</v>
      </c>
      <c r="D5829" s="2">
        <f>YEAR(Data!$E5829)</f>
        <v>2014</v>
      </c>
      <c r="E5829" s="3">
        <v>41886</v>
      </c>
      <c r="F5829" s="3">
        <v>41889</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2:23" ht="14.25" customHeight="1" x14ac:dyDescent="0.3">
      <c r="B5830" s="2">
        <v>5829</v>
      </c>
      <c r="C5830" s="2" t="s">
        <v>8511</v>
      </c>
      <c r="D5830" s="2">
        <f>YEAR(Data!$E5830)</f>
        <v>2014</v>
      </c>
      <c r="E5830" s="3">
        <v>41886</v>
      </c>
      <c r="F5830" s="3">
        <v>41889</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2:23" ht="14.25" customHeight="1" x14ac:dyDescent="0.3">
      <c r="B5831" s="2">
        <v>5830</v>
      </c>
      <c r="C5831" s="2" t="s">
        <v>8512</v>
      </c>
      <c r="D5831" s="2">
        <f>YEAR(Data!$E5831)</f>
        <v>2013</v>
      </c>
      <c r="E5831" s="3">
        <v>41612</v>
      </c>
      <c r="F5831" s="3">
        <v>41616</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2:23" ht="14.25" customHeight="1" x14ac:dyDescent="0.3">
      <c r="B5832" s="2">
        <v>5831</v>
      </c>
      <c r="C5832" s="2" t="s">
        <v>8512</v>
      </c>
      <c r="D5832" s="2">
        <f>YEAR(Data!$E5832)</f>
        <v>2013</v>
      </c>
      <c r="E5832" s="3">
        <v>41612</v>
      </c>
      <c r="F5832" s="3">
        <v>41616</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2:23" ht="14.25" customHeight="1" x14ac:dyDescent="0.3">
      <c r="B5833" s="2">
        <v>5832</v>
      </c>
      <c r="C5833" s="2" t="s">
        <v>8513</v>
      </c>
      <c r="D5833" s="2">
        <f>YEAR(Data!$E5833)</f>
        <v>2012</v>
      </c>
      <c r="E5833" s="3">
        <v>41108</v>
      </c>
      <c r="F5833" s="3">
        <v>41112</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2:23" ht="14.25" customHeight="1" x14ac:dyDescent="0.3">
      <c r="B5834" s="2">
        <v>5833</v>
      </c>
      <c r="C5834" s="2" t="s">
        <v>8514</v>
      </c>
      <c r="D5834" s="2">
        <f>YEAR(Data!$E5834)</f>
        <v>2013</v>
      </c>
      <c r="E5834" s="3">
        <v>41477</v>
      </c>
      <c r="F5834" s="3">
        <v>41482</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2:23" ht="14.25" customHeight="1" x14ac:dyDescent="0.3">
      <c r="B5835" s="2">
        <v>5834</v>
      </c>
      <c r="C5835" s="2" t="s">
        <v>8514</v>
      </c>
      <c r="D5835" s="2">
        <f>YEAR(Data!$E5835)</f>
        <v>2013</v>
      </c>
      <c r="E5835" s="3">
        <v>41477</v>
      </c>
      <c r="F5835" s="3">
        <v>41482</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2:23" ht="14.25" customHeight="1" x14ac:dyDescent="0.3">
      <c r="B5836" s="2">
        <v>5835</v>
      </c>
      <c r="C5836" s="2" t="s">
        <v>8515</v>
      </c>
      <c r="D5836" s="2">
        <f>YEAR(Data!$E5836)</f>
        <v>2012</v>
      </c>
      <c r="E5836" s="3">
        <v>41069</v>
      </c>
      <c r="F5836" s="3">
        <v>41076</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2:23" ht="14.25" customHeight="1" x14ac:dyDescent="0.3">
      <c r="B5837" s="2">
        <v>5836</v>
      </c>
      <c r="C5837" s="2" t="s">
        <v>8515</v>
      </c>
      <c r="D5837" s="2">
        <f>YEAR(Data!$E5837)</f>
        <v>2012</v>
      </c>
      <c r="E5837" s="3">
        <v>41069</v>
      </c>
      <c r="F5837" s="3">
        <v>41076</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2:23" ht="14.25" customHeight="1" x14ac:dyDescent="0.3">
      <c r="B5838" s="2">
        <v>5837</v>
      </c>
      <c r="C5838" s="2" t="s">
        <v>8515</v>
      </c>
      <c r="D5838" s="2">
        <f>YEAR(Data!$E5838)</f>
        <v>2012</v>
      </c>
      <c r="E5838" s="3">
        <v>41069</v>
      </c>
      <c r="F5838" s="3">
        <v>41076</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2:23" ht="14.25" customHeight="1" x14ac:dyDescent="0.3">
      <c r="B5839" s="2">
        <v>5838</v>
      </c>
      <c r="C5839" s="2" t="s">
        <v>8516</v>
      </c>
      <c r="D5839" s="2">
        <f>YEAR(Data!$E5839)</f>
        <v>2014</v>
      </c>
      <c r="E5839" s="3">
        <v>41971</v>
      </c>
      <c r="F5839" s="3">
        <v>41977</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2:23" ht="14.25" customHeight="1" x14ac:dyDescent="0.3">
      <c r="B5840" s="2">
        <v>5839</v>
      </c>
      <c r="C5840" s="2" t="s">
        <v>8521</v>
      </c>
      <c r="D5840" s="2">
        <f>YEAR(Data!$E5840)</f>
        <v>2012</v>
      </c>
      <c r="E5840" s="3">
        <v>40995</v>
      </c>
      <c r="F5840" s="3">
        <v>41002</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2:23" ht="14.25" customHeight="1" x14ac:dyDescent="0.3">
      <c r="B5841" s="2">
        <v>5840</v>
      </c>
      <c r="C5841" s="2" t="s">
        <v>8524</v>
      </c>
      <c r="D5841" s="2">
        <f>YEAR(Data!$E5841)</f>
        <v>2012</v>
      </c>
      <c r="E5841" s="3">
        <v>41174</v>
      </c>
      <c r="F5841" s="3">
        <v>41178</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2:23" ht="14.25" customHeight="1" x14ac:dyDescent="0.3">
      <c r="B5842" s="2">
        <v>5841</v>
      </c>
      <c r="C5842" s="2" t="s">
        <v>8524</v>
      </c>
      <c r="D5842" s="2">
        <f>YEAR(Data!$E5842)</f>
        <v>2012</v>
      </c>
      <c r="E5842" s="3">
        <v>41174</v>
      </c>
      <c r="F5842" s="3">
        <v>41178</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2:23" ht="14.25" customHeight="1" x14ac:dyDescent="0.3">
      <c r="B5843" s="2">
        <v>5842</v>
      </c>
      <c r="C5843" s="2" t="s">
        <v>8525</v>
      </c>
      <c r="D5843" s="2">
        <f>YEAR(Data!$E5843)</f>
        <v>2012</v>
      </c>
      <c r="E5843" s="3">
        <v>41230</v>
      </c>
      <c r="F5843" s="3">
        <v>41234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2:23" ht="14.25" customHeight="1" x14ac:dyDescent="0.3">
      <c r="B5844" s="2">
        <v>5843</v>
      </c>
      <c r="C5844" s="2" t="s">
        <v>8525</v>
      </c>
      <c r="D5844" s="2">
        <f>YEAR(Data!$E5844)</f>
        <v>2012</v>
      </c>
      <c r="E5844" s="3">
        <v>41230</v>
      </c>
      <c r="F5844" s="3">
        <v>41234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2:23" ht="14.25" customHeight="1" x14ac:dyDescent="0.3">
      <c r="B5845" s="2">
        <v>5844</v>
      </c>
      <c r="C5845" s="2" t="s">
        <v>8525</v>
      </c>
      <c r="D5845" s="2">
        <f>YEAR(Data!$E5845)</f>
        <v>2012</v>
      </c>
      <c r="E5845" s="3">
        <v>41230</v>
      </c>
      <c r="F5845" s="3">
        <v>41234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2:23" ht="14.25" customHeight="1" x14ac:dyDescent="0.3">
      <c r="B5846" s="2">
        <v>5845</v>
      </c>
      <c r="C5846" s="2" t="s">
        <v>8525</v>
      </c>
      <c r="D5846" s="2">
        <f>YEAR(Data!$E5846)</f>
        <v>2012</v>
      </c>
      <c r="E5846" s="3">
        <v>41230</v>
      </c>
      <c r="F5846" s="3">
        <v>41234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2:23" ht="14.25" customHeight="1" x14ac:dyDescent="0.3">
      <c r="B5847" s="2">
        <v>5846</v>
      </c>
      <c r="C5847" s="2" t="s">
        <v>8525</v>
      </c>
      <c r="D5847" s="2">
        <f>YEAR(Data!$E5847)</f>
        <v>2012</v>
      </c>
      <c r="E5847" s="3">
        <v>41230</v>
      </c>
      <c r="F5847" s="3">
        <v>41234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2:23" ht="14.25" customHeight="1" x14ac:dyDescent="0.3">
      <c r="B5848" s="2">
        <v>5847</v>
      </c>
      <c r="C5848" s="2" t="s">
        <v>8525</v>
      </c>
      <c r="D5848" s="2">
        <f>YEAR(Data!$E5848)</f>
        <v>2012</v>
      </c>
      <c r="E5848" s="3">
        <v>41230</v>
      </c>
      <c r="F5848" s="3">
        <v>41234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2:23" ht="14.25" customHeight="1" x14ac:dyDescent="0.3">
      <c r="B5849" s="2">
        <v>5848</v>
      </c>
      <c r="C5849" s="2" t="s">
        <v>8525</v>
      </c>
      <c r="D5849" s="2">
        <f>YEAR(Data!$E5849)</f>
        <v>2012</v>
      </c>
      <c r="E5849" s="3">
        <v>41230</v>
      </c>
      <c r="F5849" s="3">
        <v>41234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2:23" ht="14.25" customHeight="1" x14ac:dyDescent="0.3">
      <c r="B5850" s="2">
        <v>5849</v>
      </c>
      <c r="C5850" s="2" t="s">
        <v>8528</v>
      </c>
      <c r="D5850" s="2">
        <f>YEAR(Data!$E5850)</f>
        <v>2012</v>
      </c>
      <c r="E5850" s="3">
        <v>41223</v>
      </c>
      <c r="F5850" s="3">
        <v>41227</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2:23" ht="14.25" customHeight="1" x14ac:dyDescent="0.3">
      <c r="B5851" s="2">
        <v>5850</v>
      </c>
      <c r="C5851" s="2" t="s">
        <v>8528</v>
      </c>
      <c r="D5851" s="2">
        <f>YEAR(Data!$E5851)</f>
        <v>2012</v>
      </c>
      <c r="E5851" s="3">
        <v>41223</v>
      </c>
      <c r="F5851" s="3">
        <v>41227</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2:23" ht="14.25" customHeight="1" x14ac:dyDescent="0.3">
      <c r="B5852" s="2">
        <v>5851</v>
      </c>
      <c r="C5852" s="2" t="s">
        <v>8528</v>
      </c>
      <c r="D5852" s="2">
        <f>YEAR(Data!$E5852)</f>
        <v>2012</v>
      </c>
      <c r="E5852" s="3">
        <v>41223</v>
      </c>
      <c r="F5852" s="3">
        <v>41227</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2:23" ht="14.25" customHeight="1" x14ac:dyDescent="0.3">
      <c r="B5853" s="2">
        <v>5852</v>
      </c>
      <c r="C5853" s="2" t="s">
        <v>8528</v>
      </c>
      <c r="D5853" s="2">
        <f>YEAR(Data!$E5853)</f>
        <v>2012</v>
      </c>
      <c r="E5853" s="3">
        <v>41223</v>
      </c>
      <c r="F5853" s="3">
        <v>41227</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2:23" ht="14.25" customHeight="1" x14ac:dyDescent="0.3">
      <c r="B5854" s="2">
        <v>5853</v>
      </c>
      <c r="C5854" s="2" t="s">
        <v>8528</v>
      </c>
      <c r="D5854" s="2">
        <f>YEAR(Data!$E5854)</f>
        <v>2012</v>
      </c>
      <c r="E5854" s="3">
        <v>41223</v>
      </c>
      <c r="F5854" s="3">
        <v>41227</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2:23" ht="14.25" customHeight="1" x14ac:dyDescent="0.3">
      <c r="B5855" s="2">
        <v>5854</v>
      </c>
      <c r="C5855" s="2" t="s">
        <v>8529</v>
      </c>
      <c r="D5855" s="2">
        <f>YEAR(Data!$E5855)</f>
        <v>2011</v>
      </c>
      <c r="E5855" s="3">
        <v>40796</v>
      </c>
      <c r="F5855" s="3">
        <v>40800</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2:23" ht="14.25" customHeight="1" x14ac:dyDescent="0.3">
      <c r="B5856" s="2">
        <v>5855</v>
      </c>
      <c r="C5856" s="2" t="s">
        <v>8530</v>
      </c>
      <c r="D5856" s="2">
        <f>YEAR(Data!$E5856)</f>
        <v>2012</v>
      </c>
      <c r="E5856" s="3">
        <v>41126</v>
      </c>
      <c r="F5856" s="3">
        <v>41132</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2:23" ht="14.25" customHeight="1" x14ac:dyDescent="0.3">
      <c r="B5857" s="2">
        <v>5856</v>
      </c>
      <c r="C5857" s="2" t="s">
        <v>8530</v>
      </c>
      <c r="D5857" s="2">
        <f>YEAR(Data!$E5857)</f>
        <v>2012</v>
      </c>
      <c r="E5857" s="3">
        <v>41126</v>
      </c>
      <c r="F5857" s="3">
        <v>41132</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2:23" ht="14.25" customHeight="1" x14ac:dyDescent="0.3">
      <c r="B5858" s="2">
        <v>5857</v>
      </c>
      <c r="C5858" s="2" t="s">
        <v>8530</v>
      </c>
      <c r="D5858" s="2">
        <f>YEAR(Data!$E5858)</f>
        <v>2012</v>
      </c>
      <c r="E5858" s="3">
        <v>41126</v>
      </c>
      <c r="F5858" s="3">
        <v>41132</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2:23" ht="14.25" customHeight="1" x14ac:dyDescent="0.3">
      <c r="B5859" s="2">
        <v>5858</v>
      </c>
      <c r="C5859" s="2" t="s">
        <v>8530</v>
      </c>
      <c r="D5859" s="2">
        <f>YEAR(Data!$E5859)</f>
        <v>2012</v>
      </c>
      <c r="E5859" s="3">
        <v>41126</v>
      </c>
      <c r="F5859" s="3">
        <v>41132</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2:23" ht="14.25" customHeight="1" x14ac:dyDescent="0.3">
      <c r="B5860" s="2">
        <v>5859</v>
      </c>
      <c r="C5860" s="2" t="s">
        <v>8531</v>
      </c>
      <c r="D5860" s="2">
        <f>YEAR(Data!$E5860)</f>
        <v>2014</v>
      </c>
      <c r="E5860" s="3">
        <v>41886</v>
      </c>
      <c r="F5860" s="3">
        <v>41890</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2:23" ht="14.25" customHeight="1" x14ac:dyDescent="0.3">
      <c r="B5861" s="2">
        <v>5860</v>
      </c>
      <c r="C5861" s="2" t="s">
        <v>8532</v>
      </c>
      <c r="D5861" s="2">
        <f>YEAR(Data!$E5861)</f>
        <v>2012</v>
      </c>
      <c r="E5861" s="3">
        <v>41214</v>
      </c>
      <c r="F5861" s="3">
        <v>41221</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2:23" ht="14.25" customHeight="1" x14ac:dyDescent="0.3">
      <c r="B5862" s="2">
        <v>5861</v>
      </c>
      <c r="C5862" s="2" t="s">
        <v>8534</v>
      </c>
      <c r="D5862" s="2">
        <f>YEAR(Data!$E5862)</f>
        <v>2012</v>
      </c>
      <c r="E5862" s="3">
        <v>41028</v>
      </c>
      <c r="F5862" s="3">
        <v>41033</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2:23" ht="14.25" customHeight="1" x14ac:dyDescent="0.3">
      <c r="B5863" s="2">
        <v>5862</v>
      </c>
      <c r="C5863" s="2" t="s">
        <v>8535</v>
      </c>
      <c r="D5863" s="2">
        <f>YEAR(Data!$E5863)</f>
        <v>2013</v>
      </c>
      <c r="E5863" s="3">
        <v>41396</v>
      </c>
      <c r="F5863" s="3">
        <v>41399</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2:23" ht="14.25" customHeight="1" x14ac:dyDescent="0.3">
      <c r="B5864" s="2">
        <v>5863</v>
      </c>
      <c r="C5864" s="2" t="s">
        <v>8535</v>
      </c>
      <c r="D5864" s="2">
        <f>YEAR(Data!$E5864)</f>
        <v>2013</v>
      </c>
      <c r="E5864" s="3">
        <v>41396</v>
      </c>
      <c r="F5864" s="3">
        <v>41399</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2:23" ht="14.25" customHeight="1" x14ac:dyDescent="0.3">
      <c r="B5865" s="2">
        <v>5864</v>
      </c>
      <c r="C5865" s="2" t="s">
        <v>8535</v>
      </c>
      <c r="D5865" s="2">
        <f>YEAR(Data!$E5865)</f>
        <v>2013</v>
      </c>
      <c r="E5865" s="3">
        <v>41396</v>
      </c>
      <c r="F5865" s="3">
        <v>41399</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2:23" ht="14.25" customHeight="1" x14ac:dyDescent="0.3">
      <c r="B5866" s="2">
        <v>5865</v>
      </c>
      <c r="C5866" s="2" t="s">
        <v>8538</v>
      </c>
      <c r="D5866" s="2">
        <f>YEAR(Data!$E5866)</f>
        <v>2011</v>
      </c>
      <c r="E5866" s="3">
        <v>40760</v>
      </c>
      <c r="F5866" s="3">
        <v>40762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2:23" ht="14.25" customHeight="1" x14ac:dyDescent="0.3">
      <c r="B5867" s="2">
        <v>5866</v>
      </c>
      <c r="C5867" s="2" t="s">
        <v>8538</v>
      </c>
      <c r="D5867" s="2">
        <f>YEAR(Data!$E5867)</f>
        <v>2011</v>
      </c>
      <c r="E5867" s="3">
        <v>40760</v>
      </c>
      <c r="F5867" s="3">
        <v>40762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2:23" ht="14.25" customHeight="1" x14ac:dyDescent="0.3">
      <c r="B5868" s="2">
        <v>5867</v>
      </c>
      <c r="C5868" s="2" t="s">
        <v>8538</v>
      </c>
      <c r="D5868" s="2">
        <f>YEAR(Data!$E5868)</f>
        <v>2011</v>
      </c>
      <c r="E5868" s="3">
        <v>40760</v>
      </c>
      <c r="F5868" s="3">
        <v>40762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2:23" ht="14.25" customHeight="1" x14ac:dyDescent="0.3">
      <c r="B5869" s="2">
        <v>5868</v>
      </c>
      <c r="C5869" s="2" t="s">
        <v>8539</v>
      </c>
      <c r="D5869" s="2">
        <f>YEAR(Data!$E5869)</f>
        <v>2013</v>
      </c>
      <c r="E5869" s="3">
        <v>41278</v>
      </c>
      <c r="F5869" s="3">
        <v>41282</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2:23" ht="14.25" customHeight="1" x14ac:dyDescent="0.3">
      <c r="B5870" s="2">
        <v>5869</v>
      </c>
      <c r="C5870" s="2" t="s">
        <v>8539</v>
      </c>
      <c r="D5870" s="2">
        <f>YEAR(Data!$E5870)</f>
        <v>2013</v>
      </c>
      <c r="E5870" s="3">
        <v>41278</v>
      </c>
      <c r="F5870" s="3">
        <v>41282</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2:23" ht="14.25" customHeight="1" x14ac:dyDescent="0.3">
      <c r="B5871" s="2">
        <v>5870</v>
      </c>
      <c r="C5871" s="2" t="s">
        <v>8540</v>
      </c>
      <c r="D5871" s="2">
        <f>YEAR(Data!$E5871)</f>
        <v>2013</v>
      </c>
      <c r="E5871" s="3">
        <v>41586</v>
      </c>
      <c r="F5871" s="3">
        <v>41591</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2:23" ht="14.25" customHeight="1" x14ac:dyDescent="0.3">
      <c r="B5872" s="2">
        <v>5871</v>
      </c>
      <c r="C5872" s="2" t="s">
        <v>8543</v>
      </c>
      <c r="D5872" s="2">
        <f>YEAR(Data!$E5872)</f>
        <v>2013</v>
      </c>
      <c r="E5872" s="3">
        <v>41440</v>
      </c>
      <c r="F5872" s="3">
        <v>41440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2:23" ht="14.25" customHeight="1" x14ac:dyDescent="0.3">
      <c r="B5873" s="2">
        <v>5872</v>
      </c>
      <c r="C5873" s="2" t="s">
        <v>8544</v>
      </c>
      <c r="D5873" s="2">
        <f>YEAR(Data!$E5873)</f>
        <v>2013</v>
      </c>
      <c r="E5873" s="3">
        <v>41542</v>
      </c>
      <c r="F5873" s="3">
        <v>41546</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2:23" ht="14.25" customHeight="1" x14ac:dyDescent="0.3">
      <c r="B5874" s="2">
        <v>5873</v>
      </c>
      <c r="C5874" s="2" t="s">
        <v>8545</v>
      </c>
      <c r="D5874" s="2">
        <f>YEAR(Data!$E5874)</f>
        <v>2014</v>
      </c>
      <c r="E5874" s="3">
        <v>41729</v>
      </c>
      <c r="F5874" s="3">
        <v>41733</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2:23" ht="14.25" customHeight="1" x14ac:dyDescent="0.3">
      <c r="B5875" s="2">
        <v>5874</v>
      </c>
      <c r="C5875" s="2" t="s">
        <v>8546</v>
      </c>
      <c r="D5875" s="2">
        <f>YEAR(Data!$E5875)</f>
        <v>2014</v>
      </c>
      <c r="E5875" s="3">
        <v>41795</v>
      </c>
      <c r="F5875" s="3">
        <v>41795</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2:23" ht="14.25" customHeight="1" x14ac:dyDescent="0.3">
      <c r="B5876" s="2">
        <v>5875</v>
      </c>
      <c r="C5876" s="2" t="s">
        <v>8546</v>
      </c>
      <c r="D5876" s="2">
        <f>YEAR(Data!$E5876)</f>
        <v>2014</v>
      </c>
      <c r="E5876" s="3">
        <v>41795</v>
      </c>
      <c r="F5876" s="3">
        <v>41795</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2:23" ht="14.25" customHeight="1" x14ac:dyDescent="0.3">
      <c r="B5877" s="2">
        <v>5876</v>
      </c>
      <c r="C5877" s="2" t="s">
        <v>8547</v>
      </c>
      <c r="D5877" s="2">
        <f>YEAR(Data!$E5877)</f>
        <v>2012</v>
      </c>
      <c r="E5877" s="3">
        <v>41006</v>
      </c>
      <c r="F5877" s="3">
        <v>41008</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2:23" ht="14.25" customHeight="1" x14ac:dyDescent="0.3">
      <c r="B5878" s="2">
        <v>5877</v>
      </c>
      <c r="C5878" s="2" t="s">
        <v>8548</v>
      </c>
      <c r="D5878" s="2">
        <f>YEAR(Data!$E5878)</f>
        <v>2011</v>
      </c>
      <c r="E5878" s="3">
        <v>40684</v>
      </c>
      <c r="F5878" s="3">
        <v>40689</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2:23" ht="14.25" customHeight="1" x14ac:dyDescent="0.3">
      <c r="B5879" s="2">
        <v>5878</v>
      </c>
      <c r="C5879" s="2" t="s">
        <v>8548</v>
      </c>
      <c r="D5879" s="2">
        <f>YEAR(Data!$E5879)</f>
        <v>2011</v>
      </c>
      <c r="E5879" s="3">
        <v>40684</v>
      </c>
      <c r="F5879" s="3">
        <v>40689</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2:23" ht="14.25" customHeight="1" x14ac:dyDescent="0.3">
      <c r="B5880" s="2">
        <v>5879</v>
      </c>
      <c r="C5880" s="2" t="s">
        <v>8548</v>
      </c>
      <c r="D5880" s="2">
        <f>YEAR(Data!$E5880)</f>
        <v>2011</v>
      </c>
      <c r="E5880" s="3">
        <v>40684</v>
      </c>
      <c r="F5880" s="3">
        <v>40689</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2:23" ht="14.25" customHeight="1" x14ac:dyDescent="0.3">
      <c r="B5881" s="2">
        <v>5880</v>
      </c>
      <c r="C5881" s="2" t="s">
        <v>8549</v>
      </c>
      <c r="D5881" s="2">
        <f>YEAR(Data!$E5881)</f>
        <v>2013</v>
      </c>
      <c r="E5881" s="3">
        <v>41523</v>
      </c>
      <c r="F5881" s="3">
        <v>41529</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2:23" ht="14.25" customHeight="1" x14ac:dyDescent="0.3">
      <c r="B5882" s="2">
        <v>5881</v>
      </c>
      <c r="C5882" s="2" t="s">
        <v>8550</v>
      </c>
      <c r="D5882" s="2">
        <f>YEAR(Data!$E5882)</f>
        <v>2013</v>
      </c>
      <c r="E5882" s="3">
        <v>41536</v>
      </c>
      <c r="F5882" s="3">
        <v>41540</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2:23" ht="14.25" customHeight="1" x14ac:dyDescent="0.3">
      <c r="B5883" s="2">
        <v>5882</v>
      </c>
      <c r="C5883" s="2" t="s">
        <v>8550</v>
      </c>
      <c r="D5883" s="2">
        <f>YEAR(Data!$E5883)</f>
        <v>2013</v>
      </c>
      <c r="E5883" s="3">
        <v>41536</v>
      </c>
      <c r="F5883" s="3">
        <v>41540</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2:23" ht="14.25" customHeight="1" x14ac:dyDescent="0.3">
      <c r="B5884" s="2">
        <v>5883</v>
      </c>
      <c r="C5884" s="2" t="s">
        <v>8550</v>
      </c>
      <c r="D5884" s="2">
        <f>YEAR(Data!$E5884)</f>
        <v>2013</v>
      </c>
      <c r="E5884" s="3">
        <v>41536</v>
      </c>
      <c r="F5884" s="3">
        <v>41540</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2:23" ht="14.25" customHeight="1" x14ac:dyDescent="0.3">
      <c r="B5885" s="2">
        <v>5884</v>
      </c>
      <c r="C5885" s="2" t="s">
        <v>8551</v>
      </c>
      <c r="D5885" s="2">
        <f>YEAR(Data!$E5885)</f>
        <v>2013</v>
      </c>
      <c r="E5885" s="3">
        <v>41347</v>
      </c>
      <c r="F5885" s="3">
        <v>41349</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2:23" ht="14.25" customHeight="1" x14ac:dyDescent="0.3">
      <c r="B5886" s="2">
        <v>5885</v>
      </c>
      <c r="C5886" s="2" t="s">
        <v>8551</v>
      </c>
      <c r="D5886" s="2">
        <f>YEAR(Data!$E5886)</f>
        <v>2013</v>
      </c>
      <c r="E5886" s="3">
        <v>41347</v>
      </c>
      <c r="F5886" s="3">
        <v>41349</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2:23" ht="14.25" customHeight="1" x14ac:dyDescent="0.3">
      <c r="B5887" s="2">
        <v>5886</v>
      </c>
      <c r="C5887" s="2" t="s">
        <v>8552</v>
      </c>
      <c r="D5887" s="2">
        <f>YEAR(Data!$E5887)</f>
        <v>2011</v>
      </c>
      <c r="E5887" s="3">
        <v>40832</v>
      </c>
      <c r="F5887" s="3">
        <v>40833</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2:23" ht="14.25" customHeight="1" x14ac:dyDescent="0.3">
      <c r="B5888" s="2">
        <v>5887</v>
      </c>
      <c r="C5888" s="2" t="s">
        <v>8552</v>
      </c>
      <c r="D5888" s="2">
        <f>YEAR(Data!$E5888)</f>
        <v>2011</v>
      </c>
      <c r="E5888" s="3">
        <v>40832</v>
      </c>
      <c r="F5888" s="3">
        <v>40833</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2:23" ht="14.25" customHeight="1" x14ac:dyDescent="0.3">
      <c r="B5889" s="2">
        <v>5888</v>
      </c>
      <c r="C5889" s="2" t="s">
        <v>8553</v>
      </c>
      <c r="D5889" s="2">
        <f>YEAR(Data!$E5889)</f>
        <v>2014</v>
      </c>
      <c r="E5889" s="3">
        <v>41921</v>
      </c>
      <c r="F5889" s="3">
        <v>41924</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2:23" ht="14.25" customHeight="1" x14ac:dyDescent="0.3">
      <c r="B5890" s="2">
        <v>5889</v>
      </c>
      <c r="C5890" s="2" t="s">
        <v>8556</v>
      </c>
      <c r="D5890" s="2">
        <f>YEAR(Data!$E5890)</f>
        <v>2012</v>
      </c>
      <c r="E5890" s="3">
        <v>41036</v>
      </c>
      <c r="F5890" s="3">
        <v>41041</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2:23" ht="14.25" customHeight="1" x14ac:dyDescent="0.3">
      <c r="B5891" s="2">
        <v>5890</v>
      </c>
      <c r="C5891" s="2" t="s">
        <v>8560</v>
      </c>
      <c r="D5891" s="2">
        <f>YEAR(Data!$E5891)</f>
        <v>2013</v>
      </c>
      <c r="E5891" s="3">
        <v>41379</v>
      </c>
      <c r="F5891" s="3">
        <v>41382</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2:23" ht="14.25" customHeight="1" x14ac:dyDescent="0.3">
      <c r="B5892" s="2">
        <v>5891</v>
      </c>
      <c r="C5892" s="2" t="s">
        <v>8561</v>
      </c>
      <c r="D5892" s="2">
        <f>YEAR(Data!$E5892)</f>
        <v>2013</v>
      </c>
      <c r="E5892" s="3">
        <v>41600</v>
      </c>
      <c r="F5892" s="3">
        <v>41605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2:23" ht="14.25" customHeight="1" x14ac:dyDescent="0.3">
      <c r="B5893" s="2">
        <v>5892</v>
      </c>
      <c r="C5893" s="2" t="s">
        <v>8561</v>
      </c>
      <c r="D5893" s="2">
        <f>YEAR(Data!$E5893)</f>
        <v>2013</v>
      </c>
      <c r="E5893" s="3">
        <v>41600</v>
      </c>
      <c r="F5893" s="3">
        <v>41605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2:23" ht="14.25" customHeight="1" x14ac:dyDescent="0.3">
      <c r="B5894" s="2">
        <v>5893</v>
      </c>
      <c r="C5894" s="2" t="s">
        <v>8561</v>
      </c>
      <c r="D5894" s="2">
        <f>YEAR(Data!$E5894)</f>
        <v>2013</v>
      </c>
      <c r="E5894" s="3">
        <v>41600</v>
      </c>
      <c r="F5894" s="3">
        <v>41605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2:23" ht="14.25" customHeight="1" x14ac:dyDescent="0.3">
      <c r="B5895" s="2">
        <v>5894</v>
      </c>
      <c r="C5895" s="2" t="s">
        <v>8562</v>
      </c>
      <c r="D5895" s="2">
        <f>YEAR(Data!$E5895)</f>
        <v>2014</v>
      </c>
      <c r="E5895" s="3">
        <v>41893</v>
      </c>
      <c r="F5895" s="3">
        <v>41897</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2:23" ht="14.25" customHeight="1" x14ac:dyDescent="0.3">
      <c r="B5896" s="2">
        <v>5895</v>
      </c>
      <c r="C5896" s="2" t="s">
        <v>8563</v>
      </c>
      <c r="D5896" s="2">
        <f>YEAR(Data!$E5896)</f>
        <v>2014</v>
      </c>
      <c r="E5896" s="3">
        <v>41892</v>
      </c>
      <c r="F5896" s="3">
        <v>41897</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2:23" ht="14.25" customHeight="1" x14ac:dyDescent="0.3">
      <c r="B5897" s="2">
        <v>5896</v>
      </c>
      <c r="C5897" s="2" t="s">
        <v>8564</v>
      </c>
      <c r="D5897" s="2">
        <f>YEAR(Data!$E5897)</f>
        <v>2011</v>
      </c>
      <c r="E5897" s="3">
        <v>40848</v>
      </c>
      <c r="F5897" s="3">
        <v>40855</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2:23" ht="14.25" customHeight="1" x14ac:dyDescent="0.3">
      <c r="B5898" s="2">
        <v>5897</v>
      </c>
      <c r="C5898" s="2" t="s">
        <v>8564</v>
      </c>
      <c r="D5898" s="2">
        <f>YEAR(Data!$E5898)</f>
        <v>2011</v>
      </c>
      <c r="E5898" s="3">
        <v>40848</v>
      </c>
      <c r="F5898" s="3">
        <v>40855</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2:23" ht="14.25" customHeight="1" x14ac:dyDescent="0.3">
      <c r="B5899" s="2">
        <v>5898</v>
      </c>
      <c r="C5899" s="2" t="s">
        <v>8565</v>
      </c>
      <c r="D5899" s="2">
        <f>YEAR(Data!$E5899)</f>
        <v>2013</v>
      </c>
      <c r="E5899" s="3">
        <v>41368</v>
      </c>
      <c r="F5899" s="3">
        <v>41374</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2:23" ht="14.25" customHeight="1" x14ac:dyDescent="0.3">
      <c r="B5900" s="2">
        <v>5899</v>
      </c>
      <c r="C5900" s="2" t="s">
        <v>8565</v>
      </c>
      <c r="D5900" s="2">
        <f>YEAR(Data!$E5900)</f>
        <v>2013</v>
      </c>
      <c r="E5900" s="3">
        <v>41368</v>
      </c>
      <c r="F5900" s="3">
        <v>41374</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2:23" ht="14.25" customHeight="1" x14ac:dyDescent="0.3">
      <c r="B5901" s="2">
        <v>5900</v>
      </c>
      <c r="C5901" s="2" t="s">
        <v>8566</v>
      </c>
      <c r="D5901" s="2">
        <f>YEAR(Data!$E5901)</f>
        <v>2014</v>
      </c>
      <c r="E5901" s="3">
        <v>41652</v>
      </c>
      <c r="F5901" s="3">
        <v>41656</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2:23" ht="14.25" customHeight="1" x14ac:dyDescent="0.3">
      <c r="B5902" s="2">
        <v>5901</v>
      </c>
      <c r="C5902" s="2" t="s">
        <v>8567</v>
      </c>
      <c r="D5902" s="2">
        <f>YEAR(Data!$E5902)</f>
        <v>2012</v>
      </c>
      <c r="E5902" s="3">
        <v>41233</v>
      </c>
      <c r="F5902" s="3">
        <v>41237</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2:23" ht="14.25" customHeight="1" x14ac:dyDescent="0.3">
      <c r="B5903" s="2">
        <v>5902</v>
      </c>
      <c r="C5903" s="2" t="s">
        <v>8568</v>
      </c>
      <c r="D5903" s="2">
        <f>YEAR(Data!$E5903)</f>
        <v>2013</v>
      </c>
      <c r="E5903" s="3">
        <v>41606</v>
      </c>
      <c r="F5903" s="3">
        <v>41611</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2:23" ht="14.25" customHeight="1" x14ac:dyDescent="0.3">
      <c r="B5904" s="2">
        <v>5903</v>
      </c>
      <c r="C5904" s="2" t="s">
        <v>8569</v>
      </c>
      <c r="D5904" s="2">
        <f>YEAR(Data!$E5904)</f>
        <v>2014</v>
      </c>
      <c r="E5904" s="3">
        <v>41950</v>
      </c>
      <c r="F5904" s="3">
        <v>41950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2:23" ht="14.25" customHeight="1" x14ac:dyDescent="0.3">
      <c r="B5905" s="2">
        <v>5904</v>
      </c>
      <c r="C5905" s="2" t="s">
        <v>8569</v>
      </c>
      <c r="D5905" s="2">
        <f>YEAR(Data!$E5905)</f>
        <v>2014</v>
      </c>
      <c r="E5905" s="3">
        <v>41950</v>
      </c>
      <c r="F5905" s="3">
        <v>41950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2:23" ht="14.25" customHeight="1" x14ac:dyDescent="0.3">
      <c r="B5906" s="2">
        <v>5905</v>
      </c>
      <c r="C5906" s="2" t="s">
        <v>8569</v>
      </c>
      <c r="D5906" s="2">
        <f>YEAR(Data!$E5906)</f>
        <v>2014</v>
      </c>
      <c r="E5906" s="3">
        <v>41950</v>
      </c>
      <c r="F5906" s="3">
        <v>41950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2:23" ht="14.25" customHeight="1" x14ac:dyDescent="0.3">
      <c r="B5907" s="2">
        <v>5906</v>
      </c>
      <c r="C5907" s="2" t="s">
        <v>8569</v>
      </c>
      <c r="D5907" s="2">
        <f>YEAR(Data!$E5907)</f>
        <v>2014</v>
      </c>
      <c r="E5907" s="3">
        <v>41950</v>
      </c>
      <c r="F5907" s="3">
        <v>41950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2:23" ht="14.25" customHeight="1" x14ac:dyDescent="0.3">
      <c r="B5908" s="2">
        <v>5907</v>
      </c>
      <c r="C5908" s="2" t="s">
        <v>8569</v>
      </c>
      <c r="D5908" s="2">
        <f>YEAR(Data!$E5908)</f>
        <v>2014</v>
      </c>
      <c r="E5908" s="3">
        <v>41950</v>
      </c>
      <c r="F5908" s="3">
        <v>41950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2:23" ht="14.25" customHeight="1" x14ac:dyDescent="0.3">
      <c r="B5909" s="2">
        <v>5908</v>
      </c>
      <c r="C5909" s="2" t="s">
        <v>8570</v>
      </c>
      <c r="D5909" s="2">
        <f>YEAR(Data!$E5909)</f>
        <v>2013</v>
      </c>
      <c r="E5909" s="3">
        <v>41611</v>
      </c>
      <c r="F5909" s="3">
        <v>41616</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2:23" ht="14.25" customHeight="1" x14ac:dyDescent="0.3">
      <c r="B5910" s="2">
        <v>5909</v>
      </c>
      <c r="C5910" s="2" t="s">
        <v>8570</v>
      </c>
      <c r="D5910" s="2">
        <f>YEAR(Data!$E5910)</f>
        <v>2013</v>
      </c>
      <c r="E5910" s="3">
        <v>41611</v>
      </c>
      <c r="F5910" s="3">
        <v>41616</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2:23" ht="14.25" customHeight="1" x14ac:dyDescent="0.3">
      <c r="B5911" s="2">
        <v>5910</v>
      </c>
      <c r="C5911" s="2" t="s">
        <v>8570</v>
      </c>
      <c r="D5911" s="2">
        <f>YEAR(Data!$E5911)</f>
        <v>2013</v>
      </c>
      <c r="E5911" s="3">
        <v>41611</v>
      </c>
      <c r="F5911" s="3">
        <v>41616</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2:23" ht="14.25" customHeight="1" x14ac:dyDescent="0.3">
      <c r="B5912" s="2">
        <v>5911</v>
      </c>
      <c r="C5912" s="2" t="s">
        <v>8570</v>
      </c>
      <c r="D5912" s="2">
        <f>YEAR(Data!$E5912)</f>
        <v>2013</v>
      </c>
      <c r="E5912" s="3">
        <v>41611</v>
      </c>
      <c r="F5912" s="3">
        <v>41616</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2:23" ht="14.25" customHeight="1" x14ac:dyDescent="0.3">
      <c r="B5913" s="2">
        <v>5912</v>
      </c>
      <c r="C5913" s="2" t="s">
        <v>8571</v>
      </c>
      <c r="D5913" s="2">
        <f>YEAR(Data!$E5913)</f>
        <v>2013</v>
      </c>
      <c r="E5913" s="3">
        <v>41626</v>
      </c>
      <c r="F5913" s="3">
        <v>41631</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2:23" ht="14.25" customHeight="1" x14ac:dyDescent="0.3">
      <c r="B5914" s="2">
        <v>5913</v>
      </c>
      <c r="C5914" s="2" t="s">
        <v>8572</v>
      </c>
      <c r="D5914" s="2">
        <f>YEAR(Data!$E5914)</f>
        <v>2011</v>
      </c>
      <c r="E5914" s="3">
        <v>40779</v>
      </c>
      <c r="F5914" s="3">
        <v>40781</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2:23" ht="14.25" customHeight="1" x14ac:dyDescent="0.3">
      <c r="B5915" s="2">
        <v>5914</v>
      </c>
      <c r="C5915" s="2" t="s">
        <v>8575</v>
      </c>
      <c r="D5915" s="2">
        <f>YEAR(Data!$E5915)</f>
        <v>2012</v>
      </c>
      <c r="E5915" s="3">
        <v>41169</v>
      </c>
      <c r="F5915" s="3">
        <v>41175</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2:23" ht="14.25" customHeight="1" x14ac:dyDescent="0.3">
      <c r="B5916" s="2">
        <v>5915</v>
      </c>
      <c r="C5916" s="2" t="s">
        <v>8575</v>
      </c>
      <c r="D5916" s="2">
        <f>YEAR(Data!$E5916)</f>
        <v>2012</v>
      </c>
      <c r="E5916" s="3">
        <v>41169</v>
      </c>
      <c r="F5916" s="3">
        <v>41175</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2:23" ht="14.25" customHeight="1" x14ac:dyDescent="0.3">
      <c r="B5917" s="2">
        <v>5916</v>
      </c>
      <c r="C5917" s="2" t="s">
        <v>8575</v>
      </c>
      <c r="D5917" s="2">
        <f>YEAR(Data!$E5917)</f>
        <v>2012</v>
      </c>
      <c r="E5917" s="3">
        <v>41169</v>
      </c>
      <c r="F5917" s="3">
        <v>41175</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2:23" ht="14.25" customHeight="1" x14ac:dyDescent="0.3">
      <c r="B5918" s="2">
        <v>5917</v>
      </c>
      <c r="C5918" s="2" t="s">
        <v>8575</v>
      </c>
      <c r="D5918" s="2">
        <f>YEAR(Data!$E5918)</f>
        <v>2012</v>
      </c>
      <c r="E5918" s="3">
        <v>41169</v>
      </c>
      <c r="F5918" s="3">
        <v>41175</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2:23" ht="14.25" customHeight="1" x14ac:dyDescent="0.3">
      <c r="B5919" s="2">
        <v>5918</v>
      </c>
      <c r="C5919" s="2" t="s">
        <v>8575</v>
      </c>
      <c r="D5919" s="2">
        <f>YEAR(Data!$E5919)</f>
        <v>2012</v>
      </c>
      <c r="E5919" s="3">
        <v>41169</v>
      </c>
      <c r="F5919" s="3">
        <v>41175</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2:23" ht="14.25" customHeight="1" x14ac:dyDescent="0.3">
      <c r="B5920" s="2">
        <v>5919</v>
      </c>
      <c r="C5920" s="2" t="s">
        <v>8575</v>
      </c>
      <c r="D5920" s="2">
        <f>YEAR(Data!$E5920)</f>
        <v>2012</v>
      </c>
      <c r="E5920" s="3">
        <v>41169</v>
      </c>
      <c r="F5920" s="3">
        <v>41175</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2:23" ht="14.25" customHeight="1" x14ac:dyDescent="0.3">
      <c r="B5921" s="2">
        <v>5920</v>
      </c>
      <c r="C5921" s="2" t="s">
        <v>8575</v>
      </c>
      <c r="D5921" s="2">
        <f>YEAR(Data!$E5921)</f>
        <v>2012</v>
      </c>
      <c r="E5921" s="3">
        <v>41169</v>
      </c>
      <c r="F5921" s="3">
        <v>41175</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2:23" ht="14.25" customHeight="1" x14ac:dyDescent="0.3">
      <c r="B5922" s="2">
        <v>5921</v>
      </c>
      <c r="C5922" s="2" t="s">
        <v>8575</v>
      </c>
      <c r="D5922" s="2">
        <f>YEAR(Data!$E5922)</f>
        <v>2012</v>
      </c>
      <c r="E5922" s="3">
        <v>41169</v>
      </c>
      <c r="F5922" s="3">
        <v>41175</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2:23" ht="14.25" customHeight="1" x14ac:dyDescent="0.3">
      <c r="B5923" s="2">
        <v>5922</v>
      </c>
      <c r="C5923" s="2" t="s">
        <v>8575</v>
      </c>
      <c r="D5923" s="2">
        <f>YEAR(Data!$E5923)</f>
        <v>2012</v>
      </c>
      <c r="E5923" s="3">
        <v>41169</v>
      </c>
      <c r="F5923" s="3">
        <v>41175</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2:23" ht="14.25" customHeight="1" x14ac:dyDescent="0.3">
      <c r="B5924" s="2">
        <v>5923</v>
      </c>
      <c r="C5924" s="2" t="s">
        <v>8575</v>
      </c>
      <c r="D5924" s="2">
        <f>YEAR(Data!$E5924)</f>
        <v>2012</v>
      </c>
      <c r="E5924" s="3">
        <v>41169</v>
      </c>
      <c r="F5924" s="3">
        <v>41175</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2:23" ht="14.25" customHeight="1" x14ac:dyDescent="0.3">
      <c r="B5925" s="2">
        <v>5924</v>
      </c>
      <c r="C5925" s="2" t="s">
        <v>8576</v>
      </c>
      <c r="D5925" s="2">
        <f>YEAR(Data!$E5925)</f>
        <v>2013</v>
      </c>
      <c r="E5925" s="3">
        <v>41605</v>
      </c>
      <c r="F5925" s="3">
        <v>41609</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2:23" ht="14.25" customHeight="1" x14ac:dyDescent="0.3">
      <c r="B5926" s="2">
        <v>5925</v>
      </c>
      <c r="C5926" s="2" t="s">
        <v>8577</v>
      </c>
      <c r="D5926" s="2">
        <f>YEAR(Data!$E5926)</f>
        <v>2014</v>
      </c>
      <c r="E5926" s="3">
        <v>41963</v>
      </c>
      <c r="F5926" s="3">
        <v>41966</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2:23" ht="14.25" customHeight="1" x14ac:dyDescent="0.3">
      <c r="B5927" s="2">
        <v>5926</v>
      </c>
      <c r="C5927" s="2" t="s">
        <v>8578</v>
      </c>
      <c r="D5927" s="2">
        <f>YEAR(Data!$E5927)</f>
        <v>2014</v>
      </c>
      <c r="E5927" s="3">
        <v>41794</v>
      </c>
      <c r="F5927" s="3">
        <v>41799</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2:23" ht="14.25" customHeight="1" x14ac:dyDescent="0.3">
      <c r="B5928" s="2">
        <v>5927</v>
      </c>
      <c r="C5928" s="2" t="s">
        <v>8579</v>
      </c>
      <c r="D5928" s="2">
        <f>YEAR(Data!$E5928)</f>
        <v>2011</v>
      </c>
      <c r="E5928" s="3">
        <v>40641</v>
      </c>
      <c r="F5928" s="3">
        <v>40645</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2:23" ht="14.25" customHeight="1" x14ac:dyDescent="0.3">
      <c r="B5929" s="2">
        <v>5928</v>
      </c>
      <c r="C5929" s="2" t="s">
        <v>8580</v>
      </c>
      <c r="D5929" s="2">
        <f>YEAR(Data!$E5929)</f>
        <v>2011</v>
      </c>
      <c r="E5929" s="3">
        <v>40827</v>
      </c>
      <c r="F5929" s="3">
        <v>40831</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2:23" ht="14.25" customHeight="1" x14ac:dyDescent="0.3">
      <c r="B5930" s="2">
        <v>5929</v>
      </c>
      <c r="C5930" s="2" t="s">
        <v>8580</v>
      </c>
      <c r="D5930" s="2">
        <f>YEAR(Data!$E5930)</f>
        <v>2011</v>
      </c>
      <c r="E5930" s="3">
        <v>40827</v>
      </c>
      <c r="F5930" s="3">
        <v>40831</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2:23" ht="14.25" customHeight="1" x14ac:dyDescent="0.3">
      <c r="B5931" s="2">
        <v>5930</v>
      </c>
      <c r="C5931" s="2" t="s">
        <v>8581</v>
      </c>
      <c r="D5931" s="2">
        <f>YEAR(Data!$E5931)</f>
        <v>2014</v>
      </c>
      <c r="E5931" s="3">
        <v>41828</v>
      </c>
      <c r="F5931" s="3">
        <v>41830</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2:23" ht="14.25" customHeight="1" x14ac:dyDescent="0.3">
      <c r="B5932" s="2">
        <v>5931</v>
      </c>
      <c r="C5932" s="2" t="s">
        <v>8581</v>
      </c>
      <c r="D5932" s="2">
        <f>YEAR(Data!$E5932)</f>
        <v>2014</v>
      </c>
      <c r="E5932" s="3">
        <v>41828</v>
      </c>
      <c r="F5932" s="3">
        <v>41830</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2:23" ht="14.25" customHeight="1" x14ac:dyDescent="0.3">
      <c r="B5933" s="2">
        <v>5932</v>
      </c>
      <c r="C5933" s="2" t="s">
        <v>8581</v>
      </c>
      <c r="D5933" s="2">
        <f>YEAR(Data!$E5933)</f>
        <v>2014</v>
      </c>
      <c r="E5933" s="3">
        <v>41828</v>
      </c>
      <c r="F5933" s="3">
        <v>41830</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2:23" ht="14.25" customHeight="1" x14ac:dyDescent="0.3">
      <c r="B5934" s="2">
        <v>5933</v>
      </c>
      <c r="C5934" s="2" t="s">
        <v>8581</v>
      </c>
      <c r="D5934" s="2">
        <f>YEAR(Data!$E5934)</f>
        <v>2014</v>
      </c>
      <c r="E5934" s="3">
        <v>41828</v>
      </c>
      <c r="F5934" s="3">
        <v>41830</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2:23" ht="14.25" customHeight="1" x14ac:dyDescent="0.3">
      <c r="B5935" s="2">
        <v>5934</v>
      </c>
      <c r="C5935" s="2" t="s">
        <v>8581</v>
      </c>
      <c r="D5935" s="2">
        <f>YEAR(Data!$E5935)</f>
        <v>2014</v>
      </c>
      <c r="E5935" s="3">
        <v>41828</v>
      </c>
      <c r="F5935" s="3">
        <v>41830</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2:23" ht="14.25" customHeight="1" x14ac:dyDescent="0.3">
      <c r="B5936" s="2">
        <v>5935</v>
      </c>
      <c r="C5936" s="2" t="s">
        <v>8581</v>
      </c>
      <c r="D5936" s="2">
        <f>YEAR(Data!$E5936)</f>
        <v>2014</v>
      </c>
      <c r="E5936" s="3">
        <v>41828</v>
      </c>
      <c r="F5936" s="3">
        <v>41830</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2:23" ht="14.25" customHeight="1" x14ac:dyDescent="0.3">
      <c r="B5937" s="2">
        <v>5936</v>
      </c>
      <c r="C5937" s="2" t="s">
        <v>8582</v>
      </c>
      <c r="D5937" s="2">
        <f>YEAR(Data!$E5937)</f>
        <v>2013</v>
      </c>
      <c r="E5937" s="3">
        <v>41460</v>
      </c>
      <c r="F5937" s="3">
        <v>41460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2:23" ht="14.25" customHeight="1" x14ac:dyDescent="0.3">
      <c r="B5938" s="2">
        <v>5937</v>
      </c>
      <c r="C5938" s="2" t="s">
        <v>8582</v>
      </c>
      <c r="D5938" s="2">
        <f>YEAR(Data!$E5938)</f>
        <v>2013</v>
      </c>
      <c r="E5938" s="3">
        <v>41460</v>
      </c>
      <c r="F5938" s="3">
        <v>41460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2:23" ht="14.25" customHeight="1" x14ac:dyDescent="0.3">
      <c r="B5939" s="2">
        <v>5938</v>
      </c>
      <c r="C5939" s="2" t="s">
        <v>8582</v>
      </c>
      <c r="D5939" s="2">
        <f>YEAR(Data!$E5939)</f>
        <v>2013</v>
      </c>
      <c r="E5939" s="3">
        <v>41460</v>
      </c>
      <c r="F5939" s="3">
        <v>41460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2:23" ht="14.25" customHeight="1" x14ac:dyDescent="0.3">
      <c r="B5940" s="2">
        <v>5939</v>
      </c>
      <c r="C5940" s="2" t="s">
        <v>8583</v>
      </c>
      <c r="D5940" s="2">
        <f>YEAR(Data!$E5940)</f>
        <v>2014</v>
      </c>
      <c r="E5940" s="3">
        <v>41779</v>
      </c>
      <c r="F5940" s="3">
        <v>41785</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2:23" ht="14.25" customHeight="1" x14ac:dyDescent="0.3">
      <c r="B5941" s="2">
        <v>5940</v>
      </c>
      <c r="C5941" s="2" t="s">
        <v>8583</v>
      </c>
      <c r="D5941" s="2">
        <f>YEAR(Data!$E5941)</f>
        <v>2014</v>
      </c>
      <c r="E5941" s="3">
        <v>41779</v>
      </c>
      <c r="F5941" s="3">
        <v>41785</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2:23" ht="14.25" customHeight="1" x14ac:dyDescent="0.3">
      <c r="B5942" s="2">
        <v>5941</v>
      </c>
      <c r="C5942" s="2" t="s">
        <v>8584</v>
      </c>
      <c r="D5942" s="2">
        <f>YEAR(Data!$E5942)</f>
        <v>2014</v>
      </c>
      <c r="E5942" s="3">
        <v>41925</v>
      </c>
      <c r="F5942" s="3">
        <v>41927</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2:23" ht="14.25" customHeight="1" x14ac:dyDescent="0.3">
      <c r="B5943" s="2">
        <v>5942</v>
      </c>
      <c r="C5943" s="2" t="s">
        <v>8584</v>
      </c>
      <c r="D5943" s="2">
        <f>YEAR(Data!$E5943)</f>
        <v>2014</v>
      </c>
      <c r="E5943" s="3">
        <v>41925</v>
      </c>
      <c r="F5943" s="3">
        <v>41927</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2:23" ht="14.25" customHeight="1" x14ac:dyDescent="0.3">
      <c r="B5944" s="2">
        <v>5943</v>
      </c>
      <c r="C5944" s="2" t="s">
        <v>8585</v>
      </c>
      <c r="D5944" s="2">
        <f>YEAR(Data!$E5944)</f>
        <v>2013</v>
      </c>
      <c r="E5944" s="3">
        <v>41493</v>
      </c>
      <c r="F5944" s="3">
        <v>41500</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2:23" ht="14.25" customHeight="1" x14ac:dyDescent="0.3">
      <c r="B5945" s="2">
        <v>5944</v>
      </c>
      <c r="C5945" s="2" t="s">
        <v>8586</v>
      </c>
      <c r="D5945" s="2">
        <f>YEAR(Data!$E5945)</f>
        <v>2011</v>
      </c>
      <c r="E5945" s="3">
        <v>40780</v>
      </c>
      <c r="F5945" s="3">
        <v>40784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2:23" ht="14.25" customHeight="1" x14ac:dyDescent="0.3">
      <c r="B5946" s="2">
        <v>5945</v>
      </c>
      <c r="C5946" s="2" t="s">
        <v>8586</v>
      </c>
      <c r="D5946" s="2">
        <f>YEAR(Data!$E5946)</f>
        <v>2011</v>
      </c>
      <c r="E5946" s="3">
        <v>40780</v>
      </c>
      <c r="F5946" s="3">
        <v>40784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2:23" ht="14.25" customHeight="1" x14ac:dyDescent="0.3">
      <c r="B5947" s="2">
        <v>5946</v>
      </c>
      <c r="C5947" s="2" t="s">
        <v>8586</v>
      </c>
      <c r="D5947" s="2">
        <f>YEAR(Data!$E5947)</f>
        <v>2011</v>
      </c>
      <c r="E5947" s="3">
        <v>40780</v>
      </c>
      <c r="F5947" s="3">
        <v>40784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2:23" ht="14.25" customHeight="1" x14ac:dyDescent="0.3">
      <c r="B5948" s="2">
        <v>5947</v>
      </c>
      <c r="C5948" s="2" t="s">
        <v>8586</v>
      </c>
      <c r="D5948" s="2">
        <f>YEAR(Data!$E5948)</f>
        <v>2011</v>
      </c>
      <c r="E5948" s="3">
        <v>40780</v>
      </c>
      <c r="F5948" s="3">
        <v>40784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2:23" ht="14.25" customHeight="1" x14ac:dyDescent="0.3">
      <c r="B5949" s="2">
        <v>5948</v>
      </c>
      <c r="C5949" s="2" t="s">
        <v>8587</v>
      </c>
      <c r="D5949" s="2">
        <f>YEAR(Data!$E5949)</f>
        <v>2012</v>
      </c>
      <c r="E5949" s="3">
        <v>41166</v>
      </c>
      <c r="F5949" s="3">
        <v>41170</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2:23" ht="14.25" customHeight="1" x14ac:dyDescent="0.3">
      <c r="B5950" s="2">
        <v>5949</v>
      </c>
      <c r="C5950" s="2" t="s">
        <v>8588</v>
      </c>
      <c r="D5950" s="2">
        <f>YEAR(Data!$E5950)</f>
        <v>2014</v>
      </c>
      <c r="E5950" s="3">
        <v>41704</v>
      </c>
      <c r="F5950" s="3">
        <v>41704</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2:23" ht="14.25" customHeight="1" x14ac:dyDescent="0.3">
      <c r="B5951" s="2">
        <v>5950</v>
      </c>
      <c r="C5951" s="2" t="s">
        <v>8588</v>
      </c>
      <c r="D5951" s="2">
        <f>YEAR(Data!$E5951)</f>
        <v>2014</v>
      </c>
      <c r="E5951" s="3">
        <v>41704</v>
      </c>
      <c r="F5951" s="3">
        <v>41704</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2:23" ht="14.25" customHeight="1" x14ac:dyDescent="0.3">
      <c r="B5952" s="2">
        <v>5951</v>
      </c>
      <c r="C5952" s="2" t="s">
        <v>8588</v>
      </c>
      <c r="D5952" s="2">
        <f>YEAR(Data!$E5952)</f>
        <v>2014</v>
      </c>
      <c r="E5952" s="3">
        <v>41704</v>
      </c>
      <c r="F5952" s="3">
        <v>41704</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2:23" ht="14.25" customHeight="1" x14ac:dyDescent="0.3">
      <c r="B5953" s="2">
        <v>5952</v>
      </c>
      <c r="C5953" s="2" t="s">
        <v>8588</v>
      </c>
      <c r="D5953" s="2">
        <f>YEAR(Data!$E5953)</f>
        <v>2014</v>
      </c>
      <c r="E5953" s="3">
        <v>41704</v>
      </c>
      <c r="F5953" s="3">
        <v>41704</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2:23" ht="14.25" customHeight="1" x14ac:dyDescent="0.3">
      <c r="B5954" s="2">
        <v>5953</v>
      </c>
      <c r="C5954" s="2" t="s">
        <v>8590</v>
      </c>
      <c r="D5954" s="2">
        <f>YEAR(Data!$E5954)</f>
        <v>2014</v>
      </c>
      <c r="E5954" s="3">
        <v>41745</v>
      </c>
      <c r="F5954" s="3">
        <v>41751</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2:23" ht="14.25" customHeight="1" x14ac:dyDescent="0.3">
      <c r="B5955" s="2">
        <v>5954</v>
      </c>
      <c r="C5955" s="2" t="s">
        <v>8593</v>
      </c>
      <c r="D5955" s="2">
        <f>YEAR(Data!$E5955)</f>
        <v>2011</v>
      </c>
      <c r="E5955" s="3">
        <v>40632</v>
      </c>
      <c r="F5955" s="3">
        <v>40633</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2:23" ht="14.25" customHeight="1" x14ac:dyDescent="0.3">
      <c r="B5956" s="2">
        <v>5955</v>
      </c>
      <c r="C5956" s="2" t="s">
        <v>8594</v>
      </c>
      <c r="D5956" s="2">
        <f>YEAR(Data!$E5956)</f>
        <v>2011</v>
      </c>
      <c r="E5956" s="3">
        <v>40858</v>
      </c>
      <c r="F5956" s="3">
        <v>40862</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2:23" ht="14.25" customHeight="1" x14ac:dyDescent="0.3">
      <c r="B5957" s="2">
        <v>5956</v>
      </c>
      <c r="C5957" s="2" t="s">
        <v>8594</v>
      </c>
      <c r="D5957" s="2">
        <f>YEAR(Data!$E5957)</f>
        <v>2011</v>
      </c>
      <c r="E5957" s="3">
        <v>40858</v>
      </c>
      <c r="F5957" s="3">
        <v>40862</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2:23" ht="14.25" customHeight="1" x14ac:dyDescent="0.3">
      <c r="B5958" s="2">
        <v>5957</v>
      </c>
      <c r="C5958" s="2" t="s">
        <v>8595</v>
      </c>
      <c r="D5958" s="2">
        <f>YEAR(Data!$E5958)</f>
        <v>2013</v>
      </c>
      <c r="E5958" s="3">
        <v>41346</v>
      </c>
      <c r="F5958" s="3">
        <v>41349</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2:23" ht="14.25" customHeight="1" x14ac:dyDescent="0.3">
      <c r="B5959" s="2">
        <v>5958</v>
      </c>
      <c r="C5959" s="2" t="s">
        <v>8595</v>
      </c>
      <c r="D5959" s="2">
        <f>YEAR(Data!$E5959)</f>
        <v>2013</v>
      </c>
      <c r="E5959" s="3">
        <v>41346</v>
      </c>
      <c r="F5959" s="3">
        <v>41349</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2:23" ht="14.25" customHeight="1" x14ac:dyDescent="0.3">
      <c r="B5960" s="2">
        <v>5959</v>
      </c>
      <c r="C5960" s="2" t="s">
        <v>8595</v>
      </c>
      <c r="D5960" s="2">
        <f>YEAR(Data!$E5960)</f>
        <v>2013</v>
      </c>
      <c r="E5960" s="3">
        <v>41346</v>
      </c>
      <c r="F5960" s="3">
        <v>41349</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2:23" ht="14.25" customHeight="1" x14ac:dyDescent="0.3">
      <c r="B5961" s="2">
        <v>5960</v>
      </c>
      <c r="C5961" s="2" t="s">
        <v>8595</v>
      </c>
      <c r="D5961" s="2">
        <f>YEAR(Data!$E5961)</f>
        <v>2013</v>
      </c>
      <c r="E5961" s="3">
        <v>41346</v>
      </c>
      <c r="F5961" s="3">
        <v>41349</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2:23" ht="14.25" customHeight="1" x14ac:dyDescent="0.3">
      <c r="B5962" s="2">
        <v>5961</v>
      </c>
      <c r="C5962" s="2" t="s">
        <v>8596</v>
      </c>
      <c r="D5962" s="2">
        <f>YEAR(Data!$E5962)</f>
        <v>2014</v>
      </c>
      <c r="E5962" s="3">
        <v>41680</v>
      </c>
      <c r="F5962" s="3">
        <v>41685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2:23" ht="14.25" customHeight="1" x14ac:dyDescent="0.3">
      <c r="B5963" s="2">
        <v>5962</v>
      </c>
      <c r="C5963" s="2" t="s">
        <v>8597</v>
      </c>
      <c r="D5963" s="2">
        <f>YEAR(Data!$E5963)</f>
        <v>2011</v>
      </c>
      <c r="E5963" s="3">
        <v>40858</v>
      </c>
      <c r="F5963" s="3">
        <v>40860</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2:23" ht="14.25" customHeight="1" x14ac:dyDescent="0.3">
      <c r="B5964" s="2">
        <v>5963</v>
      </c>
      <c r="C5964" s="2" t="s">
        <v>8597</v>
      </c>
      <c r="D5964" s="2">
        <f>YEAR(Data!$E5964)</f>
        <v>2011</v>
      </c>
      <c r="E5964" s="3">
        <v>40858</v>
      </c>
      <c r="F5964" s="3">
        <v>40860</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2:23" ht="14.25" customHeight="1" x14ac:dyDescent="0.3">
      <c r="B5965" s="2">
        <v>5964</v>
      </c>
      <c r="C5965" s="2" t="s">
        <v>8597</v>
      </c>
      <c r="D5965" s="2">
        <f>YEAR(Data!$E5965)</f>
        <v>2011</v>
      </c>
      <c r="E5965" s="3">
        <v>40858</v>
      </c>
      <c r="F5965" s="3">
        <v>40860</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2:23" ht="14.25" customHeight="1" x14ac:dyDescent="0.3">
      <c r="B5966" s="2">
        <v>5965</v>
      </c>
      <c r="C5966" s="2" t="s">
        <v>8598</v>
      </c>
      <c r="D5966" s="2">
        <f>YEAR(Data!$E5966)</f>
        <v>2014</v>
      </c>
      <c r="E5966" s="3">
        <v>41872</v>
      </c>
      <c r="F5966" s="3">
        <v>41877</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2:23" ht="14.25" customHeight="1" x14ac:dyDescent="0.3">
      <c r="B5967" s="2">
        <v>5966</v>
      </c>
      <c r="C5967" s="2" t="s">
        <v>8598</v>
      </c>
      <c r="D5967" s="2">
        <f>YEAR(Data!$E5967)</f>
        <v>2014</v>
      </c>
      <c r="E5967" s="3">
        <v>41872</v>
      </c>
      <c r="F5967" s="3">
        <v>41877</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2:23" ht="14.25" customHeight="1" x14ac:dyDescent="0.3">
      <c r="B5968" s="2">
        <v>5967</v>
      </c>
      <c r="C5968" s="2" t="s">
        <v>8598</v>
      </c>
      <c r="D5968" s="2">
        <f>YEAR(Data!$E5968)</f>
        <v>2014</v>
      </c>
      <c r="E5968" s="3">
        <v>41872</v>
      </c>
      <c r="F5968" s="3">
        <v>41877</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2:23" ht="14.25" customHeight="1" x14ac:dyDescent="0.3">
      <c r="B5969" s="2">
        <v>5968</v>
      </c>
      <c r="C5969" s="2" t="s">
        <v>8599</v>
      </c>
      <c r="D5969" s="2">
        <f>YEAR(Data!$E5969)</f>
        <v>2013</v>
      </c>
      <c r="E5969" s="3">
        <v>41289</v>
      </c>
      <c r="F5969" s="3">
        <v>41291</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2:23" ht="14.25" customHeight="1" x14ac:dyDescent="0.3">
      <c r="B5970" s="2">
        <v>5969</v>
      </c>
      <c r="C5970" s="2" t="s">
        <v>8600</v>
      </c>
      <c r="D5970" s="2">
        <f>YEAR(Data!$E5970)</f>
        <v>2011</v>
      </c>
      <c r="E5970" s="3">
        <v>40744</v>
      </c>
      <c r="F5970" s="3">
        <v>40746</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2:23" ht="14.25" customHeight="1" x14ac:dyDescent="0.3">
      <c r="B5971" s="2">
        <v>5970</v>
      </c>
      <c r="C5971" s="2" t="s">
        <v>8600</v>
      </c>
      <c r="D5971" s="2">
        <f>YEAR(Data!$E5971)</f>
        <v>2011</v>
      </c>
      <c r="E5971" s="3">
        <v>40744</v>
      </c>
      <c r="F5971" s="3">
        <v>40746</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2:23" ht="14.25" customHeight="1" x14ac:dyDescent="0.3">
      <c r="B5972" s="2">
        <v>5971</v>
      </c>
      <c r="C5972" s="2" t="s">
        <v>8600</v>
      </c>
      <c r="D5972" s="2">
        <f>YEAR(Data!$E5972)</f>
        <v>2011</v>
      </c>
      <c r="E5972" s="3">
        <v>40744</v>
      </c>
      <c r="F5972" s="3">
        <v>40746</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2:23" ht="14.25" customHeight="1" x14ac:dyDescent="0.3">
      <c r="B5973" s="2">
        <v>5972</v>
      </c>
      <c r="C5973" s="2" t="s">
        <v>8600</v>
      </c>
      <c r="D5973" s="2">
        <f>YEAR(Data!$E5973)</f>
        <v>2011</v>
      </c>
      <c r="E5973" s="3">
        <v>40744</v>
      </c>
      <c r="F5973" s="3">
        <v>40746</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2:23" ht="14.25" customHeight="1" x14ac:dyDescent="0.3">
      <c r="B5974" s="2">
        <v>5973</v>
      </c>
      <c r="C5974" s="2" t="s">
        <v>8601</v>
      </c>
      <c r="D5974" s="2">
        <f>YEAR(Data!$E5974)</f>
        <v>2014</v>
      </c>
      <c r="E5974" s="3">
        <v>41677</v>
      </c>
      <c r="F5974" s="3">
        <v>41682</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2:23" ht="14.25" customHeight="1" x14ac:dyDescent="0.3">
      <c r="B5975" s="2">
        <v>5974</v>
      </c>
      <c r="C5975" s="2" t="s">
        <v>8602</v>
      </c>
      <c r="D5975" s="2">
        <f>YEAR(Data!$E5975)</f>
        <v>2012</v>
      </c>
      <c r="E5975" s="3">
        <v>41268</v>
      </c>
      <c r="F5975" s="3">
        <v>41272</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2:23" ht="14.25" customHeight="1" x14ac:dyDescent="0.3">
      <c r="B5976" s="2">
        <v>5975</v>
      </c>
      <c r="C5976" s="2" t="s">
        <v>8603</v>
      </c>
      <c r="D5976" s="2">
        <f>YEAR(Data!$E5976)</f>
        <v>2013</v>
      </c>
      <c r="E5976" s="3">
        <v>41556</v>
      </c>
      <c r="F5976" s="3">
        <v>41561</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2:23" ht="14.25" customHeight="1" x14ac:dyDescent="0.3">
      <c r="B5977" s="2">
        <v>5976</v>
      </c>
      <c r="C5977" s="2" t="s">
        <v>8604</v>
      </c>
      <c r="D5977" s="2">
        <f>YEAR(Data!$E5977)</f>
        <v>2014</v>
      </c>
      <c r="E5977" s="3">
        <v>41834</v>
      </c>
      <c r="F5977" s="3">
        <v>41838</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2:23" ht="14.25" customHeight="1" x14ac:dyDescent="0.3">
      <c r="B5978" s="2">
        <v>5977</v>
      </c>
      <c r="C5978" s="2" t="s">
        <v>8604</v>
      </c>
      <c r="D5978" s="2">
        <f>YEAR(Data!$E5978)</f>
        <v>2014</v>
      </c>
      <c r="E5978" s="3">
        <v>41834</v>
      </c>
      <c r="F5978" s="3">
        <v>41838</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2:23" ht="14.25" customHeight="1" x14ac:dyDescent="0.3">
      <c r="B5979" s="2">
        <v>5978</v>
      </c>
      <c r="C5979" s="2" t="s">
        <v>8605</v>
      </c>
      <c r="D5979" s="2">
        <f>YEAR(Data!$E5979)</f>
        <v>2014</v>
      </c>
      <c r="E5979" s="3">
        <v>41754</v>
      </c>
      <c r="F5979" s="3">
        <v>41755</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2:23" ht="14.25" customHeight="1" x14ac:dyDescent="0.3">
      <c r="B5980" s="2">
        <v>5979</v>
      </c>
      <c r="C5980" s="2" t="s">
        <v>8606</v>
      </c>
      <c r="D5980" s="2">
        <f>YEAR(Data!$E5980)</f>
        <v>2011</v>
      </c>
      <c r="E5980" s="3">
        <v>40793</v>
      </c>
      <c r="F5980" s="3">
        <v>40799</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2:23" ht="14.25" customHeight="1" x14ac:dyDescent="0.3">
      <c r="B5981" s="2">
        <v>5980</v>
      </c>
      <c r="C5981" s="2" t="s">
        <v>8606</v>
      </c>
      <c r="D5981" s="2">
        <f>YEAR(Data!$E5981)</f>
        <v>2011</v>
      </c>
      <c r="E5981" s="3">
        <v>40793</v>
      </c>
      <c r="F5981" s="3">
        <v>40799</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2:23" ht="14.25" customHeight="1" x14ac:dyDescent="0.3">
      <c r="B5982" s="2">
        <v>5981</v>
      </c>
      <c r="C5982" s="2" t="s">
        <v>8606</v>
      </c>
      <c r="D5982" s="2">
        <f>YEAR(Data!$E5982)</f>
        <v>2011</v>
      </c>
      <c r="E5982" s="3">
        <v>40793</v>
      </c>
      <c r="F5982" s="3">
        <v>40799</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2:23" ht="14.25" customHeight="1" x14ac:dyDescent="0.3">
      <c r="B5983" s="2">
        <v>5982</v>
      </c>
      <c r="C5983" s="2" t="s">
        <v>8606</v>
      </c>
      <c r="D5983" s="2">
        <f>YEAR(Data!$E5983)</f>
        <v>2011</v>
      </c>
      <c r="E5983" s="3">
        <v>40793</v>
      </c>
      <c r="F5983" s="3">
        <v>40799</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2:23" ht="14.25" customHeight="1" x14ac:dyDescent="0.3">
      <c r="B5984" s="2">
        <v>5983</v>
      </c>
      <c r="C5984" s="2" t="s">
        <v>8607</v>
      </c>
      <c r="D5984" s="2">
        <f>YEAR(Data!$E5984)</f>
        <v>2013</v>
      </c>
      <c r="E5984" s="3">
        <v>41600</v>
      </c>
      <c r="F5984" s="3">
        <v>41607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2:23" ht="14.25" customHeight="1" x14ac:dyDescent="0.3">
      <c r="B5985" s="2">
        <v>5984</v>
      </c>
      <c r="C5985" s="2" t="s">
        <v>8608</v>
      </c>
      <c r="D5985" s="2">
        <f>YEAR(Data!$E5985)</f>
        <v>2014</v>
      </c>
      <c r="E5985" s="3">
        <v>41899</v>
      </c>
      <c r="F5985" s="3">
        <v>41901</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2:23" ht="14.25" customHeight="1" x14ac:dyDescent="0.3">
      <c r="B5986" s="2">
        <v>5985</v>
      </c>
      <c r="C5986" s="2" t="s">
        <v>8609</v>
      </c>
      <c r="D5986" s="2">
        <f>YEAR(Data!$E5986)</f>
        <v>2013</v>
      </c>
      <c r="E5986" s="3">
        <v>41475</v>
      </c>
      <c r="F5986" s="3">
        <v>41481</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2:23" ht="14.25" customHeight="1" x14ac:dyDescent="0.3">
      <c r="B5987" s="2">
        <v>5986</v>
      </c>
      <c r="C5987" s="2" t="s">
        <v>8609</v>
      </c>
      <c r="D5987" s="2">
        <f>YEAR(Data!$E5987)</f>
        <v>2013</v>
      </c>
      <c r="E5987" s="3">
        <v>41475</v>
      </c>
      <c r="F5987" s="3">
        <v>41481</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2:23" ht="14.25" customHeight="1" x14ac:dyDescent="0.3">
      <c r="B5988" s="2">
        <v>5987</v>
      </c>
      <c r="C5988" s="2" t="s">
        <v>8609</v>
      </c>
      <c r="D5988" s="2">
        <f>YEAR(Data!$E5988)</f>
        <v>2013</v>
      </c>
      <c r="E5988" s="3">
        <v>41475</v>
      </c>
      <c r="F5988" s="3">
        <v>41481</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2:23" ht="14.25" customHeight="1" x14ac:dyDescent="0.3">
      <c r="B5989" s="2">
        <v>5988</v>
      </c>
      <c r="C5989" s="2" t="s">
        <v>8609</v>
      </c>
      <c r="D5989" s="2">
        <f>YEAR(Data!$E5989)</f>
        <v>2013</v>
      </c>
      <c r="E5989" s="3">
        <v>41475</v>
      </c>
      <c r="F5989" s="3">
        <v>41481</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2:23" ht="14.25" customHeight="1" x14ac:dyDescent="0.3">
      <c r="B5990" s="2">
        <v>5989</v>
      </c>
      <c r="C5990" s="2" t="s">
        <v>8609</v>
      </c>
      <c r="D5990" s="2">
        <f>YEAR(Data!$E5990)</f>
        <v>2013</v>
      </c>
      <c r="E5990" s="3">
        <v>41475</v>
      </c>
      <c r="F5990" s="3">
        <v>41481</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2:23" ht="14.25" customHeight="1" x14ac:dyDescent="0.3">
      <c r="B5991" s="2">
        <v>5990</v>
      </c>
      <c r="C5991" s="2" t="s">
        <v>8609</v>
      </c>
      <c r="D5991" s="2">
        <f>YEAR(Data!$E5991)</f>
        <v>2013</v>
      </c>
      <c r="E5991" s="3">
        <v>41475</v>
      </c>
      <c r="F5991" s="3">
        <v>41481</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2:23" ht="14.25" customHeight="1" x14ac:dyDescent="0.3">
      <c r="B5992" s="2">
        <v>5991</v>
      </c>
      <c r="C5992" s="2" t="s">
        <v>8610</v>
      </c>
      <c r="D5992" s="2">
        <f>YEAR(Data!$E5992)</f>
        <v>2014</v>
      </c>
      <c r="E5992" s="3">
        <v>41898</v>
      </c>
      <c r="F5992" s="3">
        <v>41904</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2:23" ht="14.25" customHeight="1" x14ac:dyDescent="0.3">
      <c r="B5993" s="2">
        <v>5992</v>
      </c>
      <c r="C5993" s="2" t="s">
        <v>8610</v>
      </c>
      <c r="D5993" s="2">
        <f>YEAR(Data!$E5993)</f>
        <v>2014</v>
      </c>
      <c r="E5993" s="3">
        <v>41898</v>
      </c>
      <c r="F5993" s="3">
        <v>41904</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2:23" ht="14.25" customHeight="1" x14ac:dyDescent="0.3">
      <c r="B5994" s="2">
        <v>5993</v>
      </c>
      <c r="C5994" s="2" t="s">
        <v>8610</v>
      </c>
      <c r="D5994" s="2">
        <f>YEAR(Data!$E5994)</f>
        <v>2014</v>
      </c>
      <c r="E5994" s="3">
        <v>41898</v>
      </c>
      <c r="F5994" s="3">
        <v>41904</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2:23" ht="14.25" customHeight="1" x14ac:dyDescent="0.3">
      <c r="B5995" s="2">
        <v>5994</v>
      </c>
      <c r="C5995" s="2" t="s">
        <v>8611</v>
      </c>
      <c r="D5995" s="2">
        <f>YEAR(Data!$E5995)</f>
        <v>2013</v>
      </c>
      <c r="E5995" s="3">
        <v>41620</v>
      </c>
      <c r="F5995" s="3">
        <v>41620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2:23" ht="14.25" customHeight="1" x14ac:dyDescent="0.3">
      <c r="B5996" s="2">
        <v>5995</v>
      </c>
      <c r="C5996" s="2" t="s">
        <v>8611</v>
      </c>
      <c r="D5996" s="2">
        <f>YEAR(Data!$E5996)</f>
        <v>2013</v>
      </c>
      <c r="E5996" s="3">
        <v>41620</v>
      </c>
      <c r="F5996" s="3">
        <v>41620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2:23" ht="14.25" customHeight="1" x14ac:dyDescent="0.3">
      <c r="B5997" s="2">
        <v>5996</v>
      </c>
      <c r="C5997" s="2" t="s">
        <v>8611</v>
      </c>
      <c r="D5997" s="2">
        <f>YEAR(Data!$E5997)</f>
        <v>2013</v>
      </c>
      <c r="E5997" s="3">
        <v>41620</v>
      </c>
      <c r="F5997" s="3">
        <v>41620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2:23" ht="14.25" customHeight="1" x14ac:dyDescent="0.3">
      <c r="B5998" s="2">
        <v>5997</v>
      </c>
      <c r="C5998" s="2" t="s">
        <v>8611</v>
      </c>
      <c r="D5998" s="2">
        <f>YEAR(Data!$E5998)</f>
        <v>2013</v>
      </c>
      <c r="E5998" s="3">
        <v>41620</v>
      </c>
      <c r="F5998" s="3">
        <v>41620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2:23" ht="14.25" customHeight="1" x14ac:dyDescent="0.3">
      <c r="B5999" s="2">
        <v>5998</v>
      </c>
      <c r="C5999" s="2" t="s">
        <v>8611</v>
      </c>
      <c r="D5999" s="2">
        <f>YEAR(Data!$E5999)</f>
        <v>2013</v>
      </c>
      <c r="E5999" s="3">
        <v>41620</v>
      </c>
      <c r="F5999" s="3">
        <v>41620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2:23" ht="14.25" customHeight="1" x14ac:dyDescent="0.3">
      <c r="B6000" s="2">
        <v>5999</v>
      </c>
      <c r="C6000" s="2" t="s">
        <v>8612</v>
      </c>
      <c r="D6000" s="2">
        <f>YEAR(Data!$E6000)</f>
        <v>2011</v>
      </c>
      <c r="E6000" s="3">
        <v>40887</v>
      </c>
      <c r="F6000" s="3">
        <v>40891</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2:23" ht="14.25" customHeight="1" x14ac:dyDescent="0.3">
      <c r="B6001" s="2">
        <v>6000</v>
      </c>
      <c r="C6001" s="2" t="s">
        <v>8612</v>
      </c>
      <c r="D6001" s="2">
        <f>YEAR(Data!$E6001)</f>
        <v>2011</v>
      </c>
      <c r="E6001" s="3">
        <v>40887</v>
      </c>
      <c r="F6001" s="3">
        <v>40891</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2:23" ht="14.25" customHeight="1" x14ac:dyDescent="0.3">
      <c r="B6002" s="2">
        <v>6001</v>
      </c>
      <c r="C6002" s="2" t="s">
        <v>8612</v>
      </c>
      <c r="D6002" s="2">
        <f>YEAR(Data!$E6002)</f>
        <v>2011</v>
      </c>
      <c r="E6002" s="3">
        <v>40887</v>
      </c>
      <c r="F6002" s="3">
        <v>40891</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2:23" ht="14.25" customHeight="1" x14ac:dyDescent="0.3">
      <c r="B6003" s="2">
        <v>6002</v>
      </c>
      <c r="C6003" s="2" t="s">
        <v>8614</v>
      </c>
      <c r="D6003" s="2">
        <f>YEAR(Data!$E6003)</f>
        <v>2011</v>
      </c>
      <c r="E6003" s="3">
        <v>40890</v>
      </c>
      <c r="F6003" s="3">
        <v>40894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2:23" ht="14.25" customHeight="1" x14ac:dyDescent="0.3">
      <c r="B6004" s="2">
        <v>6003</v>
      </c>
      <c r="C6004" s="2" t="s">
        <v>8614</v>
      </c>
      <c r="D6004" s="2">
        <f>YEAR(Data!$E6004)</f>
        <v>2011</v>
      </c>
      <c r="E6004" s="3">
        <v>40890</v>
      </c>
      <c r="F6004" s="3">
        <v>40894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2:23" ht="14.25" customHeight="1" x14ac:dyDescent="0.3">
      <c r="B6005" s="2">
        <v>6004</v>
      </c>
      <c r="C6005" s="2" t="s">
        <v>8615</v>
      </c>
      <c r="D6005" s="2">
        <f>YEAR(Data!$E6005)</f>
        <v>2014</v>
      </c>
      <c r="E6005" s="3">
        <v>41904</v>
      </c>
      <c r="F6005" s="3">
        <v>41910</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2:23" ht="14.25" customHeight="1" x14ac:dyDescent="0.3">
      <c r="B6006" s="2">
        <v>6005</v>
      </c>
      <c r="C6006" s="2" t="s">
        <v>8616</v>
      </c>
      <c r="D6006" s="2">
        <f>YEAR(Data!$E6006)</f>
        <v>2014</v>
      </c>
      <c r="E6006" s="3">
        <v>41890</v>
      </c>
      <c r="F6006" s="3">
        <v>41894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2:23" ht="14.25" customHeight="1" x14ac:dyDescent="0.3">
      <c r="B6007" s="2">
        <v>6006</v>
      </c>
      <c r="C6007" s="2" t="s">
        <v>8617</v>
      </c>
      <c r="D6007" s="2">
        <f>YEAR(Data!$E6007)</f>
        <v>2012</v>
      </c>
      <c r="E6007" s="3">
        <v>41215</v>
      </c>
      <c r="F6007" s="3">
        <v>41220</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2:23" ht="14.25" customHeight="1" x14ac:dyDescent="0.3">
      <c r="B6008" s="2">
        <v>6007</v>
      </c>
      <c r="C6008" s="2" t="s">
        <v>8618</v>
      </c>
      <c r="D6008" s="2">
        <f>YEAR(Data!$E6008)</f>
        <v>2014</v>
      </c>
      <c r="E6008" s="3">
        <v>41985</v>
      </c>
      <c r="F6008" s="3">
        <v>41992</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2:23" ht="14.25" customHeight="1" x14ac:dyDescent="0.3">
      <c r="B6009" s="2">
        <v>6008</v>
      </c>
      <c r="C6009" s="2" t="s">
        <v>8619</v>
      </c>
      <c r="D6009" s="2">
        <f>YEAR(Data!$E6009)</f>
        <v>2014</v>
      </c>
      <c r="E6009" s="3">
        <v>41731</v>
      </c>
      <c r="F6009" s="3">
        <v>41733</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2:23" ht="14.25" customHeight="1" x14ac:dyDescent="0.3">
      <c r="B6010" s="2">
        <v>6009</v>
      </c>
      <c r="C6010" s="2" t="s">
        <v>8620</v>
      </c>
      <c r="D6010" s="2">
        <f>YEAR(Data!$E6010)</f>
        <v>2012</v>
      </c>
      <c r="E6010" s="3">
        <v>41273</v>
      </c>
      <c r="F6010" s="3">
        <v>41277</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2:23" ht="14.25" customHeight="1" x14ac:dyDescent="0.3">
      <c r="B6011" s="2">
        <v>6010</v>
      </c>
      <c r="C6011" s="2" t="s">
        <v>8620</v>
      </c>
      <c r="D6011" s="2">
        <f>YEAR(Data!$E6011)</f>
        <v>2012</v>
      </c>
      <c r="E6011" s="3">
        <v>41273</v>
      </c>
      <c r="F6011" s="3">
        <v>41277</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2:23" ht="14.25" customHeight="1" x14ac:dyDescent="0.3">
      <c r="B6012" s="2">
        <v>6011</v>
      </c>
      <c r="C6012" s="2" t="s">
        <v>8620</v>
      </c>
      <c r="D6012" s="2">
        <f>YEAR(Data!$E6012)</f>
        <v>2012</v>
      </c>
      <c r="E6012" s="3">
        <v>41273</v>
      </c>
      <c r="F6012" s="3">
        <v>41277</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2:23" ht="14.25" customHeight="1" x14ac:dyDescent="0.3">
      <c r="B6013" s="2">
        <v>6012</v>
      </c>
      <c r="C6013" s="2" t="s">
        <v>8620</v>
      </c>
      <c r="D6013" s="2">
        <f>YEAR(Data!$E6013)</f>
        <v>2012</v>
      </c>
      <c r="E6013" s="3">
        <v>41273</v>
      </c>
      <c r="F6013" s="3">
        <v>41277</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2:23" ht="14.25" customHeight="1" x14ac:dyDescent="0.3">
      <c r="B6014" s="2">
        <v>6013</v>
      </c>
      <c r="C6014" s="2" t="s">
        <v>8620</v>
      </c>
      <c r="D6014" s="2">
        <f>YEAR(Data!$E6014)</f>
        <v>2012</v>
      </c>
      <c r="E6014" s="3">
        <v>41273</v>
      </c>
      <c r="F6014" s="3">
        <v>41277</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2:23" ht="14.25" customHeight="1" x14ac:dyDescent="0.3">
      <c r="B6015" s="2">
        <v>6014</v>
      </c>
      <c r="C6015" s="2" t="s">
        <v>8621</v>
      </c>
      <c r="D6015" s="2">
        <f>YEAR(Data!$E6015)</f>
        <v>2013</v>
      </c>
      <c r="E6015" s="3">
        <v>41344</v>
      </c>
      <c r="F6015" s="3">
        <v>41345</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2:23" ht="14.25" customHeight="1" x14ac:dyDescent="0.3">
      <c r="B6016" s="2">
        <v>6015</v>
      </c>
      <c r="C6016" s="2" t="s">
        <v>8621</v>
      </c>
      <c r="D6016" s="2">
        <f>YEAR(Data!$E6016)</f>
        <v>2013</v>
      </c>
      <c r="E6016" s="3">
        <v>41344</v>
      </c>
      <c r="F6016" s="3">
        <v>41345</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2:23" ht="14.25" customHeight="1" x14ac:dyDescent="0.3">
      <c r="B6017" s="2">
        <v>6016</v>
      </c>
      <c r="C6017" s="2" t="s">
        <v>8622</v>
      </c>
      <c r="D6017" s="2">
        <f>YEAR(Data!$E6017)</f>
        <v>2011</v>
      </c>
      <c r="E6017" s="3">
        <v>40639</v>
      </c>
      <c r="F6017" s="3">
        <v>40645</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2:23" ht="14.25" customHeight="1" x14ac:dyDescent="0.3">
      <c r="B6018" s="2">
        <v>6017</v>
      </c>
      <c r="C6018" s="2" t="s">
        <v>8622</v>
      </c>
      <c r="D6018" s="2">
        <f>YEAR(Data!$E6018)</f>
        <v>2011</v>
      </c>
      <c r="E6018" s="3">
        <v>40639</v>
      </c>
      <c r="F6018" s="3">
        <v>40645</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2:23" ht="14.25" customHeight="1" x14ac:dyDescent="0.3">
      <c r="B6019" s="2">
        <v>6018</v>
      </c>
      <c r="C6019" s="2" t="s">
        <v>8622</v>
      </c>
      <c r="D6019" s="2">
        <f>YEAR(Data!$E6019)</f>
        <v>2011</v>
      </c>
      <c r="E6019" s="3">
        <v>40639</v>
      </c>
      <c r="F6019" s="3">
        <v>40645</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2:23" ht="14.25" customHeight="1" x14ac:dyDescent="0.3">
      <c r="B6020" s="2">
        <v>6019</v>
      </c>
      <c r="C6020" s="2" t="s">
        <v>8622</v>
      </c>
      <c r="D6020" s="2">
        <f>YEAR(Data!$E6020)</f>
        <v>2011</v>
      </c>
      <c r="E6020" s="3">
        <v>40639</v>
      </c>
      <c r="F6020" s="3">
        <v>40645</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2:23" ht="14.25" customHeight="1" x14ac:dyDescent="0.3">
      <c r="B6021" s="2">
        <v>6020</v>
      </c>
      <c r="C6021" s="2" t="s">
        <v>8623</v>
      </c>
      <c r="D6021" s="2">
        <f>YEAR(Data!$E6021)</f>
        <v>2011</v>
      </c>
      <c r="E6021" s="3">
        <v>40821</v>
      </c>
      <c r="F6021" s="3">
        <v>40826</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2:23" ht="14.25" customHeight="1" x14ac:dyDescent="0.3">
      <c r="B6022" s="2">
        <v>6021</v>
      </c>
      <c r="C6022" s="2" t="s">
        <v>8624</v>
      </c>
      <c r="D6022" s="2">
        <f>YEAR(Data!$E6022)</f>
        <v>2013</v>
      </c>
      <c r="E6022" s="3">
        <v>41500</v>
      </c>
      <c r="F6022" s="3">
        <v>41500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2:23" ht="14.25" customHeight="1" x14ac:dyDescent="0.3">
      <c r="B6023" s="2">
        <v>6022</v>
      </c>
      <c r="C6023" s="2" t="s">
        <v>8624</v>
      </c>
      <c r="D6023" s="2">
        <f>YEAR(Data!$E6023)</f>
        <v>2013</v>
      </c>
      <c r="E6023" s="3">
        <v>41500</v>
      </c>
      <c r="F6023" s="3">
        <v>41500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2:23" ht="14.25" customHeight="1" x14ac:dyDescent="0.3">
      <c r="B6024" s="2">
        <v>6023</v>
      </c>
      <c r="C6024" s="2" t="s">
        <v>8626</v>
      </c>
      <c r="D6024" s="2">
        <f>YEAR(Data!$E6024)</f>
        <v>2011</v>
      </c>
      <c r="E6024" s="3">
        <v>40864</v>
      </c>
      <c r="F6024" s="3">
        <v>40868</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2:23" ht="14.25" customHeight="1" x14ac:dyDescent="0.3">
      <c r="B6025" s="2">
        <v>6024</v>
      </c>
      <c r="C6025" s="2" t="s">
        <v>8627</v>
      </c>
      <c r="D6025" s="2">
        <f>YEAR(Data!$E6025)</f>
        <v>2014</v>
      </c>
      <c r="E6025" s="3">
        <v>41754</v>
      </c>
      <c r="F6025" s="3">
        <v>41757</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2:23" ht="14.25" customHeight="1" x14ac:dyDescent="0.3">
      <c r="B6026" s="2">
        <v>6025</v>
      </c>
      <c r="C6026" s="2" t="s">
        <v>8628</v>
      </c>
      <c r="D6026" s="2">
        <f>YEAR(Data!$E6026)</f>
        <v>2014</v>
      </c>
      <c r="E6026" s="3">
        <v>41876</v>
      </c>
      <c r="F6026" s="3">
        <v>41878</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2:23" ht="14.25" customHeight="1" x14ac:dyDescent="0.3">
      <c r="B6027" s="2">
        <v>6026</v>
      </c>
      <c r="C6027" s="2" t="s">
        <v>8628</v>
      </c>
      <c r="D6027" s="2">
        <f>YEAR(Data!$E6027)</f>
        <v>2014</v>
      </c>
      <c r="E6027" s="3">
        <v>41876</v>
      </c>
      <c r="F6027" s="3">
        <v>41878</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2:23" ht="14.25" customHeight="1" x14ac:dyDescent="0.3">
      <c r="B6028" s="2">
        <v>6027</v>
      </c>
      <c r="C6028" s="2" t="s">
        <v>8629</v>
      </c>
      <c r="D6028" s="2">
        <f>YEAR(Data!$E6028)</f>
        <v>2014</v>
      </c>
      <c r="E6028" s="3">
        <v>41694</v>
      </c>
      <c r="F6028" s="3">
        <v>41701</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2:23" ht="14.25" customHeight="1" x14ac:dyDescent="0.3">
      <c r="B6029" s="2">
        <v>6028</v>
      </c>
      <c r="C6029" s="2" t="s">
        <v>8629</v>
      </c>
      <c r="D6029" s="2">
        <f>YEAR(Data!$E6029)</f>
        <v>2014</v>
      </c>
      <c r="E6029" s="3">
        <v>41694</v>
      </c>
      <c r="F6029" s="3">
        <v>41701</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2:23" ht="14.25" customHeight="1" x14ac:dyDescent="0.3">
      <c r="B6030" s="2">
        <v>6029</v>
      </c>
      <c r="C6030" s="2" t="s">
        <v>8630</v>
      </c>
      <c r="D6030" s="2">
        <f>YEAR(Data!$E6030)</f>
        <v>2013</v>
      </c>
      <c r="E6030" s="3">
        <v>41598</v>
      </c>
      <c r="F6030" s="3">
        <v>41600</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2:23" ht="14.25" customHeight="1" x14ac:dyDescent="0.3">
      <c r="B6031" s="2">
        <v>6030</v>
      </c>
      <c r="C6031" s="2" t="s">
        <v>8631</v>
      </c>
      <c r="D6031" s="2">
        <f>YEAR(Data!$E6031)</f>
        <v>2013</v>
      </c>
      <c r="E6031" s="3">
        <v>41593</v>
      </c>
      <c r="F6031" s="3">
        <v>41594</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2:23" ht="14.25" customHeight="1" x14ac:dyDescent="0.3">
      <c r="B6032" s="2">
        <v>6031</v>
      </c>
      <c r="C6032" s="2" t="s">
        <v>8632</v>
      </c>
      <c r="D6032" s="2">
        <f>YEAR(Data!$E6032)</f>
        <v>2014</v>
      </c>
      <c r="E6032" s="3">
        <v>41827</v>
      </c>
      <c r="F6032" s="3">
        <v>41827</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2:23" ht="14.25" customHeight="1" x14ac:dyDescent="0.3">
      <c r="B6033" s="2">
        <v>6032</v>
      </c>
      <c r="C6033" s="2" t="s">
        <v>8633</v>
      </c>
      <c r="D6033" s="2">
        <f>YEAR(Data!$E6033)</f>
        <v>2013</v>
      </c>
      <c r="E6033" s="3">
        <v>41634</v>
      </c>
      <c r="F6033" s="3">
        <v>41641</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2:23" ht="14.25" customHeight="1" x14ac:dyDescent="0.3">
      <c r="B6034" s="2">
        <v>6033</v>
      </c>
      <c r="C6034" s="2" t="s">
        <v>8635</v>
      </c>
      <c r="D6034" s="2">
        <f>YEAR(Data!$E6034)</f>
        <v>2014</v>
      </c>
      <c r="E6034" s="3">
        <v>41753</v>
      </c>
      <c r="F6034" s="3">
        <v>41755</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2:23" ht="14.25" customHeight="1" x14ac:dyDescent="0.3">
      <c r="B6035" s="2">
        <v>6034</v>
      </c>
      <c r="C6035" s="2" t="s">
        <v>8636</v>
      </c>
      <c r="D6035" s="2">
        <f>YEAR(Data!$E6035)</f>
        <v>2012</v>
      </c>
      <c r="E6035" s="3">
        <v>41257</v>
      </c>
      <c r="F6035" s="3">
        <v>41261</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2:23" ht="14.25" customHeight="1" x14ac:dyDescent="0.3">
      <c r="B6036" s="2">
        <v>6035</v>
      </c>
      <c r="C6036" s="2" t="s">
        <v>8637</v>
      </c>
      <c r="D6036" s="2">
        <f>YEAR(Data!$E6036)</f>
        <v>2012</v>
      </c>
      <c r="E6036" s="3">
        <v>41018</v>
      </c>
      <c r="F6036" s="3">
        <v>41024</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2:23" ht="14.25" customHeight="1" x14ac:dyDescent="0.3">
      <c r="B6037" s="2">
        <v>6036</v>
      </c>
      <c r="C6037" s="2" t="s">
        <v>8637</v>
      </c>
      <c r="D6037" s="2">
        <f>YEAR(Data!$E6037)</f>
        <v>2012</v>
      </c>
      <c r="E6037" s="3">
        <v>41018</v>
      </c>
      <c r="F6037" s="3">
        <v>41024</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2:23" ht="14.25" customHeight="1" x14ac:dyDescent="0.3">
      <c r="B6038" s="2">
        <v>6037</v>
      </c>
      <c r="C6038" s="2" t="s">
        <v>8638</v>
      </c>
      <c r="D6038" s="2">
        <f>YEAR(Data!$E6038)</f>
        <v>2013</v>
      </c>
      <c r="E6038" s="3">
        <v>41522</v>
      </c>
      <c r="F6038" s="3">
        <v>41526</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2:23" ht="14.25" customHeight="1" x14ac:dyDescent="0.3">
      <c r="B6039" s="2">
        <v>6038</v>
      </c>
      <c r="C6039" s="2" t="s">
        <v>8638</v>
      </c>
      <c r="D6039" s="2">
        <f>YEAR(Data!$E6039)</f>
        <v>2013</v>
      </c>
      <c r="E6039" s="3">
        <v>41522</v>
      </c>
      <c r="F6039" s="3">
        <v>41526</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2:23" ht="14.25" customHeight="1" x14ac:dyDescent="0.3">
      <c r="B6040" s="2">
        <v>6039</v>
      </c>
      <c r="C6040" s="2" t="s">
        <v>8638</v>
      </c>
      <c r="D6040" s="2">
        <f>YEAR(Data!$E6040)</f>
        <v>2013</v>
      </c>
      <c r="E6040" s="3">
        <v>41522</v>
      </c>
      <c r="F6040" s="3">
        <v>41526</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2:23" ht="14.25" customHeight="1" x14ac:dyDescent="0.3">
      <c r="B6041" s="2">
        <v>6040</v>
      </c>
      <c r="C6041" s="2" t="s">
        <v>8638</v>
      </c>
      <c r="D6041" s="2">
        <f>YEAR(Data!$E6041)</f>
        <v>2013</v>
      </c>
      <c r="E6041" s="3">
        <v>41522</v>
      </c>
      <c r="F6041" s="3">
        <v>41526</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2:23" ht="14.25" customHeight="1" x14ac:dyDescent="0.3">
      <c r="B6042" s="2">
        <v>6041</v>
      </c>
      <c r="C6042" s="2" t="s">
        <v>8639</v>
      </c>
      <c r="D6042" s="2">
        <f>YEAR(Data!$E6042)</f>
        <v>2014</v>
      </c>
      <c r="E6042" s="3">
        <v>41907</v>
      </c>
      <c r="F6042" s="3">
        <v>41912</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2:23" ht="14.25" customHeight="1" x14ac:dyDescent="0.3">
      <c r="B6043" s="2">
        <v>6042</v>
      </c>
      <c r="C6043" s="2" t="s">
        <v>8639</v>
      </c>
      <c r="D6043" s="2">
        <f>YEAR(Data!$E6043)</f>
        <v>2014</v>
      </c>
      <c r="E6043" s="3">
        <v>41907</v>
      </c>
      <c r="F6043" s="3">
        <v>41912</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2:23" ht="14.25" customHeight="1" x14ac:dyDescent="0.3">
      <c r="B6044" s="2">
        <v>6043</v>
      </c>
      <c r="C6044" s="2" t="s">
        <v>8642</v>
      </c>
      <c r="D6044" s="2">
        <f>YEAR(Data!$E6044)</f>
        <v>2013</v>
      </c>
      <c r="E6044" s="3">
        <v>41309</v>
      </c>
      <c r="F6044" s="3">
        <v>41313</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2:23" ht="14.25" customHeight="1" x14ac:dyDescent="0.3">
      <c r="B6045" s="2">
        <v>6044</v>
      </c>
      <c r="C6045" s="2" t="s">
        <v>8643</v>
      </c>
      <c r="D6045" s="2">
        <f>YEAR(Data!$E6045)</f>
        <v>2014</v>
      </c>
      <c r="E6045" s="3">
        <v>41779</v>
      </c>
      <c r="F6045" s="3">
        <v>41784</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2:23" ht="14.25" customHeight="1" x14ac:dyDescent="0.3">
      <c r="B6046" s="2">
        <v>6045</v>
      </c>
      <c r="C6046" s="2" t="s">
        <v>8643</v>
      </c>
      <c r="D6046" s="2">
        <f>YEAR(Data!$E6046)</f>
        <v>2014</v>
      </c>
      <c r="E6046" s="3">
        <v>41779</v>
      </c>
      <c r="F6046" s="3">
        <v>41784</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2:23" ht="14.25" customHeight="1" x14ac:dyDescent="0.3">
      <c r="B6047" s="2">
        <v>6046</v>
      </c>
      <c r="C6047" s="2" t="s">
        <v>8644</v>
      </c>
      <c r="D6047" s="2">
        <f>YEAR(Data!$E6047)</f>
        <v>2012</v>
      </c>
      <c r="E6047" s="3">
        <v>41155</v>
      </c>
      <c r="F6047" s="3">
        <v>41160</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2:23" ht="14.25" customHeight="1" x14ac:dyDescent="0.3">
      <c r="B6048" s="2">
        <v>6047</v>
      </c>
      <c r="C6048" s="2" t="s">
        <v>8645</v>
      </c>
      <c r="D6048" s="2">
        <f>YEAR(Data!$E6048)</f>
        <v>2013</v>
      </c>
      <c r="E6048" s="3">
        <v>41435</v>
      </c>
      <c r="F6048" s="3">
        <v>41442</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2:23" ht="14.25" customHeight="1" x14ac:dyDescent="0.3">
      <c r="B6049" s="2">
        <v>6048</v>
      </c>
      <c r="C6049" s="2" t="s">
        <v>8646</v>
      </c>
      <c r="D6049" s="2">
        <f>YEAR(Data!$E6049)</f>
        <v>2012</v>
      </c>
      <c r="E6049" s="3">
        <v>41220</v>
      </c>
      <c r="F6049" s="3">
        <v>41224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2:23" ht="14.25" customHeight="1" x14ac:dyDescent="0.3">
      <c r="B6050" s="2">
        <v>6049</v>
      </c>
      <c r="C6050" s="2" t="s">
        <v>8646</v>
      </c>
      <c r="D6050" s="2">
        <f>YEAR(Data!$E6050)</f>
        <v>2012</v>
      </c>
      <c r="E6050" s="3">
        <v>41220</v>
      </c>
      <c r="F6050" s="3">
        <v>41224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2:23" ht="14.25" customHeight="1" x14ac:dyDescent="0.3">
      <c r="B6051" s="2">
        <v>6050</v>
      </c>
      <c r="C6051" s="2" t="s">
        <v>8647</v>
      </c>
      <c r="D6051" s="2">
        <f>YEAR(Data!$E6051)</f>
        <v>2013</v>
      </c>
      <c r="E6051" s="3">
        <v>41441</v>
      </c>
      <c r="F6051" s="3">
        <v>41444</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2:23" ht="14.25" customHeight="1" x14ac:dyDescent="0.3">
      <c r="B6052" s="2">
        <v>6051</v>
      </c>
      <c r="C6052" s="2" t="s">
        <v>8648</v>
      </c>
      <c r="D6052" s="2">
        <f>YEAR(Data!$E6052)</f>
        <v>2012</v>
      </c>
      <c r="E6052" s="3">
        <v>41024</v>
      </c>
      <c r="F6052" s="3">
        <v>41029</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2:23" ht="14.25" customHeight="1" x14ac:dyDescent="0.3">
      <c r="B6053" s="2">
        <v>6052</v>
      </c>
      <c r="C6053" s="2" t="s">
        <v>8648</v>
      </c>
      <c r="D6053" s="2">
        <f>YEAR(Data!$E6053)</f>
        <v>2012</v>
      </c>
      <c r="E6053" s="3">
        <v>41024</v>
      </c>
      <c r="F6053" s="3">
        <v>41029</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2:23" ht="14.25" customHeight="1" x14ac:dyDescent="0.3">
      <c r="B6054" s="2">
        <v>6053</v>
      </c>
      <c r="C6054" s="2" t="s">
        <v>8651</v>
      </c>
      <c r="D6054" s="2">
        <f>YEAR(Data!$E6054)</f>
        <v>2013</v>
      </c>
      <c r="E6054" s="3">
        <v>41541</v>
      </c>
      <c r="F6054" s="3">
        <v>41544</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2:23" ht="14.25" customHeight="1" x14ac:dyDescent="0.3">
      <c r="B6055" s="2">
        <v>6054</v>
      </c>
      <c r="C6055" s="2" t="s">
        <v>8651</v>
      </c>
      <c r="D6055" s="2">
        <f>YEAR(Data!$E6055)</f>
        <v>2013</v>
      </c>
      <c r="E6055" s="3">
        <v>41541</v>
      </c>
      <c r="F6055" s="3">
        <v>41544</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2:23" ht="14.25" customHeight="1" x14ac:dyDescent="0.3">
      <c r="B6056" s="2">
        <v>6055</v>
      </c>
      <c r="C6056" s="2" t="s">
        <v>8651</v>
      </c>
      <c r="D6056" s="2">
        <f>YEAR(Data!$E6056)</f>
        <v>2013</v>
      </c>
      <c r="E6056" s="3">
        <v>41541</v>
      </c>
      <c r="F6056" s="3">
        <v>41544</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2:23" ht="14.25" customHeight="1" x14ac:dyDescent="0.3">
      <c r="B6057" s="2">
        <v>6056</v>
      </c>
      <c r="C6057" s="2" t="s">
        <v>8652</v>
      </c>
      <c r="D6057" s="2">
        <f>YEAR(Data!$E6057)</f>
        <v>2013</v>
      </c>
      <c r="E6057" s="3">
        <v>41505</v>
      </c>
      <c r="F6057" s="3">
        <v>41507</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2:23" ht="14.25" customHeight="1" x14ac:dyDescent="0.3">
      <c r="B6058" s="2">
        <v>6057</v>
      </c>
      <c r="C6058" s="2" t="s">
        <v>8652</v>
      </c>
      <c r="D6058" s="2">
        <f>YEAR(Data!$E6058)</f>
        <v>2013</v>
      </c>
      <c r="E6058" s="3">
        <v>41505</v>
      </c>
      <c r="F6058" s="3">
        <v>41507</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2:23" ht="14.25" customHeight="1" x14ac:dyDescent="0.3">
      <c r="B6059" s="2">
        <v>6058</v>
      </c>
      <c r="C6059" s="2" t="s">
        <v>8653</v>
      </c>
      <c r="D6059" s="2">
        <f>YEAR(Data!$E6059)</f>
        <v>2011</v>
      </c>
      <c r="E6059" s="3">
        <v>40604</v>
      </c>
      <c r="F6059" s="3">
        <v>40610</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2:23" ht="14.25" customHeight="1" x14ac:dyDescent="0.3">
      <c r="B6060" s="2">
        <v>6059</v>
      </c>
      <c r="C6060" s="2" t="s">
        <v>8653</v>
      </c>
      <c r="D6060" s="2">
        <f>YEAR(Data!$E6060)</f>
        <v>2011</v>
      </c>
      <c r="E6060" s="3">
        <v>40604</v>
      </c>
      <c r="F6060" s="3">
        <v>40610</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2:23" ht="14.25" customHeight="1" x14ac:dyDescent="0.3">
      <c r="B6061" s="2">
        <v>6060</v>
      </c>
      <c r="C6061" s="2" t="s">
        <v>8654</v>
      </c>
      <c r="D6061" s="2">
        <f>YEAR(Data!$E6061)</f>
        <v>2011</v>
      </c>
      <c r="E6061" s="3">
        <v>40907</v>
      </c>
      <c r="F6061" s="3">
        <v>40911</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2:23" ht="14.25" customHeight="1" x14ac:dyDescent="0.3">
      <c r="B6062" s="2">
        <v>6061</v>
      </c>
      <c r="C6062" s="2" t="s">
        <v>8655</v>
      </c>
      <c r="D6062" s="2">
        <f>YEAR(Data!$E6062)</f>
        <v>2012</v>
      </c>
      <c r="E6062" s="3">
        <v>41009</v>
      </c>
      <c r="F6062" s="3">
        <v>41015</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2:23" ht="14.25" customHeight="1" x14ac:dyDescent="0.3">
      <c r="B6063" s="2">
        <v>6062</v>
      </c>
      <c r="C6063" s="2" t="s">
        <v>8655</v>
      </c>
      <c r="D6063" s="2">
        <f>YEAR(Data!$E6063)</f>
        <v>2012</v>
      </c>
      <c r="E6063" s="3">
        <v>41009</v>
      </c>
      <c r="F6063" s="3">
        <v>41015</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2:23" ht="14.25" customHeight="1" x14ac:dyDescent="0.3">
      <c r="B6064" s="2">
        <v>6063</v>
      </c>
      <c r="C6064" s="2" t="s">
        <v>8656</v>
      </c>
      <c r="D6064" s="2">
        <f>YEAR(Data!$E6064)</f>
        <v>2012</v>
      </c>
      <c r="E6064" s="3">
        <v>41268</v>
      </c>
      <c r="F6064" s="3">
        <v>41273</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2:23" ht="14.25" customHeight="1" x14ac:dyDescent="0.3">
      <c r="B6065" s="2">
        <v>6064</v>
      </c>
      <c r="C6065" s="2" t="s">
        <v>8656</v>
      </c>
      <c r="D6065" s="2">
        <f>YEAR(Data!$E6065)</f>
        <v>2012</v>
      </c>
      <c r="E6065" s="3">
        <v>41268</v>
      </c>
      <c r="F6065" s="3">
        <v>41273</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2:23" ht="14.25" customHeight="1" x14ac:dyDescent="0.3">
      <c r="B6066" s="2">
        <v>6065</v>
      </c>
      <c r="C6066" s="2" t="s">
        <v>8656</v>
      </c>
      <c r="D6066" s="2">
        <f>YEAR(Data!$E6066)</f>
        <v>2012</v>
      </c>
      <c r="E6066" s="3">
        <v>41268</v>
      </c>
      <c r="F6066" s="3">
        <v>41273</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2:23" ht="14.25" customHeight="1" x14ac:dyDescent="0.3">
      <c r="B6067" s="2">
        <v>6066</v>
      </c>
      <c r="C6067" s="2" t="s">
        <v>8657</v>
      </c>
      <c r="D6067" s="2">
        <f>YEAR(Data!$E6067)</f>
        <v>2012</v>
      </c>
      <c r="E6067" s="3">
        <v>41004</v>
      </c>
      <c r="F6067" s="3">
        <v>41006</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2:23" ht="14.25" customHeight="1" x14ac:dyDescent="0.3">
      <c r="B6068" s="2">
        <v>6067</v>
      </c>
      <c r="C6068" s="2" t="s">
        <v>8658</v>
      </c>
      <c r="D6068" s="2">
        <f>YEAR(Data!$E6068)</f>
        <v>2012</v>
      </c>
      <c r="E6068" s="3">
        <v>40925</v>
      </c>
      <c r="F6068" s="3">
        <v>40931</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2:23" ht="14.25" customHeight="1" x14ac:dyDescent="0.3">
      <c r="B6069" s="2">
        <v>6068</v>
      </c>
      <c r="C6069" s="2" t="s">
        <v>8660</v>
      </c>
      <c r="D6069" s="2">
        <f>YEAR(Data!$E6069)</f>
        <v>2014</v>
      </c>
      <c r="E6069" s="3">
        <v>41780</v>
      </c>
      <c r="F6069" s="3">
        <v>41784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2:23" ht="14.25" customHeight="1" x14ac:dyDescent="0.3">
      <c r="B6070" s="2">
        <v>6069</v>
      </c>
      <c r="C6070" s="2" t="s">
        <v>8660</v>
      </c>
      <c r="D6070" s="2">
        <f>YEAR(Data!$E6070)</f>
        <v>2014</v>
      </c>
      <c r="E6070" s="3">
        <v>41780</v>
      </c>
      <c r="F6070" s="3">
        <v>41784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2:23" ht="14.25" customHeight="1" x14ac:dyDescent="0.3">
      <c r="B6071" s="2">
        <v>6070</v>
      </c>
      <c r="C6071" s="2" t="s">
        <v>8660</v>
      </c>
      <c r="D6071" s="2">
        <f>YEAR(Data!$E6071)</f>
        <v>2014</v>
      </c>
      <c r="E6071" s="3">
        <v>41780</v>
      </c>
      <c r="F6071" s="3">
        <v>41784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2:23" ht="14.25" customHeight="1" x14ac:dyDescent="0.3">
      <c r="B6072" s="2">
        <v>6071</v>
      </c>
      <c r="C6072" s="2" t="s">
        <v>8663</v>
      </c>
      <c r="D6072" s="2">
        <f>YEAR(Data!$E6072)</f>
        <v>2014</v>
      </c>
      <c r="E6072" s="3">
        <v>41865</v>
      </c>
      <c r="F6072" s="3">
        <v>41872</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2:23" ht="14.25" customHeight="1" x14ac:dyDescent="0.3">
      <c r="B6073" s="2">
        <v>6072</v>
      </c>
      <c r="C6073" s="2" t="s">
        <v>8664</v>
      </c>
      <c r="D6073" s="2">
        <f>YEAR(Data!$E6073)</f>
        <v>2012</v>
      </c>
      <c r="E6073" s="3">
        <v>41274</v>
      </c>
      <c r="F6073" s="3">
        <v>41278</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2:23" ht="14.25" customHeight="1" x14ac:dyDescent="0.3">
      <c r="B6074" s="2">
        <v>6073</v>
      </c>
      <c r="C6074" s="2" t="s">
        <v>8664</v>
      </c>
      <c r="D6074" s="2">
        <f>YEAR(Data!$E6074)</f>
        <v>2012</v>
      </c>
      <c r="E6074" s="3">
        <v>41274</v>
      </c>
      <c r="F6074" s="3">
        <v>41278</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2:23" ht="14.25" customHeight="1" x14ac:dyDescent="0.3">
      <c r="B6075" s="2">
        <v>6074</v>
      </c>
      <c r="C6075" s="2" t="s">
        <v>8664</v>
      </c>
      <c r="D6075" s="2">
        <f>YEAR(Data!$E6075)</f>
        <v>2012</v>
      </c>
      <c r="E6075" s="3">
        <v>41274</v>
      </c>
      <c r="F6075" s="3">
        <v>41278</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2:23" ht="14.25" customHeight="1" x14ac:dyDescent="0.3">
      <c r="B6076" s="2">
        <v>6075</v>
      </c>
      <c r="C6076" s="2" t="s">
        <v>8665</v>
      </c>
      <c r="D6076" s="2">
        <f>YEAR(Data!$E6076)</f>
        <v>2014</v>
      </c>
      <c r="E6076" s="3">
        <v>41999</v>
      </c>
      <c r="F6076" s="3">
        <v>42003</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2:23" ht="14.25" customHeight="1" x14ac:dyDescent="0.3">
      <c r="B6077" s="2">
        <v>6076</v>
      </c>
      <c r="C6077" s="2" t="s">
        <v>8665</v>
      </c>
      <c r="D6077" s="2">
        <f>YEAR(Data!$E6077)</f>
        <v>2014</v>
      </c>
      <c r="E6077" s="3">
        <v>41999</v>
      </c>
      <c r="F6077" s="3">
        <v>42003</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2:23" ht="14.25" customHeight="1" x14ac:dyDescent="0.3">
      <c r="B6078" s="2">
        <v>6077</v>
      </c>
      <c r="C6078" s="2" t="s">
        <v>8666</v>
      </c>
      <c r="D6078" s="2">
        <f>YEAR(Data!$E6078)</f>
        <v>2013</v>
      </c>
      <c r="E6078" s="3">
        <v>41519</v>
      </c>
      <c r="F6078" s="3">
        <v>41525</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2:23" ht="14.25" customHeight="1" x14ac:dyDescent="0.3">
      <c r="B6079" s="2">
        <v>6078</v>
      </c>
      <c r="C6079" s="2" t="s">
        <v>8666</v>
      </c>
      <c r="D6079" s="2">
        <f>YEAR(Data!$E6079)</f>
        <v>2013</v>
      </c>
      <c r="E6079" s="3">
        <v>41519</v>
      </c>
      <c r="F6079" s="3">
        <v>41525</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2:23" ht="14.25" customHeight="1" x14ac:dyDescent="0.3">
      <c r="B6080" s="2">
        <v>6079</v>
      </c>
      <c r="C6080" s="2" t="s">
        <v>8666</v>
      </c>
      <c r="D6080" s="2">
        <f>YEAR(Data!$E6080)</f>
        <v>2013</v>
      </c>
      <c r="E6080" s="3">
        <v>41519</v>
      </c>
      <c r="F6080" s="3">
        <v>41525</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2:23" ht="14.25" customHeight="1" x14ac:dyDescent="0.3">
      <c r="B6081" s="2">
        <v>6080</v>
      </c>
      <c r="C6081" s="2" t="s">
        <v>8666</v>
      </c>
      <c r="D6081" s="2">
        <f>YEAR(Data!$E6081)</f>
        <v>2013</v>
      </c>
      <c r="E6081" s="3">
        <v>41519</v>
      </c>
      <c r="F6081" s="3">
        <v>41525</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2:23" ht="14.25" customHeight="1" x14ac:dyDescent="0.3">
      <c r="B6082" s="2">
        <v>6081</v>
      </c>
      <c r="C6082" s="2" t="s">
        <v>8667</v>
      </c>
      <c r="D6082" s="2">
        <f>YEAR(Data!$E6082)</f>
        <v>2014</v>
      </c>
      <c r="E6082" s="3">
        <v>41857</v>
      </c>
      <c r="F6082" s="3">
        <v>41860</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2:23" ht="14.25" customHeight="1" x14ac:dyDescent="0.3">
      <c r="B6083" s="2">
        <v>6082</v>
      </c>
      <c r="C6083" s="2" t="s">
        <v>8668</v>
      </c>
      <c r="D6083" s="2">
        <f>YEAR(Data!$E6083)</f>
        <v>2011</v>
      </c>
      <c r="E6083" s="3">
        <v>40593</v>
      </c>
      <c r="F6083" s="3">
        <v>40593</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2:23" ht="14.25" customHeight="1" x14ac:dyDescent="0.3">
      <c r="B6084" s="2">
        <v>6083</v>
      </c>
      <c r="C6084" s="2" t="s">
        <v>8669</v>
      </c>
      <c r="D6084" s="2">
        <f>YEAR(Data!$E6084)</f>
        <v>2013</v>
      </c>
      <c r="E6084" s="3">
        <v>41601</v>
      </c>
      <c r="F6084" s="3">
        <v>41606</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2:23" ht="14.25" customHeight="1" x14ac:dyDescent="0.3">
      <c r="B6085" s="2">
        <v>6084</v>
      </c>
      <c r="C6085" s="2" t="s">
        <v>8669</v>
      </c>
      <c r="D6085" s="2">
        <f>YEAR(Data!$E6085)</f>
        <v>2013</v>
      </c>
      <c r="E6085" s="3">
        <v>41601</v>
      </c>
      <c r="F6085" s="3">
        <v>41606</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2:23" ht="14.25" customHeight="1" x14ac:dyDescent="0.3">
      <c r="B6086" s="2">
        <v>6085</v>
      </c>
      <c r="C6086" s="2" t="s">
        <v>8669</v>
      </c>
      <c r="D6086" s="2">
        <f>YEAR(Data!$E6086)</f>
        <v>2013</v>
      </c>
      <c r="E6086" s="3">
        <v>41601</v>
      </c>
      <c r="F6086" s="3">
        <v>41606</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2:23" ht="14.25" customHeight="1" x14ac:dyDescent="0.3">
      <c r="B6087" s="2">
        <v>6086</v>
      </c>
      <c r="C6087" s="2" t="s">
        <v>8669</v>
      </c>
      <c r="D6087" s="2">
        <f>YEAR(Data!$E6087)</f>
        <v>2013</v>
      </c>
      <c r="E6087" s="3">
        <v>41601</v>
      </c>
      <c r="F6087" s="3">
        <v>41606</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2:23" ht="14.25" customHeight="1" x14ac:dyDescent="0.3">
      <c r="B6088" s="2">
        <v>6087</v>
      </c>
      <c r="C6088" s="2" t="s">
        <v>8669</v>
      </c>
      <c r="D6088" s="2">
        <f>YEAR(Data!$E6088)</f>
        <v>2013</v>
      </c>
      <c r="E6088" s="3">
        <v>41601</v>
      </c>
      <c r="F6088" s="3">
        <v>41606</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2:23" ht="14.25" customHeight="1" x14ac:dyDescent="0.3">
      <c r="B6089" s="2">
        <v>6088</v>
      </c>
      <c r="C6089" s="2" t="s">
        <v>8670</v>
      </c>
      <c r="D6089" s="2">
        <f>YEAR(Data!$E6089)</f>
        <v>2012</v>
      </c>
      <c r="E6089" s="3">
        <v>41257</v>
      </c>
      <c r="F6089" s="3">
        <v>41261</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2:23" ht="14.25" customHeight="1" x14ac:dyDescent="0.3">
      <c r="B6090" s="2">
        <v>6089</v>
      </c>
      <c r="C6090" s="2" t="s">
        <v>8671</v>
      </c>
      <c r="D6090" s="2">
        <f>YEAR(Data!$E6090)</f>
        <v>2012</v>
      </c>
      <c r="E6090" s="3">
        <v>41073</v>
      </c>
      <c r="F6090" s="3">
        <v>41077</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2:23" ht="14.25" customHeight="1" x14ac:dyDescent="0.3">
      <c r="B6091" s="2">
        <v>6090</v>
      </c>
      <c r="C6091" s="2" t="s">
        <v>8672</v>
      </c>
      <c r="D6091" s="2">
        <f>YEAR(Data!$E6091)</f>
        <v>2014</v>
      </c>
      <c r="E6091" s="3">
        <v>42002</v>
      </c>
      <c r="F6091" s="3">
        <v>42005</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2:23" ht="14.25" customHeight="1" x14ac:dyDescent="0.3">
      <c r="B6092" s="2">
        <v>6091</v>
      </c>
      <c r="C6092" s="2" t="s">
        <v>8673</v>
      </c>
      <c r="D6092" s="2">
        <f>YEAR(Data!$E6092)</f>
        <v>2014</v>
      </c>
      <c r="E6092" s="3">
        <v>41903</v>
      </c>
      <c r="F6092" s="3">
        <v>41909</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2:23" ht="14.25" customHeight="1" x14ac:dyDescent="0.3">
      <c r="B6093" s="2">
        <v>6092</v>
      </c>
      <c r="C6093" s="2" t="s">
        <v>8673</v>
      </c>
      <c r="D6093" s="2">
        <f>YEAR(Data!$E6093)</f>
        <v>2014</v>
      </c>
      <c r="E6093" s="3">
        <v>41903</v>
      </c>
      <c r="F6093" s="3">
        <v>41909</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2:23" ht="14.25" customHeight="1" x14ac:dyDescent="0.3">
      <c r="B6094" s="2">
        <v>6093</v>
      </c>
      <c r="C6094" s="2" t="s">
        <v>8673</v>
      </c>
      <c r="D6094" s="2">
        <f>YEAR(Data!$E6094)</f>
        <v>2014</v>
      </c>
      <c r="E6094" s="3">
        <v>41903</v>
      </c>
      <c r="F6094" s="3">
        <v>41909</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2:23" ht="14.25" customHeight="1" x14ac:dyDescent="0.3">
      <c r="B6095" s="2">
        <v>6094</v>
      </c>
      <c r="C6095" s="2" t="s">
        <v>8673</v>
      </c>
      <c r="D6095" s="2">
        <f>YEAR(Data!$E6095)</f>
        <v>2014</v>
      </c>
      <c r="E6095" s="3">
        <v>41903</v>
      </c>
      <c r="F6095" s="3">
        <v>41909</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2:23" ht="14.25" customHeight="1" x14ac:dyDescent="0.3">
      <c r="B6096" s="2">
        <v>6095</v>
      </c>
      <c r="C6096" s="2" t="s">
        <v>8673</v>
      </c>
      <c r="D6096" s="2">
        <f>YEAR(Data!$E6096)</f>
        <v>2014</v>
      </c>
      <c r="E6096" s="3">
        <v>41903</v>
      </c>
      <c r="F6096" s="3">
        <v>41909</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2:23" ht="14.25" customHeight="1" x14ac:dyDescent="0.3">
      <c r="B6097" s="2">
        <v>6096</v>
      </c>
      <c r="C6097" s="2" t="s">
        <v>8673</v>
      </c>
      <c r="D6097" s="2">
        <f>YEAR(Data!$E6097)</f>
        <v>2014</v>
      </c>
      <c r="E6097" s="3">
        <v>41903</v>
      </c>
      <c r="F6097" s="3">
        <v>41909</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2:23" ht="14.25" customHeight="1" x14ac:dyDescent="0.3">
      <c r="B6098" s="2">
        <v>6097</v>
      </c>
      <c r="C6098" s="2" t="s">
        <v>8673</v>
      </c>
      <c r="D6098" s="2">
        <f>YEAR(Data!$E6098)</f>
        <v>2014</v>
      </c>
      <c r="E6098" s="3">
        <v>41903</v>
      </c>
      <c r="F6098" s="3">
        <v>41909</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2:23" ht="14.25" customHeight="1" x14ac:dyDescent="0.3">
      <c r="B6099" s="2">
        <v>6098</v>
      </c>
      <c r="C6099" s="2" t="s">
        <v>8673</v>
      </c>
      <c r="D6099" s="2">
        <f>YEAR(Data!$E6099)</f>
        <v>2014</v>
      </c>
      <c r="E6099" s="3">
        <v>41903</v>
      </c>
      <c r="F6099" s="3">
        <v>41909</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2:23" ht="14.25" customHeight="1" x14ac:dyDescent="0.3">
      <c r="B6100" s="2">
        <v>6099</v>
      </c>
      <c r="C6100" s="2" t="s">
        <v>8673</v>
      </c>
      <c r="D6100" s="2">
        <f>YEAR(Data!$E6100)</f>
        <v>2014</v>
      </c>
      <c r="E6100" s="3">
        <v>41903</v>
      </c>
      <c r="F6100" s="3">
        <v>41909</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2:23" ht="14.25" customHeight="1" x14ac:dyDescent="0.3">
      <c r="B6101" s="2">
        <v>6100</v>
      </c>
      <c r="C6101" s="2" t="s">
        <v>8673</v>
      </c>
      <c r="D6101" s="2">
        <f>YEAR(Data!$E6101)</f>
        <v>2014</v>
      </c>
      <c r="E6101" s="3">
        <v>41903</v>
      </c>
      <c r="F6101" s="3">
        <v>41909</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2:23" ht="14.25" customHeight="1" x14ac:dyDescent="0.3">
      <c r="B6102" s="2">
        <v>6101</v>
      </c>
      <c r="C6102" s="2" t="s">
        <v>8673</v>
      </c>
      <c r="D6102" s="2">
        <f>YEAR(Data!$E6102)</f>
        <v>2014</v>
      </c>
      <c r="E6102" s="3">
        <v>41903</v>
      </c>
      <c r="F6102" s="3">
        <v>41909</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2:23" ht="14.25" customHeight="1" x14ac:dyDescent="0.3">
      <c r="B6103" s="2">
        <v>6102</v>
      </c>
      <c r="C6103" s="2" t="s">
        <v>8673</v>
      </c>
      <c r="D6103" s="2">
        <f>YEAR(Data!$E6103)</f>
        <v>2014</v>
      </c>
      <c r="E6103" s="3">
        <v>41903</v>
      </c>
      <c r="F6103" s="3">
        <v>41909</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2:23" ht="14.25" customHeight="1" x14ac:dyDescent="0.3">
      <c r="B6104" s="2">
        <v>6103</v>
      </c>
      <c r="C6104" s="2" t="s">
        <v>8673</v>
      </c>
      <c r="D6104" s="2">
        <f>YEAR(Data!$E6104)</f>
        <v>2014</v>
      </c>
      <c r="E6104" s="3">
        <v>41903</v>
      </c>
      <c r="F6104" s="3">
        <v>41909</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2:23" ht="14.25" customHeight="1" x14ac:dyDescent="0.3">
      <c r="B6105" s="2">
        <v>6104</v>
      </c>
      <c r="C6105" s="2" t="s">
        <v>8673</v>
      </c>
      <c r="D6105" s="2">
        <f>YEAR(Data!$E6105)</f>
        <v>2014</v>
      </c>
      <c r="E6105" s="3">
        <v>41903</v>
      </c>
      <c r="F6105" s="3">
        <v>41909</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2:23" ht="14.25" customHeight="1" x14ac:dyDescent="0.3">
      <c r="B6106" s="2">
        <v>6105</v>
      </c>
      <c r="C6106" s="2" t="s">
        <v>8676</v>
      </c>
      <c r="D6106" s="2">
        <f>YEAR(Data!$E6106)</f>
        <v>2014</v>
      </c>
      <c r="E6106" s="3">
        <v>41874</v>
      </c>
      <c r="F6106" s="3">
        <v>41876</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2:23" ht="14.25" customHeight="1" x14ac:dyDescent="0.3">
      <c r="B6107" s="2">
        <v>6106</v>
      </c>
      <c r="C6107" s="2" t="s">
        <v>8677</v>
      </c>
      <c r="D6107" s="2">
        <f>YEAR(Data!$E6107)</f>
        <v>2012</v>
      </c>
      <c r="E6107" s="3">
        <v>41078</v>
      </c>
      <c r="F6107" s="3">
        <v>41082</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2:23" ht="14.25" customHeight="1" x14ac:dyDescent="0.3">
      <c r="B6108" s="2">
        <v>6107</v>
      </c>
      <c r="C6108" s="2" t="s">
        <v>8678</v>
      </c>
      <c r="D6108" s="2">
        <f>YEAR(Data!$E6108)</f>
        <v>2011</v>
      </c>
      <c r="E6108" s="3">
        <v>40897</v>
      </c>
      <c r="F6108" s="3">
        <v>40902</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2:23" ht="14.25" customHeight="1" x14ac:dyDescent="0.3">
      <c r="B6109" s="2">
        <v>6108</v>
      </c>
      <c r="C6109" s="2" t="s">
        <v>8678</v>
      </c>
      <c r="D6109" s="2">
        <f>YEAR(Data!$E6109)</f>
        <v>2011</v>
      </c>
      <c r="E6109" s="3">
        <v>40897</v>
      </c>
      <c r="F6109" s="3">
        <v>40902</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2:23" ht="14.25" customHeight="1" x14ac:dyDescent="0.3">
      <c r="B6110" s="2">
        <v>6109</v>
      </c>
      <c r="C6110" s="2" t="s">
        <v>8679</v>
      </c>
      <c r="D6110" s="2">
        <f>YEAR(Data!$E6110)</f>
        <v>2013</v>
      </c>
      <c r="E6110" s="3">
        <v>41529</v>
      </c>
      <c r="F6110" s="3">
        <v>41534</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2:23" ht="14.25" customHeight="1" x14ac:dyDescent="0.3">
      <c r="B6111" s="2">
        <v>6110</v>
      </c>
      <c r="C6111" s="2" t="s">
        <v>8679</v>
      </c>
      <c r="D6111" s="2">
        <f>YEAR(Data!$E6111)</f>
        <v>2013</v>
      </c>
      <c r="E6111" s="3">
        <v>41529</v>
      </c>
      <c r="F6111" s="3">
        <v>41534</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2:23" ht="14.25" customHeight="1" x14ac:dyDescent="0.3">
      <c r="B6112" s="2">
        <v>6111</v>
      </c>
      <c r="C6112" s="2" t="s">
        <v>8680</v>
      </c>
      <c r="D6112" s="2">
        <f>YEAR(Data!$E6112)</f>
        <v>2013</v>
      </c>
      <c r="E6112" s="3">
        <v>41591</v>
      </c>
      <c r="F6112" s="3">
        <v>41595</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2:23" ht="14.25" customHeight="1" x14ac:dyDescent="0.3">
      <c r="B6113" s="2">
        <v>6112</v>
      </c>
      <c r="C6113" s="2" t="s">
        <v>8680</v>
      </c>
      <c r="D6113" s="2">
        <f>YEAR(Data!$E6113)</f>
        <v>2013</v>
      </c>
      <c r="E6113" s="3">
        <v>41591</v>
      </c>
      <c r="F6113" s="3">
        <v>41595</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2:23" ht="14.25" customHeight="1" x14ac:dyDescent="0.3">
      <c r="B6114" s="2">
        <v>6113</v>
      </c>
      <c r="C6114" s="2" t="s">
        <v>8680</v>
      </c>
      <c r="D6114" s="2">
        <f>YEAR(Data!$E6114)</f>
        <v>2013</v>
      </c>
      <c r="E6114" s="3">
        <v>41591</v>
      </c>
      <c r="F6114" s="3">
        <v>41595</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2:23" ht="14.25" customHeight="1" x14ac:dyDescent="0.3">
      <c r="B6115" s="2">
        <v>6114</v>
      </c>
      <c r="C6115" s="2" t="s">
        <v>8680</v>
      </c>
      <c r="D6115" s="2">
        <f>YEAR(Data!$E6115)</f>
        <v>2013</v>
      </c>
      <c r="E6115" s="3">
        <v>41591</v>
      </c>
      <c r="F6115" s="3">
        <v>41595</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2:23" ht="14.25" customHeight="1" x14ac:dyDescent="0.3">
      <c r="B6116" s="2">
        <v>6115</v>
      </c>
      <c r="C6116" s="2" t="s">
        <v>8680</v>
      </c>
      <c r="D6116" s="2">
        <f>YEAR(Data!$E6116)</f>
        <v>2013</v>
      </c>
      <c r="E6116" s="3">
        <v>41591</v>
      </c>
      <c r="F6116" s="3">
        <v>41595</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2:23" ht="14.25" customHeight="1" x14ac:dyDescent="0.3">
      <c r="B6117" s="2">
        <v>6116</v>
      </c>
      <c r="C6117" s="2" t="s">
        <v>8681</v>
      </c>
      <c r="D6117" s="2">
        <f>YEAR(Data!$E6117)</f>
        <v>2013</v>
      </c>
      <c r="E6117" s="3">
        <v>41348</v>
      </c>
      <c r="F6117" s="3">
        <v>41354</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2:23" ht="14.25" customHeight="1" x14ac:dyDescent="0.3">
      <c r="B6118" s="2">
        <v>6117</v>
      </c>
      <c r="C6118" s="2" t="s">
        <v>8683</v>
      </c>
      <c r="D6118" s="2">
        <f>YEAR(Data!$E6118)</f>
        <v>2013</v>
      </c>
      <c r="E6118" s="3">
        <v>41592</v>
      </c>
      <c r="F6118" s="3">
        <v>41598</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2:23" ht="14.25" customHeight="1" x14ac:dyDescent="0.3">
      <c r="B6119" s="2">
        <v>6118</v>
      </c>
      <c r="C6119" s="2" t="s">
        <v>8683</v>
      </c>
      <c r="D6119" s="2">
        <f>YEAR(Data!$E6119)</f>
        <v>2013</v>
      </c>
      <c r="E6119" s="3">
        <v>41592</v>
      </c>
      <c r="F6119" s="3">
        <v>41598</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2:23" ht="14.25" customHeight="1" x14ac:dyDescent="0.3">
      <c r="B6120" s="2">
        <v>6119</v>
      </c>
      <c r="C6120" s="2" t="s">
        <v>8686</v>
      </c>
      <c r="D6120" s="2">
        <f>YEAR(Data!$E6120)</f>
        <v>2014</v>
      </c>
      <c r="E6120" s="3">
        <v>41902</v>
      </c>
      <c r="F6120" s="3">
        <v>41908</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2:23" ht="14.25" customHeight="1" x14ac:dyDescent="0.3">
      <c r="B6121" s="2">
        <v>6120</v>
      </c>
      <c r="C6121" s="2" t="s">
        <v>8686</v>
      </c>
      <c r="D6121" s="2">
        <f>YEAR(Data!$E6121)</f>
        <v>2014</v>
      </c>
      <c r="E6121" s="3">
        <v>41902</v>
      </c>
      <c r="F6121" s="3">
        <v>41908</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2:23" ht="14.25" customHeight="1" x14ac:dyDescent="0.3">
      <c r="B6122" s="2">
        <v>6121</v>
      </c>
      <c r="C6122" s="2" t="s">
        <v>8686</v>
      </c>
      <c r="D6122" s="2">
        <f>YEAR(Data!$E6122)</f>
        <v>2014</v>
      </c>
      <c r="E6122" s="3">
        <v>41902</v>
      </c>
      <c r="F6122" s="3">
        <v>41908</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2:23" ht="14.25" customHeight="1" x14ac:dyDescent="0.3">
      <c r="B6123" s="2">
        <v>6122</v>
      </c>
      <c r="C6123" s="2" t="s">
        <v>8686</v>
      </c>
      <c r="D6123" s="2">
        <f>YEAR(Data!$E6123)</f>
        <v>2014</v>
      </c>
      <c r="E6123" s="3">
        <v>41902</v>
      </c>
      <c r="F6123" s="3">
        <v>41908</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2:23" ht="14.25" customHeight="1" x14ac:dyDescent="0.3">
      <c r="B6124" s="2">
        <v>6123</v>
      </c>
      <c r="C6124" s="2" t="s">
        <v>8687</v>
      </c>
      <c r="D6124" s="2">
        <f>YEAR(Data!$E6124)</f>
        <v>2014</v>
      </c>
      <c r="E6124" s="3">
        <v>41978</v>
      </c>
      <c r="F6124" s="3">
        <v>41983</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2:23" ht="14.25" customHeight="1" x14ac:dyDescent="0.3">
      <c r="B6125" s="2">
        <v>6124</v>
      </c>
      <c r="C6125" s="2" t="s">
        <v>8688</v>
      </c>
      <c r="D6125" s="2">
        <f>YEAR(Data!$E6125)</f>
        <v>2012</v>
      </c>
      <c r="E6125" s="3">
        <v>41152</v>
      </c>
      <c r="F6125" s="3">
        <v>41157</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2:23" ht="14.25" customHeight="1" x14ac:dyDescent="0.3">
      <c r="B6126" s="2">
        <v>6125</v>
      </c>
      <c r="C6126" s="2" t="s">
        <v>8689</v>
      </c>
      <c r="D6126" s="2">
        <f>YEAR(Data!$E6126)</f>
        <v>2014</v>
      </c>
      <c r="E6126" s="3">
        <v>41794</v>
      </c>
      <c r="F6126" s="3">
        <v>41798</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2:23" ht="14.25" customHeight="1" x14ac:dyDescent="0.3">
      <c r="B6127" s="2">
        <v>6126</v>
      </c>
      <c r="C6127" s="2" t="s">
        <v>8689</v>
      </c>
      <c r="D6127" s="2">
        <f>YEAR(Data!$E6127)</f>
        <v>2014</v>
      </c>
      <c r="E6127" s="3">
        <v>41794</v>
      </c>
      <c r="F6127" s="3">
        <v>41798</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2:23" ht="14.25" customHeight="1" x14ac:dyDescent="0.3">
      <c r="B6128" s="2">
        <v>6127</v>
      </c>
      <c r="C6128" s="2" t="s">
        <v>8689</v>
      </c>
      <c r="D6128" s="2">
        <f>YEAR(Data!$E6128)</f>
        <v>2014</v>
      </c>
      <c r="E6128" s="3">
        <v>41794</v>
      </c>
      <c r="F6128" s="3">
        <v>41798</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2:23" ht="14.25" customHeight="1" x14ac:dyDescent="0.3">
      <c r="B6129" s="2">
        <v>6128</v>
      </c>
      <c r="C6129" s="2" t="s">
        <v>8692</v>
      </c>
      <c r="D6129" s="2">
        <f>YEAR(Data!$E6129)</f>
        <v>2013</v>
      </c>
      <c r="E6129" s="3">
        <v>41365</v>
      </c>
      <c r="F6129" s="3">
        <v>41371</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2:23" ht="14.25" customHeight="1" x14ac:dyDescent="0.3">
      <c r="B6130" s="2">
        <v>6129</v>
      </c>
      <c r="C6130" s="2" t="s">
        <v>8693</v>
      </c>
      <c r="D6130" s="2">
        <f>YEAR(Data!$E6130)</f>
        <v>2011</v>
      </c>
      <c r="E6130" s="3">
        <v>40841</v>
      </c>
      <c r="F6130" s="3">
        <v>40844</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2:23" ht="14.25" customHeight="1" x14ac:dyDescent="0.3">
      <c r="B6131" s="2">
        <v>6130</v>
      </c>
      <c r="C6131" s="2" t="s">
        <v>8694</v>
      </c>
      <c r="D6131" s="2">
        <f>YEAR(Data!$E6131)</f>
        <v>2014</v>
      </c>
      <c r="E6131" s="3">
        <v>41725</v>
      </c>
      <c r="F6131" s="3">
        <v>41732</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2:23" ht="14.25" customHeight="1" x14ac:dyDescent="0.3">
      <c r="B6132" s="2">
        <v>6131</v>
      </c>
      <c r="C6132" s="2" t="s">
        <v>8694</v>
      </c>
      <c r="D6132" s="2">
        <f>YEAR(Data!$E6132)</f>
        <v>2014</v>
      </c>
      <c r="E6132" s="3">
        <v>41725</v>
      </c>
      <c r="F6132" s="3">
        <v>41732</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2:23" ht="14.25" customHeight="1" x14ac:dyDescent="0.3">
      <c r="B6133" s="2">
        <v>6132</v>
      </c>
      <c r="C6133" s="2" t="s">
        <v>8697</v>
      </c>
      <c r="D6133" s="2">
        <f>YEAR(Data!$E6133)</f>
        <v>2011</v>
      </c>
      <c r="E6133" s="3">
        <v>40904</v>
      </c>
      <c r="F6133" s="3">
        <v>40908</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2:23" ht="14.25" customHeight="1" x14ac:dyDescent="0.3">
      <c r="B6134" s="2">
        <v>6133</v>
      </c>
      <c r="C6134" s="2" t="s">
        <v>8698</v>
      </c>
      <c r="D6134" s="2">
        <f>YEAR(Data!$E6134)</f>
        <v>2014</v>
      </c>
      <c r="E6134" s="3">
        <v>41898</v>
      </c>
      <c r="F6134" s="3">
        <v>41903</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2:23" ht="14.25" customHeight="1" x14ac:dyDescent="0.3">
      <c r="B6135" s="2">
        <v>6134</v>
      </c>
      <c r="C6135" s="2" t="s">
        <v>8700</v>
      </c>
      <c r="D6135" s="2">
        <f>YEAR(Data!$E6135)</f>
        <v>2013</v>
      </c>
      <c r="E6135" s="3">
        <v>41503</v>
      </c>
      <c r="F6135" s="3">
        <v>41506</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2:23" ht="14.25" customHeight="1" x14ac:dyDescent="0.3">
      <c r="B6136" s="2">
        <v>6135</v>
      </c>
      <c r="C6136" s="2" t="s">
        <v>8703</v>
      </c>
      <c r="D6136" s="2">
        <f>YEAR(Data!$E6136)</f>
        <v>2013</v>
      </c>
      <c r="E6136" s="3">
        <v>41583</v>
      </c>
      <c r="F6136" s="3">
        <v>41583</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2:23" ht="14.25" customHeight="1" x14ac:dyDescent="0.3">
      <c r="B6137" s="2">
        <v>6136</v>
      </c>
      <c r="C6137" s="2" t="s">
        <v>8704</v>
      </c>
      <c r="D6137" s="2">
        <f>YEAR(Data!$E6137)</f>
        <v>2012</v>
      </c>
      <c r="E6137" s="3">
        <v>41200</v>
      </c>
      <c r="F6137" s="3">
        <v>41204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2:23" ht="14.25" customHeight="1" x14ac:dyDescent="0.3">
      <c r="B6138" s="2">
        <v>6137</v>
      </c>
      <c r="C6138" s="2" t="s">
        <v>8704</v>
      </c>
      <c r="D6138" s="2">
        <f>YEAR(Data!$E6138)</f>
        <v>2012</v>
      </c>
      <c r="E6138" s="3">
        <v>41200</v>
      </c>
      <c r="F6138" s="3">
        <v>41204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2:23" ht="14.25" customHeight="1" x14ac:dyDescent="0.3">
      <c r="B6139" s="2">
        <v>6138</v>
      </c>
      <c r="C6139" s="2" t="s">
        <v>8705</v>
      </c>
      <c r="D6139" s="2">
        <f>YEAR(Data!$E6139)</f>
        <v>2013</v>
      </c>
      <c r="E6139" s="3">
        <v>41579</v>
      </c>
      <c r="F6139" s="3">
        <v>41583</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2:23" ht="14.25" customHeight="1" x14ac:dyDescent="0.3">
      <c r="B6140" s="2">
        <v>6139</v>
      </c>
      <c r="C6140" s="2" t="s">
        <v>8706</v>
      </c>
      <c r="D6140" s="2">
        <f>YEAR(Data!$E6140)</f>
        <v>2011</v>
      </c>
      <c r="E6140" s="3">
        <v>40632</v>
      </c>
      <c r="F6140" s="3">
        <v>40637</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2:23" ht="14.25" customHeight="1" x14ac:dyDescent="0.3">
      <c r="B6141" s="2">
        <v>6140</v>
      </c>
      <c r="C6141" s="2" t="s">
        <v>8707</v>
      </c>
      <c r="D6141" s="2">
        <f>YEAR(Data!$E6141)</f>
        <v>2012</v>
      </c>
      <c r="E6141" s="3">
        <v>41017</v>
      </c>
      <c r="F6141" s="3">
        <v>41019</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2:23" ht="14.25" customHeight="1" x14ac:dyDescent="0.3">
      <c r="B6142" s="2">
        <v>6141</v>
      </c>
      <c r="C6142" s="2" t="s">
        <v>8709</v>
      </c>
      <c r="D6142" s="2">
        <f>YEAR(Data!$E6142)</f>
        <v>2014</v>
      </c>
      <c r="E6142" s="3">
        <v>41830</v>
      </c>
      <c r="F6142" s="3">
        <v>41836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2:23" ht="14.25" customHeight="1" x14ac:dyDescent="0.3">
      <c r="B6143" s="2">
        <v>6142</v>
      </c>
      <c r="C6143" s="2" t="s">
        <v>8709</v>
      </c>
      <c r="D6143" s="2">
        <f>YEAR(Data!$E6143)</f>
        <v>2014</v>
      </c>
      <c r="E6143" s="3">
        <v>41830</v>
      </c>
      <c r="F6143" s="3">
        <v>41836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2:23" ht="14.25" customHeight="1" x14ac:dyDescent="0.3">
      <c r="B6144" s="2">
        <v>6143</v>
      </c>
      <c r="C6144" s="2" t="s">
        <v>8709</v>
      </c>
      <c r="D6144" s="2">
        <f>YEAR(Data!$E6144)</f>
        <v>2014</v>
      </c>
      <c r="E6144" s="3">
        <v>41830</v>
      </c>
      <c r="F6144" s="3">
        <v>41836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2:23" ht="14.25" customHeight="1" x14ac:dyDescent="0.3">
      <c r="B6145" s="2">
        <v>6144</v>
      </c>
      <c r="C6145" s="2" t="s">
        <v>8709</v>
      </c>
      <c r="D6145" s="2">
        <f>YEAR(Data!$E6145)</f>
        <v>2014</v>
      </c>
      <c r="E6145" s="3">
        <v>41830</v>
      </c>
      <c r="F6145" s="3">
        <v>41836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2:23" ht="14.25" customHeight="1" x14ac:dyDescent="0.3">
      <c r="B6146" s="2">
        <v>6145</v>
      </c>
      <c r="C6146" s="2" t="s">
        <v>8710</v>
      </c>
      <c r="D6146" s="2">
        <f>YEAR(Data!$E6146)</f>
        <v>2014</v>
      </c>
      <c r="E6146" s="3">
        <v>41818</v>
      </c>
      <c r="F6146" s="3">
        <v>41822</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2:23" ht="14.25" customHeight="1" x14ac:dyDescent="0.3">
      <c r="B6147" s="2">
        <v>6146</v>
      </c>
      <c r="C6147" s="2" t="s">
        <v>8711</v>
      </c>
      <c r="D6147" s="2">
        <f>YEAR(Data!$E6147)</f>
        <v>2011</v>
      </c>
      <c r="E6147" s="3">
        <v>40899</v>
      </c>
      <c r="F6147" s="3">
        <v>40903</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2:23" ht="14.25" customHeight="1" x14ac:dyDescent="0.3">
      <c r="B6148" s="2">
        <v>6147</v>
      </c>
      <c r="C6148" s="2" t="s">
        <v>8712</v>
      </c>
      <c r="D6148" s="2">
        <f>YEAR(Data!$E6148)</f>
        <v>2014</v>
      </c>
      <c r="E6148" s="3">
        <v>41965</v>
      </c>
      <c r="F6148" s="3">
        <v>41969</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2:23" ht="14.25" customHeight="1" x14ac:dyDescent="0.3">
      <c r="B6149" s="2">
        <v>6148</v>
      </c>
      <c r="C6149" s="2" t="s">
        <v>8712</v>
      </c>
      <c r="D6149" s="2">
        <f>YEAR(Data!$E6149)</f>
        <v>2014</v>
      </c>
      <c r="E6149" s="3">
        <v>41965</v>
      </c>
      <c r="F6149" s="3">
        <v>41969</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2:23" ht="14.25" customHeight="1" x14ac:dyDescent="0.3">
      <c r="B6150" s="2">
        <v>6149</v>
      </c>
      <c r="C6150" s="2" t="s">
        <v>8713</v>
      </c>
      <c r="D6150" s="2">
        <f>YEAR(Data!$E6150)</f>
        <v>2013</v>
      </c>
      <c r="E6150" s="3">
        <v>41453</v>
      </c>
      <c r="F6150" s="3">
        <v>41455</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2:23" ht="14.25" customHeight="1" x14ac:dyDescent="0.3">
      <c r="B6151" s="2">
        <v>6150</v>
      </c>
      <c r="C6151" s="2" t="s">
        <v>8714</v>
      </c>
      <c r="D6151" s="2">
        <f>YEAR(Data!$E6151)</f>
        <v>2014</v>
      </c>
      <c r="E6151" s="3">
        <v>42002</v>
      </c>
      <c r="F6151" s="3">
        <v>42005</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2:23" ht="14.25" customHeight="1" x14ac:dyDescent="0.3">
      <c r="B6152" s="2">
        <v>6151</v>
      </c>
      <c r="C6152" s="2" t="s">
        <v>8715</v>
      </c>
      <c r="D6152" s="2">
        <f>YEAR(Data!$E6152)</f>
        <v>2013</v>
      </c>
      <c r="E6152" s="3">
        <v>41373</v>
      </c>
      <c r="F6152" s="3">
        <v>41376</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2:23" ht="14.25" customHeight="1" x14ac:dyDescent="0.3">
      <c r="B6153" s="2">
        <v>6152</v>
      </c>
      <c r="C6153" s="2" t="s">
        <v>8716</v>
      </c>
      <c r="D6153" s="2">
        <f>YEAR(Data!$E6153)</f>
        <v>2011</v>
      </c>
      <c r="E6153" s="3">
        <v>40620</v>
      </c>
      <c r="F6153" s="3">
        <v>40623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2:23" ht="14.25" customHeight="1" x14ac:dyDescent="0.3">
      <c r="B6154" s="2">
        <v>6153</v>
      </c>
      <c r="C6154" s="2" t="s">
        <v>8717</v>
      </c>
      <c r="D6154" s="2">
        <f>YEAR(Data!$E6154)</f>
        <v>2014</v>
      </c>
      <c r="E6154" s="3">
        <v>41824</v>
      </c>
      <c r="F6154" s="3">
        <v>41829</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2:23" ht="14.25" customHeight="1" x14ac:dyDescent="0.3">
      <c r="B6155" s="2">
        <v>6154</v>
      </c>
      <c r="C6155" s="2" t="s">
        <v>8718</v>
      </c>
      <c r="D6155" s="2">
        <f>YEAR(Data!$E6155)</f>
        <v>2014</v>
      </c>
      <c r="E6155" s="3">
        <v>41750</v>
      </c>
      <c r="F6155" s="3">
        <v>41753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2:23" ht="14.25" customHeight="1" x14ac:dyDescent="0.3">
      <c r="B6156" s="2">
        <v>6155</v>
      </c>
      <c r="C6156" s="2" t="s">
        <v>8718</v>
      </c>
      <c r="D6156" s="2">
        <f>YEAR(Data!$E6156)</f>
        <v>2014</v>
      </c>
      <c r="E6156" s="3">
        <v>41750</v>
      </c>
      <c r="F6156" s="3">
        <v>41753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2:23" ht="14.25" customHeight="1" x14ac:dyDescent="0.3">
      <c r="B6157" s="2">
        <v>6156</v>
      </c>
      <c r="C6157" s="2" t="s">
        <v>8718</v>
      </c>
      <c r="D6157" s="2">
        <f>YEAR(Data!$E6157)</f>
        <v>2014</v>
      </c>
      <c r="E6157" s="3">
        <v>41750</v>
      </c>
      <c r="F6157" s="3">
        <v>41753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2:23" ht="14.25" customHeight="1" x14ac:dyDescent="0.3">
      <c r="B6158" s="2">
        <v>6157</v>
      </c>
      <c r="C6158" s="2" t="s">
        <v>8718</v>
      </c>
      <c r="D6158" s="2">
        <f>YEAR(Data!$E6158)</f>
        <v>2014</v>
      </c>
      <c r="E6158" s="3">
        <v>41750</v>
      </c>
      <c r="F6158" s="3">
        <v>41753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2:23" ht="14.25" customHeight="1" x14ac:dyDescent="0.3">
      <c r="B6159" s="2">
        <v>6158</v>
      </c>
      <c r="C6159" s="2" t="s">
        <v>8719</v>
      </c>
      <c r="D6159" s="2">
        <f>YEAR(Data!$E6159)</f>
        <v>2013</v>
      </c>
      <c r="E6159" s="3">
        <v>41490</v>
      </c>
      <c r="F6159" s="3">
        <v>41492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2:23" ht="14.25" customHeight="1" x14ac:dyDescent="0.3">
      <c r="B6160" s="2">
        <v>6159</v>
      </c>
      <c r="C6160" s="2" t="s">
        <v>8719</v>
      </c>
      <c r="D6160" s="2">
        <f>YEAR(Data!$E6160)</f>
        <v>2013</v>
      </c>
      <c r="E6160" s="3">
        <v>41490</v>
      </c>
      <c r="F6160" s="3">
        <v>41492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2:23" ht="14.25" customHeight="1" x14ac:dyDescent="0.3">
      <c r="B6161" s="2">
        <v>6160</v>
      </c>
      <c r="C6161" s="2" t="s">
        <v>8722</v>
      </c>
      <c r="D6161" s="2">
        <f>YEAR(Data!$E6161)</f>
        <v>2013</v>
      </c>
      <c r="E6161" s="3">
        <v>41612</v>
      </c>
      <c r="F6161" s="3">
        <v>41618</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2:23" ht="14.25" customHeight="1" x14ac:dyDescent="0.3">
      <c r="B6162" s="2">
        <v>6161</v>
      </c>
      <c r="C6162" s="2" t="s">
        <v>8723</v>
      </c>
      <c r="D6162" s="2">
        <f>YEAR(Data!$E6162)</f>
        <v>2011</v>
      </c>
      <c r="E6162" s="3">
        <v>40621</v>
      </c>
      <c r="F6162" s="3">
        <v>40623</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2:23" ht="14.25" customHeight="1" x14ac:dyDescent="0.3">
      <c r="B6163" s="2">
        <v>6162</v>
      </c>
      <c r="C6163" s="2" t="s">
        <v>8723</v>
      </c>
      <c r="D6163" s="2">
        <f>YEAR(Data!$E6163)</f>
        <v>2011</v>
      </c>
      <c r="E6163" s="3">
        <v>40621</v>
      </c>
      <c r="F6163" s="3">
        <v>40623</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2:23" ht="14.25" customHeight="1" x14ac:dyDescent="0.3">
      <c r="B6164" s="2">
        <v>6163</v>
      </c>
      <c r="C6164" s="2" t="s">
        <v>8723</v>
      </c>
      <c r="D6164" s="2">
        <f>YEAR(Data!$E6164)</f>
        <v>2011</v>
      </c>
      <c r="E6164" s="3">
        <v>40621</v>
      </c>
      <c r="F6164" s="3">
        <v>40623</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2:23" ht="14.25" customHeight="1" x14ac:dyDescent="0.3">
      <c r="B6165" s="2">
        <v>6164</v>
      </c>
      <c r="C6165" s="2" t="s">
        <v>8723</v>
      </c>
      <c r="D6165" s="2">
        <f>YEAR(Data!$E6165)</f>
        <v>2011</v>
      </c>
      <c r="E6165" s="3">
        <v>40621</v>
      </c>
      <c r="F6165" s="3">
        <v>40623</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2:23" ht="14.25" customHeight="1" x14ac:dyDescent="0.3">
      <c r="B6166" s="2">
        <v>6165</v>
      </c>
      <c r="C6166" s="2" t="s">
        <v>8723</v>
      </c>
      <c r="D6166" s="2">
        <f>YEAR(Data!$E6166)</f>
        <v>2011</v>
      </c>
      <c r="E6166" s="3">
        <v>40621</v>
      </c>
      <c r="F6166" s="3">
        <v>40623</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2:23" ht="14.25" customHeight="1" x14ac:dyDescent="0.3">
      <c r="B6167" s="2">
        <v>6166</v>
      </c>
      <c r="C6167" s="2" t="s">
        <v>8723</v>
      </c>
      <c r="D6167" s="2">
        <f>YEAR(Data!$E6167)</f>
        <v>2011</v>
      </c>
      <c r="E6167" s="3">
        <v>40621</v>
      </c>
      <c r="F6167" s="3">
        <v>40623</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2:23" ht="14.25" customHeight="1" x14ac:dyDescent="0.3">
      <c r="B6168" s="2">
        <v>6167</v>
      </c>
      <c r="C6168" s="2" t="s">
        <v>8723</v>
      </c>
      <c r="D6168" s="2">
        <f>YEAR(Data!$E6168)</f>
        <v>2011</v>
      </c>
      <c r="E6168" s="3">
        <v>40621</v>
      </c>
      <c r="F6168" s="3">
        <v>40623</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2:23" ht="14.25" customHeight="1" x14ac:dyDescent="0.3">
      <c r="B6169" s="2">
        <v>6168</v>
      </c>
      <c r="C6169" s="2" t="s">
        <v>8724</v>
      </c>
      <c r="D6169" s="2">
        <f>YEAR(Data!$E6169)</f>
        <v>2012</v>
      </c>
      <c r="E6169" s="3">
        <v>41019</v>
      </c>
      <c r="F6169" s="3">
        <v>41024</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2:23" ht="14.25" customHeight="1" x14ac:dyDescent="0.3">
      <c r="B6170" s="2">
        <v>6169</v>
      </c>
      <c r="C6170" s="2" t="s">
        <v>8725</v>
      </c>
      <c r="D6170" s="2">
        <f>YEAR(Data!$E6170)</f>
        <v>2012</v>
      </c>
      <c r="E6170" s="3">
        <v>41171</v>
      </c>
      <c r="F6170" s="3">
        <v>41174</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2:23" ht="14.25" customHeight="1" x14ac:dyDescent="0.3">
      <c r="B6171" s="2">
        <v>6170</v>
      </c>
      <c r="C6171" s="2" t="s">
        <v>8726</v>
      </c>
      <c r="D6171" s="2">
        <f>YEAR(Data!$E6171)</f>
        <v>2011</v>
      </c>
      <c r="E6171" s="3">
        <v>40782</v>
      </c>
      <c r="F6171" s="3">
        <v>40785</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2:23" ht="14.25" customHeight="1" x14ac:dyDescent="0.3">
      <c r="B6172" s="2">
        <v>6171</v>
      </c>
      <c r="C6172" s="2" t="s">
        <v>8727</v>
      </c>
      <c r="D6172" s="2">
        <f>YEAR(Data!$E6172)</f>
        <v>2013</v>
      </c>
      <c r="E6172" s="3">
        <v>41628</v>
      </c>
      <c r="F6172" s="3">
        <v>41633</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2:23" ht="14.25" customHeight="1" x14ac:dyDescent="0.3">
      <c r="B6173" s="2">
        <v>6172</v>
      </c>
      <c r="C6173" s="2" t="s">
        <v>8727</v>
      </c>
      <c r="D6173" s="2">
        <f>YEAR(Data!$E6173)</f>
        <v>2013</v>
      </c>
      <c r="E6173" s="3">
        <v>41628</v>
      </c>
      <c r="F6173" s="3">
        <v>41633</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2:23" ht="14.25" customHeight="1" x14ac:dyDescent="0.3">
      <c r="B6174" s="2">
        <v>6173</v>
      </c>
      <c r="C6174" s="2" t="s">
        <v>8730</v>
      </c>
      <c r="D6174" s="2">
        <f>YEAR(Data!$E6174)</f>
        <v>2011</v>
      </c>
      <c r="E6174" s="3">
        <v>40757</v>
      </c>
      <c r="F6174" s="3">
        <v>40763</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2:23" ht="14.25" customHeight="1" x14ac:dyDescent="0.3">
      <c r="B6175" s="2">
        <v>6174</v>
      </c>
      <c r="C6175" s="2" t="s">
        <v>8730</v>
      </c>
      <c r="D6175" s="2">
        <f>YEAR(Data!$E6175)</f>
        <v>2011</v>
      </c>
      <c r="E6175" s="3">
        <v>40757</v>
      </c>
      <c r="F6175" s="3">
        <v>40763</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2:23" ht="14.25" customHeight="1" x14ac:dyDescent="0.3">
      <c r="B6176" s="2">
        <v>6175</v>
      </c>
      <c r="C6176" s="2" t="s">
        <v>8730</v>
      </c>
      <c r="D6176" s="2">
        <f>YEAR(Data!$E6176)</f>
        <v>2011</v>
      </c>
      <c r="E6176" s="3">
        <v>40757</v>
      </c>
      <c r="F6176" s="3">
        <v>40763</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2:23" ht="14.25" customHeight="1" x14ac:dyDescent="0.3">
      <c r="B6177" s="2">
        <v>6176</v>
      </c>
      <c r="C6177" s="2" t="s">
        <v>8731</v>
      </c>
      <c r="D6177" s="2">
        <f>YEAR(Data!$E6177)</f>
        <v>2012</v>
      </c>
      <c r="E6177" s="3">
        <v>41173</v>
      </c>
      <c r="F6177" s="3">
        <v>41178</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2:23" ht="14.25" customHeight="1" x14ac:dyDescent="0.3">
      <c r="B6178" s="2">
        <v>6177</v>
      </c>
      <c r="C6178" s="2" t="s">
        <v>8731</v>
      </c>
      <c r="D6178" s="2">
        <f>YEAR(Data!$E6178)</f>
        <v>2012</v>
      </c>
      <c r="E6178" s="3">
        <v>41173</v>
      </c>
      <c r="F6178" s="3">
        <v>41178</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2:23" ht="14.25" customHeight="1" x14ac:dyDescent="0.3">
      <c r="B6179" s="2">
        <v>6178</v>
      </c>
      <c r="C6179" s="2" t="s">
        <v>8731</v>
      </c>
      <c r="D6179" s="2">
        <f>YEAR(Data!$E6179)</f>
        <v>2012</v>
      </c>
      <c r="E6179" s="3">
        <v>41173</v>
      </c>
      <c r="F6179" s="3">
        <v>41178</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2:23" ht="14.25" customHeight="1" x14ac:dyDescent="0.3">
      <c r="B6180" s="2">
        <v>6179</v>
      </c>
      <c r="C6180" s="2" t="s">
        <v>8731</v>
      </c>
      <c r="D6180" s="2">
        <f>YEAR(Data!$E6180)</f>
        <v>2012</v>
      </c>
      <c r="E6180" s="3">
        <v>41173</v>
      </c>
      <c r="F6180" s="3">
        <v>41178</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2:23" ht="14.25" customHeight="1" x14ac:dyDescent="0.3">
      <c r="B6181" s="2">
        <v>6180</v>
      </c>
      <c r="C6181" s="2" t="s">
        <v>8731</v>
      </c>
      <c r="D6181" s="2">
        <f>YEAR(Data!$E6181)</f>
        <v>2012</v>
      </c>
      <c r="E6181" s="3">
        <v>41173</v>
      </c>
      <c r="F6181" s="3">
        <v>41178</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2:23" ht="14.25" customHeight="1" x14ac:dyDescent="0.3">
      <c r="B6182" s="2">
        <v>6181</v>
      </c>
      <c r="C6182" s="2" t="s">
        <v>8731</v>
      </c>
      <c r="D6182" s="2">
        <f>YEAR(Data!$E6182)</f>
        <v>2012</v>
      </c>
      <c r="E6182" s="3">
        <v>41173</v>
      </c>
      <c r="F6182" s="3">
        <v>41178</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2:23" ht="14.25" customHeight="1" x14ac:dyDescent="0.3">
      <c r="B6183" s="2">
        <v>6182</v>
      </c>
      <c r="C6183" s="2" t="s">
        <v>8731</v>
      </c>
      <c r="D6183" s="2">
        <f>YEAR(Data!$E6183)</f>
        <v>2012</v>
      </c>
      <c r="E6183" s="3">
        <v>41173</v>
      </c>
      <c r="F6183" s="3">
        <v>41178</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2:23" ht="14.25" customHeight="1" x14ac:dyDescent="0.3">
      <c r="B6184" s="2">
        <v>6183</v>
      </c>
      <c r="C6184" s="2" t="s">
        <v>8731</v>
      </c>
      <c r="D6184" s="2">
        <f>YEAR(Data!$E6184)</f>
        <v>2012</v>
      </c>
      <c r="E6184" s="3">
        <v>41173</v>
      </c>
      <c r="F6184" s="3">
        <v>41178</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2:23" ht="14.25" customHeight="1" x14ac:dyDescent="0.3">
      <c r="B6185" s="2">
        <v>6184</v>
      </c>
      <c r="C6185" s="2" t="s">
        <v>8731</v>
      </c>
      <c r="D6185" s="2">
        <f>YEAR(Data!$E6185)</f>
        <v>2012</v>
      </c>
      <c r="E6185" s="3">
        <v>41173</v>
      </c>
      <c r="F6185" s="3">
        <v>41178</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2:23" ht="14.25" customHeight="1" x14ac:dyDescent="0.3">
      <c r="B6186" s="2">
        <v>6185</v>
      </c>
      <c r="C6186" s="2" t="s">
        <v>8734</v>
      </c>
      <c r="D6186" s="2">
        <f>YEAR(Data!$E6186)</f>
        <v>2013</v>
      </c>
      <c r="E6186" s="3">
        <v>41620</v>
      </c>
      <c r="F6186" s="3">
        <v>41622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2:23" ht="14.25" customHeight="1" x14ac:dyDescent="0.3">
      <c r="B6187" s="2">
        <v>6186</v>
      </c>
      <c r="C6187" s="2" t="s">
        <v>8735</v>
      </c>
      <c r="D6187" s="2">
        <f>YEAR(Data!$E6187)</f>
        <v>2012</v>
      </c>
      <c r="E6187" s="3">
        <v>41128</v>
      </c>
      <c r="F6187" s="3">
        <v>41133</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2:23" ht="14.25" customHeight="1" x14ac:dyDescent="0.3">
      <c r="B6188" s="2">
        <v>6187</v>
      </c>
      <c r="C6188" s="2" t="s">
        <v>8736</v>
      </c>
      <c r="D6188" s="2">
        <f>YEAR(Data!$E6188)</f>
        <v>2012</v>
      </c>
      <c r="E6188" s="3">
        <v>41228</v>
      </c>
      <c r="F6188" s="3">
        <v>41230</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2:23" ht="14.25" customHeight="1" x14ac:dyDescent="0.3">
      <c r="B6189" s="2">
        <v>6188</v>
      </c>
      <c r="C6189" s="2" t="s">
        <v>8736</v>
      </c>
      <c r="D6189" s="2">
        <f>YEAR(Data!$E6189)</f>
        <v>2012</v>
      </c>
      <c r="E6189" s="3">
        <v>41228</v>
      </c>
      <c r="F6189" s="3">
        <v>41230</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2:23" ht="14.25" customHeight="1" x14ac:dyDescent="0.3">
      <c r="B6190" s="2">
        <v>6189</v>
      </c>
      <c r="C6190" s="2" t="s">
        <v>8736</v>
      </c>
      <c r="D6190" s="2">
        <f>YEAR(Data!$E6190)</f>
        <v>2012</v>
      </c>
      <c r="E6190" s="3">
        <v>41228</v>
      </c>
      <c r="F6190" s="3">
        <v>41230</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2:23" ht="14.25" customHeight="1" x14ac:dyDescent="0.3">
      <c r="B6191" s="2">
        <v>6190</v>
      </c>
      <c r="C6191" s="2" t="s">
        <v>8737</v>
      </c>
      <c r="D6191" s="2">
        <f>YEAR(Data!$E6191)</f>
        <v>2014</v>
      </c>
      <c r="E6191" s="3">
        <v>41734</v>
      </c>
      <c r="F6191" s="3">
        <v>41738</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2:23" ht="14.25" customHeight="1" x14ac:dyDescent="0.3">
      <c r="B6192" s="2">
        <v>6191</v>
      </c>
      <c r="C6192" s="2" t="s">
        <v>8739</v>
      </c>
      <c r="D6192" s="2">
        <f>YEAR(Data!$E6192)</f>
        <v>2013</v>
      </c>
      <c r="E6192" s="3">
        <v>41633</v>
      </c>
      <c r="F6192" s="3">
        <v>41637</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2:23" ht="14.25" customHeight="1" x14ac:dyDescent="0.3">
      <c r="B6193" s="2">
        <v>6192</v>
      </c>
      <c r="C6193" s="2" t="s">
        <v>8740</v>
      </c>
      <c r="D6193" s="2">
        <f>YEAR(Data!$E6193)</f>
        <v>2014</v>
      </c>
      <c r="E6193" s="3">
        <v>41987</v>
      </c>
      <c r="F6193" s="3">
        <v>41987</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2:23" ht="14.25" customHeight="1" x14ac:dyDescent="0.3">
      <c r="B6194" s="2">
        <v>6193</v>
      </c>
      <c r="C6194" s="2" t="s">
        <v>8741</v>
      </c>
      <c r="D6194" s="2">
        <f>YEAR(Data!$E6194)</f>
        <v>2014</v>
      </c>
      <c r="E6194" s="3">
        <v>41996</v>
      </c>
      <c r="F6194" s="3">
        <v>42000</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2:23" ht="14.25" customHeight="1" x14ac:dyDescent="0.3">
      <c r="B6195" s="2">
        <v>6194</v>
      </c>
      <c r="C6195" s="2" t="s">
        <v>8741</v>
      </c>
      <c r="D6195" s="2">
        <f>YEAR(Data!$E6195)</f>
        <v>2014</v>
      </c>
      <c r="E6195" s="3">
        <v>41996</v>
      </c>
      <c r="F6195" s="3">
        <v>42000</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2:23" ht="14.25" customHeight="1" x14ac:dyDescent="0.3">
      <c r="B6196" s="2">
        <v>6195</v>
      </c>
      <c r="C6196" s="2" t="s">
        <v>8741</v>
      </c>
      <c r="D6196" s="2">
        <f>YEAR(Data!$E6196)</f>
        <v>2014</v>
      </c>
      <c r="E6196" s="3">
        <v>41996</v>
      </c>
      <c r="F6196" s="3">
        <v>42000</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2:23" ht="14.25" customHeight="1" x14ac:dyDescent="0.3">
      <c r="B6197" s="2">
        <v>6196</v>
      </c>
      <c r="C6197" s="2" t="s">
        <v>8742</v>
      </c>
      <c r="D6197" s="2">
        <f>YEAR(Data!$E6197)</f>
        <v>2014</v>
      </c>
      <c r="E6197" s="3">
        <v>41934</v>
      </c>
      <c r="F6197" s="3">
        <v>41941</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2:23" ht="14.25" customHeight="1" x14ac:dyDescent="0.3">
      <c r="B6198" s="2">
        <v>6197</v>
      </c>
      <c r="C6198" s="2" t="s">
        <v>8742</v>
      </c>
      <c r="D6198" s="2">
        <f>YEAR(Data!$E6198)</f>
        <v>2014</v>
      </c>
      <c r="E6198" s="3">
        <v>41934</v>
      </c>
      <c r="F6198" s="3">
        <v>41941</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2:23" ht="14.25" customHeight="1" x14ac:dyDescent="0.3">
      <c r="B6199" s="2">
        <v>6198</v>
      </c>
      <c r="C6199" s="2" t="s">
        <v>8743</v>
      </c>
      <c r="D6199" s="2">
        <f>YEAR(Data!$E6199)</f>
        <v>2012</v>
      </c>
      <c r="E6199" s="3">
        <v>41226</v>
      </c>
      <c r="F6199" s="3">
        <v>41230</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2:23" ht="14.25" customHeight="1" x14ac:dyDescent="0.3">
      <c r="B6200" s="2">
        <v>6199</v>
      </c>
      <c r="C6200" s="2" t="s">
        <v>8743</v>
      </c>
      <c r="D6200" s="2">
        <f>YEAR(Data!$E6200)</f>
        <v>2012</v>
      </c>
      <c r="E6200" s="3">
        <v>41226</v>
      </c>
      <c r="F6200" s="3">
        <v>41230</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2:23" ht="14.25" customHeight="1" x14ac:dyDescent="0.3">
      <c r="B6201" s="2">
        <v>6200</v>
      </c>
      <c r="C6201" s="2" t="s">
        <v>8743</v>
      </c>
      <c r="D6201" s="2">
        <f>YEAR(Data!$E6201)</f>
        <v>2012</v>
      </c>
      <c r="E6201" s="3">
        <v>41226</v>
      </c>
      <c r="F6201" s="3">
        <v>41230</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2:23" ht="14.25" customHeight="1" x14ac:dyDescent="0.3">
      <c r="B6202" s="2">
        <v>6201</v>
      </c>
      <c r="C6202" s="2" t="s">
        <v>8744</v>
      </c>
      <c r="D6202" s="2">
        <f>YEAR(Data!$E6202)</f>
        <v>2012</v>
      </c>
      <c r="E6202" s="3">
        <v>41015</v>
      </c>
      <c r="F6202" s="3">
        <v>41019</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2:23" ht="14.25" customHeight="1" x14ac:dyDescent="0.3">
      <c r="B6203" s="2">
        <v>6202</v>
      </c>
      <c r="C6203" s="2" t="s">
        <v>8744</v>
      </c>
      <c r="D6203" s="2">
        <f>YEAR(Data!$E6203)</f>
        <v>2012</v>
      </c>
      <c r="E6203" s="3">
        <v>41015</v>
      </c>
      <c r="F6203" s="3">
        <v>41019</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2:23" ht="14.25" customHeight="1" x14ac:dyDescent="0.3">
      <c r="B6204" s="2">
        <v>6203</v>
      </c>
      <c r="C6204" s="2" t="s">
        <v>8745</v>
      </c>
      <c r="D6204" s="2">
        <f>YEAR(Data!$E6204)</f>
        <v>2013</v>
      </c>
      <c r="E6204" s="3">
        <v>41625</v>
      </c>
      <c r="F6204" s="3">
        <v>41632</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2:23" ht="14.25" customHeight="1" x14ac:dyDescent="0.3">
      <c r="B6205" s="2">
        <v>6204</v>
      </c>
      <c r="C6205" s="2" t="s">
        <v>8746</v>
      </c>
      <c r="D6205" s="2">
        <f>YEAR(Data!$E6205)</f>
        <v>2013</v>
      </c>
      <c r="E6205" s="3">
        <v>41569</v>
      </c>
      <c r="F6205" s="3">
        <v>41575</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2:23" ht="14.25" customHeight="1" x14ac:dyDescent="0.3">
      <c r="B6206" s="2">
        <v>6205</v>
      </c>
      <c r="C6206" s="2" t="s">
        <v>8747</v>
      </c>
      <c r="D6206" s="2">
        <f>YEAR(Data!$E6206)</f>
        <v>2014</v>
      </c>
      <c r="E6206" s="3">
        <v>41975</v>
      </c>
      <c r="F6206" s="3">
        <v>41977</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2:23" ht="14.25" customHeight="1" x14ac:dyDescent="0.3">
      <c r="B6207" s="2">
        <v>6206</v>
      </c>
      <c r="C6207" s="2" t="s">
        <v>8748</v>
      </c>
      <c r="D6207" s="2">
        <f>YEAR(Data!$E6207)</f>
        <v>2013</v>
      </c>
      <c r="E6207" s="3">
        <v>41568</v>
      </c>
      <c r="F6207" s="3">
        <v>41572</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2:23" ht="14.25" customHeight="1" x14ac:dyDescent="0.3">
      <c r="B6208" s="2">
        <v>6207</v>
      </c>
      <c r="C6208" s="2" t="s">
        <v>8748</v>
      </c>
      <c r="D6208" s="2">
        <f>YEAR(Data!$E6208)</f>
        <v>2013</v>
      </c>
      <c r="E6208" s="3">
        <v>41568</v>
      </c>
      <c r="F6208" s="3">
        <v>41572</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2:23" ht="14.25" customHeight="1" x14ac:dyDescent="0.3">
      <c r="B6209" s="2">
        <v>6208</v>
      </c>
      <c r="C6209" s="2" t="s">
        <v>8748</v>
      </c>
      <c r="D6209" s="2">
        <f>YEAR(Data!$E6209)</f>
        <v>2013</v>
      </c>
      <c r="E6209" s="3">
        <v>41568</v>
      </c>
      <c r="F6209" s="3">
        <v>41572</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2:23" ht="14.25" customHeight="1" x14ac:dyDescent="0.3">
      <c r="B6210" s="2">
        <v>6209</v>
      </c>
      <c r="C6210" s="2" t="s">
        <v>8749</v>
      </c>
      <c r="D6210" s="2">
        <f>YEAR(Data!$E6210)</f>
        <v>2014</v>
      </c>
      <c r="E6210" s="3">
        <v>41912</v>
      </c>
      <c r="F6210" s="3">
        <v>41916</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2:23" ht="14.25" customHeight="1" x14ac:dyDescent="0.3">
      <c r="B6211" s="2">
        <v>6210</v>
      </c>
      <c r="C6211" s="2" t="s">
        <v>8750</v>
      </c>
      <c r="D6211" s="2">
        <f>YEAR(Data!$E6211)</f>
        <v>2014</v>
      </c>
      <c r="E6211" s="3">
        <v>41870</v>
      </c>
      <c r="F6211" s="3">
        <v>41877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2:23" ht="14.25" customHeight="1" x14ac:dyDescent="0.3">
      <c r="B6212" s="2">
        <v>6211</v>
      </c>
      <c r="C6212" s="2" t="s">
        <v>8750</v>
      </c>
      <c r="D6212" s="2">
        <f>YEAR(Data!$E6212)</f>
        <v>2014</v>
      </c>
      <c r="E6212" s="3">
        <v>41870</v>
      </c>
      <c r="F6212" s="3">
        <v>41877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2:23" ht="14.25" customHeight="1" x14ac:dyDescent="0.3">
      <c r="B6213" s="2">
        <v>6212</v>
      </c>
      <c r="C6213" s="2" t="s">
        <v>8750</v>
      </c>
      <c r="D6213" s="2">
        <f>YEAR(Data!$E6213)</f>
        <v>2014</v>
      </c>
      <c r="E6213" s="3">
        <v>41870</v>
      </c>
      <c r="F6213" s="3">
        <v>41877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2:23" ht="14.25" customHeight="1" x14ac:dyDescent="0.3">
      <c r="B6214" s="2">
        <v>6213</v>
      </c>
      <c r="C6214" s="2" t="s">
        <v>8751</v>
      </c>
      <c r="D6214" s="2">
        <f>YEAR(Data!$E6214)</f>
        <v>2014</v>
      </c>
      <c r="E6214" s="3">
        <v>41956</v>
      </c>
      <c r="F6214" s="3">
        <v>41960</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2:23" ht="14.25" customHeight="1" x14ac:dyDescent="0.3">
      <c r="B6215" s="2">
        <v>6214</v>
      </c>
      <c r="C6215" s="2" t="s">
        <v>8751</v>
      </c>
      <c r="D6215" s="2">
        <f>YEAR(Data!$E6215)</f>
        <v>2014</v>
      </c>
      <c r="E6215" s="3">
        <v>41956</v>
      </c>
      <c r="F6215" s="3">
        <v>41960</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2:23" ht="14.25" customHeight="1" x14ac:dyDescent="0.3">
      <c r="B6216" s="2">
        <v>6215</v>
      </c>
      <c r="C6216" s="2" t="s">
        <v>8753</v>
      </c>
      <c r="D6216" s="2">
        <f>YEAR(Data!$E6216)</f>
        <v>2011</v>
      </c>
      <c r="E6216" s="3">
        <v>40827</v>
      </c>
      <c r="F6216" s="3">
        <v>40831</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2:23" ht="14.25" customHeight="1" x14ac:dyDescent="0.3">
      <c r="B6217" s="2">
        <v>6216</v>
      </c>
      <c r="C6217" s="2" t="s">
        <v>8754</v>
      </c>
      <c r="D6217" s="2">
        <f>YEAR(Data!$E6217)</f>
        <v>2012</v>
      </c>
      <c r="E6217" s="3">
        <v>41241</v>
      </c>
      <c r="F6217" s="3">
        <v>41246</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2:23" ht="14.25" customHeight="1" x14ac:dyDescent="0.3">
      <c r="B6218" s="2">
        <v>6217</v>
      </c>
      <c r="C6218" s="2" t="s">
        <v>8754</v>
      </c>
      <c r="D6218" s="2">
        <f>YEAR(Data!$E6218)</f>
        <v>2012</v>
      </c>
      <c r="E6218" s="3">
        <v>41241</v>
      </c>
      <c r="F6218" s="3">
        <v>41246</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2:23" ht="14.25" customHeight="1" x14ac:dyDescent="0.3">
      <c r="B6219" s="2">
        <v>6218</v>
      </c>
      <c r="C6219" s="2" t="s">
        <v>8755</v>
      </c>
      <c r="D6219" s="2">
        <f>YEAR(Data!$E6219)</f>
        <v>2012</v>
      </c>
      <c r="E6219" s="3">
        <v>41117</v>
      </c>
      <c r="F6219" s="3">
        <v>41123</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2:23" ht="14.25" customHeight="1" x14ac:dyDescent="0.3">
      <c r="B6220" s="2">
        <v>6219</v>
      </c>
      <c r="C6220" s="2" t="s">
        <v>8756</v>
      </c>
      <c r="D6220" s="2">
        <f>YEAR(Data!$E6220)</f>
        <v>2013</v>
      </c>
      <c r="E6220" s="3">
        <v>41568</v>
      </c>
      <c r="F6220" s="3">
        <v>41574</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2:23" ht="14.25" customHeight="1" x14ac:dyDescent="0.3">
      <c r="B6221" s="2">
        <v>6220</v>
      </c>
      <c r="C6221" s="2" t="s">
        <v>8756</v>
      </c>
      <c r="D6221" s="2">
        <f>YEAR(Data!$E6221)</f>
        <v>2013</v>
      </c>
      <c r="E6221" s="3">
        <v>41568</v>
      </c>
      <c r="F6221" s="3">
        <v>41574</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2:23" ht="14.25" customHeight="1" x14ac:dyDescent="0.3">
      <c r="B6222" s="2">
        <v>6221</v>
      </c>
      <c r="C6222" s="2" t="s">
        <v>8756</v>
      </c>
      <c r="D6222" s="2">
        <f>YEAR(Data!$E6222)</f>
        <v>2013</v>
      </c>
      <c r="E6222" s="3">
        <v>41568</v>
      </c>
      <c r="F6222" s="3">
        <v>41574</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2:23" ht="14.25" customHeight="1" x14ac:dyDescent="0.3">
      <c r="B6223" s="2">
        <v>6222</v>
      </c>
      <c r="C6223" s="2" t="s">
        <v>8757</v>
      </c>
      <c r="D6223" s="2">
        <f>YEAR(Data!$E6223)</f>
        <v>2014</v>
      </c>
      <c r="E6223" s="3">
        <v>41897</v>
      </c>
      <c r="F6223" s="3">
        <v>41901</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2:23" ht="14.25" customHeight="1" x14ac:dyDescent="0.3">
      <c r="B6224" s="2">
        <v>6223</v>
      </c>
      <c r="C6224" s="2" t="s">
        <v>8758</v>
      </c>
      <c r="D6224" s="2">
        <f>YEAR(Data!$E6224)</f>
        <v>2014</v>
      </c>
      <c r="E6224" s="3">
        <v>41997</v>
      </c>
      <c r="F6224" s="3">
        <v>42001</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2:23" ht="14.25" customHeight="1" x14ac:dyDescent="0.3">
      <c r="B6225" s="2">
        <v>6224</v>
      </c>
      <c r="C6225" s="2" t="s">
        <v>8758</v>
      </c>
      <c r="D6225" s="2">
        <f>YEAR(Data!$E6225)</f>
        <v>2014</v>
      </c>
      <c r="E6225" s="3">
        <v>41997</v>
      </c>
      <c r="F6225" s="3">
        <v>42001</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2:23" ht="14.25" customHeight="1" x14ac:dyDescent="0.3">
      <c r="B6226" s="2">
        <v>6225</v>
      </c>
      <c r="C6226" s="2" t="s">
        <v>8758</v>
      </c>
      <c r="D6226" s="2">
        <f>YEAR(Data!$E6226)</f>
        <v>2014</v>
      </c>
      <c r="E6226" s="3">
        <v>41997</v>
      </c>
      <c r="F6226" s="3">
        <v>42001</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2:23" ht="14.25" customHeight="1" x14ac:dyDescent="0.3">
      <c r="B6227" s="2">
        <v>6226</v>
      </c>
      <c r="C6227" s="2" t="s">
        <v>8760</v>
      </c>
      <c r="D6227" s="2">
        <f>YEAR(Data!$E6227)</f>
        <v>2012</v>
      </c>
      <c r="E6227" s="3">
        <v>41187</v>
      </c>
      <c r="F6227" s="3">
        <v>41191</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2:23" ht="14.25" customHeight="1" x14ac:dyDescent="0.3">
      <c r="B6228" s="2">
        <v>6227</v>
      </c>
      <c r="C6228" s="2" t="s">
        <v>8760</v>
      </c>
      <c r="D6228" s="2">
        <f>YEAR(Data!$E6228)</f>
        <v>2012</v>
      </c>
      <c r="E6228" s="3">
        <v>41187</v>
      </c>
      <c r="F6228" s="3">
        <v>41191</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2:23" ht="14.25" customHeight="1" x14ac:dyDescent="0.3">
      <c r="B6229" s="2">
        <v>6228</v>
      </c>
      <c r="C6229" s="2" t="s">
        <v>8761</v>
      </c>
      <c r="D6229" s="2">
        <f>YEAR(Data!$E6229)</f>
        <v>2011</v>
      </c>
      <c r="E6229" s="3">
        <v>40849</v>
      </c>
      <c r="F6229" s="3">
        <v>40854</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2:23" ht="14.25" customHeight="1" x14ac:dyDescent="0.3">
      <c r="B6230" s="2">
        <v>6229</v>
      </c>
      <c r="C6230" s="2" t="s">
        <v>8762</v>
      </c>
      <c r="D6230" s="2">
        <f>YEAR(Data!$E6230)</f>
        <v>2013</v>
      </c>
      <c r="E6230" s="3">
        <v>41296</v>
      </c>
      <c r="F6230" s="3">
        <v>41301</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2:23" ht="14.25" customHeight="1" x14ac:dyDescent="0.3">
      <c r="B6231" s="2">
        <v>6230</v>
      </c>
      <c r="C6231" s="2" t="s">
        <v>8762</v>
      </c>
      <c r="D6231" s="2">
        <f>YEAR(Data!$E6231)</f>
        <v>2013</v>
      </c>
      <c r="E6231" s="3">
        <v>41296</v>
      </c>
      <c r="F6231" s="3">
        <v>41301</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2:23" ht="14.25" customHeight="1" x14ac:dyDescent="0.3">
      <c r="B6232" s="2">
        <v>6231</v>
      </c>
      <c r="C6232" s="2" t="s">
        <v>8763</v>
      </c>
      <c r="D6232" s="2">
        <f>YEAR(Data!$E6232)</f>
        <v>2014</v>
      </c>
      <c r="E6232" s="3">
        <v>41832</v>
      </c>
      <c r="F6232" s="3">
        <v>41838</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2:23" ht="14.25" customHeight="1" x14ac:dyDescent="0.3">
      <c r="B6233" s="2">
        <v>6232</v>
      </c>
      <c r="C6233" s="2" t="s">
        <v>8765</v>
      </c>
      <c r="D6233" s="2">
        <f>YEAR(Data!$E6233)</f>
        <v>2014</v>
      </c>
      <c r="E6233" s="3">
        <v>41894</v>
      </c>
      <c r="F6233" s="3">
        <v>41894</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2:23" ht="14.25" customHeight="1" x14ac:dyDescent="0.3">
      <c r="B6234" s="2">
        <v>6233</v>
      </c>
      <c r="C6234" s="2" t="s">
        <v>8765</v>
      </c>
      <c r="D6234" s="2">
        <f>YEAR(Data!$E6234)</f>
        <v>2014</v>
      </c>
      <c r="E6234" s="3">
        <v>41894</v>
      </c>
      <c r="F6234" s="3">
        <v>41894</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2:23" ht="14.25" customHeight="1" x14ac:dyDescent="0.3">
      <c r="B6235" s="2">
        <v>6234</v>
      </c>
      <c r="C6235" s="2" t="s">
        <v>8765</v>
      </c>
      <c r="D6235" s="2">
        <f>YEAR(Data!$E6235)</f>
        <v>2014</v>
      </c>
      <c r="E6235" s="3">
        <v>41894</v>
      </c>
      <c r="F6235" s="3">
        <v>41894</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2:23" ht="14.25" customHeight="1" x14ac:dyDescent="0.3">
      <c r="B6236" s="2">
        <v>6235</v>
      </c>
      <c r="C6236" s="2" t="s">
        <v>8765</v>
      </c>
      <c r="D6236" s="2">
        <f>YEAR(Data!$E6236)</f>
        <v>2014</v>
      </c>
      <c r="E6236" s="3">
        <v>41894</v>
      </c>
      <c r="F6236" s="3">
        <v>41894</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2:23" ht="14.25" customHeight="1" x14ac:dyDescent="0.3">
      <c r="B6237" s="2">
        <v>6236</v>
      </c>
      <c r="C6237" s="2" t="s">
        <v>8765</v>
      </c>
      <c r="D6237" s="2">
        <f>YEAR(Data!$E6237)</f>
        <v>2014</v>
      </c>
      <c r="E6237" s="3">
        <v>41894</v>
      </c>
      <c r="F6237" s="3">
        <v>41894</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2:23" ht="14.25" customHeight="1" x14ac:dyDescent="0.3">
      <c r="B6238" s="2">
        <v>6237</v>
      </c>
      <c r="C6238" s="2" t="s">
        <v>8768</v>
      </c>
      <c r="D6238" s="2">
        <f>YEAR(Data!$E6238)</f>
        <v>2013</v>
      </c>
      <c r="E6238" s="3">
        <v>41328</v>
      </c>
      <c r="F6238" s="3">
        <v>41332</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2:23" ht="14.25" customHeight="1" x14ac:dyDescent="0.3">
      <c r="B6239" s="2">
        <v>6238</v>
      </c>
      <c r="C6239" s="2" t="s">
        <v>8769</v>
      </c>
      <c r="D6239" s="2">
        <f>YEAR(Data!$E6239)</f>
        <v>2013</v>
      </c>
      <c r="E6239" s="3">
        <v>41296</v>
      </c>
      <c r="F6239" s="3">
        <v>41303</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2:23" ht="14.25" customHeight="1" x14ac:dyDescent="0.3">
      <c r="B6240" s="2">
        <v>6239</v>
      </c>
      <c r="C6240" s="2" t="s">
        <v>8770</v>
      </c>
      <c r="D6240" s="2">
        <f>YEAR(Data!$E6240)</f>
        <v>2012</v>
      </c>
      <c r="E6240" s="3">
        <v>41255</v>
      </c>
      <c r="F6240" s="3">
        <v>41259</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2:23" ht="14.25" customHeight="1" x14ac:dyDescent="0.3">
      <c r="B6241" s="2">
        <v>6240</v>
      </c>
      <c r="C6241" s="2" t="s">
        <v>8770</v>
      </c>
      <c r="D6241" s="2">
        <f>YEAR(Data!$E6241)</f>
        <v>2012</v>
      </c>
      <c r="E6241" s="3">
        <v>41255</v>
      </c>
      <c r="F6241" s="3">
        <v>41259</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2:23" ht="14.25" customHeight="1" x14ac:dyDescent="0.3">
      <c r="B6242" s="2">
        <v>6241</v>
      </c>
      <c r="C6242" s="2" t="s">
        <v>8771</v>
      </c>
      <c r="D6242" s="2">
        <f>YEAR(Data!$E6242)</f>
        <v>2013</v>
      </c>
      <c r="E6242" s="3">
        <v>41577</v>
      </c>
      <c r="F6242" s="3">
        <v>41580</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2:23" ht="14.25" customHeight="1" x14ac:dyDescent="0.3">
      <c r="B6243" s="2">
        <v>6242</v>
      </c>
      <c r="C6243" s="2" t="s">
        <v>8772</v>
      </c>
      <c r="D6243" s="2">
        <f>YEAR(Data!$E6243)</f>
        <v>2014</v>
      </c>
      <c r="E6243" s="3">
        <v>41788</v>
      </c>
      <c r="F6243" s="3">
        <v>41791</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2:23" ht="14.25" customHeight="1" x14ac:dyDescent="0.3">
      <c r="B6244" s="2">
        <v>6243</v>
      </c>
      <c r="C6244" s="2" t="s">
        <v>8773</v>
      </c>
      <c r="D6244" s="2">
        <f>YEAR(Data!$E6244)</f>
        <v>2011</v>
      </c>
      <c r="E6244" s="3">
        <v>40898</v>
      </c>
      <c r="F6244" s="3">
        <v>40905</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2:23" ht="14.25" customHeight="1" x14ac:dyDescent="0.3">
      <c r="B6245" s="2">
        <v>6244</v>
      </c>
      <c r="C6245" s="2" t="s">
        <v>8774</v>
      </c>
      <c r="D6245" s="2">
        <f>YEAR(Data!$E6245)</f>
        <v>2013</v>
      </c>
      <c r="E6245" s="3">
        <v>41603</v>
      </c>
      <c r="F6245" s="3">
        <v>41607</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2:23" ht="14.25" customHeight="1" x14ac:dyDescent="0.3">
      <c r="B6246" s="2">
        <v>6245</v>
      </c>
      <c r="C6246" s="2" t="s">
        <v>8775</v>
      </c>
      <c r="D6246" s="2">
        <f>YEAR(Data!$E6246)</f>
        <v>2012</v>
      </c>
      <c r="E6246" s="3">
        <v>41233</v>
      </c>
      <c r="F6246" s="3">
        <v>41238</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2:23" ht="14.25" customHeight="1" x14ac:dyDescent="0.3">
      <c r="B6247" s="2">
        <v>6246</v>
      </c>
      <c r="C6247" s="2" t="s">
        <v>8775</v>
      </c>
      <c r="D6247" s="2">
        <f>YEAR(Data!$E6247)</f>
        <v>2012</v>
      </c>
      <c r="E6247" s="3">
        <v>41233</v>
      </c>
      <c r="F6247" s="3">
        <v>41238</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2:23" ht="14.25" customHeight="1" x14ac:dyDescent="0.3">
      <c r="B6248" s="2">
        <v>6247</v>
      </c>
      <c r="C6248" s="2" t="s">
        <v>8775</v>
      </c>
      <c r="D6248" s="2">
        <f>YEAR(Data!$E6248)</f>
        <v>2012</v>
      </c>
      <c r="E6248" s="3">
        <v>41233</v>
      </c>
      <c r="F6248" s="3">
        <v>41238</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2:23" ht="14.25" customHeight="1" x14ac:dyDescent="0.3">
      <c r="B6249" s="2">
        <v>6248</v>
      </c>
      <c r="C6249" s="2" t="s">
        <v>8776</v>
      </c>
      <c r="D6249" s="2">
        <f>YEAR(Data!$E6249)</f>
        <v>2014</v>
      </c>
      <c r="E6249" s="3">
        <v>41789</v>
      </c>
      <c r="F6249" s="3">
        <v>41795</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2:23" ht="14.25" customHeight="1" x14ac:dyDescent="0.3">
      <c r="B6250" s="2">
        <v>6249</v>
      </c>
      <c r="C6250" s="2" t="s">
        <v>8776</v>
      </c>
      <c r="D6250" s="2">
        <f>YEAR(Data!$E6250)</f>
        <v>2014</v>
      </c>
      <c r="E6250" s="3">
        <v>41789</v>
      </c>
      <c r="F6250" s="3">
        <v>41795</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2:23" ht="14.25" customHeight="1" x14ac:dyDescent="0.3">
      <c r="B6251" s="2">
        <v>6250</v>
      </c>
      <c r="C6251" s="2" t="s">
        <v>8776</v>
      </c>
      <c r="D6251" s="2">
        <f>YEAR(Data!$E6251)</f>
        <v>2014</v>
      </c>
      <c r="E6251" s="3">
        <v>41789</v>
      </c>
      <c r="F6251" s="3">
        <v>41795</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2:23" ht="14.25" customHeight="1" x14ac:dyDescent="0.3">
      <c r="B6252" s="2">
        <v>6251</v>
      </c>
      <c r="C6252" s="2" t="s">
        <v>8776</v>
      </c>
      <c r="D6252" s="2">
        <f>YEAR(Data!$E6252)</f>
        <v>2014</v>
      </c>
      <c r="E6252" s="3">
        <v>41789</v>
      </c>
      <c r="F6252" s="3">
        <v>41795</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2:23" ht="14.25" customHeight="1" x14ac:dyDescent="0.3">
      <c r="B6253" s="2">
        <v>6252</v>
      </c>
      <c r="C6253" s="2" t="s">
        <v>8779</v>
      </c>
      <c r="D6253" s="2">
        <f>YEAR(Data!$E6253)</f>
        <v>2011</v>
      </c>
      <c r="E6253" s="3">
        <v>40879</v>
      </c>
      <c r="F6253" s="3">
        <v>40881</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2:23" ht="14.25" customHeight="1" x14ac:dyDescent="0.3">
      <c r="B6254" s="2">
        <v>6253</v>
      </c>
      <c r="C6254" s="2" t="s">
        <v>8780</v>
      </c>
      <c r="D6254" s="2">
        <f>YEAR(Data!$E6254)</f>
        <v>2011</v>
      </c>
      <c r="E6254" s="3">
        <v>40640</v>
      </c>
      <c r="F6254" s="3">
        <v>40640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2:23" ht="14.25" customHeight="1" x14ac:dyDescent="0.3">
      <c r="B6255" s="2">
        <v>6254</v>
      </c>
      <c r="C6255" s="2" t="s">
        <v>8780</v>
      </c>
      <c r="D6255" s="2">
        <f>YEAR(Data!$E6255)</f>
        <v>2011</v>
      </c>
      <c r="E6255" s="3">
        <v>40640</v>
      </c>
      <c r="F6255" s="3">
        <v>40640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2:23" ht="14.25" customHeight="1" x14ac:dyDescent="0.3">
      <c r="B6256" s="2">
        <v>6255</v>
      </c>
      <c r="C6256" s="2" t="s">
        <v>8781</v>
      </c>
      <c r="D6256" s="2">
        <f>YEAR(Data!$E6256)</f>
        <v>2012</v>
      </c>
      <c r="E6256" s="3">
        <v>41160</v>
      </c>
      <c r="F6256" s="3">
        <v>41166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2:23" ht="14.25" customHeight="1" x14ac:dyDescent="0.3">
      <c r="B6257" s="2">
        <v>6256</v>
      </c>
      <c r="C6257" s="2" t="s">
        <v>8782</v>
      </c>
      <c r="D6257" s="2">
        <f>YEAR(Data!$E6257)</f>
        <v>2014</v>
      </c>
      <c r="E6257" s="3">
        <v>41892</v>
      </c>
      <c r="F6257" s="3">
        <v>41898</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2:23" ht="14.25" customHeight="1" x14ac:dyDescent="0.3">
      <c r="B6258" s="2">
        <v>6257</v>
      </c>
      <c r="C6258" s="2" t="s">
        <v>8783</v>
      </c>
      <c r="D6258" s="2">
        <f>YEAR(Data!$E6258)</f>
        <v>2012</v>
      </c>
      <c r="E6258" s="3">
        <v>41158</v>
      </c>
      <c r="F6258" s="3">
        <v>41160</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2:23" ht="14.25" customHeight="1" x14ac:dyDescent="0.3">
      <c r="B6259" s="2">
        <v>6258</v>
      </c>
      <c r="C6259" s="2" t="s">
        <v>8784</v>
      </c>
      <c r="D6259" s="2">
        <f>YEAR(Data!$E6259)</f>
        <v>2014</v>
      </c>
      <c r="E6259" s="3">
        <v>41946</v>
      </c>
      <c r="F6259" s="3">
        <v>41950</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2:23" ht="14.25" customHeight="1" x14ac:dyDescent="0.3">
      <c r="B6260" s="2">
        <v>6259</v>
      </c>
      <c r="C6260" s="2" t="s">
        <v>8785</v>
      </c>
      <c r="D6260" s="2">
        <f>YEAR(Data!$E6260)</f>
        <v>2012</v>
      </c>
      <c r="E6260" s="3">
        <v>40996</v>
      </c>
      <c r="F6260" s="3">
        <v>40998</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2:23" ht="14.25" customHeight="1" x14ac:dyDescent="0.3">
      <c r="B6261" s="2">
        <v>6260</v>
      </c>
      <c r="C6261" s="2" t="s">
        <v>8786</v>
      </c>
      <c r="D6261" s="2">
        <f>YEAR(Data!$E6261)</f>
        <v>2012</v>
      </c>
      <c r="E6261" s="3">
        <v>41134</v>
      </c>
      <c r="F6261" s="3">
        <v>41138</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2:23" ht="14.25" customHeight="1" x14ac:dyDescent="0.3">
      <c r="B6262" s="2">
        <v>6261</v>
      </c>
      <c r="C6262" s="2" t="s">
        <v>8787</v>
      </c>
      <c r="D6262" s="2">
        <f>YEAR(Data!$E6262)</f>
        <v>2012</v>
      </c>
      <c r="E6262" s="3">
        <v>41041</v>
      </c>
      <c r="F6262" s="3">
        <v>41047</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2:23" ht="14.25" customHeight="1" x14ac:dyDescent="0.3">
      <c r="B6263" s="2">
        <v>6262</v>
      </c>
      <c r="C6263" s="2" t="s">
        <v>8788</v>
      </c>
      <c r="D6263" s="2">
        <f>YEAR(Data!$E6263)</f>
        <v>2014</v>
      </c>
      <c r="E6263" s="3">
        <v>41844</v>
      </c>
      <c r="F6263" s="3">
        <v>41848</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2:23" ht="14.25" customHeight="1" x14ac:dyDescent="0.3">
      <c r="B6264" s="2">
        <v>6263</v>
      </c>
      <c r="C6264" s="2" t="s">
        <v>8789</v>
      </c>
      <c r="D6264" s="2">
        <f>YEAR(Data!$E6264)</f>
        <v>2013</v>
      </c>
      <c r="E6264" s="3">
        <v>41542</v>
      </c>
      <c r="F6264" s="3">
        <v>41544</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2:23" ht="14.25" customHeight="1" x14ac:dyDescent="0.3">
      <c r="B6265" s="2">
        <v>6264</v>
      </c>
      <c r="C6265" s="2" t="s">
        <v>8790</v>
      </c>
      <c r="D6265" s="2">
        <f>YEAR(Data!$E6265)</f>
        <v>2014</v>
      </c>
      <c r="E6265" s="3">
        <v>41765</v>
      </c>
      <c r="F6265" s="3">
        <v>41770</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2:23" ht="14.25" customHeight="1" x14ac:dyDescent="0.3">
      <c r="B6266" s="2">
        <v>6265</v>
      </c>
      <c r="C6266" s="2" t="s">
        <v>8791</v>
      </c>
      <c r="D6266" s="2">
        <f>YEAR(Data!$E6266)</f>
        <v>2013</v>
      </c>
      <c r="E6266" s="3">
        <v>41554</v>
      </c>
      <c r="F6266" s="3">
        <v>41554</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2:23" ht="14.25" customHeight="1" x14ac:dyDescent="0.3">
      <c r="B6267" s="2">
        <v>6266</v>
      </c>
      <c r="C6267" s="2" t="s">
        <v>8792</v>
      </c>
      <c r="D6267" s="2">
        <f>YEAR(Data!$E6267)</f>
        <v>2011</v>
      </c>
      <c r="E6267" s="3">
        <v>40850</v>
      </c>
      <c r="F6267" s="3">
        <v>40855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2:23" ht="14.25" customHeight="1" x14ac:dyDescent="0.3">
      <c r="B6268" s="2">
        <v>6267</v>
      </c>
      <c r="C6268" s="2" t="s">
        <v>8792</v>
      </c>
      <c r="D6268" s="2">
        <f>YEAR(Data!$E6268)</f>
        <v>2011</v>
      </c>
      <c r="E6268" s="3">
        <v>40850</v>
      </c>
      <c r="F6268" s="3">
        <v>40855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2:23" ht="14.25" customHeight="1" x14ac:dyDescent="0.3">
      <c r="B6269" s="2">
        <v>6268</v>
      </c>
      <c r="C6269" s="2" t="s">
        <v>8793</v>
      </c>
      <c r="D6269" s="2">
        <f>YEAR(Data!$E6269)</f>
        <v>2012</v>
      </c>
      <c r="E6269" s="3">
        <v>41183</v>
      </c>
      <c r="F6269" s="3">
        <v>41186</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2:23" ht="14.25" customHeight="1" x14ac:dyDescent="0.3">
      <c r="B6270" s="2">
        <v>6269</v>
      </c>
      <c r="C6270" s="2" t="s">
        <v>8793</v>
      </c>
      <c r="D6270" s="2">
        <f>YEAR(Data!$E6270)</f>
        <v>2012</v>
      </c>
      <c r="E6270" s="3">
        <v>41183</v>
      </c>
      <c r="F6270" s="3">
        <v>41186</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2:23" ht="14.25" customHeight="1" x14ac:dyDescent="0.3">
      <c r="B6271" s="2">
        <v>6270</v>
      </c>
      <c r="C6271" s="2" t="s">
        <v>8795</v>
      </c>
      <c r="D6271" s="2">
        <f>YEAR(Data!$E6271)</f>
        <v>2014</v>
      </c>
      <c r="E6271" s="3">
        <v>41976</v>
      </c>
      <c r="F6271" s="3">
        <v>41980</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2:23" ht="14.25" customHeight="1" x14ac:dyDescent="0.3">
      <c r="B6272" s="2">
        <v>6271</v>
      </c>
      <c r="C6272" s="2" t="s">
        <v>8795</v>
      </c>
      <c r="D6272" s="2">
        <f>YEAR(Data!$E6272)</f>
        <v>2014</v>
      </c>
      <c r="E6272" s="3">
        <v>41976</v>
      </c>
      <c r="F6272" s="3">
        <v>41980</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2:23" ht="14.25" customHeight="1" x14ac:dyDescent="0.3">
      <c r="B6273" s="2">
        <v>6272</v>
      </c>
      <c r="C6273" s="2" t="s">
        <v>8795</v>
      </c>
      <c r="D6273" s="2">
        <f>YEAR(Data!$E6273)</f>
        <v>2014</v>
      </c>
      <c r="E6273" s="3">
        <v>41976</v>
      </c>
      <c r="F6273" s="3">
        <v>41980</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2:23" ht="14.25" customHeight="1" x14ac:dyDescent="0.3">
      <c r="B6274" s="2">
        <v>6273</v>
      </c>
      <c r="C6274" s="2" t="s">
        <v>8796</v>
      </c>
      <c r="D6274" s="2">
        <f>YEAR(Data!$E6274)</f>
        <v>2014</v>
      </c>
      <c r="E6274" s="3">
        <v>41985</v>
      </c>
      <c r="F6274" s="3">
        <v>41986</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2:23" ht="14.25" customHeight="1" x14ac:dyDescent="0.3">
      <c r="B6275" s="2">
        <v>6274</v>
      </c>
      <c r="C6275" s="2" t="s">
        <v>8798</v>
      </c>
      <c r="D6275" s="2">
        <f>YEAR(Data!$E6275)</f>
        <v>2013</v>
      </c>
      <c r="E6275" s="3">
        <v>41473</v>
      </c>
      <c r="F6275" s="3">
        <v>41478</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2:23" ht="14.25" customHeight="1" x14ac:dyDescent="0.3">
      <c r="B6276" s="2">
        <v>6275</v>
      </c>
      <c r="C6276" s="2" t="s">
        <v>8798</v>
      </c>
      <c r="D6276" s="2">
        <f>YEAR(Data!$E6276)</f>
        <v>2013</v>
      </c>
      <c r="E6276" s="3">
        <v>41473</v>
      </c>
      <c r="F6276" s="3">
        <v>41478</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2:23" ht="14.25" customHeight="1" x14ac:dyDescent="0.3">
      <c r="B6277" s="2">
        <v>6276</v>
      </c>
      <c r="C6277" s="2" t="s">
        <v>8798</v>
      </c>
      <c r="D6277" s="2">
        <f>YEAR(Data!$E6277)</f>
        <v>2013</v>
      </c>
      <c r="E6277" s="3">
        <v>41473</v>
      </c>
      <c r="F6277" s="3">
        <v>41478</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2:23" ht="14.25" customHeight="1" x14ac:dyDescent="0.3">
      <c r="B6278" s="2">
        <v>6277</v>
      </c>
      <c r="C6278" s="2" t="s">
        <v>8798</v>
      </c>
      <c r="D6278" s="2">
        <f>YEAR(Data!$E6278)</f>
        <v>2013</v>
      </c>
      <c r="E6278" s="3">
        <v>41473</v>
      </c>
      <c r="F6278" s="3">
        <v>41478</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2:23" ht="14.25" customHeight="1" x14ac:dyDescent="0.3">
      <c r="B6279" s="2">
        <v>6278</v>
      </c>
      <c r="C6279" s="2" t="s">
        <v>8798</v>
      </c>
      <c r="D6279" s="2">
        <f>YEAR(Data!$E6279)</f>
        <v>2013</v>
      </c>
      <c r="E6279" s="3">
        <v>41473</v>
      </c>
      <c r="F6279" s="3">
        <v>41478</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2:23" ht="14.25" customHeight="1" x14ac:dyDescent="0.3">
      <c r="B6280" s="2">
        <v>6279</v>
      </c>
      <c r="C6280" s="2" t="s">
        <v>8798</v>
      </c>
      <c r="D6280" s="2">
        <f>YEAR(Data!$E6280)</f>
        <v>2013</v>
      </c>
      <c r="E6280" s="3">
        <v>41473</v>
      </c>
      <c r="F6280" s="3">
        <v>41478</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2:23" ht="14.25" customHeight="1" x14ac:dyDescent="0.3">
      <c r="B6281" s="2">
        <v>6280</v>
      </c>
      <c r="C6281" s="2" t="s">
        <v>8798</v>
      </c>
      <c r="D6281" s="2">
        <f>YEAR(Data!$E6281)</f>
        <v>2013</v>
      </c>
      <c r="E6281" s="3">
        <v>41473</v>
      </c>
      <c r="F6281" s="3">
        <v>41478</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2:23" ht="14.25" customHeight="1" x14ac:dyDescent="0.3">
      <c r="B6282" s="2">
        <v>6281</v>
      </c>
      <c r="C6282" s="2" t="s">
        <v>8801</v>
      </c>
      <c r="D6282" s="2">
        <f>YEAR(Data!$E6282)</f>
        <v>2014</v>
      </c>
      <c r="E6282" s="3">
        <v>41772</v>
      </c>
      <c r="F6282" s="3">
        <v>41776</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2:23" ht="14.25" customHeight="1" x14ac:dyDescent="0.3">
      <c r="B6283" s="2">
        <v>6282</v>
      </c>
      <c r="C6283" s="2" t="s">
        <v>8802</v>
      </c>
      <c r="D6283" s="2">
        <f>YEAR(Data!$E6283)</f>
        <v>2012</v>
      </c>
      <c r="E6283" s="3">
        <v>41233</v>
      </c>
      <c r="F6283" s="3">
        <v>41239</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2:23" ht="14.25" customHeight="1" x14ac:dyDescent="0.3">
      <c r="B6284" s="2">
        <v>6283</v>
      </c>
      <c r="C6284" s="2" t="s">
        <v>8802</v>
      </c>
      <c r="D6284" s="2">
        <f>YEAR(Data!$E6284)</f>
        <v>2012</v>
      </c>
      <c r="E6284" s="3">
        <v>41233</v>
      </c>
      <c r="F6284" s="3">
        <v>41239</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2:23" ht="14.25" customHeight="1" x14ac:dyDescent="0.3">
      <c r="B6285" s="2">
        <v>6284</v>
      </c>
      <c r="C6285" s="2" t="s">
        <v>8805</v>
      </c>
      <c r="D6285" s="2">
        <f>YEAR(Data!$E6285)</f>
        <v>2013</v>
      </c>
      <c r="E6285" s="3">
        <v>41542</v>
      </c>
      <c r="F6285" s="3">
        <v>41546</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2:23" ht="14.25" customHeight="1" x14ac:dyDescent="0.3">
      <c r="B6286" s="2">
        <v>6285</v>
      </c>
      <c r="C6286" s="2" t="s">
        <v>8805</v>
      </c>
      <c r="D6286" s="2">
        <f>YEAR(Data!$E6286)</f>
        <v>2013</v>
      </c>
      <c r="E6286" s="3">
        <v>41542</v>
      </c>
      <c r="F6286" s="3">
        <v>41546</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2:23" ht="14.25" customHeight="1" x14ac:dyDescent="0.3">
      <c r="B6287" s="2">
        <v>6286</v>
      </c>
      <c r="C6287" s="2" t="s">
        <v>8806</v>
      </c>
      <c r="D6287" s="2">
        <f>YEAR(Data!$E6287)</f>
        <v>2013</v>
      </c>
      <c r="E6287" s="3">
        <v>41569</v>
      </c>
      <c r="F6287" s="3">
        <v>41574</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2:23" ht="14.25" customHeight="1" x14ac:dyDescent="0.3">
      <c r="B6288" s="2">
        <v>6287</v>
      </c>
      <c r="C6288" s="2" t="s">
        <v>8807</v>
      </c>
      <c r="D6288" s="2">
        <f>YEAR(Data!$E6288)</f>
        <v>2013</v>
      </c>
      <c r="E6288" s="3">
        <v>41572</v>
      </c>
      <c r="F6288" s="3">
        <v>41579</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2:23" ht="14.25" customHeight="1" x14ac:dyDescent="0.3">
      <c r="B6289" s="2">
        <v>6288</v>
      </c>
      <c r="C6289" s="2" t="s">
        <v>8808</v>
      </c>
      <c r="D6289" s="2">
        <f>YEAR(Data!$E6289)</f>
        <v>2011</v>
      </c>
      <c r="E6289" s="3">
        <v>40732</v>
      </c>
      <c r="F6289" s="3">
        <v>40736</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2:23" ht="14.25" customHeight="1" x14ac:dyDescent="0.3">
      <c r="B6290" s="2">
        <v>6289</v>
      </c>
      <c r="C6290" s="2" t="s">
        <v>8808</v>
      </c>
      <c r="D6290" s="2">
        <f>YEAR(Data!$E6290)</f>
        <v>2011</v>
      </c>
      <c r="E6290" s="3">
        <v>40732</v>
      </c>
      <c r="F6290" s="3">
        <v>40736</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2:23" ht="14.25" customHeight="1" x14ac:dyDescent="0.3">
      <c r="B6291" s="2">
        <v>6290</v>
      </c>
      <c r="C6291" s="2" t="s">
        <v>8809</v>
      </c>
      <c r="D6291" s="2">
        <f>YEAR(Data!$E6291)</f>
        <v>2012</v>
      </c>
      <c r="E6291" s="3">
        <v>40981</v>
      </c>
      <c r="F6291" s="3">
        <v>40986</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2:23" ht="14.25" customHeight="1" x14ac:dyDescent="0.3">
      <c r="B6292" s="2">
        <v>6291</v>
      </c>
      <c r="C6292" s="2" t="s">
        <v>8809</v>
      </c>
      <c r="D6292" s="2">
        <f>YEAR(Data!$E6292)</f>
        <v>2012</v>
      </c>
      <c r="E6292" s="3">
        <v>40981</v>
      </c>
      <c r="F6292" s="3">
        <v>40986</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2:23" ht="14.25" customHeight="1" x14ac:dyDescent="0.3">
      <c r="B6293" s="2">
        <v>6292</v>
      </c>
      <c r="C6293" s="2" t="s">
        <v>8810</v>
      </c>
      <c r="D6293" s="2">
        <f>YEAR(Data!$E6293)</f>
        <v>2014</v>
      </c>
      <c r="E6293" s="3">
        <v>41976</v>
      </c>
      <c r="F6293" s="3">
        <v>41979</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2:23" ht="14.25" customHeight="1" x14ac:dyDescent="0.3">
      <c r="B6294" s="2">
        <v>6293</v>
      </c>
      <c r="C6294" s="2" t="s">
        <v>8811</v>
      </c>
      <c r="D6294" s="2">
        <f>YEAR(Data!$E6294)</f>
        <v>2012</v>
      </c>
      <c r="E6294" s="3">
        <v>41021</v>
      </c>
      <c r="F6294" s="3">
        <v>41025</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2:23" ht="14.25" customHeight="1" x14ac:dyDescent="0.3">
      <c r="B6295" s="2">
        <v>6294</v>
      </c>
      <c r="C6295" s="2" t="s">
        <v>8811</v>
      </c>
      <c r="D6295" s="2">
        <f>YEAR(Data!$E6295)</f>
        <v>2012</v>
      </c>
      <c r="E6295" s="3">
        <v>41021</v>
      </c>
      <c r="F6295" s="3">
        <v>41025</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2:23" ht="14.25" customHeight="1" x14ac:dyDescent="0.3">
      <c r="B6296" s="2">
        <v>6295</v>
      </c>
      <c r="C6296" s="2" t="s">
        <v>8812</v>
      </c>
      <c r="D6296" s="2">
        <f>YEAR(Data!$E6296)</f>
        <v>2011</v>
      </c>
      <c r="E6296" s="3">
        <v>40802</v>
      </c>
      <c r="F6296" s="3">
        <v>40805</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2:23" ht="14.25" customHeight="1" x14ac:dyDescent="0.3">
      <c r="B6297" s="2">
        <v>6296</v>
      </c>
      <c r="C6297" s="2" t="s">
        <v>8813</v>
      </c>
      <c r="D6297" s="2">
        <f>YEAR(Data!$E6297)</f>
        <v>2011</v>
      </c>
      <c r="E6297" s="3">
        <v>40905</v>
      </c>
      <c r="F6297" s="3">
        <v>40909</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2:23" ht="14.25" customHeight="1" x14ac:dyDescent="0.3">
      <c r="B6298" s="2">
        <v>6297</v>
      </c>
      <c r="C6298" s="2" t="s">
        <v>8813</v>
      </c>
      <c r="D6298" s="2">
        <f>YEAR(Data!$E6298)</f>
        <v>2011</v>
      </c>
      <c r="E6298" s="3">
        <v>40905</v>
      </c>
      <c r="F6298" s="3">
        <v>40909</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2:23" ht="14.25" customHeight="1" x14ac:dyDescent="0.3">
      <c r="B6299" s="2">
        <v>6298</v>
      </c>
      <c r="C6299" s="2" t="s">
        <v>8813</v>
      </c>
      <c r="D6299" s="2">
        <f>YEAR(Data!$E6299)</f>
        <v>2011</v>
      </c>
      <c r="E6299" s="3">
        <v>40905</v>
      </c>
      <c r="F6299" s="3">
        <v>40909</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2:23" ht="14.25" customHeight="1" x14ac:dyDescent="0.3">
      <c r="B6300" s="2">
        <v>6299</v>
      </c>
      <c r="C6300" s="2" t="s">
        <v>8815</v>
      </c>
      <c r="D6300" s="2">
        <f>YEAR(Data!$E6300)</f>
        <v>2011</v>
      </c>
      <c r="E6300" s="3">
        <v>40837</v>
      </c>
      <c r="F6300" s="3">
        <v>40842</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2:23" ht="14.25" customHeight="1" x14ac:dyDescent="0.3">
      <c r="B6301" s="2">
        <v>6300</v>
      </c>
      <c r="C6301" s="2" t="s">
        <v>8816</v>
      </c>
      <c r="D6301" s="2">
        <f>YEAR(Data!$E6301)</f>
        <v>2014</v>
      </c>
      <c r="E6301" s="3">
        <v>41974</v>
      </c>
      <c r="F6301" s="3">
        <v>41977</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2:23" ht="14.25" customHeight="1" x14ac:dyDescent="0.3">
      <c r="B6302" s="2">
        <v>6301</v>
      </c>
      <c r="C6302" s="2" t="s">
        <v>8819</v>
      </c>
      <c r="D6302" s="2">
        <f>YEAR(Data!$E6302)</f>
        <v>2011</v>
      </c>
      <c r="E6302" s="3">
        <v>40700</v>
      </c>
      <c r="F6302" s="3">
        <v>40706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2:23" ht="14.25" customHeight="1" x14ac:dyDescent="0.3">
      <c r="B6303" s="2">
        <v>6302</v>
      </c>
      <c r="C6303" s="2" t="s">
        <v>8819</v>
      </c>
      <c r="D6303" s="2">
        <f>YEAR(Data!$E6303)</f>
        <v>2011</v>
      </c>
      <c r="E6303" s="3">
        <v>40700</v>
      </c>
      <c r="F6303" s="3">
        <v>40706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2:23" ht="14.25" customHeight="1" x14ac:dyDescent="0.3">
      <c r="B6304" s="2">
        <v>6303</v>
      </c>
      <c r="C6304" s="2" t="s">
        <v>8820</v>
      </c>
      <c r="D6304" s="2">
        <f>YEAR(Data!$E6304)</f>
        <v>2014</v>
      </c>
      <c r="E6304" s="3">
        <v>41967</v>
      </c>
      <c r="F6304" s="3">
        <v>41971</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2:23" ht="14.25" customHeight="1" x14ac:dyDescent="0.3">
      <c r="B6305" s="2">
        <v>6304</v>
      </c>
      <c r="C6305" s="2" t="s">
        <v>8821</v>
      </c>
      <c r="D6305" s="2">
        <f>YEAR(Data!$E6305)</f>
        <v>2014</v>
      </c>
      <c r="E6305" s="3">
        <v>41809</v>
      </c>
      <c r="F6305" s="3">
        <v>41811</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2:23" ht="14.25" customHeight="1" x14ac:dyDescent="0.3">
      <c r="B6306" s="2">
        <v>6305</v>
      </c>
      <c r="C6306" s="2" t="s">
        <v>8822</v>
      </c>
      <c r="D6306" s="2">
        <f>YEAR(Data!$E6306)</f>
        <v>2014</v>
      </c>
      <c r="E6306" s="3">
        <v>41765</v>
      </c>
      <c r="F6306" s="3">
        <v>41765</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2:23" ht="14.25" customHeight="1" x14ac:dyDescent="0.3">
      <c r="B6307" s="2">
        <v>6306</v>
      </c>
      <c r="C6307" s="2" t="s">
        <v>8823</v>
      </c>
      <c r="D6307" s="2">
        <f>YEAR(Data!$E6307)</f>
        <v>2013</v>
      </c>
      <c r="E6307" s="3">
        <v>41583</v>
      </c>
      <c r="F6307" s="3">
        <v>41585</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2:23" ht="14.25" customHeight="1" x14ac:dyDescent="0.3">
      <c r="B6308" s="2">
        <v>6307</v>
      </c>
      <c r="C6308" s="2" t="s">
        <v>8823</v>
      </c>
      <c r="D6308" s="2">
        <f>YEAR(Data!$E6308)</f>
        <v>2013</v>
      </c>
      <c r="E6308" s="3">
        <v>41583</v>
      </c>
      <c r="F6308" s="3">
        <v>41585</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2:23" ht="14.25" customHeight="1" x14ac:dyDescent="0.3">
      <c r="B6309" s="2">
        <v>6308</v>
      </c>
      <c r="C6309" s="2" t="s">
        <v>8823</v>
      </c>
      <c r="D6309" s="2">
        <f>YEAR(Data!$E6309)</f>
        <v>2013</v>
      </c>
      <c r="E6309" s="3">
        <v>41583</v>
      </c>
      <c r="F6309" s="3">
        <v>41585</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2:23" ht="14.25" customHeight="1" x14ac:dyDescent="0.3">
      <c r="B6310" s="2">
        <v>6309</v>
      </c>
      <c r="C6310" s="2" t="s">
        <v>8823</v>
      </c>
      <c r="D6310" s="2">
        <f>YEAR(Data!$E6310)</f>
        <v>2013</v>
      </c>
      <c r="E6310" s="3">
        <v>41583</v>
      </c>
      <c r="F6310" s="3">
        <v>41585</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2:23" ht="14.25" customHeight="1" x14ac:dyDescent="0.3">
      <c r="B6311" s="2">
        <v>6310</v>
      </c>
      <c r="C6311" s="2" t="s">
        <v>8823</v>
      </c>
      <c r="D6311" s="2">
        <f>YEAR(Data!$E6311)</f>
        <v>2013</v>
      </c>
      <c r="E6311" s="3">
        <v>41583</v>
      </c>
      <c r="F6311" s="3">
        <v>41585</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2:23" ht="14.25" customHeight="1" x14ac:dyDescent="0.3">
      <c r="B6312" s="2">
        <v>6311</v>
      </c>
      <c r="C6312" s="2" t="s">
        <v>8823</v>
      </c>
      <c r="D6312" s="2">
        <f>YEAR(Data!$E6312)</f>
        <v>2013</v>
      </c>
      <c r="E6312" s="3">
        <v>41583</v>
      </c>
      <c r="F6312" s="3">
        <v>41585</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2:23" ht="14.25" customHeight="1" x14ac:dyDescent="0.3">
      <c r="B6313" s="2">
        <v>6312</v>
      </c>
      <c r="C6313" s="2" t="s">
        <v>8825</v>
      </c>
      <c r="D6313" s="2">
        <f>YEAR(Data!$E6313)</f>
        <v>2011</v>
      </c>
      <c r="E6313" s="3">
        <v>40797</v>
      </c>
      <c r="F6313" s="3">
        <v>40802</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2:23" ht="14.25" customHeight="1" x14ac:dyDescent="0.3">
      <c r="B6314" s="2">
        <v>6313</v>
      </c>
      <c r="C6314" s="2" t="s">
        <v>8827</v>
      </c>
      <c r="D6314" s="2">
        <f>YEAR(Data!$E6314)</f>
        <v>2014</v>
      </c>
      <c r="E6314" s="3">
        <v>41687</v>
      </c>
      <c r="F6314" s="3">
        <v>41692</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2:23" ht="14.25" customHeight="1" x14ac:dyDescent="0.3">
      <c r="B6315" s="2">
        <v>6314</v>
      </c>
      <c r="C6315" s="2" t="s">
        <v>8827</v>
      </c>
      <c r="D6315" s="2">
        <f>YEAR(Data!$E6315)</f>
        <v>2014</v>
      </c>
      <c r="E6315" s="3">
        <v>41687</v>
      </c>
      <c r="F6315" s="3">
        <v>41692</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2:23" ht="14.25" customHeight="1" x14ac:dyDescent="0.3">
      <c r="B6316" s="2">
        <v>6315</v>
      </c>
      <c r="C6316" s="2" t="s">
        <v>8828</v>
      </c>
      <c r="D6316" s="2">
        <f>YEAR(Data!$E6316)</f>
        <v>2011</v>
      </c>
      <c r="E6316" s="3">
        <v>40871</v>
      </c>
      <c r="F6316" s="3">
        <v>40876</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2:23" ht="14.25" customHeight="1" x14ac:dyDescent="0.3">
      <c r="B6317" s="2">
        <v>6316</v>
      </c>
      <c r="C6317" s="2" t="s">
        <v>8828</v>
      </c>
      <c r="D6317" s="2">
        <f>YEAR(Data!$E6317)</f>
        <v>2011</v>
      </c>
      <c r="E6317" s="3">
        <v>40871</v>
      </c>
      <c r="F6317" s="3">
        <v>40876</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2:23" ht="14.25" customHeight="1" x14ac:dyDescent="0.3">
      <c r="B6318" s="2">
        <v>6317</v>
      </c>
      <c r="C6318" s="2" t="s">
        <v>8828</v>
      </c>
      <c r="D6318" s="2">
        <f>YEAR(Data!$E6318)</f>
        <v>2011</v>
      </c>
      <c r="E6318" s="3">
        <v>40871</v>
      </c>
      <c r="F6318" s="3">
        <v>40876</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2:23" ht="14.25" customHeight="1" x14ac:dyDescent="0.3">
      <c r="B6319" s="2">
        <v>6318</v>
      </c>
      <c r="C6319" s="2" t="s">
        <v>8828</v>
      </c>
      <c r="D6319" s="2">
        <f>YEAR(Data!$E6319)</f>
        <v>2011</v>
      </c>
      <c r="E6319" s="3">
        <v>40871</v>
      </c>
      <c r="F6319" s="3">
        <v>40876</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2:23" ht="14.25" customHeight="1" x14ac:dyDescent="0.3">
      <c r="B6320" s="2">
        <v>6319</v>
      </c>
      <c r="C6320" s="2" t="s">
        <v>8829</v>
      </c>
      <c r="D6320" s="2">
        <f>YEAR(Data!$E6320)</f>
        <v>2014</v>
      </c>
      <c r="E6320" s="3">
        <v>41969</v>
      </c>
      <c r="F6320" s="3">
        <v>41973</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2:23" ht="14.25" customHeight="1" x14ac:dyDescent="0.3">
      <c r="B6321" s="2">
        <v>6320</v>
      </c>
      <c r="C6321" s="2" t="s">
        <v>8829</v>
      </c>
      <c r="D6321" s="2">
        <f>YEAR(Data!$E6321)</f>
        <v>2014</v>
      </c>
      <c r="E6321" s="3">
        <v>41969</v>
      </c>
      <c r="F6321" s="3">
        <v>41973</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2:23" ht="14.25" customHeight="1" x14ac:dyDescent="0.3">
      <c r="B6322" s="2">
        <v>6321</v>
      </c>
      <c r="C6322" s="2" t="s">
        <v>8830</v>
      </c>
      <c r="D6322" s="2">
        <f>YEAR(Data!$E6322)</f>
        <v>2014</v>
      </c>
      <c r="E6322" s="3">
        <v>41911</v>
      </c>
      <c r="F6322" s="3">
        <v>41915</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2:23" ht="14.25" customHeight="1" x14ac:dyDescent="0.3">
      <c r="B6323" s="2">
        <v>6322</v>
      </c>
      <c r="C6323" s="2" t="s">
        <v>8831</v>
      </c>
      <c r="D6323" s="2">
        <f>YEAR(Data!$E6323)</f>
        <v>2011</v>
      </c>
      <c r="E6323" s="3">
        <v>40829</v>
      </c>
      <c r="F6323" s="3">
        <v>40833</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2:23" ht="14.25" customHeight="1" x14ac:dyDescent="0.3">
      <c r="B6324" s="2">
        <v>6323</v>
      </c>
      <c r="C6324" s="2" t="s">
        <v>8832</v>
      </c>
      <c r="D6324" s="2">
        <f>YEAR(Data!$E6324)</f>
        <v>2011</v>
      </c>
      <c r="E6324" s="3">
        <v>40697</v>
      </c>
      <c r="F6324" s="3">
        <v>40701</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2:23" ht="14.25" customHeight="1" x14ac:dyDescent="0.3">
      <c r="B6325" s="2">
        <v>6324</v>
      </c>
      <c r="C6325" s="2" t="s">
        <v>8833</v>
      </c>
      <c r="D6325" s="2">
        <f>YEAR(Data!$E6325)</f>
        <v>2011</v>
      </c>
      <c r="E6325" s="3">
        <v>40711</v>
      </c>
      <c r="F6325" s="3">
        <v>40717</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2:23" ht="14.25" customHeight="1" x14ac:dyDescent="0.3">
      <c r="B6326" s="2">
        <v>6325</v>
      </c>
      <c r="C6326" s="2" t="s">
        <v>8834</v>
      </c>
      <c r="D6326" s="2">
        <f>YEAR(Data!$E6326)</f>
        <v>2012</v>
      </c>
      <c r="E6326" s="3">
        <v>41211</v>
      </c>
      <c r="F6326" s="3">
        <v>41215</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2:23" ht="14.25" customHeight="1" x14ac:dyDescent="0.3">
      <c r="B6327" s="2">
        <v>6326</v>
      </c>
      <c r="C6327" s="2" t="s">
        <v>8834</v>
      </c>
      <c r="D6327" s="2">
        <f>YEAR(Data!$E6327)</f>
        <v>2012</v>
      </c>
      <c r="E6327" s="3">
        <v>41211</v>
      </c>
      <c r="F6327" s="3">
        <v>41215</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2:23" ht="14.25" customHeight="1" x14ac:dyDescent="0.3">
      <c r="B6328" s="2">
        <v>6327</v>
      </c>
      <c r="C6328" s="2" t="s">
        <v>8835</v>
      </c>
      <c r="D6328" s="2">
        <f>YEAR(Data!$E6328)</f>
        <v>2011</v>
      </c>
      <c r="E6328" s="3">
        <v>40564</v>
      </c>
      <c r="F6328" s="3">
        <v>40570</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2:23" ht="14.25" customHeight="1" x14ac:dyDescent="0.3">
      <c r="B6329" s="2">
        <v>6328</v>
      </c>
      <c r="C6329" s="2" t="s">
        <v>8835</v>
      </c>
      <c r="D6329" s="2">
        <f>YEAR(Data!$E6329)</f>
        <v>2011</v>
      </c>
      <c r="E6329" s="3">
        <v>40564</v>
      </c>
      <c r="F6329" s="3">
        <v>40570</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2:23" ht="14.25" customHeight="1" x14ac:dyDescent="0.3">
      <c r="B6330" s="2">
        <v>6329</v>
      </c>
      <c r="C6330" s="2" t="s">
        <v>8835</v>
      </c>
      <c r="D6330" s="2">
        <f>YEAR(Data!$E6330)</f>
        <v>2011</v>
      </c>
      <c r="E6330" s="3">
        <v>40564</v>
      </c>
      <c r="F6330" s="3">
        <v>40570</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2:23" ht="14.25" customHeight="1" x14ac:dyDescent="0.3">
      <c r="B6331" s="2">
        <v>6330</v>
      </c>
      <c r="C6331" s="2" t="s">
        <v>8835</v>
      </c>
      <c r="D6331" s="2">
        <f>YEAR(Data!$E6331)</f>
        <v>2011</v>
      </c>
      <c r="E6331" s="3">
        <v>40564</v>
      </c>
      <c r="F6331" s="3">
        <v>40570</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2:23" ht="14.25" customHeight="1" x14ac:dyDescent="0.3">
      <c r="B6332" s="2">
        <v>6331</v>
      </c>
      <c r="C6332" s="2" t="s">
        <v>8835</v>
      </c>
      <c r="D6332" s="2">
        <f>YEAR(Data!$E6332)</f>
        <v>2011</v>
      </c>
      <c r="E6332" s="3">
        <v>40564</v>
      </c>
      <c r="F6332" s="3">
        <v>40570</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2:23" ht="14.25" customHeight="1" x14ac:dyDescent="0.3">
      <c r="B6333" s="2">
        <v>6332</v>
      </c>
      <c r="C6333" s="2" t="s">
        <v>8835</v>
      </c>
      <c r="D6333" s="2">
        <f>YEAR(Data!$E6333)</f>
        <v>2011</v>
      </c>
      <c r="E6333" s="3">
        <v>40564</v>
      </c>
      <c r="F6333" s="3">
        <v>40570</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2:23" ht="14.25" customHeight="1" x14ac:dyDescent="0.3">
      <c r="B6334" s="2">
        <v>6333</v>
      </c>
      <c r="C6334" s="2" t="s">
        <v>8835</v>
      </c>
      <c r="D6334" s="2">
        <f>YEAR(Data!$E6334)</f>
        <v>2011</v>
      </c>
      <c r="E6334" s="3">
        <v>40564</v>
      </c>
      <c r="F6334" s="3">
        <v>40570</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2:23" ht="14.25" customHeight="1" x14ac:dyDescent="0.3">
      <c r="B6335" s="2">
        <v>6334</v>
      </c>
      <c r="C6335" s="2" t="s">
        <v>8835</v>
      </c>
      <c r="D6335" s="2">
        <f>YEAR(Data!$E6335)</f>
        <v>2011</v>
      </c>
      <c r="E6335" s="3">
        <v>40564</v>
      </c>
      <c r="F6335" s="3">
        <v>40570</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2:23" ht="14.25" customHeight="1" x14ac:dyDescent="0.3">
      <c r="B6336" s="2">
        <v>6335</v>
      </c>
      <c r="C6336" s="2" t="s">
        <v>8836</v>
      </c>
      <c r="D6336" s="2">
        <f>YEAR(Data!$E6336)</f>
        <v>2011</v>
      </c>
      <c r="E6336" s="3">
        <v>40735</v>
      </c>
      <c r="F6336" s="3">
        <v>40739</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2:23" ht="14.25" customHeight="1" x14ac:dyDescent="0.3">
      <c r="B6337" s="2">
        <v>6336</v>
      </c>
      <c r="C6337" s="2" t="s">
        <v>8836</v>
      </c>
      <c r="D6337" s="2">
        <f>YEAR(Data!$E6337)</f>
        <v>2011</v>
      </c>
      <c r="E6337" s="3">
        <v>40735</v>
      </c>
      <c r="F6337" s="3">
        <v>40739</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2:23" ht="14.25" customHeight="1" x14ac:dyDescent="0.3">
      <c r="B6338" s="2">
        <v>6337</v>
      </c>
      <c r="C6338" s="2" t="s">
        <v>8837</v>
      </c>
      <c r="D6338" s="2">
        <f>YEAR(Data!$E6338)</f>
        <v>2013</v>
      </c>
      <c r="E6338" s="3">
        <v>41517</v>
      </c>
      <c r="F6338" s="3">
        <v>41524</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2:23" ht="14.25" customHeight="1" x14ac:dyDescent="0.3">
      <c r="B6339" s="2">
        <v>6338</v>
      </c>
      <c r="C6339" s="2" t="s">
        <v>8837</v>
      </c>
      <c r="D6339" s="2">
        <f>YEAR(Data!$E6339)</f>
        <v>2013</v>
      </c>
      <c r="E6339" s="3">
        <v>41517</v>
      </c>
      <c r="F6339" s="3">
        <v>41524</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2:23" ht="14.25" customHeight="1" x14ac:dyDescent="0.3">
      <c r="B6340" s="2">
        <v>6339</v>
      </c>
      <c r="C6340" s="2" t="s">
        <v>8838</v>
      </c>
      <c r="D6340" s="2">
        <f>YEAR(Data!$E6340)</f>
        <v>2014</v>
      </c>
      <c r="E6340" s="3">
        <v>41918</v>
      </c>
      <c r="F6340" s="3">
        <v>41922</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2:23" ht="14.25" customHeight="1" x14ac:dyDescent="0.3">
      <c r="B6341" s="2">
        <v>6340</v>
      </c>
      <c r="C6341" s="2" t="s">
        <v>8838</v>
      </c>
      <c r="D6341" s="2">
        <f>YEAR(Data!$E6341)</f>
        <v>2014</v>
      </c>
      <c r="E6341" s="3">
        <v>41918</v>
      </c>
      <c r="F6341" s="3">
        <v>41922</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2:23" ht="14.25" customHeight="1" x14ac:dyDescent="0.3">
      <c r="B6342" s="2">
        <v>6341</v>
      </c>
      <c r="C6342" s="2" t="s">
        <v>8838</v>
      </c>
      <c r="D6342" s="2">
        <f>YEAR(Data!$E6342)</f>
        <v>2014</v>
      </c>
      <c r="E6342" s="3">
        <v>41918</v>
      </c>
      <c r="F6342" s="3">
        <v>41922</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2:23" ht="14.25" customHeight="1" x14ac:dyDescent="0.3">
      <c r="B6343" s="2">
        <v>6342</v>
      </c>
      <c r="C6343" s="2" t="s">
        <v>8839</v>
      </c>
      <c r="D6343" s="2">
        <f>YEAR(Data!$E6343)</f>
        <v>2014</v>
      </c>
      <c r="E6343" s="3">
        <v>41640</v>
      </c>
      <c r="F6343" s="3">
        <v>41642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2:23" ht="14.25" customHeight="1" x14ac:dyDescent="0.3">
      <c r="B6344" s="2">
        <v>6343</v>
      </c>
      <c r="C6344" s="2" t="s">
        <v>8840</v>
      </c>
      <c r="D6344" s="2">
        <f>YEAR(Data!$E6344)</f>
        <v>2012</v>
      </c>
      <c r="E6344" s="3">
        <v>40975</v>
      </c>
      <c r="F6344" s="3">
        <v>40978</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2:23" ht="14.25" customHeight="1" x14ac:dyDescent="0.3">
      <c r="B6345" s="2">
        <v>6344</v>
      </c>
      <c r="C6345" s="2" t="s">
        <v>8840</v>
      </c>
      <c r="D6345" s="2">
        <f>YEAR(Data!$E6345)</f>
        <v>2012</v>
      </c>
      <c r="E6345" s="3">
        <v>40975</v>
      </c>
      <c r="F6345" s="3">
        <v>40978</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2:23" ht="14.25" customHeight="1" x14ac:dyDescent="0.3">
      <c r="B6346" s="2">
        <v>6345</v>
      </c>
      <c r="C6346" s="2" t="s">
        <v>8840</v>
      </c>
      <c r="D6346" s="2">
        <f>YEAR(Data!$E6346)</f>
        <v>2012</v>
      </c>
      <c r="E6346" s="3">
        <v>40975</v>
      </c>
      <c r="F6346" s="3">
        <v>40978</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2:23" ht="14.25" customHeight="1" x14ac:dyDescent="0.3">
      <c r="B6347" s="2">
        <v>6346</v>
      </c>
      <c r="C6347" s="2" t="s">
        <v>8840</v>
      </c>
      <c r="D6347" s="2">
        <f>YEAR(Data!$E6347)</f>
        <v>2012</v>
      </c>
      <c r="E6347" s="3">
        <v>40975</v>
      </c>
      <c r="F6347" s="3">
        <v>40978</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2:23" ht="14.25" customHeight="1" x14ac:dyDescent="0.3">
      <c r="B6348" s="2">
        <v>6347</v>
      </c>
      <c r="C6348" s="2" t="s">
        <v>8841</v>
      </c>
      <c r="D6348" s="2">
        <f>YEAR(Data!$E6348)</f>
        <v>2014</v>
      </c>
      <c r="E6348" s="3">
        <v>41933</v>
      </c>
      <c r="F6348" s="3">
        <v>41933</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2:23" ht="14.25" customHeight="1" x14ac:dyDescent="0.3">
      <c r="B6349" s="2">
        <v>6348</v>
      </c>
      <c r="C6349" s="2" t="s">
        <v>8842</v>
      </c>
      <c r="D6349" s="2">
        <f>YEAR(Data!$E6349)</f>
        <v>2012</v>
      </c>
      <c r="E6349" s="3">
        <v>41030</v>
      </c>
      <c r="F6349" s="3">
        <v>41035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2:23" ht="14.25" customHeight="1" x14ac:dyDescent="0.3">
      <c r="B6350" s="2">
        <v>6349</v>
      </c>
      <c r="C6350" s="2" t="s">
        <v>8842</v>
      </c>
      <c r="D6350" s="2">
        <f>YEAR(Data!$E6350)</f>
        <v>2012</v>
      </c>
      <c r="E6350" s="3">
        <v>41030</v>
      </c>
      <c r="F6350" s="3">
        <v>41035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2:23" ht="14.25" customHeight="1" x14ac:dyDescent="0.3">
      <c r="B6351" s="2">
        <v>6350</v>
      </c>
      <c r="C6351" s="2" t="s">
        <v>8842</v>
      </c>
      <c r="D6351" s="2">
        <f>YEAR(Data!$E6351)</f>
        <v>2012</v>
      </c>
      <c r="E6351" s="3">
        <v>41030</v>
      </c>
      <c r="F6351" s="3">
        <v>41035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2:23" ht="14.25" customHeight="1" x14ac:dyDescent="0.3">
      <c r="B6352" s="2">
        <v>6351</v>
      </c>
      <c r="C6352" s="2" t="s">
        <v>8843</v>
      </c>
      <c r="D6352" s="2">
        <f>YEAR(Data!$E6352)</f>
        <v>2014</v>
      </c>
      <c r="E6352" s="3">
        <v>41886</v>
      </c>
      <c r="F6352" s="3">
        <v>41891</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2:23" ht="14.25" customHeight="1" x14ac:dyDescent="0.3">
      <c r="B6353" s="2">
        <v>6352</v>
      </c>
      <c r="C6353" s="2" t="s">
        <v>8844</v>
      </c>
      <c r="D6353" s="2">
        <f>YEAR(Data!$E6353)</f>
        <v>2014</v>
      </c>
      <c r="E6353" s="3">
        <v>41947</v>
      </c>
      <c r="F6353" s="3">
        <v>41952</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2:23" ht="14.25" customHeight="1" x14ac:dyDescent="0.3">
      <c r="B6354" s="2">
        <v>6353</v>
      </c>
      <c r="C6354" s="2" t="s">
        <v>8845</v>
      </c>
      <c r="D6354" s="2">
        <f>YEAR(Data!$E6354)</f>
        <v>2012</v>
      </c>
      <c r="E6354" s="3">
        <v>41165</v>
      </c>
      <c r="F6354" s="3">
        <v>41171</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2:23" ht="14.25" customHeight="1" x14ac:dyDescent="0.3">
      <c r="B6355" s="2">
        <v>6354</v>
      </c>
      <c r="C6355" s="2" t="s">
        <v>8846</v>
      </c>
      <c r="D6355" s="2">
        <f>YEAR(Data!$E6355)</f>
        <v>2012</v>
      </c>
      <c r="E6355" s="3">
        <v>41158</v>
      </c>
      <c r="F6355" s="3">
        <v>41164</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2:23" ht="14.25" customHeight="1" x14ac:dyDescent="0.3">
      <c r="B6356" s="2">
        <v>6355</v>
      </c>
      <c r="C6356" s="2" t="s">
        <v>8846</v>
      </c>
      <c r="D6356" s="2">
        <f>YEAR(Data!$E6356)</f>
        <v>2012</v>
      </c>
      <c r="E6356" s="3">
        <v>41158</v>
      </c>
      <c r="F6356" s="3">
        <v>41164</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2:23" ht="14.25" customHeight="1" x14ac:dyDescent="0.3">
      <c r="B6357" s="2">
        <v>6356</v>
      </c>
      <c r="C6357" s="2" t="s">
        <v>8847</v>
      </c>
      <c r="D6357" s="2">
        <f>YEAR(Data!$E6357)</f>
        <v>2011</v>
      </c>
      <c r="E6357" s="3">
        <v>40822</v>
      </c>
      <c r="F6357" s="3">
        <v>40829</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2:23" ht="14.25" customHeight="1" x14ac:dyDescent="0.3">
      <c r="B6358" s="2">
        <v>6357</v>
      </c>
      <c r="C6358" s="2" t="s">
        <v>8848</v>
      </c>
      <c r="D6358" s="2">
        <f>YEAR(Data!$E6358)</f>
        <v>2014</v>
      </c>
      <c r="E6358" s="3">
        <v>41663</v>
      </c>
      <c r="F6358" s="3">
        <v>41668</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2:23" ht="14.25" customHeight="1" x14ac:dyDescent="0.3">
      <c r="B6359" s="2">
        <v>6358</v>
      </c>
      <c r="C6359" s="2" t="s">
        <v>8848</v>
      </c>
      <c r="D6359" s="2">
        <f>YEAR(Data!$E6359)</f>
        <v>2014</v>
      </c>
      <c r="E6359" s="3">
        <v>41663</v>
      </c>
      <c r="F6359" s="3">
        <v>41668</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2:23" ht="14.25" customHeight="1" x14ac:dyDescent="0.3">
      <c r="B6360" s="2">
        <v>6359</v>
      </c>
      <c r="C6360" s="2" t="s">
        <v>8848</v>
      </c>
      <c r="D6360" s="2">
        <f>YEAR(Data!$E6360)</f>
        <v>2014</v>
      </c>
      <c r="E6360" s="3">
        <v>41663</v>
      </c>
      <c r="F6360" s="3">
        <v>41668</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2:23" ht="14.25" customHeight="1" x14ac:dyDescent="0.3">
      <c r="B6361" s="2">
        <v>6360</v>
      </c>
      <c r="C6361" s="2" t="s">
        <v>8848</v>
      </c>
      <c r="D6361" s="2">
        <f>YEAR(Data!$E6361)</f>
        <v>2014</v>
      </c>
      <c r="E6361" s="3">
        <v>41663</v>
      </c>
      <c r="F6361" s="3">
        <v>41668</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2:23" ht="14.25" customHeight="1" x14ac:dyDescent="0.3">
      <c r="B6362" s="2">
        <v>6361</v>
      </c>
      <c r="C6362" s="2" t="s">
        <v>8849</v>
      </c>
      <c r="D6362" s="2">
        <f>YEAR(Data!$E6362)</f>
        <v>2012</v>
      </c>
      <c r="E6362" s="3">
        <v>41253</v>
      </c>
      <c r="F6362" s="3">
        <v>41258</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2:23" ht="14.25" customHeight="1" x14ac:dyDescent="0.3">
      <c r="B6363" s="2">
        <v>6362</v>
      </c>
      <c r="C6363" s="2" t="s">
        <v>8850</v>
      </c>
      <c r="D6363" s="2">
        <f>YEAR(Data!$E6363)</f>
        <v>2011</v>
      </c>
      <c r="E6363" s="3">
        <v>40872</v>
      </c>
      <c r="F6363" s="3">
        <v>40877</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2:23" ht="14.25" customHeight="1" x14ac:dyDescent="0.3">
      <c r="B6364" s="2">
        <v>6363</v>
      </c>
      <c r="C6364" s="2" t="s">
        <v>8851</v>
      </c>
      <c r="D6364" s="2">
        <f>YEAR(Data!$E6364)</f>
        <v>2014</v>
      </c>
      <c r="E6364" s="3">
        <v>41965</v>
      </c>
      <c r="F6364" s="3">
        <v>41969</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2:23" ht="14.25" customHeight="1" x14ac:dyDescent="0.3">
      <c r="B6365" s="2">
        <v>6364</v>
      </c>
      <c r="C6365" s="2" t="s">
        <v>8851</v>
      </c>
      <c r="D6365" s="2">
        <f>YEAR(Data!$E6365)</f>
        <v>2014</v>
      </c>
      <c r="E6365" s="3">
        <v>41965</v>
      </c>
      <c r="F6365" s="3">
        <v>41969</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2:23" ht="14.25" customHeight="1" x14ac:dyDescent="0.3">
      <c r="B6366" s="2">
        <v>6365</v>
      </c>
      <c r="C6366" s="2" t="s">
        <v>8851</v>
      </c>
      <c r="D6366" s="2">
        <f>YEAR(Data!$E6366)</f>
        <v>2014</v>
      </c>
      <c r="E6366" s="3">
        <v>41965</v>
      </c>
      <c r="F6366" s="3">
        <v>41969</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2:23" ht="14.25" customHeight="1" x14ac:dyDescent="0.3">
      <c r="B6367" s="2">
        <v>6366</v>
      </c>
      <c r="C6367" s="2" t="s">
        <v>8855</v>
      </c>
      <c r="D6367" s="2">
        <f>YEAR(Data!$E6367)</f>
        <v>2014</v>
      </c>
      <c r="E6367" s="3">
        <v>41734</v>
      </c>
      <c r="F6367" s="3">
        <v>41735</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2:23" ht="14.25" customHeight="1" x14ac:dyDescent="0.3">
      <c r="B6368" s="2">
        <v>6367</v>
      </c>
      <c r="C6368" s="2" t="s">
        <v>8855</v>
      </c>
      <c r="D6368" s="2">
        <f>YEAR(Data!$E6368)</f>
        <v>2014</v>
      </c>
      <c r="E6368" s="3">
        <v>41734</v>
      </c>
      <c r="F6368" s="3">
        <v>41735</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2:23" ht="14.25" customHeight="1" x14ac:dyDescent="0.3">
      <c r="B6369" s="2">
        <v>6368</v>
      </c>
      <c r="C6369" s="2" t="s">
        <v>8855</v>
      </c>
      <c r="D6369" s="2">
        <f>YEAR(Data!$E6369)</f>
        <v>2014</v>
      </c>
      <c r="E6369" s="3">
        <v>41734</v>
      </c>
      <c r="F6369" s="3">
        <v>41735</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2:23" ht="14.25" customHeight="1" x14ac:dyDescent="0.3">
      <c r="B6370" s="2">
        <v>6369</v>
      </c>
      <c r="C6370" s="2" t="s">
        <v>8858</v>
      </c>
      <c r="D6370" s="2">
        <f>YEAR(Data!$E6370)</f>
        <v>2014</v>
      </c>
      <c r="E6370" s="3">
        <v>41779</v>
      </c>
      <c r="F6370" s="3">
        <v>41784</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2:23" ht="14.25" customHeight="1" x14ac:dyDescent="0.3">
      <c r="B6371" s="2">
        <v>6370</v>
      </c>
      <c r="C6371" s="2" t="s">
        <v>8859</v>
      </c>
      <c r="D6371" s="2">
        <f>YEAR(Data!$E6371)</f>
        <v>2013</v>
      </c>
      <c r="E6371" s="3">
        <v>41551</v>
      </c>
      <c r="F6371" s="3">
        <v>41555</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2:23" ht="14.25" customHeight="1" x14ac:dyDescent="0.3">
      <c r="B6372" s="2">
        <v>6371</v>
      </c>
      <c r="C6372" s="2" t="s">
        <v>8860</v>
      </c>
      <c r="D6372" s="2">
        <f>YEAR(Data!$E6372)</f>
        <v>2013</v>
      </c>
      <c r="E6372" s="3">
        <v>41600</v>
      </c>
      <c r="F6372" s="3">
        <v>41600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2:23" ht="14.25" customHeight="1" x14ac:dyDescent="0.3">
      <c r="B6373" s="2">
        <v>6372</v>
      </c>
      <c r="C6373" s="2" t="s">
        <v>8861</v>
      </c>
      <c r="D6373" s="2">
        <f>YEAR(Data!$E6373)</f>
        <v>2014</v>
      </c>
      <c r="E6373" s="3">
        <v>41916</v>
      </c>
      <c r="F6373" s="3">
        <v>41918</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2:23" ht="14.25" customHeight="1" x14ac:dyDescent="0.3">
      <c r="B6374" s="2">
        <v>6373</v>
      </c>
      <c r="C6374" s="2" t="s">
        <v>8861</v>
      </c>
      <c r="D6374" s="2">
        <f>YEAR(Data!$E6374)</f>
        <v>2014</v>
      </c>
      <c r="E6374" s="3">
        <v>41916</v>
      </c>
      <c r="F6374" s="3">
        <v>41918</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2:23" ht="14.25" customHeight="1" x14ac:dyDescent="0.3">
      <c r="B6375" s="2">
        <v>6374</v>
      </c>
      <c r="C6375" s="2" t="s">
        <v>8861</v>
      </c>
      <c r="D6375" s="2">
        <f>YEAR(Data!$E6375)</f>
        <v>2014</v>
      </c>
      <c r="E6375" s="3">
        <v>41916</v>
      </c>
      <c r="F6375" s="3">
        <v>41918</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2:23" ht="14.25" customHeight="1" x14ac:dyDescent="0.3">
      <c r="B6376" s="2">
        <v>6375</v>
      </c>
      <c r="C6376" s="2" t="s">
        <v>8862</v>
      </c>
      <c r="D6376" s="2">
        <f>YEAR(Data!$E6376)</f>
        <v>2011</v>
      </c>
      <c r="E6376" s="3">
        <v>40662</v>
      </c>
      <c r="F6376" s="3">
        <v>40666</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2:23" ht="14.25" customHeight="1" x14ac:dyDescent="0.3">
      <c r="B6377" s="2">
        <v>6376</v>
      </c>
      <c r="C6377" s="2" t="s">
        <v>8862</v>
      </c>
      <c r="D6377" s="2">
        <f>YEAR(Data!$E6377)</f>
        <v>2011</v>
      </c>
      <c r="E6377" s="3">
        <v>40662</v>
      </c>
      <c r="F6377" s="3">
        <v>40666</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2:23" ht="14.25" customHeight="1" x14ac:dyDescent="0.3">
      <c r="B6378" s="2">
        <v>6377</v>
      </c>
      <c r="C6378" s="2" t="s">
        <v>8863</v>
      </c>
      <c r="D6378" s="2">
        <f>YEAR(Data!$E6378)</f>
        <v>2013</v>
      </c>
      <c r="E6378" s="3">
        <v>41555</v>
      </c>
      <c r="F6378" s="3">
        <v>41558</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2:23" ht="14.25" customHeight="1" x14ac:dyDescent="0.3">
      <c r="B6379" s="2">
        <v>6378</v>
      </c>
      <c r="C6379" s="2" t="s">
        <v>8864</v>
      </c>
      <c r="D6379" s="2">
        <f>YEAR(Data!$E6379)</f>
        <v>2013</v>
      </c>
      <c r="E6379" s="3">
        <v>41624</v>
      </c>
      <c r="F6379" s="3">
        <v>41631</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2:23" ht="14.25" customHeight="1" x14ac:dyDescent="0.3">
      <c r="B6380" s="2">
        <v>6379</v>
      </c>
      <c r="C6380" s="2" t="s">
        <v>8865</v>
      </c>
      <c r="D6380" s="2">
        <f>YEAR(Data!$E6380)</f>
        <v>2014</v>
      </c>
      <c r="E6380" s="3">
        <v>41740</v>
      </c>
      <c r="F6380" s="3">
        <v>41744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2:23" ht="14.25" customHeight="1" x14ac:dyDescent="0.3">
      <c r="B6381" s="2">
        <v>6380</v>
      </c>
      <c r="C6381" s="2" t="s">
        <v>8865</v>
      </c>
      <c r="D6381" s="2">
        <f>YEAR(Data!$E6381)</f>
        <v>2014</v>
      </c>
      <c r="E6381" s="3">
        <v>41740</v>
      </c>
      <c r="F6381" s="3">
        <v>41744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2:23" ht="14.25" customHeight="1" x14ac:dyDescent="0.3">
      <c r="B6382" s="2">
        <v>6381</v>
      </c>
      <c r="C6382" s="2" t="s">
        <v>8866</v>
      </c>
      <c r="D6382" s="2">
        <f>YEAR(Data!$E6382)</f>
        <v>2011</v>
      </c>
      <c r="E6382" s="3">
        <v>40641</v>
      </c>
      <c r="F6382" s="3">
        <v>40646</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2:23" ht="14.25" customHeight="1" x14ac:dyDescent="0.3">
      <c r="B6383" s="2">
        <v>6382</v>
      </c>
      <c r="C6383" s="2" t="s">
        <v>8867</v>
      </c>
      <c r="D6383" s="2">
        <f>YEAR(Data!$E6383)</f>
        <v>2013</v>
      </c>
      <c r="E6383" s="3">
        <v>41363</v>
      </c>
      <c r="F6383" s="3">
        <v>41367</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2:23" ht="14.25" customHeight="1" x14ac:dyDescent="0.3">
      <c r="B6384" s="2">
        <v>6383</v>
      </c>
      <c r="C6384" s="2" t="s">
        <v>8867</v>
      </c>
      <c r="D6384" s="2">
        <f>YEAR(Data!$E6384)</f>
        <v>2013</v>
      </c>
      <c r="E6384" s="3">
        <v>41363</v>
      </c>
      <c r="F6384" s="3">
        <v>41367</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2:23" ht="14.25" customHeight="1" x14ac:dyDescent="0.3">
      <c r="B6385" s="2">
        <v>6384</v>
      </c>
      <c r="C6385" s="2" t="s">
        <v>8868</v>
      </c>
      <c r="D6385" s="2">
        <f>YEAR(Data!$E6385)</f>
        <v>2014</v>
      </c>
      <c r="E6385" s="3">
        <v>41655</v>
      </c>
      <c r="F6385" s="3">
        <v>41658</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2:23" ht="14.25" customHeight="1" x14ac:dyDescent="0.3">
      <c r="B6386" s="2">
        <v>6385</v>
      </c>
      <c r="C6386" s="2" t="s">
        <v>8868</v>
      </c>
      <c r="D6386" s="2">
        <f>YEAR(Data!$E6386)</f>
        <v>2014</v>
      </c>
      <c r="E6386" s="3">
        <v>41655</v>
      </c>
      <c r="F6386" s="3">
        <v>41658</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2:23" ht="14.25" customHeight="1" x14ac:dyDescent="0.3">
      <c r="B6387" s="2">
        <v>6386</v>
      </c>
      <c r="C6387" s="2" t="s">
        <v>8868</v>
      </c>
      <c r="D6387" s="2">
        <f>YEAR(Data!$E6387)</f>
        <v>2014</v>
      </c>
      <c r="E6387" s="3">
        <v>41655</v>
      </c>
      <c r="F6387" s="3">
        <v>41658</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2:23" ht="14.25" customHeight="1" x14ac:dyDescent="0.3">
      <c r="B6388" s="2">
        <v>6387</v>
      </c>
      <c r="C6388" s="2" t="s">
        <v>8868</v>
      </c>
      <c r="D6388" s="2">
        <f>YEAR(Data!$E6388)</f>
        <v>2014</v>
      </c>
      <c r="E6388" s="3">
        <v>41655</v>
      </c>
      <c r="F6388" s="3">
        <v>41658</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2:23" ht="14.25" customHeight="1" x14ac:dyDescent="0.3">
      <c r="B6389" s="2">
        <v>6388</v>
      </c>
      <c r="C6389" s="2" t="s">
        <v>8869</v>
      </c>
      <c r="D6389" s="2">
        <f>YEAR(Data!$E6389)</f>
        <v>2011</v>
      </c>
      <c r="E6389" s="3">
        <v>40574</v>
      </c>
      <c r="F6389" s="3">
        <v>40579</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2:23" ht="14.25" customHeight="1" x14ac:dyDescent="0.3">
      <c r="B6390" s="2">
        <v>6389</v>
      </c>
      <c r="C6390" s="2" t="s">
        <v>8869</v>
      </c>
      <c r="D6390" s="2">
        <f>YEAR(Data!$E6390)</f>
        <v>2011</v>
      </c>
      <c r="E6390" s="3">
        <v>40574</v>
      </c>
      <c r="F6390" s="3">
        <v>40579</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2:23" ht="14.25" customHeight="1" x14ac:dyDescent="0.3">
      <c r="B6391" s="2">
        <v>6390</v>
      </c>
      <c r="C6391" s="2" t="s">
        <v>8870</v>
      </c>
      <c r="D6391" s="2">
        <f>YEAR(Data!$E6391)</f>
        <v>2012</v>
      </c>
      <c r="E6391" s="3">
        <v>40946</v>
      </c>
      <c r="F6391" s="3">
        <v>40950</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2:23" ht="14.25" customHeight="1" x14ac:dyDescent="0.3">
      <c r="B6392" s="2">
        <v>6391</v>
      </c>
      <c r="C6392" s="2" t="s">
        <v>8870</v>
      </c>
      <c r="D6392" s="2">
        <f>YEAR(Data!$E6392)</f>
        <v>2012</v>
      </c>
      <c r="E6392" s="3">
        <v>40946</v>
      </c>
      <c r="F6392" s="3">
        <v>40950</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2:23" ht="14.25" customHeight="1" x14ac:dyDescent="0.3">
      <c r="B6393" s="2">
        <v>6392</v>
      </c>
      <c r="C6393" s="2" t="s">
        <v>8871</v>
      </c>
      <c r="D6393" s="2">
        <f>YEAR(Data!$E6393)</f>
        <v>2013</v>
      </c>
      <c r="E6393" s="3">
        <v>41623</v>
      </c>
      <c r="F6393" s="3">
        <v>41628</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2:23" ht="14.25" customHeight="1" x14ac:dyDescent="0.3">
      <c r="B6394" s="2">
        <v>6393</v>
      </c>
      <c r="C6394" s="2" t="s">
        <v>8871</v>
      </c>
      <c r="D6394" s="2">
        <f>YEAR(Data!$E6394)</f>
        <v>2013</v>
      </c>
      <c r="E6394" s="3">
        <v>41623</v>
      </c>
      <c r="F6394" s="3">
        <v>41628</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2:23" ht="14.25" customHeight="1" x14ac:dyDescent="0.3">
      <c r="B6395" s="2">
        <v>6394</v>
      </c>
      <c r="C6395" s="2" t="s">
        <v>8871</v>
      </c>
      <c r="D6395" s="2">
        <f>YEAR(Data!$E6395)</f>
        <v>2013</v>
      </c>
      <c r="E6395" s="3">
        <v>41623</v>
      </c>
      <c r="F6395" s="3">
        <v>41628</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2:23" ht="14.25" customHeight="1" x14ac:dyDescent="0.3">
      <c r="B6396" s="2">
        <v>6395</v>
      </c>
      <c r="C6396" s="2" t="s">
        <v>8871</v>
      </c>
      <c r="D6396" s="2">
        <f>YEAR(Data!$E6396)</f>
        <v>2013</v>
      </c>
      <c r="E6396" s="3">
        <v>41623</v>
      </c>
      <c r="F6396" s="3">
        <v>41628</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2:23" ht="14.25" customHeight="1" x14ac:dyDescent="0.3">
      <c r="B6397" s="2">
        <v>6396</v>
      </c>
      <c r="C6397" s="2" t="s">
        <v>8871</v>
      </c>
      <c r="D6397" s="2">
        <f>YEAR(Data!$E6397)</f>
        <v>2013</v>
      </c>
      <c r="E6397" s="3">
        <v>41623</v>
      </c>
      <c r="F6397" s="3">
        <v>41628</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2:23" ht="14.25" customHeight="1" x14ac:dyDescent="0.3">
      <c r="B6398" s="2">
        <v>6397</v>
      </c>
      <c r="C6398" s="2" t="s">
        <v>8871</v>
      </c>
      <c r="D6398" s="2">
        <f>YEAR(Data!$E6398)</f>
        <v>2013</v>
      </c>
      <c r="E6398" s="3">
        <v>41623</v>
      </c>
      <c r="F6398" s="3">
        <v>41628</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2:23" ht="14.25" customHeight="1" x14ac:dyDescent="0.3">
      <c r="B6399" s="2">
        <v>6398</v>
      </c>
      <c r="C6399" s="2" t="s">
        <v>8874</v>
      </c>
      <c r="D6399" s="2">
        <f>YEAR(Data!$E6399)</f>
        <v>2014</v>
      </c>
      <c r="E6399" s="3">
        <v>41944</v>
      </c>
      <c r="F6399" s="3">
        <v>41948</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2:23" ht="14.25" customHeight="1" x14ac:dyDescent="0.3">
      <c r="B6400" s="2">
        <v>6399</v>
      </c>
      <c r="C6400" s="2" t="s">
        <v>8875</v>
      </c>
      <c r="D6400" s="2">
        <f>YEAR(Data!$E6400)</f>
        <v>2014</v>
      </c>
      <c r="E6400" s="3">
        <v>41858</v>
      </c>
      <c r="F6400" s="3">
        <v>41864</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2:23" ht="14.25" customHeight="1" x14ac:dyDescent="0.3">
      <c r="B6401" s="2">
        <v>6400</v>
      </c>
      <c r="C6401" s="2" t="s">
        <v>8875</v>
      </c>
      <c r="D6401" s="2">
        <f>YEAR(Data!$E6401)</f>
        <v>2014</v>
      </c>
      <c r="E6401" s="3">
        <v>41858</v>
      </c>
      <c r="F6401" s="3">
        <v>41864</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2:23" ht="14.25" customHeight="1" x14ac:dyDescent="0.3">
      <c r="B6402" s="2">
        <v>6401</v>
      </c>
      <c r="C6402" s="2" t="s">
        <v>8875</v>
      </c>
      <c r="D6402" s="2">
        <f>YEAR(Data!$E6402)</f>
        <v>2014</v>
      </c>
      <c r="E6402" s="3">
        <v>41858</v>
      </c>
      <c r="F6402" s="3">
        <v>41864</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2:23" ht="14.25" customHeight="1" x14ac:dyDescent="0.3">
      <c r="B6403" s="2">
        <v>6402</v>
      </c>
      <c r="C6403" s="2" t="s">
        <v>8876</v>
      </c>
      <c r="D6403" s="2">
        <f>YEAR(Data!$E6403)</f>
        <v>2014</v>
      </c>
      <c r="E6403" s="3">
        <v>41790</v>
      </c>
      <c r="F6403" s="3">
        <v>41791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2:23" ht="14.25" customHeight="1" x14ac:dyDescent="0.3">
      <c r="B6404" s="2">
        <v>6403</v>
      </c>
      <c r="C6404" s="2" t="s">
        <v>8876</v>
      </c>
      <c r="D6404" s="2">
        <f>YEAR(Data!$E6404)</f>
        <v>2014</v>
      </c>
      <c r="E6404" s="3">
        <v>41790</v>
      </c>
      <c r="F6404" s="3">
        <v>41791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2:23" ht="14.25" customHeight="1" x14ac:dyDescent="0.3">
      <c r="B6405" s="2">
        <v>6404</v>
      </c>
      <c r="C6405" s="2" t="s">
        <v>8876</v>
      </c>
      <c r="D6405" s="2">
        <f>YEAR(Data!$E6405)</f>
        <v>2014</v>
      </c>
      <c r="E6405" s="3">
        <v>41790</v>
      </c>
      <c r="F6405" s="3">
        <v>41791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2:23" ht="14.25" customHeight="1" x14ac:dyDescent="0.3">
      <c r="B6406" s="2">
        <v>6405</v>
      </c>
      <c r="C6406" s="2" t="s">
        <v>8877</v>
      </c>
      <c r="D6406" s="2">
        <f>YEAR(Data!$E6406)</f>
        <v>2012</v>
      </c>
      <c r="E6406" s="3">
        <v>41243</v>
      </c>
      <c r="F6406" s="3">
        <v>41248</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2:23" ht="14.25" customHeight="1" x14ac:dyDescent="0.3">
      <c r="B6407" s="2">
        <v>6406</v>
      </c>
      <c r="C6407" s="2" t="s">
        <v>8878</v>
      </c>
      <c r="D6407" s="2">
        <f>YEAR(Data!$E6407)</f>
        <v>2014</v>
      </c>
      <c r="E6407" s="3">
        <v>41883</v>
      </c>
      <c r="F6407" s="3">
        <v>41885</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2:23" ht="14.25" customHeight="1" x14ac:dyDescent="0.3">
      <c r="B6408" s="2">
        <v>6407</v>
      </c>
      <c r="C6408" s="2" t="s">
        <v>8878</v>
      </c>
      <c r="D6408" s="2">
        <f>YEAR(Data!$E6408)</f>
        <v>2014</v>
      </c>
      <c r="E6408" s="3">
        <v>41883</v>
      </c>
      <c r="F6408" s="3">
        <v>41885</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2:23" ht="14.25" customHeight="1" x14ac:dyDescent="0.3">
      <c r="B6409" s="2">
        <v>6408</v>
      </c>
      <c r="C6409" s="2" t="s">
        <v>8879</v>
      </c>
      <c r="D6409" s="2">
        <f>YEAR(Data!$E6409)</f>
        <v>2014</v>
      </c>
      <c r="E6409" s="3">
        <v>41774</v>
      </c>
      <c r="F6409" s="3">
        <v>41775</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2:23" ht="14.25" customHeight="1" x14ac:dyDescent="0.3">
      <c r="B6410" s="2">
        <v>6409</v>
      </c>
      <c r="C6410" s="2" t="s">
        <v>8879</v>
      </c>
      <c r="D6410" s="2">
        <f>YEAR(Data!$E6410)</f>
        <v>2014</v>
      </c>
      <c r="E6410" s="3">
        <v>41774</v>
      </c>
      <c r="F6410" s="3">
        <v>41775</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2:23" ht="14.25" customHeight="1" x14ac:dyDescent="0.3">
      <c r="B6411" s="2">
        <v>6410</v>
      </c>
      <c r="C6411" s="2" t="s">
        <v>8879</v>
      </c>
      <c r="D6411" s="2">
        <f>YEAR(Data!$E6411)</f>
        <v>2014</v>
      </c>
      <c r="E6411" s="3">
        <v>41774</v>
      </c>
      <c r="F6411" s="3">
        <v>41775</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2:23" ht="14.25" customHeight="1" x14ac:dyDescent="0.3">
      <c r="B6412" s="2">
        <v>6411</v>
      </c>
      <c r="C6412" s="2" t="s">
        <v>8879</v>
      </c>
      <c r="D6412" s="2">
        <f>YEAR(Data!$E6412)</f>
        <v>2014</v>
      </c>
      <c r="E6412" s="3">
        <v>41774</v>
      </c>
      <c r="F6412" s="3">
        <v>41775</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2:23" ht="14.25" customHeight="1" x14ac:dyDescent="0.3">
      <c r="B6413" s="2">
        <v>6412</v>
      </c>
      <c r="C6413" s="2" t="s">
        <v>8879</v>
      </c>
      <c r="D6413" s="2">
        <f>YEAR(Data!$E6413)</f>
        <v>2014</v>
      </c>
      <c r="E6413" s="3">
        <v>41774</v>
      </c>
      <c r="F6413" s="3">
        <v>41775</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2:23" ht="14.25" customHeight="1" x14ac:dyDescent="0.3">
      <c r="B6414" s="2">
        <v>6413</v>
      </c>
      <c r="C6414" s="2" t="s">
        <v>8882</v>
      </c>
      <c r="D6414" s="2">
        <f>YEAR(Data!$E6414)</f>
        <v>2014</v>
      </c>
      <c r="E6414" s="3">
        <v>41869</v>
      </c>
      <c r="F6414" s="3">
        <v>41875</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2:23" ht="14.25" customHeight="1" x14ac:dyDescent="0.3">
      <c r="B6415" s="2">
        <v>6414</v>
      </c>
      <c r="C6415" s="2" t="s">
        <v>8882</v>
      </c>
      <c r="D6415" s="2">
        <f>YEAR(Data!$E6415)</f>
        <v>2014</v>
      </c>
      <c r="E6415" s="3">
        <v>41869</v>
      </c>
      <c r="F6415" s="3">
        <v>41875</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2:23" ht="14.25" customHeight="1" x14ac:dyDescent="0.3">
      <c r="B6416" s="2">
        <v>6415</v>
      </c>
      <c r="C6416" s="2" t="s">
        <v>8883</v>
      </c>
      <c r="D6416" s="2">
        <f>YEAR(Data!$E6416)</f>
        <v>2014</v>
      </c>
      <c r="E6416" s="3">
        <v>41954</v>
      </c>
      <c r="F6416" s="3">
        <v>41958</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2:23" ht="14.25" customHeight="1" x14ac:dyDescent="0.3">
      <c r="B6417" s="2">
        <v>6416</v>
      </c>
      <c r="C6417" s="2" t="s">
        <v>8884</v>
      </c>
      <c r="D6417" s="2">
        <f>YEAR(Data!$E6417)</f>
        <v>2014</v>
      </c>
      <c r="E6417" s="3">
        <v>41873</v>
      </c>
      <c r="F6417" s="3">
        <v>41873</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2:23" ht="14.25" customHeight="1" x14ac:dyDescent="0.3">
      <c r="B6418" s="2">
        <v>6417</v>
      </c>
      <c r="C6418" s="2" t="s">
        <v>8885</v>
      </c>
      <c r="D6418" s="2">
        <f>YEAR(Data!$E6418)</f>
        <v>2013</v>
      </c>
      <c r="E6418" s="3">
        <v>41342</v>
      </c>
      <c r="F6418" s="3">
        <v>41346</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2:23" ht="14.25" customHeight="1" x14ac:dyDescent="0.3">
      <c r="B6419" s="2">
        <v>6418</v>
      </c>
      <c r="C6419" s="2" t="s">
        <v>8885</v>
      </c>
      <c r="D6419" s="2">
        <f>YEAR(Data!$E6419)</f>
        <v>2013</v>
      </c>
      <c r="E6419" s="3">
        <v>41342</v>
      </c>
      <c r="F6419" s="3">
        <v>41346</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2:23" ht="14.25" customHeight="1" x14ac:dyDescent="0.3">
      <c r="B6420" s="2">
        <v>6419</v>
      </c>
      <c r="C6420" s="2" t="s">
        <v>8886</v>
      </c>
      <c r="D6420" s="2">
        <f>YEAR(Data!$E6420)</f>
        <v>2013</v>
      </c>
      <c r="E6420" s="3">
        <v>41579</v>
      </c>
      <c r="F6420" s="3">
        <v>41584</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2:23" ht="14.25" customHeight="1" x14ac:dyDescent="0.3">
      <c r="B6421" s="2">
        <v>6420</v>
      </c>
      <c r="C6421" s="2" t="s">
        <v>8886</v>
      </c>
      <c r="D6421" s="2">
        <f>YEAR(Data!$E6421)</f>
        <v>2013</v>
      </c>
      <c r="E6421" s="3">
        <v>41579</v>
      </c>
      <c r="F6421" s="3">
        <v>41584</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2:23" ht="14.25" customHeight="1" x14ac:dyDescent="0.3">
      <c r="B6422" s="2">
        <v>6421</v>
      </c>
      <c r="C6422" s="2" t="s">
        <v>8886</v>
      </c>
      <c r="D6422" s="2">
        <f>YEAR(Data!$E6422)</f>
        <v>2013</v>
      </c>
      <c r="E6422" s="3">
        <v>41579</v>
      </c>
      <c r="F6422" s="3">
        <v>41584</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2:23" ht="14.25" customHeight="1" x14ac:dyDescent="0.3">
      <c r="B6423" s="2">
        <v>6422</v>
      </c>
      <c r="C6423" s="2" t="s">
        <v>8886</v>
      </c>
      <c r="D6423" s="2">
        <f>YEAR(Data!$E6423)</f>
        <v>2013</v>
      </c>
      <c r="E6423" s="3">
        <v>41579</v>
      </c>
      <c r="F6423" s="3">
        <v>41584</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2:23" ht="14.25" customHeight="1" x14ac:dyDescent="0.3">
      <c r="B6424" s="2">
        <v>6423</v>
      </c>
      <c r="C6424" s="2" t="s">
        <v>8887</v>
      </c>
      <c r="D6424" s="2">
        <f>YEAR(Data!$E6424)</f>
        <v>2011</v>
      </c>
      <c r="E6424" s="3">
        <v>40750</v>
      </c>
      <c r="F6424" s="3">
        <v>40756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2:23" ht="14.25" customHeight="1" x14ac:dyDescent="0.3">
      <c r="B6425" s="2">
        <v>6424</v>
      </c>
      <c r="C6425" s="2" t="s">
        <v>8888</v>
      </c>
      <c r="D6425" s="2">
        <f>YEAR(Data!$E6425)</f>
        <v>2012</v>
      </c>
      <c r="E6425" s="3">
        <v>41206</v>
      </c>
      <c r="F6425" s="3">
        <v>41209</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2:23" ht="14.25" customHeight="1" x14ac:dyDescent="0.3">
      <c r="B6426" s="2">
        <v>6425</v>
      </c>
      <c r="C6426" s="2" t="s">
        <v>8889</v>
      </c>
      <c r="D6426" s="2">
        <f>YEAR(Data!$E6426)</f>
        <v>2014</v>
      </c>
      <c r="E6426" s="3">
        <v>41871</v>
      </c>
      <c r="F6426" s="3">
        <v>41876</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2:23" ht="14.25" customHeight="1" x14ac:dyDescent="0.3">
      <c r="B6427" s="2">
        <v>6426</v>
      </c>
      <c r="C6427" s="2" t="s">
        <v>8890</v>
      </c>
      <c r="D6427" s="2">
        <f>YEAR(Data!$E6427)</f>
        <v>2013</v>
      </c>
      <c r="E6427" s="3">
        <v>41418</v>
      </c>
      <c r="F6427" s="3">
        <v>41422</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2:23" ht="14.25" customHeight="1" x14ac:dyDescent="0.3">
      <c r="B6428" s="2">
        <v>6427</v>
      </c>
      <c r="C6428" s="2" t="s">
        <v>8890</v>
      </c>
      <c r="D6428" s="2">
        <f>YEAR(Data!$E6428)</f>
        <v>2013</v>
      </c>
      <c r="E6428" s="3">
        <v>41418</v>
      </c>
      <c r="F6428" s="3">
        <v>41422</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2:23" ht="14.25" customHeight="1" x14ac:dyDescent="0.3">
      <c r="B6429" s="2">
        <v>6428</v>
      </c>
      <c r="C6429" s="2" t="s">
        <v>8890</v>
      </c>
      <c r="D6429" s="2">
        <f>YEAR(Data!$E6429)</f>
        <v>2013</v>
      </c>
      <c r="E6429" s="3">
        <v>41418</v>
      </c>
      <c r="F6429" s="3">
        <v>41422</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2:23" ht="14.25" customHeight="1" x14ac:dyDescent="0.3">
      <c r="B6430" s="2">
        <v>6429</v>
      </c>
      <c r="C6430" s="2" t="s">
        <v>8890</v>
      </c>
      <c r="D6430" s="2">
        <f>YEAR(Data!$E6430)</f>
        <v>2013</v>
      </c>
      <c r="E6430" s="3">
        <v>41418</v>
      </c>
      <c r="F6430" s="3">
        <v>41422</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2:23" ht="14.25" customHeight="1" x14ac:dyDescent="0.3">
      <c r="B6431" s="2">
        <v>6430</v>
      </c>
      <c r="C6431" s="2" t="s">
        <v>8895</v>
      </c>
      <c r="D6431" s="2">
        <f>YEAR(Data!$E6431)</f>
        <v>2011</v>
      </c>
      <c r="E6431" s="3">
        <v>40850</v>
      </c>
      <c r="F6431" s="3">
        <v>40854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2:23" ht="14.25" customHeight="1" x14ac:dyDescent="0.3">
      <c r="B6432" s="2">
        <v>6431</v>
      </c>
      <c r="C6432" s="2" t="s">
        <v>8895</v>
      </c>
      <c r="D6432" s="2">
        <f>YEAR(Data!$E6432)</f>
        <v>2011</v>
      </c>
      <c r="E6432" s="3">
        <v>40850</v>
      </c>
      <c r="F6432" s="3">
        <v>40854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2:23" ht="14.25" customHeight="1" x14ac:dyDescent="0.3">
      <c r="B6433" s="2">
        <v>6432</v>
      </c>
      <c r="C6433" s="2" t="s">
        <v>8895</v>
      </c>
      <c r="D6433" s="2">
        <f>YEAR(Data!$E6433)</f>
        <v>2011</v>
      </c>
      <c r="E6433" s="3">
        <v>40850</v>
      </c>
      <c r="F6433" s="3">
        <v>40854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2:23" ht="14.25" customHeight="1" x14ac:dyDescent="0.3">
      <c r="B6434" s="2">
        <v>6433</v>
      </c>
      <c r="C6434" s="2" t="s">
        <v>8895</v>
      </c>
      <c r="D6434" s="2">
        <f>YEAR(Data!$E6434)</f>
        <v>2011</v>
      </c>
      <c r="E6434" s="3">
        <v>40850</v>
      </c>
      <c r="F6434" s="3">
        <v>40854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2:23" ht="14.25" customHeight="1" x14ac:dyDescent="0.3">
      <c r="B6435" s="2">
        <v>6434</v>
      </c>
      <c r="C6435" s="2" t="s">
        <v>8896</v>
      </c>
      <c r="D6435" s="2">
        <f>YEAR(Data!$E6435)</f>
        <v>2012</v>
      </c>
      <c r="E6435" s="3">
        <v>40998</v>
      </c>
      <c r="F6435" s="3">
        <v>41003</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2:23" ht="14.25" customHeight="1" x14ac:dyDescent="0.3">
      <c r="B6436" s="2">
        <v>6435</v>
      </c>
      <c r="C6436" s="2" t="s">
        <v>8896</v>
      </c>
      <c r="D6436" s="2">
        <f>YEAR(Data!$E6436)</f>
        <v>2012</v>
      </c>
      <c r="E6436" s="3">
        <v>40998</v>
      </c>
      <c r="F6436" s="3">
        <v>41003</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2:23" ht="14.25" customHeight="1" x14ac:dyDescent="0.3">
      <c r="B6437" s="2">
        <v>6436</v>
      </c>
      <c r="C6437" s="2" t="s">
        <v>8897</v>
      </c>
      <c r="D6437" s="2">
        <f>YEAR(Data!$E6437)</f>
        <v>2014</v>
      </c>
      <c r="E6437" s="3">
        <v>41787</v>
      </c>
      <c r="F6437" s="3">
        <v>41789</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2:23" ht="14.25" customHeight="1" x14ac:dyDescent="0.3">
      <c r="B6438" s="2">
        <v>6437</v>
      </c>
      <c r="C6438" s="2" t="s">
        <v>8897</v>
      </c>
      <c r="D6438" s="2">
        <f>YEAR(Data!$E6438)</f>
        <v>2014</v>
      </c>
      <c r="E6438" s="3">
        <v>41787</v>
      </c>
      <c r="F6438" s="3">
        <v>41789</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2:23" ht="14.25" customHeight="1" x14ac:dyDescent="0.3">
      <c r="B6439" s="2">
        <v>6438</v>
      </c>
      <c r="C6439" s="2" t="s">
        <v>8897</v>
      </c>
      <c r="D6439" s="2">
        <f>YEAR(Data!$E6439)</f>
        <v>2014</v>
      </c>
      <c r="E6439" s="3">
        <v>41787</v>
      </c>
      <c r="F6439" s="3">
        <v>41789</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2:23" ht="14.25" customHeight="1" x14ac:dyDescent="0.3">
      <c r="B6440" s="2">
        <v>6439</v>
      </c>
      <c r="C6440" s="2" t="s">
        <v>8898</v>
      </c>
      <c r="D6440" s="2">
        <f>YEAR(Data!$E6440)</f>
        <v>2014</v>
      </c>
      <c r="E6440" s="3">
        <v>41988</v>
      </c>
      <c r="F6440" s="3">
        <v>41993</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2:23" ht="14.25" customHeight="1" x14ac:dyDescent="0.3">
      <c r="B6441" s="2">
        <v>6440</v>
      </c>
      <c r="C6441" s="2" t="s">
        <v>8899</v>
      </c>
      <c r="D6441" s="2">
        <f>YEAR(Data!$E6441)</f>
        <v>2011</v>
      </c>
      <c r="E6441" s="3">
        <v>40820</v>
      </c>
      <c r="F6441" s="3">
        <v>40822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2:23" ht="14.25" customHeight="1" x14ac:dyDescent="0.3">
      <c r="B6442" s="2">
        <v>6441</v>
      </c>
      <c r="C6442" s="2" t="s">
        <v>8900</v>
      </c>
      <c r="D6442" s="2">
        <f>YEAR(Data!$E6442)</f>
        <v>2013</v>
      </c>
      <c r="E6442" s="3">
        <v>41561</v>
      </c>
      <c r="F6442" s="3">
        <v>41568</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2:23" ht="14.25" customHeight="1" x14ac:dyDescent="0.3">
      <c r="B6443" s="2">
        <v>6442</v>
      </c>
      <c r="C6443" s="2" t="s">
        <v>8900</v>
      </c>
      <c r="D6443" s="2">
        <f>YEAR(Data!$E6443)</f>
        <v>2013</v>
      </c>
      <c r="E6443" s="3">
        <v>41561</v>
      </c>
      <c r="F6443" s="3">
        <v>41568</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2:23" ht="14.25" customHeight="1" x14ac:dyDescent="0.3">
      <c r="B6444" s="2">
        <v>6443</v>
      </c>
      <c r="C6444" s="2" t="s">
        <v>8900</v>
      </c>
      <c r="D6444" s="2">
        <f>YEAR(Data!$E6444)</f>
        <v>2013</v>
      </c>
      <c r="E6444" s="3">
        <v>41561</v>
      </c>
      <c r="F6444" s="3">
        <v>41568</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2:23" ht="14.25" customHeight="1" x14ac:dyDescent="0.3">
      <c r="B6445" s="2">
        <v>6444</v>
      </c>
      <c r="C6445" s="2" t="s">
        <v>8900</v>
      </c>
      <c r="D6445" s="2">
        <f>YEAR(Data!$E6445)</f>
        <v>2013</v>
      </c>
      <c r="E6445" s="3">
        <v>41561</v>
      </c>
      <c r="F6445" s="3">
        <v>41568</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2:23" ht="14.25" customHeight="1" x14ac:dyDescent="0.3">
      <c r="B6446" s="2">
        <v>6445</v>
      </c>
      <c r="C6446" s="2" t="s">
        <v>8900</v>
      </c>
      <c r="D6446" s="2">
        <f>YEAR(Data!$E6446)</f>
        <v>2013</v>
      </c>
      <c r="E6446" s="3">
        <v>41561</v>
      </c>
      <c r="F6446" s="3">
        <v>41568</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2:23" ht="14.25" customHeight="1" x14ac:dyDescent="0.3">
      <c r="B6447" s="2">
        <v>6446</v>
      </c>
      <c r="C6447" s="2" t="s">
        <v>8901</v>
      </c>
      <c r="D6447" s="2">
        <f>YEAR(Data!$E6447)</f>
        <v>2012</v>
      </c>
      <c r="E6447" s="3">
        <v>40973</v>
      </c>
      <c r="F6447" s="3">
        <v>40978</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2:23" ht="14.25" customHeight="1" x14ac:dyDescent="0.3">
      <c r="B6448" s="2">
        <v>6447</v>
      </c>
      <c r="C6448" s="2" t="s">
        <v>8902</v>
      </c>
      <c r="D6448" s="2">
        <f>YEAR(Data!$E6448)</f>
        <v>2014</v>
      </c>
      <c r="E6448" s="3">
        <v>41703</v>
      </c>
      <c r="F6448" s="3">
        <v>41705</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2:23" ht="14.25" customHeight="1" x14ac:dyDescent="0.3">
      <c r="B6449" s="2">
        <v>6448</v>
      </c>
      <c r="C6449" s="2" t="s">
        <v>8902</v>
      </c>
      <c r="D6449" s="2">
        <f>YEAR(Data!$E6449)</f>
        <v>2014</v>
      </c>
      <c r="E6449" s="3">
        <v>41703</v>
      </c>
      <c r="F6449" s="3">
        <v>41705</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2:23" ht="14.25" customHeight="1" x14ac:dyDescent="0.3">
      <c r="B6450" s="2">
        <v>6449</v>
      </c>
      <c r="C6450" s="2" t="s">
        <v>8902</v>
      </c>
      <c r="D6450" s="2">
        <f>YEAR(Data!$E6450)</f>
        <v>2014</v>
      </c>
      <c r="E6450" s="3">
        <v>41703</v>
      </c>
      <c r="F6450" s="3">
        <v>41705</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2:23" ht="14.25" customHeight="1" x14ac:dyDescent="0.3">
      <c r="B6451" s="2">
        <v>6450</v>
      </c>
      <c r="C6451" s="2" t="s">
        <v>8903</v>
      </c>
      <c r="D6451" s="2">
        <f>YEAR(Data!$E6451)</f>
        <v>2012</v>
      </c>
      <c r="E6451" s="3">
        <v>41177</v>
      </c>
      <c r="F6451" s="3">
        <v>41181</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2:23" ht="14.25" customHeight="1" x14ac:dyDescent="0.3">
      <c r="B6452" s="2">
        <v>6451</v>
      </c>
      <c r="C6452" s="2" t="s">
        <v>8903</v>
      </c>
      <c r="D6452" s="2">
        <f>YEAR(Data!$E6452)</f>
        <v>2012</v>
      </c>
      <c r="E6452" s="3">
        <v>41177</v>
      </c>
      <c r="F6452" s="3">
        <v>41181</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2:23" ht="14.25" customHeight="1" x14ac:dyDescent="0.3">
      <c r="B6453" s="2">
        <v>6452</v>
      </c>
      <c r="C6453" s="2" t="s">
        <v>8903</v>
      </c>
      <c r="D6453" s="2">
        <f>YEAR(Data!$E6453)</f>
        <v>2012</v>
      </c>
      <c r="E6453" s="3">
        <v>41177</v>
      </c>
      <c r="F6453" s="3">
        <v>41181</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2:23" ht="14.25" customHeight="1" x14ac:dyDescent="0.3">
      <c r="B6454" s="2">
        <v>6453</v>
      </c>
      <c r="C6454" s="2" t="s">
        <v>8904</v>
      </c>
      <c r="D6454" s="2">
        <f>YEAR(Data!$E6454)</f>
        <v>2012</v>
      </c>
      <c r="E6454" s="3">
        <v>41262</v>
      </c>
      <c r="F6454" s="3">
        <v>41266</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2:23" ht="14.25" customHeight="1" x14ac:dyDescent="0.3">
      <c r="B6455" s="2">
        <v>6454</v>
      </c>
      <c r="C6455" s="2" t="s">
        <v>8906</v>
      </c>
      <c r="D6455" s="2">
        <f>YEAR(Data!$E6455)</f>
        <v>2012</v>
      </c>
      <c r="E6455" s="3">
        <v>41190</v>
      </c>
      <c r="F6455" s="3">
        <v>41195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2:23" ht="14.25" customHeight="1" x14ac:dyDescent="0.3">
      <c r="B6456" s="2">
        <v>6455</v>
      </c>
      <c r="C6456" s="2" t="s">
        <v>8907</v>
      </c>
      <c r="D6456" s="2">
        <f>YEAR(Data!$E6456)</f>
        <v>2014</v>
      </c>
      <c r="E6456" s="3">
        <v>41852</v>
      </c>
      <c r="F6456" s="3">
        <v>41855</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2:23" ht="14.25" customHeight="1" x14ac:dyDescent="0.3">
      <c r="B6457" s="2">
        <v>6456</v>
      </c>
      <c r="C6457" s="2" t="s">
        <v>8907</v>
      </c>
      <c r="D6457" s="2">
        <f>YEAR(Data!$E6457)</f>
        <v>2014</v>
      </c>
      <c r="E6457" s="3">
        <v>41852</v>
      </c>
      <c r="F6457" s="3">
        <v>41855</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2:23" ht="14.25" customHeight="1" x14ac:dyDescent="0.3">
      <c r="B6458" s="2">
        <v>6457</v>
      </c>
      <c r="C6458" s="2" t="s">
        <v>8908</v>
      </c>
      <c r="D6458" s="2">
        <f>YEAR(Data!$E6458)</f>
        <v>2011</v>
      </c>
      <c r="E6458" s="3">
        <v>40760</v>
      </c>
      <c r="F6458" s="3">
        <v>40766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2:23" ht="14.25" customHeight="1" x14ac:dyDescent="0.3">
      <c r="B6459" s="2">
        <v>6458</v>
      </c>
      <c r="C6459" s="2" t="s">
        <v>8908</v>
      </c>
      <c r="D6459" s="2">
        <f>YEAR(Data!$E6459)</f>
        <v>2011</v>
      </c>
      <c r="E6459" s="3">
        <v>40760</v>
      </c>
      <c r="F6459" s="3">
        <v>40766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2:23" ht="14.25" customHeight="1" x14ac:dyDescent="0.3">
      <c r="B6460" s="2">
        <v>6459</v>
      </c>
      <c r="C6460" s="2" t="s">
        <v>8909</v>
      </c>
      <c r="D6460" s="2">
        <f>YEAR(Data!$E6460)</f>
        <v>2014</v>
      </c>
      <c r="E6460" s="3">
        <v>41774</v>
      </c>
      <c r="F6460" s="3">
        <v>41777</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2:23" ht="14.25" customHeight="1" x14ac:dyDescent="0.3">
      <c r="B6461" s="2">
        <v>6460</v>
      </c>
      <c r="C6461" s="2" t="s">
        <v>8909</v>
      </c>
      <c r="D6461" s="2">
        <f>YEAR(Data!$E6461)</f>
        <v>2014</v>
      </c>
      <c r="E6461" s="3">
        <v>41774</v>
      </c>
      <c r="F6461" s="3">
        <v>41777</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2:23" ht="14.25" customHeight="1" x14ac:dyDescent="0.3">
      <c r="B6462" s="2">
        <v>6461</v>
      </c>
      <c r="C6462" s="2" t="s">
        <v>8909</v>
      </c>
      <c r="D6462" s="2">
        <f>YEAR(Data!$E6462)</f>
        <v>2014</v>
      </c>
      <c r="E6462" s="3">
        <v>41774</v>
      </c>
      <c r="F6462" s="3">
        <v>41777</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2:23" ht="14.25" customHeight="1" x14ac:dyDescent="0.3">
      <c r="B6463" s="2">
        <v>6462</v>
      </c>
      <c r="C6463" s="2" t="s">
        <v>8909</v>
      </c>
      <c r="D6463" s="2">
        <f>YEAR(Data!$E6463)</f>
        <v>2014</v>
      </c>
      <c r="E6463" s="3">
        <v>41774</v>
      </c>
      <c r="F6463" s="3">
        <v>41777</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2:23" ht="14.25" customHeight="1" x14ac:dyDescent="0.3">
      <c r="B6464" s="2">
        <v>6463</v>
      </c>
      <c r="C6464" s="2" t="s">
        <v>8909</v>
      </c>
      <c r="D6464" s="2">
        <f>YEAR(Data!$E6464)</f>
        <v>2014</v>
      </c>
      <c r="E6464" s="3">
        <v>41774</v>
      </c>
      <c r="F6464" s="3">
        <v>41777</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2:23" ht="14.25" customHeight="1" x14ac:dyDescent="0.3">
      <c r="B6465" s="2">
        <v>6464</v>
      </c>
      <c r="C6465" s="2" t="s">
        <v>8909</v>
      </c>
      <c r="D6465" s="2">
        <f>YEAR(Data!$E6465)</f>
        <v>2014</v>
      </c>
      <c r="E6465" s="3">
        <v>41774</v>
      </c>
      <c r="F6465" s="3">
        <v>41777</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2:23" ht="14.25" customHeight="1" x14ac:dyDescent="0.3">
      <c r="B6466" s="2">
        <v>6465</v>
      </c>
      <c r="C6466" s="2" t="s">
        <v>8910</v>
      </c>
      <c r="D6466" s="2">
        <f>YEAR(Data!$E6466)</f>
        <v>2013</v>
      </c>
      <c r="E6466" s="3">
        <v>41540</v>
      </c>
      <c r="F6466" s="3">
        <v>41546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2:23" ht="14.25" customHeight="1" x14ac:dyDescent="0.3">
      <c r="B6467" s="2">
        <v>6466</v>
      </c>
      <c r="C6467" s="2" t="s">
        <v>8911</v>
      </c>
      <c r="D6467" s="2">
        <f>YEAR(Data!$E6467)</f>
        <v>2012</v>
      </c>
      <c r="E6467" s="3">
        <v>41226</v>
      </c>
      <c r="F6467" s="3">
        <v>41230</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2:23" ht="14.25" customHeight="1" x14ac:dyDescent="0.3">
      <c r="B6468" s="2">
        <v>6467</v>
      </c>
      <c r="C6468" s="2" t="s">
        <v>8912</v>
      </c>
      <c r="D6468" s="2">
        <f>YEAR(Data!$E6468)</f>
        <v>2014</v>
      </c>
      <c r="E6468" s="3">
        <v>41782</v>
      </c>
      <c r="F6468" s="3">
        <v>41785</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2:23" ht="14.25" customHeight="1" x14ac:dyDescent="0.3">
      <c r="B6469" s="2">
        <v>6468</v>
      </c>
      <c r="C6469" s="2" t="s">
        <v>8913</v>
      </c>
      <c r="D6469" s="2">
        <f>YEAR(Data!$E6469)</f>
        <v>2013</v>
      </c>
      <c r="E6469" s="3">
        <v>41611</v>
      </c>
      <c r="F6469" s="3">
        <v>41617</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2:23" ht="14.25" customHeight="1" x14ac:dyDescent="0.3">
      <c r="B6470" s="2">
        <v>6469</v>
      </c>
      <c r="C6470" s="2" t="s">
        <v>8913</v>
      </c>
      <c r="D6470" s="2">
        <f>YEAR(Data!$E6470)</f>
        <v>2013</v>
      </c>
      <c r="E6470" s="3">
        <v>41611</v>
      </c>
      <c r="F6470" s="3">
        <v>41617</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2:23" ht="14.25" customHeight="1" x14ac:dyDescent="0.3">
      <c r="B6471" s="2">
        <v>6470</v>
      </c>
      <c r="C6471" s="2" t="s">
        <v>8913</v>
      </c>
      <c r="D6471" s="2">
        <f>YEAR(Data!$E6471)</f>
        <v>2013</v>
      </c>
      <c r="E6471" s="3">
        <v>41611</v>
      </c>
      <c r="F6471" s="3">
        <v>41617</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2:23" ht="14.25" customHeight="1" x14ac:dyDescent="0.3">
      <c r="B6472" s="2">
        <v>6471</v>
      </c>
      <c r="C6472" s="2" t="s">
        <v>8914</v>
      </c>
      <c r="D6472" s="2">
        <f>YEAR(Data!$E6472)</f>
        <v>2012</v>
      </c>
      <c r="E6472" s="3">
        <v>41150</v>
      </c>
      <c r="F6472" s="3">
        <v>41154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2:23" ht="14.25" customHeight="1" x14ac:dyDescent="0.3">
      <c r="B6473" s="2">
        <v>6472</v>
      </c>
      <c r="C6473" s="2" t="s">
        <v>8914</v>
      </c>
      <c r="D6473" s="2">
        <f>YEAR(Data!$E6473)</f>
        <v>2012</v>
      </c>
      <c r="E6473" s="3">
        <v>41150</v>
      </c>
      <c r="F6473" s="3">
        <v>41154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2:23" ht="14.25" customHeight="1" x14ac:dyDescent="0.3">
      <c r="B6474" s="2">
        <v>6473</v>
      </c>
      <c r="C6474" s="2" t="s">
        <v>8915</v>
      </c>
      <c r="D6474" s="2">
        <f>YEAR(Data!$E6474)</f>
        <v>2011</v>
      </c>
      <c r="E6474" s="3">
        <v>40700</v>
      </c>
      <c r="F6474" s="3">
        <v>40704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2:23" ht="14.25" customHeight="1" x14ac:dyDescent="0.3">
      <c r="B6475" s="2">
        <v>6474</v>
      </c>
      <c r="C6475" s="2" t="s">
        <v>8916</v>
      </c>
      <c r="D6475" s="2">
        <f>YEAR(Data!$E6475)</f>
        <v>2013</v>
      </c>
      <c r="E6475" s="3">
        <v>41352</v>
      </c>
      <c r="F6475" s="3">
        <v>41354</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2:23" ht="14.25" customHeight="1" x14ac:dyDescent="0.3">
      <c r="B6476" s="2">
        <v>6475</v>
      </c>
      <c r="C6476" s="2" t="s">
        <v>8917</v>
      </c>
      <c r="D6476" s="2">
        <f>YEAR(Data!$E6476)</f>
        <v>2011</v>
      </c>
      <c r="E6476" s="3">
        <v>40558</v>
      </c>
      <c r="F6476" s="3">
        <v>40559</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2:23" ht="14.25" customHeight="1" x14ac:dyDescent="0.3">
      <c r="B6477" s="2">
        <v>6476</v>
      </c>
      <c r="C6477" s="2" t="s">
        <v>8918</v>
      </c>
      <c r="D6477" s="2">
        <f>YEAR(Data!$E6477)</f>
        <v>2014</v>
      </c>
      <c r="E6477" s="3">
        <v>41794</v>
      </c>
      <c r="F6477" s="3">
        <v>41801</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2:23" ht="14.25" customHeight="1" x14ac:dyDescent="0.3">
      <c r="B6478" s="2">
        <v>6477</v>
      </c>
      <c r="C6478" s="2" t="s">
        <v>8918</v>
      </c>
      <c r="D6478" s="2">
        <f>YEAR(Data!$E6478)</f>
        <v>2014</v>
      </c>
      <c r="E6478" s="3">
        <v>41794</v>
      </c>
      <c r="F6478" s="3">
        <v>41801</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2:23" ht="14.25" customHeight="1" x14ac:dyDescent="0.3">
      <c r="B6479" s="2">
        <v>6478</v>
      </c>
      <c r="C6479" s="2" t="s">
        <v>8918</v>
      </c>
      <c r="D6479" s="2">
        <f>YEAR(Data!$E6479)</f>
        <v>2014</v>
      </c>
      <c r="E6479" s="3">
        <v>41794</v>
      </c>
      <c r="F6479" s="3">
        <v>41801</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2:23" ht="14.25" customHeight="1" x14ac:dyDescent="0.3">
      <c r="B6480" s="2">
        <v>6479</v>
      </c>
      <c r="C6480" s="2" t="s">
        <v>8918</v>
      </c>
      <c r="D6480" s="2">
        <f>YEAR(Data!$E6480)</f>
        <v>2014</v>
      </c>
      <c r="E6480" s="3">
        <v>41794</v>
      </c>
      <c r="F6480" s="3">
        <v>41801</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2:23" ht="14.25" customHeight="1" x14ac:dyDescent="0.3">
      <c r="B6481" s="2">
        <v>6480</v>
      </c>
      <c r="C6481" s="2" t="s">
        <v>8918</v>
      </c>
      <c r="D6481" s="2">
        <f>YEAR(Data!$E6481)</f>
        <v>2014</v>
      </c>
      <c r="E6481" s="3">
        <v>41794</v>
      </c>
      <c r="F6481" s="3">
        <v>41801</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2:23" ht="14.25" customHeight="1" x14ac:dyDescent="0.3">
      <c r="B6482" s="2">
        <v>6481</v>
      </c>
      <c r="C6482" s="2" t="s">
        <v>8918</v>
      </c>
      <c r="D6482" s="2">
        <f>YEAR(Data!$E6482)</f>
        <v>2014</v>
      </c>
      <c r="E6482" s="3">
        <v>41794</v>
      </c>
      <c r="F6482" s="3">
        <v>41801</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2:23" ht="14.25" customHeight="1" x14ac:dyDescent="0.3">
      <c r="B6483" s="2">
        <v>6482</v>
      </c>
      <c r="C6483" s="2" t="s">
        <v>8918</v>
      </c>
      <c r="D6483" s="2">
        <f>YEAR(Data!$E6483)</f>
        <v>2014</v>
      </c>
      <c r="E6483" s="3">
        <v>41794</v>
      </c>
      <c r="F6483" s="3">
        <v>41801</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2:23" ht="14.25" customHeight="1" x14ac:dyDescent="0.3">
      <c r="B6484" s="2">
        <v>6483</v>
      </c>
      <c r="C6484" s="2" t="s">
        <v>8918</v>
      </c>
      <c r="D6484" s="2">
        <f>YEAR(Data!$E6484)</f>
        <v>2014</v>
      </c>
      <c r="E6484" s="3">
        <v>41794</v>
      </c>
      <c r="F6484" s="3">
        <v>41801</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2:23" ht="14.25" customHeight="1" x14ac:dyDescent="0.3">
      <c r="B6485" s="2">
        <v>6484</v>
      </c>
      <c r="C6485" s="2" t="s">
        <v>8919</v>
      </c>
      <c r="D6485" s="2">
        <f>YEAR(Data!$E6485)</f>
        <v>2014</v>
      </c>
      <c r="E6485" s="3">
        <v>41794</v>
      </c>
      <c r="F6485" s="3">
        <v>41800</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2:23" ht="14.25" customHeight="1" x14ac:dyDescent="0.3">
      <c r="B6486" s="2">
        <v>6485</v>
      </c>
      <c r="C6486" s="2" t="s">
        <v>8919</v>
      </c>
      <c r="D6486" s="2">
        <f>YEAR(Data!$E6486)</f>
        <v>2014</v>
      </c>
      <c r="E6486" s="3">
        <v>41794</v>
      </c>
      <c r="F6486" s="3">
        <v>41800</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2:23" ht="14.25" customHeight="1" x14ac:dyDescent="0.3">
      <c r="B6487" s="2">
        <v>6486</v>
      </c>
      <c r="C6487" s="2" t="s">
        <v>8919</v>
      </c>
      <c r="D6487" s="2">
        <f>YEAR(Data!$E6487)</f>
        <v>2014</v>
      </c>
      <c r="E6487" s="3">
        <v>41794</v>
      </c>
      <c r="F6487" s="3">
        <v>41800</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2:23" ht="14.25" customHeight="1" x14ac:dyDescent="0.3">
      <c r="B6488" s="2">
        <v>6487</v>
      </c>
      <c r="C6488" s="2" t="s">
        <v>8920</v>
      </c>
      <c r="D6488" s="2">
        <f>YEAR(Data!$E6488)</f>
        <v>2012</v>
      </c>
      <c r="E6488" s="3">
        <v>40989</v>
      </c>
      <c r="F6488" s="3">
        <v>40994</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2:23" ht="14.25" customHeight="1" x14ac:dyDescent="0.3">
      <c r="B6489" s="2">
        <v>6488</v>
      </c>
      <c r="C6489" s="2" t="s">
        <v>8920</v>
      </c>
      <c r="D6489" s="2">
        <f>YEAR(Data!$E6489)</f>
        <v>2012</v>
      </c>
      <c r="E6489" s="3">
        <v>40989</v>
      </c>
      <c r="F6489" s="3">
        <v>40994</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2:23" ht="14.25" customHeight="1" x14ac:dyDescent="0.3">
      <c r="B6490" s="2">
        <v>6489</v>
      </c>
      <c r="C6490" s="2" t="s">
        <v>8920</v>
      </c>
      <c r="D6490" s="2">
        <f>YEAR(Data!$E6490)</f>
        <v>2012</v>
      </c>
      <c r="E6490" s="3">
        <v>40989</v>
      </c>
      <c r="F6490" s="3">
        <v>40994</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2:23" ht="14.25" customHeight="1" x14ac:dyDescent="0.3">
      <c r="B6491" s="2">
        <v>6490</v>
      </c>
      <c r="C6491" s="2" t="s">
        <v>8921</v>
      </c>
      <c r="D6491" s="2">
        <f>YEAR(Data!$E6491)</f>
        <v>2014</v>
      </c>
      <c r="E6491" s="3">
        <v>41902</v>
      </c>
      <c r="F6491" s="3">
        <v>41907</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2:23" ht="14.25" customHeight="1" x14ac:dyDescent="0.3">
      <c r="B6492" s="2">
        <v>6491</v>
      </c>
      <c r="C6492" s="2" t="s">
        <v>8922</v>
      </c>
      <c r="D6492" s="2">
        <f>YEAR(Data!$E6492)</f>
        <v>2011</v>
      </c>
      <c r="E6492" s="3">
        <v>40801</v>
      </c>
      <c r="F6492" s="3">
        <v>40805</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2:23" ht="14.25" customHeight="1" x14ac:dyDescent="0.3">
      <c r="B6493" s="2">
        <v>6492</v>
      </c>
      <c r="C6493" s="2" t="s">
        <v>8923</v>
      </c>
      <c r="D6493" s="2">
        <f>YEAR(Data!$E6493)</f>
        <v>2013</v>
      </c>
      <c r="E6493" s="3">
        <v>41599</v>
      </c>
      <c r="F6493" s="3">
        <v>41604</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2:23" ht="14.25" customHeight="1" x14ac:dyDescent="0.3">
      <c r="B6494" s="2">
        <v>6493</v>
      </c>
      <c r="C6494" s="2" t="s">
        <v>8923</v>
      </c>
      <c r="D6494" s="2">
        <f>YEAR(Data!$E6494)</f>
        <v>2013</v>
      </c>
      <c r="E6494" s="3">
        <v>41599</v>
      </c>
      <c r="F6494" s="3">
        <v>41604</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2:23" ht="14.25" customHeight="1" x14ac:dyDescent="0.3">
      <c r="B6495" s="2">
        <v>6494</v>
      </c>
      <c r="C6495" s="2" t="s">
        <v>8923</v>
      </c>
      <c r="D6495" s="2">
        <f>YEAR(Data!$E6495)</f>
        <v>2013</v>
      </c>
      <c r="E6495" s="3">
        <v>41599</v>
      </c>
      <c r="F6495" s="3">
        <v>41604</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2:23" ht="14.25" customHeight="1" x14ac:dyDescent="0.3">
      <c r="B6496" s="2">
        <v>6495</v>
      </c>
      <c r="C6496" s="2" t="s">
        <v>8924</v>
      </c>
      <c r="D6496" s="2">
        <f>YEAR(Data!$E6496)</f>
        <v>2014</v>
      </c>
      <c r="E6496" s="3">
        <v>41941</v>
      </c>
      <c r="F6496" s="3">
        <v>41945</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2:23" ht="14.25" customHeight="1" x14ac:dyDescent="0.3">
      <c r="B6497" s="2">
        <v>6496</v>
      </c>
      <c r="C6497" s="2" t="s">
        <v>8924</v>
      </c>
      <c r="D6497" s="2">
        <f>YEAR(Data!$E6497)</f>
        <v>2014</v>
      </c>
      <c r="E6497" s="3">
        <v>41941</v>
      </c>
      <c r="F6497" s="3">
        <v>41945</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2:23" ht="14.25" customHeight="1" x14ac:dyDescent="0.3">
      <c r="B6498" s="2">
        <v>6497</v>
      </c>
      <c r="C6498" s="2" t="s">
        <v>8924</v>
      </c>
      <c r="D6498" s="2">
        <f>YEAR(Data!$E6498)</f>
        <v>2014</v>
      </c>
      <c r="E6498" s="3">
        <v>41941</v>
      </c>
      <c r="F6498" s="3">
        <v>41945</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2:23" ht="14.25" customHeight="1" x14ac:dyDescent="0.3">
      <c r="B6499" s="2">
        <v>6498</v>
      </c>
      <c r="C6499" s="2" t="s">
        <v>8925</v>
      </c>
      <c r="D6499" s="2">
        <f>YEAR(Data!$E6499)</f>
        <v>2012</v>
      </c>
      <c r="E6499" s="3">
        <v>41114</v>
      </c>
      <c r="F6499" s="3">
        <v>41118</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2:23" ht="14.25" customHeight="1" x14ac:dyDescent="0.3">
      <c r="B6500" s="2">
        <v>6499</v>
      </c>
      <c r="C6500" s="2" t="s">
        <v>8925</v>
      </c>
      <c r="D6500" s="2">
        <f>YEAR(Data!$E6500)</f>
        <v>2012</v>
      </c>
      <c r="E6500" s="3">
        <v>41114</v>
      </c>
      <c r="F6500" s="3">
        <v>41118</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2:23" ht="14.25" customHeight="1" x14ac:dyDescent="0.3">
      <c r="B6501" s="2">
        <v>6500</v>
      </c>
      <c r="C6501" s="2" t="s">
        <v>8925</v>
      </c>
      <c r="D6501" s="2">
        <f>YEAR(Data!$E6501)</f>
        <v>2012</v>
      </c>
      <c r="E6501" s="3">
        <v>41114</v>
      </c>
      <c r="F6501" s="3">
        <v>41118</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2:23" ht="14.25" customHeight="1" x14ac:dyDescent="0.3">
      <c r="B6502" s="2">
        <v>6501</v>
      </c>
      <c r="C6502" s="2" t="s">
        <v>8925</v>
      </c>
      <c r="D6502" s="2">
        <f>YEAR(Data!$E6502)</f>
        <v>2012</v>
      </c>
      <c r="E6502" s="3">
        <v>41114</v>
      </c>
      <c r="F6502" s="3">
        <v>41118</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2:23" ht="14.25" customHeight="1" x14ac:dyDescent="0.3">
      <c r="B6503" s="2">
        <v>6502</v>
      </c>
      <c r="C6503" s="2" t="s">
        <v>8928</v>
      </c>
      <c r="D6503" s="2">
        <f>YEAR(Data!$E6503)</f>
        <v>2011</v>
      </c>
      <c r="E6503" s="3">
        <v>40849</v>
      </c>
      <c r="F6503" s="3">
        <v>40853</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2:23" ht="14.25" customHeight="1" x14ac:dyDescent="0.3">
      <c r="B6504" s="2">
        <v>6503</v>
      </c>
      <c r="C6504" s="2" t="s">
        <v>8928</v>
      </c>
      <c r="D6504" s="2">
        <f>YEAR(Data!$E6504)</f>
        <v>2011</v>
      </c>
      <c r="E6504" s="3">
        <v>40849</v>
      </c>
      <c r="F6504" s="3">
        <v>40853</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2:23" ht="14.25" customHeight="1" x14ac:dyDescent="0.3">
      <c r="B6505" s="2">
        <v>6504</v>
      </c>
      <c r="C6505" s="2" t="s">
        <v>8928</v>
      </c>
      <c r="D6505" s="2">
        <f>YEAR(Data!$E6505)</f>
        <v>2011</v>
      </c>
      <c r="E6505" s="3">
        <v>40849</v>
      </c>
      <c r="F6505" s="3">
        <v>40853</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2:23" ht="14.25" customHeight="1" x14ac:dyDescent="0.3">
      <c r="B6506" s="2">
        <v>6505</v>
      </c>
      <c r="C6506" s="2" t="s">
        <v>8929</v>
      </c>
      <c r="D6506" s="2">
        <f>YEAR(Data!$E6506)</f>
        <v>2014</v>
      </c>
      <c r="E6506" s="3">
        <v>41961</v>
      </c>
      <c r="F6506" s="3">
        <v>41966</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2:23" ht="14.25" customHeight="1" x14ac:dyDescent="0.3">
      <c r="B6507" s="2">
        <v>6506</v>
      </c>
      <c r="C6507" s="2" t="s">
        <v>8930</v>
      </c>
      <c r="D6507" s="2">
        <f>YEAR(Data!$E6507)</f>
        <v>2013</v>
      </c>
      <c r="E6507" s="3">
        <v>41452</v>
      </c>
      <c r="F6507" s="3">
        <v>41456</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2:23" ht="14.25" customHeight="1" x14ac:dyDescent="0.3">
      <c r="B6508" s="2">
        <v>6507</v>
      </c>
      <c r="C6508" s="2" t="s">
        <v>8933</v>
      </c>
      <c r="D6508" s="2">
        <f>YEAR(Data!$E6508)</f>
        <v>2013</v>
      </c>
      <c r="E6508" s="3">
        <v>41557</v>
      </c>
      <c r="F6508" s="3">
        <v>41559</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2:23" ht="14.25" customHeight="1" x14ac:dyDescent="0.3">
      <c r="B6509" s="2">
        <v>6508</v>
      </c>
      <c r="C6509" s="2" t="s">
        <v>8933</v>
      </c>
      <c r="D6509" s="2">
        <f>YEAR(Data!$E6509)</f>
        <v>2013</v>
      </c>
      <c r="E6509" s="3">
        <v>41557</v>
      </c>
      <c r="F6509" s="3">
        <v>41559</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2:23" ht="14.25" customHeight="1" x14ac:dyDescent="0.3">
      <c r="B6510" s="2">
        <v>6509</v>
      </c>
      <c r="C6510" s="2" t="s">
        <v>8934</v>
      </c>
      <c r="D6510" s="2">
        <f>YEAR(Data!$E6510)</f>
        <v>2014</v>
      </c>
      <c r="E6510" s="3">
        <v>41994</v>
      </c>
      <c r="F6510" s="3">
        <v>42000</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2:23" ht="14.25" customHeight="1" x14ac:dyDescent="0.3">
      <c r="B6511" s="2">
        <v>6510</v>
      </c>
      <c r="C6511" s="2" t="s">
        <v>8934</v>
      </c>
      <c r="D6511" s="2">
        <f>YEAR(Data!$E6511)</f>
        <v>2014</v>
      </c>
      <c r="E6511" s="3">
        <v>41994</v>
      </c>
      <c r="F6511" s="3">
        <v>42000</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2:23" ht="14.25" customHeight="1" x14ac:dyDescent="0.3">
      <c r="B6512" s="2">
        <v>6511</v>
      </c>
      <c r="C6512" s="2" t="s">
        <v>8934</v>
      </c>
      <c r="D6512" s="2">
        <f>YEAR(Data!$E6512)</f>
        <v>2014</v>
      </c>
      <c r="E6512" s="3">
        <v>41994</v>
      </c>
      <c r="F6512" s="3">
        <v>42000</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2:23" ht="14.25" customHeight="1" x14ac:dyDescent="0.3">
      <c r="B6513" s="2">
        <v>6512</v>
      </c>
      <c r="C6513" s="2" t="s">
        <v>8935</v>
      </c>
      <c r="D6513" s="2">
        <f>YEAR(Data!$E6513)</f>
        <v>2014</v>
      </c>
      <c r="E6513" s="3">
        <v>41705</v>
      </c>
      <c r="F6513" s="3">
        <v>41709</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2:23" ht="14.25" customHeight="1" x14ac:dyDescent="0.3">
      <c r="B6514" s="2">
        <v>6513</v>
      </c>
      <c r="C6514" s="2" t="s">
        <v>8935</v>
      </c>
      <c r="D6514" s="2">
        <f>YEAR(Data!$E6514)</f>
        <v>2014</v>
      </c>
      <c r="E6514" s="3">
        <v>41705</v>
      </c>
      <c r="F6514" s="3">
        <v>41709</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2:23" ht="14.25" customHeight="1" x14ac:dyDescent="0.3">
      <c r="B6515" s="2">
        <v>6514</v>
      </c>
      <c r="C6515" s="2" t="s">
        <v>8935</v>
      </c>
      <c r="D6515" s="2">
        <f>YEAR(Data!$E6515)</f>
        <v>2014</v>
      </c>
      <c r="E6515" s="3">
        <v>41705</v>
      </c>
      <c r="F6515" s="3">
        <v>41709</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2:23" ht="14.25" customHeight="1" x14ac:dyDescent="0.3">
      <c r="B6516" s="2">
        <v>6515</v>
      </c>
      <c r="C6516" s="2" t="s">
        <v>8935</v>
      </c>
      <c r="D6516" s="2">
        <f>YEAR(Data!$E6516)</f>
        <v>2014</v>
      </c>
      <c r="E6516" s="3">
        <v>41705</v>
      </c>
      <c r="F6516" s="3">
        <v>41709</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2:23" ht="14.25" customHeight="1" x14ac:dyDescent="0.3">
      <c r="B6517" s="2">
        <v>6516</v>
      </c>
      <c r="C6517" s="2" t="s">
        <v>8936</v>
      </c>
      <c r="D6517" s="2">
        <f>YEAR(Data!$E6517)</f>
        <v>2014</v>
      </c>
      <c r="E6517" s="3">
        <v>41898</v>
      </c>
      <c r="F6517" s="3">
        <v>41902</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2:23" ht="14.25" customHeight="1" x14ac:dyDescent="0.3">
      <c r="B6518" s="2">
        <v>6517</v>
      </c>
      <c r="C6518" s="2" t="s">
        <v>8936</v>
      </c>
      <c r="D6518" s="2">
        <f>YEAR(Data!$E6518)</f>
        <v>2014</v>
      </c>
      <c r="E6518" s="3">
        <v>41898</v>
      </c>
      <c r="F6518" s="3">
        <v>41902</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2:23" ht="14.25" customHeight="1" x14ac:dyDescent="0.3">
      <c r="B6519" s="2">
        <v>6518</v>
      </c>
      <c r="C6519" s="2" t="s">
        <v>8936</v>
      </c>
      <c r="D6519" s="2">
        <f>YEAR(Data!$E6519)</f>
        <v>2014</v>
      </c>
      <c r="E6519" s="3">
        <v>41898</v>
      </c>
      <c r="F6519" s="3">
        <v>41902</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2:23" ht="14.25" customHeight="1" x14ac:dyDescent="0.3">
      <c r="B6520" s="2">
        <v>6519</v>
      </c>
      <c r="C6520" s="2" t="s">
        <v>8936</v>
      </c>
      <c r="D6520" s="2">
        <f>YEAR(Data!$E6520)</f>
        <v>2014</v>
      </c>
      <c r="E6520" s="3">
        <v>41898</v>
      </c>
      <c r="F6520" s="3">
        <v>41902</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2:23" ht="14.25" customHeight="1" x14ac:dyDescent="0.3">
      <c r="B6521" s="2">
        <v>6520</v>
      </c>
      <c r="C6521" s="2" t="s">
        <v>8936</v>
      </c>
      <c r="D6521" s="2">
        <f>YEAR(Data!$E6521)</f>
        <v>2014</v>
      </c>
      <c r="E6521" s="3">
        <v>41898</v>
      </c>
      <c r="F6521" s="3">
        <v>41902</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2:23" ht="14.25" customHeight="1" x14ac:dyDescent="0.3">
      <c r="B6522" s="2">
        <v>6521</v>
      </c>
      <c r="C6522" s="2" t="s">
        <v>8937</v>
      </c>
      <c r="D6522" s="2">
        <f>YEAR(Data!$E6522)</f>
        <v>2014</v>
      </c>
      <c r="E6522" s="3">
        <v>41656</v>
      </c>
      <c r="F6522" s="3">
        <v>41658</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2:23" ht="14.25" customHeight="1" x14ac:dyDescent="0.3">
      <c r="B6523" s="2">
        <v>6522</v>
      </c>
      <c r="C6523" s="2" t="s">
        <v>8937</v>
      </c>
      <c r="D6523" s="2">
        <f>YEAR(Data!$E6523)</f>
        <v>2014</v>
      </c>
      <c r="E6523" s="3">
        <v>41656</v>
      </c>
      <c r="F6523" s="3">
        <v>41658</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2:23" ht="14.25" customHeight="1" x14ac:dyDescent="0.3">
      <c r="B6524" s="2">
        <v>6523</v>
      </c>
      <c r="C6524" s="2" t="s">
        <v>8937</v>
      </c>
      <c r="D6524" s="2">
        <f>YEAR(Data!$E6524)</f>
        <v>2014</v>
      </c>
      <c r="E6524" s="3">
        <v>41656</v>
      </c>
      <c r="F6524" s="3">
        <v>41658</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2:23" ht="14.25" customHeight="1" x14ac:dyDescent="0.3">
      <c r="B6525" s="2">
        <v>6524</v>
      </c>
      <c r="C6525" s="2" t="s">
        <v>8940</v>
      </c>
      <c r="D6525" s="2">
        <f>YEAR(Data!$E6525)</f>
        <v>2013</v>
      </c>
      <c r="E6525" s="3">
        <v>41463</v>
      </c>
      <c r="F6525" s="3">
        <v>41469</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2:23" ht="14.25" customHeight="1" x14ac:dyDescent="0.3">
      <c r="B6526" s="2">
        <v>6525</v>
      </c>
      <c r="C6526" s="2" t="s">
        <v>8940</v>
      </c>
      <c r="D6526" s="2">
        <f>YEAR(Data!$E6526)</f>
        <v>2013</v>
      </c>
      <c r="E6526" s="3">
        <v>41463</v>
      </c>
      <c r="F6526" s="3">
        <v>41469</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2:23" ht="14.25" customHeight="1" x14ac:dyDescent="0.3">
      <c r="B6527" s="2">
        <v>6526</v>
      </c>
      <c r="C6527" s="2" t="s">
        <v>8940</v>
      </c>
      <c r="D6527" s="2">
        <f>YEAR(Data!$E6527)</f>
        <v>2013</v>
      </c>
      <c r="E6527" s="3">
        <v>41463</v>
      </c>
      <c r="F6527" s="3">
        <v>41469</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2:23" ht="14.25" customHeight="1" x14ac:dyDescent="0.3">
      <c r="B6528" s="2">
        <v>6527</v>
      </c>
      <c r="C6528" s="2" t="s">
        <v>8940</v>
      </c>
      <c r="D6528" s="2">
        <f>YEAR(Data!$E6528)</f>
        <v>2013</v>
      </c>
      <c r="E6528" s="3">
        <v>41463</v>
      </c>
      <c r="F6528" s="3">
        <v>41469</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2:23" ht="14.25" customHeight="1" x14ac:dyDescent="0.3">
      <c r="B6529" s="2">
        <v>6528</v>
      </c>
      <c r="C6529" s="2" t="s">
        <v>8941</v>
      </c>
      <c r="D6529" s="2">
        <f>YEAR(Data!$E6529)</f>
        <v>2013</v>
      </c>
      <c r="E6529" s="3">
        <v>41632</v>
      </c>
      <c r="F6529" s="3">
        <v>41637</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2:23" ht="14.25" customHeight="1" x14ac:dyDescent="0.3">
      <c r="B6530" s="2">
        <v>6529</v>
      </c>
      <c r="C6530" s="2" t="s">
        <v>8942</v>
      </c>
      <c r="D6530" s="2">
        <f>YEAR(Data!$E6530)</f>
        <v>2011</v>
      </c>
      <c r="E6530" s="3">
        <v>40899</v>
      </c>
      <c r="F6530" s="3">
        <v>40903</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2:23" ht="14.25" customHeight="1" x14ac:dyDescent="0.3">
      <c r="B6531" s="2">
        <v>6530</v>
      </c>
      <c r="C6531" s="2" t="s">
        <v>8945</v>
      </c>
      <c r="D6531" s="2">
        <f>YEAR(Data!$E6531)</f>
        <v>2011</v>
      </c>
      <c r="E6531" s="3">
        <v>40598</v>
      </c>
      <c r="F6531" s="3">
        <v>40602</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2:23" ht="14.25" customHeight="1" x14ac:dyDescent="0.3">
      <c r="B6532" s="2">
        <v>6531</v>
      </c>
      <c r="C6532" s="2" t="s">
        <v>8945</v>
      </c>
      <c r="D6532" s="2">
        <f>YEAR(Data!$E6532)</f>
        <v>2011</v>
      </c>
      <c r="E6532" s="3">
        <v>40598</v>
      </c>
      <c r="F6532" s="3">
        <v>40602</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2:23" ht="14.25" customHeight="1" x14ac:dyDescent="0.3">
      <c r="B6533" s="2">
        <v>6532</v>
      </c>
      <c r="C6533" s="2" t="s">
        <v>8946</v>
      </c>
      <c r="D6533" s="2">
        <f>YEAR(Data!$E6533)</f>
        <v>2014</v>
      </c>
      <c r="E6533" s="3">
        <v>41978</v>
      </c>
      <c r="F6533" s="3">
        <v>41982</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2:23" ht="14.25" customHeight="1" x14ac:dyDescent="0.3">
      <c r="B6534" s="2">
        <v>6533</v>
      </c>
      <c r="C6534" s="2" t="s">
        <v>8946</v>
      </c>
      <c r="D6534" s="2">
        <f>YEAR(Data!$E6534)</f>
        <v>2014</v>
      </c>
      <c r="E6534" s="3">
        <v>41978</v>
      </c>
      <c r="F6534" s="3">
        <v>41982</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2:23" ht="14.25" customHeight="1" x14ac:dyDescent="0.3">
      <c r="B6535" s="2">
        <v>6534</v>
      </c>
      <c r="C6535" s="2" t="s">
        <v>8946</v>
      </c>
      <c r="D6535" s="2">
        <f>YEAR(Data!$E6535)</f>
        <v>2014</v>
      </c>
      <c r="E6535" s="3">
        <v>41978</v>
      </c>
      <c r="F6535" s="3">
        <v>41982</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2:23" ht="14.25" customHeight="1" x14ac:dyDescent="0.3">
      <c r="B6536" s="2">
        <v>6535</v>
      </c>
      <c r="C6536" s="2" t="s">
        <v>8947</v>
      </c>
      <c r="D6536" s="2">
        <f>YEAR(Data!$E6536)</f>
        <v>2011</v>
      </c>
      <c r="E6536" s="3">
        <v>40864</v>
      </c>
      <c r="F6536" s="3">
        <v>40869</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2:23" ht="14.25" customHeight="1" x14ac:dyDescent="0.3">
      <c r="B6537" s="2">
        <v>6536</v>
      </c>
      <c r="C6537" s="2" t="s">
        <v>8947</v>
      </c>
      <c r="D6537" s="2">
        <f>YEAR(Data!$E6537)</f>
        <v>2011</v>
      </c>
      <c r="E6537" s="3">
        <v>40864</v>
      </c>
      <c r="F6537" s="3">
        <v>40869</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2:23" ht="14.25" customHeight="1" x14ac:dyDescent="0.3">
      <c r="B6538" s="2">
        <v>6537</v>
      </c>
      <c r="C6538" s="2" t="s">
        <v>8948</v>
      </c>
      <c r="D6538" s="2">
        <f>YEAR(Data!$E6538)</f>
        <v>2011</v>
      </c>
      <c r="E6538" s="3">
        <v>40836</v>
      </c>
      <c r="F6538" s="3">
        <v>40839</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2:23" ht="14.25" customHeight="1" x14ac:dyDescent="0.3">
      <c r="B6539" s="2">
        <v>6538</v>
      </c>
      <c r="C6539" s="2" t="s">
        <v>8948</v>
      </c>
      <c r="D6539" s="2">
        <f>YEAR(Data!$E6539)</f>
        <v>2011</v>
      </c>
      <c r="E6539" s="3">
        <v>40836</v>
      </c>
      <c r="F6539" s="3">
        <v>40839</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2:23" ht="14.25" customHeight="1" x14ac:dyDescent="0.3">
      <c r="B6540" s="2">
        <v>6539</v>
      </c>
      <c r="C6540" s="2" t="s">
        <v>8949</v>
      </c>
      <c r="D6540" s="2">
        <f>YEAR(Data!$E6540)</f>
        <v>2012</v>
      </c>
      <c r="E6540" s="3">
        <v>41207</v>
      </c>
      <c r="F6540" s="3">
        <v>41212</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2:23" ht="14.25" customHeight="1" x14ac:dyDescent="0.3">
      <c r="B6541" s="2">
        <v>6540</v>
      </c>
      <c r="C6541" s="2" t="s">
        <v>8949</v>
      </c>
      <c r="D6541" s="2">
        <f>YEAR(Data!$E6541)</f>
        <v>2012</v>
      </c>
      <c r="E6541" s="3">
        <v>41207</v>
      </c>
      <c r="F6541" s="3">
        <v>41212</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2:23" ht="14.25" customHeight="1" x14ac:dyDescent="0.3">
      <c r="B6542" s="2">
        <v>6541</v>
      </c>
      <c r="C6542" s="2" t="s">
        <v>8950</v>
      </c>
      <c r="D6542" s="2">
        <f>YEAR(Data!$E6542)</f>
        <v>2014</v>
      </c>
      <c r="E6542" s="3">
        <v>41960</v>
      </c>
      <c r="F6542" s="3">
        <v>41963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2:23" ht="14.25" customHeight="1" x14ac:dyDescent="0.3">
      <c r="B6543" s="2">
        <v>6542</v>
      </c>
      <c r="C6543" s="2" t="s">
        <v>8950</v>
      </c>
      <c r="D6543" s="2">
        <f>YEAR(Data!$E6543)</f>
        <v>2014</v>
      </c>
      <c r="E6543" s="3">
        <v>41960</v>
      </c>
      <c r="F6543" s="3">
        <v>41963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2:23" ht="14.25" customHeight="1" x14ac:dyDescent="0.3">
      <c r="B6544" s="2">
        <v>6543</v>
      </c>
      <c r="C6544" s="2" t="s">
        <v>8950</v>
      </c>
      <c r="D6544" s="2">
        <f>YEAR(Data!$E6544)</f>
        <v>2014</v>
      </c>
      <c r="E6544" s="3">
        <v>41960</v>
      </c>
      <c r="F6544" s="3">
        <v>41963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2:23" ht="14.25" customHeight="1" x14ac:dyDescent="0.3">
      <c r="B6545" s="2">
        <v>6544</v>
      </c>
      <c r="C6545" s="2" t="s">
        <v>8950</v>
      </c>
      <c r="D6545" s="2">
        <f>YEAR(Data!$E6545)</f>
        <v>2014</v>
      </c>
      <c r="E6545" s="3">
        <v>41960</v>
      </c>
      <c r="F6545" s="3">
        <v>41963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2:23" ht="14.25" customHeight="1" x14ac:dyDescent="0.3">
      <c r="B6546" s="2">
        <v>6545</v>
      </c>
      <c r="C6546" s="2" t="s">
        <v>8951</v>
      </c>
      <c r="D6546" s="2">
        <f>YEAR(Data!$E6546)</f>
        <v>2014</v>
      </c>
      <c r="E6546" s="3">
        <v>41774</v>
      </c>
      <c r="F6546" s="3">
        <v>41778</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2:23" ht="14.25" customHeight="1" x14ac:dyDescent="0.3">
      <c r="B6547" s="2">
        <v>6546</v>
      </c>
      <c r="C6547" s="2" t="s">
        <v>8951</v>
      </c>
      <c r="D6547" s="2">
        <f>YEAR(Data!$E6547)</f>
        <v>2014</v>
      </c>
      <c r="E6547" s="3">
        <v>41774</v>
      </c>
      <c r="F6547" s="3">
        <v>41778</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2:23" ht="14.25" customHeight="1" x14ac:dyDescent="0.3">
      <c r="B6548" s="2">
        <v>6547</v>
      </c>
      <c r="C6548" s="2" t="s">
        <v>8951</v>
      </c>
      <c r="D6548" s="2">
        <f>YEAR(Data!$E6548)</f>
        <v>2014</v>
      </c>
      <c r="E6548" s="3">
        <v>41774</v>
      </c>
      <c r="F6548" s="3">
        <v>41778</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2:23" ht="14.25" customHeight="1" x14ac:dyDescent="0.3">
      <c r="B6549" s="2">
        <v>6548</v>
      </c>
      <c r="C6549" s="2" t="s">
        <v>8952</v>
      </c>
      <c r="D6549" s="2">
        <f>YEAR(Data!$E6549)</f>
        <v>2011</v>
      </c>
      <c r="E6549" s="3">
        <v>40603</v>
      </c>
      <c r="F6549" s="3">
        <v>40607</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2:23" ht="14.25" customHeight="1" x14ac:dyDescent="0.3">
      <c r="B6550" s="2">
        <v>6549</v>
      </c>
      <c r="C6550" s="2" t="s">
        <v>8952</v>
      </c>
      <c r="D6550" s="2">
        <f>YEAR(Data!$E6550)</f>
        <v>2011</v>
      </c>
      <c r="E6550" s="3">
        <v>40603</v>
      </c>
      <c r="F6550" s="3">
        <v>40607</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2:23" ht="14.25" customHeight="1" x14ac:dyDescent="0.3">
      <c r="B6551" s="2">
        <v>6550</v>
      </c>
      <c r="C6551" s="2" t="s">
        <v>8953</v>
      </c>
      <c r="D6551" s="2">
        <f>YEAR(Data!$E6551)</f>
        <v>2012</v>
      </c>
      <c r="E6551" s="3">
        <v>41120</v>
      </c>
      <c r="F6551" s="3">
        <v>41122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2:23" ht="14.25" customHeight="1" x14ac:dyDescent="0.3">
      <c r="B6552" s="2">
        <v>6551</v>
      </c>
      <c r="C6552" s="2" t="s">
        <v>8954</v>
      </c>
      <c r="D6552" s="2">
        <f>YEAR(Data!$E6552)</f>
        <v>2012</v>
      </c>
      <c r="E6552" s="3">
        <v>41214</v>
      </c>
      <c r="F6552" s="3">
        <v>41216</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2:23" ht="14.25" customHeight="1" x14ac:dyDescent="0.3">
      <c r="B6553" s="2">
        <v>6552</v>
      </c>
      <c r="C6553" s="2" t="s">
        <v>8955</v>
      </c>
      <c r="D6553" s="2">
        <f>YEAR(Data!$E6553)</f>
        <v>2014</v>
      </c>
      <c r="E6553" s="3">
        <v>41990</v>
      </c>
      <c r="F6553" s="3">
        <v>41995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2:23" ht="14.25" customHeight="1" x14ac:dyDescent="0.3">
      <c r="B6554" s="2">
        <v>6553</v>
      </c>
      <c r="C6554" s="2" t="s">
        <v>8955</v>
      </c>
      <c r="D6554" s="2">
        <f>YEAR(Data!$E6554)</f>
        <v>2014</v>
      </c>
      <c r="E6554" s="3">
        <v>41990</v>
      </c>
      <c r="F6554" s="3">
        <v>41995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2:23" ht="14.25" customHeight="1" x14ac:dyDescent="0.3">
      <c r="B6555" s="2">
        <v>6554</v>
      </c>
      <c r="C6555" s="2" t="s">
        <v>8956</v>
      </c>
      <c r="D6555" s="2">
        <f>YEAR(Data!$E6555)</f>
        <v>2011</v>
      </c>
      <c r="E6555" s="3">
        <v>40836</v>
      </c>
      <c r="F6555" s="3">
        <v>40838</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2:23" ht="14.25" customHeight="1" x14ac:dyDescent="0.3">
      <c r="B6556" s="2">
        <v>6555</v>
      </c>
      <c r="C6556" s="2" t="s">
        <v>8956</v>
      </c>
      <c r="D6556" s="2">
        <f>YEAR(Data!$E6556)</f>
        <v>2011</v>
      </c>
      <c r="E6556" s="3">
        <v>40836</v>
      </c>
      <c r="F6556" s="3">
        <v>40838</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2:23" ht="14.25" customHeight="1" x14ac:dyDescent="0.3">
      <c r="B6557" s="2">
        <v>6556</v>
      </c>
      <c r="C6557" s="2" t="s">
        <v>8956</v>
      </c>
      <c r="D6557" s="2">
        <f>YEAR(Data!$E6557)</f>
        <v>2011</v>
      </c>
      <c r="E6557" s="3">
        <v>40836</v>
      </c>
      <c r="F6557" s="3">
        <v>40838</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2:23" ht="14.25" customHeight="1" x14ac:dyDescent="0.3">
      <c r="B6558" s="2">
        <v>6557</v>
      </c>
      <c r="C6558" s="2" t="s">
        <v>8956</v>
      </c>
      <c r="D6558" s="2">
        <f>YEAR(Data!$E6558)</f>
        <v>2011</v>
      </c>
      <c r="E6558" s="3">
        <v>40836</v>
      </c>
      <c r="F6558" s="3">
        <v>40838</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2:23" ht="14.25" customHeight="1" x14ac:dyDescent="0.3">
      <c r="B6559" s="2">
        <v>6558</v>
      </c>
      <c r="C6559" s="2" t="s">
        <v>8956</v>
      </c>
      <c r="D6559" s="2">
        <f>YEAR(Data!$E6559)</f>
        <v>2011</v>
      </c>
      <c r="E6559" s="3">
        <v>40836</v>
      </c>
      <c r="F6559" s="3">
        <v>40838</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2:23" ht="14.25" customHeight="1" x14ac:dyDescent="0.3">
      <c r="B6560" s="2">
        <v>6559</v>
      </c>
      <c r="C6560" s="2" t="s">
        <v>8959</v>
      </c>
      <c r="D6560" s="2">
        <f>YEAR(Data!$E6560)</f>
        <v>2012</v>
      </c>
      <c r="E6560" s="3">
        <v>41065</v>
      </c>
      <c r="F6560" s="3">
        <v>41070</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2:23" ht="14.25" customHeight="1" x14ac:dyDescent="0.3">
      <c r="B6561" s="2">
        <v>6560</v>
      </c>
      <c r="C6561" s="2" t="s">
        <v>8960</v>
      </c>
      <c r="D6561" s="2">
        <f>YEAR(Data!$E6561)</f>
        <v>2013</v>
      </c>
      <c r="E6561" s="3">
        <v>41477</v>
      </c>
      <c r="F6561" s="3">
        <v>41482</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2:23" ht="14.25" customHeight="1" x14ac:dyDescent="0.3">
      <c r="B6562" s="2">
        <v>6561</v>
      </c>
      <c r="C6562" s="2" t="s">
        <v>8960</v>
      </c>
      <c r="D6562" s="2">
        <f>YEAR(Data!$E6562)</f>
        <v>2013</v>
      </c>
      <c r="E6562" s="3">
        <v>41477</v>
      </c>
      <c r="F6562" s="3">
        <v>41482</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2:23" ht="14.25" customHeight="1" x14ac:dyDescent="0.3">
      <c r="B6563" s="2">
        <v>6562</v>
      </c>
      <c r="C6563" s="2" t="s">
        <v>8961</v>
      </c>
      <c r="D6563" s="2">
        <f>YEAR(Data!$E6563)</f>
        <v>2014</v>
      </c>
      <c r="E6563" s="3">
        <v>41730</v>
      </c>
      <c r="F6563" s="3">
        <v>41732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2:23" ht="14.25" customHeight="1" x14ac:dyDescent="0.3">
      <c r="B6564" s="2">
        <v>6563</v>
      </c>
      <c r="C6564" s="2" t="s">
        <v>8962</v>
      </c>
      <c r="D6564" s="2">
        <f>YEAR(Data!$E6564)</f>
        <v>2011</v>
      </c>
      <c r="E6564" s="3">
        <v>40670</v>
      </c>
      <c r="F6564" s="3">
        <v>40675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2:23" ht="14.25" customHeight="1" x14ac:dyDescent="0.3">
      <c r="B6565" s="2">
        <v>6564</v>
      </c>
      <c r="C6565" s="2" t="s">
        <v>8962</v>
      </c>
      <c r="D6565" s="2">
        <f>YEAR(Data!$E6565)</f>
        <v>2011</v>
      </c>
      <c r="E6565" s="3">
        <v>40670</v>
      </c>
      <c r="F6565" s="3">
        <v>40675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2:23" ht="14.25" customHeight="1" x14ac:dyDescent="0.3">
      <c r="B6566" s="2">
        <v>6565</v>
      </c>
      <c r="C6566" s="2" t="s">
        <v>8962</v>
      </c>
      <c r="D6566" s="2">
        <f>YEAR(Data!$E6566)</f>
        <v>2011</v>
      </c>
      <c r="E6566" s="3">
        <v>40670</v>
      </c>
      <c r="F6566" s="3">
        <v>40675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2:23" ht="14.25" customHeight="1" x14ac:dyDescent="0.3">
      <c r="B6567" s="2">
        <v>6566</v>
      </c>
      <c r="C6567" s="2" t="s">
        <v>8962</v>
      </c>
      <c r="D6567" s="2">
        <f>YEAR(Data!$E6567)</f>
        <v>2011</v>
      </c>
      <c r="E6567" s="3">
        <v>40670</v>
      </c>
      <c r="F6567" s="3">
        <v>40675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2:23" ht="14.25" customHeight="1" x14ac:dyDescent="0.3">
      <c r="B6568" s="2">
        <v>6567</v>
      </c>
      <c r="C6568" s="2" t="s">
        <v>8963</v>
      </c>
      <c r="D6568" s="2">
        <f>YEAR(Data!$E6568)</f>
        <v>2014</v>
      </c>
      <c r="E6568" s="3">
        <v>41676</v>
      </c>
      <c r="F6568" s="3">
        <v>41679</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2:23" ht="14.25" customHeight="1" x14ac:dyDescent="0.3">
      <c r="B6569" s="2">
        <v>6568</v>
      </c>
      <c r="C6569" s="2" t="s">
        <v>8963</v>
      </c>
      <c r="D6569" s="2">
        <f>YEAR(Data!$E6569)</f>
        <v>2014</v>
      </c>
      <c r="E6569" s="3">
        <v>41676</v>
      </c>
      <c r="F6569" s="3">
        <v>41679</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2:23" ht="14.25" customHeight="1" x14ac:dyDescent="0.3">
      <c r="B6570" s="2">
        <v>6569</v>
      </c>
      <c r="C6570" s="2" t="s">
        <v>8964</v>
      </c>
      <c r="D6570" s="2">
        <f>YEAR(Data!$E6570)</f>
        <v>2011</v>
      </c>
      <c r="E6570" s="3">
        <v>40651</v>
      </c>
      <c r="F6570" s="3">
        <v>40655</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2:23" ht="14.25" customHeight="1" x14ac:dyDescent="0.3">
      <c r="B6571" s="2">
        <v>6570</v>
      </c>
      <c r="C6571" s="2" t="s">
        <v>8964</v>
      </c>
      <c r="D6571" s="2">
        <f>YEAR(Data!$E6571)</f>
        <v>2011</v>
      </c>
      <c r="E6571" s="3">
        <v>40651</v>
      </c>
      <c r="F6571" s="3">
        <v>40655</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2:23" ht="14.25" customHeight="1" x14ac:dyDescent="0.3">
      <c r="B6572" s="2">
        <v>6571</v>
      </c>
      <c r="C6572" s="2" t="s">
        <v>8964</v>
      </c>
      <c r="D6572" s="2">
        <f>YEAR(Data!$E6572)</f>
        <v>2011</v>
      </c>
      <c r="E6572" s="3">
        <v>40651</v>
      </c>
      <c r="F6572" s="3">
        <v>40655</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2:23" ht="14.25" customHeight="1" x14ac:dyDescent="0.3">
      <c r="B6573" s="2">
        <v>6572</v>
      </c>
      <c r="C6573" s="2" t="s">
        <v>8964</v>
      </c>
      <c r="D6573" s="2">
        <f>YEAR(Data!$E6573)</f>
        <v>2011</v>
      </c>
      <c r="E6573" s="3">
        <v>40651</v>
      </c>
      <c r="F6573" s="3">
        <v>40655</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2:23" ht="14.25" customHeight="1" x14ac:dyDescent="0.3">
      <c r="B6574" s="2">
        <v>6573</v>
      </c>
      <c r="C6574" s="2" t="s">
        <v>8965</v>
      </c>
      <c r="D6574" s="2">
        <f>YEAR(Data!$E6574)</f>
        <v>2013</v>
      </c>
      <c r="E6574" s="3">
        <v>41405</v>
      </c>
      <c r="F6574" s="3">
        <v>41411</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2:23" ht="14.25" customHeight="1" x14ac:dyDescent="0.3">
      <c r="B6575" s="2">
        <v>6574</v>
      </c>
      <c r="C6575" s="2" t="s">
        <v>8966</v>
      </c>
      <c r="D6575" s="2">
        <f>YEAR(Data!$E6575)</f>
        <v>2013</v>
      </c>
      <c r="E6575" s="3">
        <v>41604</v>
      </c>
      <c r="F6575" s="3">
        <v>41609</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2:23" ht="14.25" customHeight="1" x14ac:dyDescent="0.3">
      <c r="B6576" s="2">
        <v>6575</v>
      </c>
      <c r="C6576" s="2" t="s">
        <v>8966</v>
      </c>
      <c r="D6576" s="2">
        <f>YEAR(Data!$E6576)</f>
        <v>2013</v>
      </c>
      <c r="E6576" s="3">
        <v>41604</v>
      </c>
      <c r="F6576" s="3">
        <v>41609</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2:23" ht="14.25" customHeight="1" x14ac:dyDescent="0.3">
      <c r="B6577" s="2">
        <v>6576</v>
      </c>
      <c r="C6577" s="2" t="s">
        <v>8969</v>
      </c>
      <c r="D6577" s="2">
        <f>YEAR(Data!$E6577)</f>
        <v>2014</v>
      </c>
      <c r="E6577" s="3">
        <v>41702</v>
      </c>
      <c r="F6577" s="3">
        <v>41707</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2:23" ht="14.25" customHeight="1" x14ac:dyDescent="0.3">
      <c r="B6578" s="2">
        <v>6577</v>
      </c>
      <c r="C6578" s="2" t="s">
        <v>8969</v>
      </c>
      <c r="D6578" s="2">
        <f>YEAR(Data!$E6578)</f>
        <v>2014</v>
      </c>
      <c r="E6578" s="3">
        <v>41702</v>
      </c>
      <c r="F6578" s="3">
        <v>41707</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2:23" ht="14.25" customHeight="1" x14ac:dyDescent="0.3">
      <c r="B6579" s="2">
        <v>6578</v>
      </c>
      <c r="C6579" s="2" t="s">
        <v>8970</v>
      </c>
      <c r="D6579" s="2">
        <f>YEAR(Data!$E6579)</f>
        <v>2012</v>
      </c>
      <c r="E6579" s="3">
        <v>41249</v>
      </c>
      <c r="F6579" s="3">
        <v>41254</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2:23" ht="14.25" customHeight="1" x14ac:dyDescent="0.3">
      <c r="B6580" s="2">
        <v>6579</v>
      </c>
      <c r="C6580" s="2" t="s">
        <v>8971</v>
      </c>
      <c r="D6580" s="2">
        <f>YEAR(Data!$E6580)</f>
        <v>2011</v>
      </c>
      <c r="E6580" s="3">
        <v>40780</v>
      </c>
      <c r="F6580" s="3">
        <v>40785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2:23" ht="14.25" customHeight="1" x14ac:dyDescent="0.3">
      <c r="B6581" s="2">
        <v>6580</v>
      </c>
      <c r="C6581" s="2" t="s">
        <v>8972</v>
      </c>
      <c r="D6581" s="2">
        <f>YEAR(Data!$E6581)</f>
        <v>2013</v>
      </c>
      <c r="E6581" s="3">
        <v>41570</v>
      </c>
      <c r="F6581" s="3">
        <v>41570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2:23" ht="14.25" customHeight="1" x14ac:dyDescent="0.3">
      <c r="B6582" s="2">
        <v>6581</v>
      </c>
      <c r="C6582" s="2" t="s">
        <v>8972</v>
      </c>
      <c r="D6582" s="2">
        <f>YEAR(Data!$E6582)</f>
        <v>2013</v>
      </c>
      <c r="E6582" s="3">
        <v>41570</v>
      </c>
      <c r="F6582" s="3">
        <v>41570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2:23" ht="14.25" customHeight="1" x14ac:dyDescent="0.3">
      <c r="B6583" s="2">
        <v>6582</v>
      </c>
      <c r="C6583" s="2" t="s">
        <v>8972</v>
      </c>
      <c r="D6583" s="2">
        <f>YEAR(Data!$E6583)</f>
        <v>2013</v>
      </c>
      <c r="E6583" s="3">
        <v>41570</v>
      </c>
      <c r="F6583" s="3">
        <v>41570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2:23" ht="14.25" customHeight="1" x14ac:dyDescent="0.3">
      <c r="B6584" s="2">
        <v>6583</v>
      </c>
      <c r="C6584" s="2" t="s">
        <v>8975</v>
      </c>
      <c r="D6584" s="2">
        <f>YEAR(Data!$E6584)</f>
        <v>2013</v>
      </c>
      <c r="E6584" s="3">
        <v>41494</v>
      </c>
      <c r="F6584" s="3">
        <v>41498</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2:23" ht="14.25" customHeight="1" x14ac:dyDescent="0.3">
      <c r="B6585" s="2">
        <v>6584</v>
      </c>
      <c r="C6585" s="2" t="s">
        <v>8976</v>
      </c>
      <c r="D6585" s="2">
        <f>YEAR(Data!$E6585)</f>
        <v>2014</v>
      </c>
      <c r="E6585" s="3">
        <v>41842</v>
      </c>
      <c r="F6585" s="3">
        <v>41848</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2:23" ht="14.25" customHeight="1" x14ac:dyDescent="0.3">
      <c r="B6586" s="2">
        <v>6585</v>
      </c>
      <c r="C6586" s="2" t="s">
        <v>8976</v>
      </c>
      <c r="D6586" s="2">
        <f>YEAR(Data!$E6586)</f>
        <v>2014</v>
      </c>
      <c r="E6586" s="3">
        <v>41842</v>
      </c>
      <c r="F6586" s="3">
        <v>41848</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2:23" ht="14.25" customHeight="1" x14ac:dyDescent="0.3">
      <c r="B6587" s="2">
        <v>6586</v>
      </c>
      <c r="C6587" s="2" t="s">
        <v>8976</v>
      </c>
      <c r="D6587" s="2">
        <f>YEAR(Data!$E6587)</f>
        <v>2014</v>
      </c>
      <c r="E6587" s="3">
        <v>41842</v>
      </c>
      <c r="F6587" s="3">
        <v>41848</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2:23" ht="14.25" customHeight="1" x14ac:dyDescent="0.3">
      <c r="B6588" s="2">
        <v>6587</v>
      </c>
      <c r="C6588" s="2" t="s">
        <v>8976</v>
      </c>
      <c r="D6588" s="2">
        <f>YEAR(Data!$E6588)</f>
        <v>2014</v>
      </c>
      <c r="E6588" s="3">
        <v>41842</v>
      </c>
      <c r="F6588" s="3">
        <v>41848</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2:23" ht="14.25" customHeight="1" x14ac:dyDescent="0.3">
      <c r="B6589" s="2">
        <v>6588</v>
      </c>
      <c r="C6589" s="2" t="s">
        <v>8976</v>
      </c>
      <c r="D6589" s="2">
        <f>YEAR(Data!$E6589)</f>
        <v>2014</v>
      </c>
      <c r="E6589" s="3">
        <v>41842</v>
      </c>
      <c r="F6589" s="3">
        <v>41848</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2:23" ht="14.25" customHeight="1" x14ac:dyDescent="0.3">
      <c r="B6590" s="2">
        <v>6589</v>
      </c>
      <c r="C6590" s="2" t="s">
        <v>8976</v>
      </c>
      <c r="D6590" s="2">
        <f>YEAR(Data!$E6590)</f>
        <v>2014</v>
      </c>
      <c r="E6590" s="3">
        <v>41842</v>
      </c>
      <c r="F6590" s="3">
        <v>41848</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2:23" ht="14.25" customHeight="1" x14ac:dyDescent="0.3">
      <c r="B6591" s="2">
        <v>6590</v>
      </c>
      <c r="C6591" s="2" t="s">
        <v>8976</v>
      </c>
      <c r="D6591" s="2">
        <f>YEAR(Data!$E6591)</f>
        <v>2014</v>
      </c>
      <c r="E6591" s="3">
        <v>41842</v>
      </c>
      <c r="F6591" s="3">
        <v>41848</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2:23" ht="14.25" customHeight="1" x14ac:dyDescent="0.3">
      <c r="B6592" s="2">
        <v>6591</v>
      </c>
      <c r="C6592" s="2" t="s">
        <v>8977</v>
      </c>
      <c r="D6592" s="2">
        <f>YEAR(Data!$E6592)</f>
        <v>2011</v>
      </c>
      <c r="E6592" s="3">
        <v>40625</v>
      </c>
      <c r="F6592" s="3">
        <v>40628</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2:23" ht="14.25" customHeight="1" x14ac:dyDescent="0.3">
      <c r="B6593" s="2">
        <v>6592</v>
      </c>
      <c r="C6593" s="2" t="s">
        <v>8979</v>
      </c>
      <c r="D6593" s="2">
        <f>YEAR(Data!$E6593)</f>
        <v>2012</v>
      </c>
      <c r="E6593" s="3">
        <v>41029</v>
      </c>
      <c r="F6593" s="3">
        <v>41035</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2:23" ht="14.25" customHeight="1" x14ac:dyDescent="0.3">
      <c r="B6594" s="2">
        <v>6593</v>
      </c>
      <c r="C6594" s="2" t="s">
        <v>8979</v>
      </c>
      <c r="D6594" s="2">
        <f>YEAR(Data!$E6594)</f>
        <v>2012</v>
      </c>
      <c r="E6594" s="3">
        <v>41029</v>
      </c>
      <c r="F6594" s="3">
        <v>41035</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2:23" ht="14.25" customHeight="1" x14ac:dyDescent="0.3">
      <c r="B6595" s="2">
        <v>6594</v>
      </c>
      <c r="C6595" s="2" t="s">
        <v>8980</v>
      </c>
      <c r="D6595" s="2">
        <f>YEAR(Data!$E6595)</f>
        <v>2013</v>
      </c>
      <c r="E6595" s="3">
        <v>41439</v>
      </c>
      <c r="F6595" s="3">
        <v>41442</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2:23" ht="14.25" customHeight="1" x14ac:dyDescent="0.3">
      <c r="B6596" s="2">
        <v>6595</v>
      </c>
      <c r="C6596" s="2" t="s">
        <v>8981</v>
      </c>
      <c r="D6596" s="2">
        <f>YEAR(Data!$E6596)</f>
        <v>2012</v>
      </c>
      <c r="E6596" s="3">
        <v>41033</v>
      </c>
      <c r="F6596" s="3">
        <v>41040</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2:23" ht="14.25" customHeight="1" x14ac:dyDescent="0.3">
      <c r="B6597" s="2">
        <v>6596</v>
      </c>
      <c r="C6597" s="2" t="s">
        <v>8982</v>
      </c>
      <c r="D6597" s="2">
        <f>YEAR(Data!$E6597)</f>
        <v>2014</v>
      </c>
      <c r="E6597" s="3">
        <v>41753</v>
      </c>
      <c r="F6597" s="3">
        <v>41756</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2:23" ht="14.25" customHeight="1" x14ac:dyDescent="0.3">
      <c r="B6598" s="2">
        <v>6597</v>
      </c>
      <c r="C6598" s="2" t="s">
        <v>8982</v>
      </c>
      <c r="D6598" s="2">
        <f>YEAR(Data!$E6598)</f>
        <v>2014</v>
      </c>
      <c r="E6598" s="3">
        <v>41753</v>
      </c>
      <c r="F6598" s="3">
        <v>41756</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2:23" ht="14.25" customHeight="1" x14ac:dyDescent="0.3">
      <c r="B6599" s="2">
        <v>6598</v>
      </c>
      <c r="C6599" s="2" t="s">
        <v>8983</v>
      </c>
      <c r="D6599" s="2">
        <f>YEAR(Data!$E6599)</f>
        <v>2011</v>
      </c>
      <c r="E6599" s="3">
        <v>40700</v>
      </c>
      <c r="F6599" s="3">
        <v>40706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2:23" ht="14.25" customHeight="1" x14ac:dyDescent="0.3">
      <c r="B6600" s="2">
        <v>6599</v>
      </c>
      <c r="C6600" s="2" t="s">
        <v>8983</v>
      </c>
      <c r="D6600" s="2">
        <f>YEAR(Data!$E6600)</f>
        <v>2011</v>
      </c>
      <c r="E6600" s="3">
        <v>40700</v>
      </c>
      <c r="F6600" s="3">
        <v>40706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2:23" ht="14.25" customHeight="1" x14ac:dyDescent="0.3">
      <c r="B6601" s="2">
        <v>6600</v>
      </c>
      <c r="C6601" s="2" t="s">
        <v>8984</v>
      </c>
      <c r="D6601" s="2">
        <f>YEAR(Data!$E6601)</f>
        <v>2011</v>
      </c>
      <c r="E6601" s="3">
        <v>40879</v>
      </c>
      <c r="F6601" s="3">
        <v>40884</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2:23" ht="14.25" customHeight="1" x14ac:dyDescent="0.3">
      <c r="B6602" s="2">
        <v>6601</v>
      </c>
      <c r="C6602" s="2" t="s">
        <v>8984</v>
      </c>
      <c r="D6602" s="2">
        <f>YEAR(Data!$E6602)</f>
        <v>2011</v>
      </c>
      <c r="E6602" s="3">
        <v>40879</v>
      </c>
      <c r="F6602" s="3">
        <v>40884</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2:23" ht="14.25" customHeight="1" x14ac:dyDescent="0.3">
      <c r="B6603" s="2">
        <v>6602</v>
      </c>
      <c r="C6603" s="2" t="s">
        <v>8984</v>
      </c>
      <c r="D6603" s="2">
        <f>YEAR(Data!$E6603)</f>
        <v>2011</v>
      </c>
      <c r="E6603" s="3">
        <v>40879</v>
      </c>
      <c r="F6603" s="3">
        <v>40884</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2:23" ht="14.25" customHeight="1" x14ac:dyDescent="0.3">
      <c r="B6604" s="2">
        <v>6603</v>
      </c>
      <c r="C6604" s="2" t="s">
        <v>8984</v>
      </c>
      <c r="D6604" s="2">
        <f>YEAR(Data!$E6604)</f>
        <v>2011</v>
      </c>
      <c r="E6604" s="3">
        <v>40879</v>
      </c>
      <c r="F6604" s="3">
        <v>40884</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2:23" ht="14.25" customHeight="1" x14ac:dyDescent="0.3">
      <c r="B6605" s="2">
        <v>6604</v>
      </c>
      <c r="C6605" s="2" t="s">
        <v>8985</v>
      </c>
      <c r="D6605" s="2">
        <f>YEAR(Data!$E6605)</f>
        <v>2014</v>
      </c>
      <c r="E6605" s="3">
        <v>41808</v>
      </c>
      <c r="F6605" s="3">
        <v>41811</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2:23" ht="14.25" customHeight="1" x14ac:dyDescent="0.3">
      <c r="B6606" s="2">
        <v>6605</v>
      </c>
      <c r="C6606" s="2" t="s">
        <v>8987</v>
      </c>
      <c r="D6606" s="2">
        <f>YEAR(Data!$E6606)</f>
        <v>2013</v>
      </c>
      <c r="E6606" s="3">
        <v>41421</v>
      </c>
      <c r="F6606" s="3">
        <v>41426</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2:23" ht="14.25" customHeight="1" x14ac:dyDescent="0.3">
      <c r="B6607" s="2">
        <v>6606</v>
      </c>
      <c r="C6607" s="2" t="s">
        <v>8987</v>
      </c>
      <c r="D6607" s="2">
        <f>YEAR(Data!$E6607)</f>
        <v>2013</v>
      </c>
      <c r="E6607" s="3">
        <v>41421</v>
      </c>
      <c r="F6607" s="3">
        <v>41426</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2:23" ht="14.25" customHeight="1" x14ac:dyDescent="0.3">
      <c r="B6608" s="2">
        <v>6607</v>
      </c>
      <c r="C6608" s="2" t="s">
        <v>8987</v>
      </c>
      <c r="D6608" s="2">
        <f>YEAR(Data!$E6608)</f>
        <v>2013</v>
      </c>
      <c r="E6608" s="3">
        <v>41421</v>
      </c>
      <c r="F6608" s="3">
        <v>41426</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2:23" ht="14.25" customHeight="1" x14ac:dyDescent="0.3">
      <c r="B6609" s="2">
        <v>6608</v>
      </c>
      <c r="C6609" s="2" t="s">
        <v>8987</v>
      </c>
      <c r="D6609" s="2">
        <f>YEAR(Data!$E6609)</f>
        <v>2013</v>
      </c>
      <c r="E6609" s="3">
        <v>41421</v>
      </c>
      <c r="F6609" s="3">
        <v>41426</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2:23" ht="14.25" customHeight="1" x14ac:dyDescent="0.3">
      <c r="B6610" s="2">
        <v>6609</v>
      </c>
      <c r="C6610" s="2" t="s">
        <v>8987</v>
      </c>
      <c r="D6610" s="2">
        <f>YEAR(Data!$E6610)</f>
        <v>2013</v>
      </c>
      <c r="E6610" s="3">
        <v>41421</v>
      </c>
      <c r="F6610" s="3">
        <v>41426</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2:23" ht="14.25" customHeight="1" x14ac:dyDescent="0.3">
      <c r="B6611" s="2">
        <v>6610</v>
      </c>
      <c r="C6611" s="2" t="s">
        <v>8988</v>
      </c>
      <c r="D6611" s="2">
        <f>YEAR(Data!$E6611)</f>
        <v>2012</v>
      </c>
      <c r="E6611" s="3">
        <v>40978</v>
      </c>
      <c r="F6611" s="3">
        <v>40978</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2:23" ht="14.25" customHeight="1" x14ac:dyDescent="0.3">
      <c r="B6612" s="2">
        <v>6611</v>
      </c>
      <c r="C6612" s="2" t="s">
        <v>8989</v>
      </c>
      <c r="D6612" s="2">
        <f>YEAR(Data!$E6612)</f>
        <v>2013</v>
      </c>
      <c r="E6612" s="3">
        <v>41568</v>
      </c>
      <c r="F6612" s="3">
        <v>41570</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2:23" ht="14.25" customHeight="1" x14ac:dyDescent="0.3">
      <c r="B6613" s="2">
        <v>6612</v>
      </c>
      <c r="C6613" s="2" t="s">
        <v>8990</v>
      </c>
      <c r="D6613" s="2">
        <f>YEAR(Data!$E6613)</f>
        <v>2012</v>
      </c>
      <c r="E6613" s="3">
        <v>41020</v>
      </c>
      <c r="F6613" s="3">
        <v>41027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2:23" ht="14.25" customHeight="1" x14ac:dyDescent="0.3">
      <c r="B6614" s="2">
        <v>6613</v>
      </c>
      <c r="C6614" s="2" t="s">
        <v>8990</v>
      </c>
      <c r="D6614" s="2">
        <f>YEAR(Data!$E6614)</f>
        <v>2012</v>
      </c>
      <c r="E6614" s="3">
        <v>41020</v>
      </c>
      <c r="F6614" s="3">
        <v>41027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2:23" ht="14.25" customHeight="1" x14ac:dyDescent="0.3">
      <c r="B6615" s="2">
        <v>6614</v>
      </c>
      <c r="C6615" s="2" t="s">
        <v>8990</v>
      </c>
      <c r="D6615" s="2">
        <f>YEAR(Data!$E6615)</f>
        <v>2012</v>
      </c>
      <c r="E6615" s="3">
        <v>41020</v>
      </c>
      <c r="F6615" s="3">
        <v>41027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2:23" ht="14.25" customHeight="1" x14ac:dyDescent="0.3">
      <c r="B6616" s="2">
        <v>6615</v>
      </c>
      <c r="C6616" s="2" t="s">
        <v>8990</v>
      </c>
      <c r="D6616" s="2">
        <f>YEAR(Data!$E6616)</f>
        <v>2012</v>
      </c>
      <c r="E6616" s="3">
        <v>41020</v>
      </c>
      <c r="F6616" s="3">
        <v>41027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2:23" ht="14.25" customHeight="1" x14ac:dyDescent="0.3">
      <c r="B6617" s="2">
        <v>6616</v>
      </c>
      <c r="C6617" s="2" t="s">
        <v>8991</v>
      </c>
      <c r="D6617" s="2">
        <f>YEAR(Data!$E6617)</f>
        <v>2013</v>
      </c>
      <c r="E6617" s="3">
        <v>41443</v>
      </c>
      <c r="F6617" s="3">
        <v>41445</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2:23" ht="14.25" customHeight="1" x14ac:dyDescent="0.3">
      <c r="B6618" s="2">
        <v>6617</v>
      </c>
      <c r="C6618" s="2" t="s">
        <v>8991</v>
      </c>
      <c r="D6618" s="2">
        <f>YEAR(Data!$E6618)</f>
        <v>2013</v>
      </c>
      <c r="E6618" s="3">
        <v>41443</v>
      </c>
      <c r="F6618" s="3">
        <v>41445</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2:23" ht="14.25" customHeight="1" x14ac:dyDescent="0.3">
      <c r="B6619" s="2">
        <v>6618</v>
      </c>
      <c r="C6619" s="2" t="s">
        <v>8991</v>
      </c>
      <c r="D6619" s="2">
        <f>YEAR(Data!$E6619)</f>
        <v>2013</v>
      </c>
      <c r="E6619" s="3">
        <v>41443</v>
      </c>
      <c r="F6619" s="3">
        <v>41445</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2:23" ht="14.25" customHeight="1" x14ac:dyDescent="0.3">
      <c r="B6620" s="2">
        <v>6619</v>
      </c>
      <c r="C6620" s="2" t="s">
        <v>8992</v>
      </c>
      <c r="D6620" s="2">
        <f>YEAR(Data!$E6620)</f>
        <v>2014</v>
      </c>
      <c r="E6620" s="3">
        <v>41653</v>
      </c>
      <c r="F6620" s="3">
        <v>41658</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2:23" ht="14.25" customHeight="1" x14ac:dyDescent="0.3">
      <c r="B6621" s="2">
        <v>6620</v>
      </c>
      <c r="C6621" s="2" t="s">
        <v>8992</v>
      </c>
      <c r="D6621" s="2">
        <f>YEAR(Data!$E6621)</f>
        <v>2014</v>
      </c>
      <c r="E6621" s="3">
        <v>41653</v>
      </c>
      <c r="F6621" s="3">
        <v>41658</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2:23" ht="14.25" customHeight="1" x14ac:dyDescent="0.3">
      <c r="B6622" s="2">
        <v>6621</v>
      </c>
      <c r="C6622" s="2" t="s">
        <v>8992</v>
      </c>
      <c r="D6622" s="2">
        <f>YEAR(Data!$E6622)</f>
        <v>2014</v>
      </c>
      <c r="E6622" s="3">
        <v>41653</v>
      </c>
      <c r="F6622" s="3">
        <v>41658</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2:23" ht="14.25" customHeight="1" x14ac:dyDescent="0.3">
      <c r="B6623" s="2">
        <v>6622</v>
      </c>
      <c r="C6623" s="2" t="s">
        <v>8992</v>
      </c>
      <c r="D6623" s="2">
        <f>YEAR(Data!$E6623)</f>
        <v>2014</v>
      </c>
      <c r="E6623" s="3">
        <v>41653</v>
      </c>
      <c r="F6623" s="3">
        <v>41658</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2:23" ht="14.25" customHeight="1" x14ac:dyDescent="0.3">
      <c r="B6624" s="2">
        <v>6623</v>
      </c>
      <c r="C6624" s="2" t="s">
        <v>8993</v>
      </c>
      <c r="D6624" s="2">
        <f>YEAR(Data!$E6624)</f>
        <v>2011</v>
      </c>
      <c r="E6624" s="3">
        <v>40792</v>
      </c>
      <c r="F6624" s="3">
        <v>40795</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2:23" ht="14.25" customHeight="1" x14ac:dyDescent="0.3">
      <c r="B6625" s="2">
        <v>6624</v>
      </c>
      <c r="C6625" s="2" t="s">
        <v>8993</v>
      </c>
      <c r="D6625" s="2">
        <f>YEAR(Data!$E6625)</f>
        <v>2011</v>
      </c>
      <c r="E6625" s="3">
        <v>40792</v>
      </c>
      <c r="F6625" s="3">
        <v>40795</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2:23" ht="14.25" customHeight="1" x14ac:dyDescent="0.3">
      <c r="B6626" s="2">
        <v>6625</v>
      </c>
      <c r="C6626" s="2" t="s">
        <v>8996</v>
      </c>
      <c r="D6626" s="2">
        <f>YEAR(Data!$E6626)</f>
        <v>2012</v>
      </c>
      <c r="E6626" s="3">
        <v>40927</v>
      </c>
      <c r="F6626" s="3">
        <v>40931</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2:23" ht="14.25" customHeight="1" x14ac:dyDescent="0.3">
      <c r="B6627" s="2">
        <v>6626</v>
      </c>
      <c r="C6627" s="2" t="s">
        <v>8996</v>
      </c>
      <c r="D6627" s="2">
        <f>YEAR(Data!$E6627)</f>
        <v>2012</v>
      </c>
      <c r="E6627" s="3">
        <v>40927</v>
      </c>
      <c r="F6627" s="3">
        <v>40931</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2:23" ht="14.25" customHeight="1" x14ac:dyDescent="0.3">
      <c r="B6628" s="2">
        <v>6627</v>
      </c>
      <c r="C6628" s="2" t="s">
        <v>8998</v>
      </c>
      <c r="D6628" s="2">
        <f>YEAR(Data!$E6628)</f>
        <v>2011</v>
      </c>
      <c r="E6628" s="3">
        <v>40891</v>
      </c>
      <c r="F6628" s="3">
        <v>40898</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2:23" ht="14.25" customHeight="1" x14ac:dyDescent="0.3">
      <c r="B6629" s="2">
        <v>6628</v>
      </c>
      <c r="C6629" s="2" t="s">
        <v>8999</v>
      </c>
      <c r="D6629" s="2">
        <f>YEAR(Data!$E6629)</f>
        <v>2011</v>
      </c>
      <c r="E6629" s="3">
        <v>40686</v>
      </c>
      <c r="F6629" s="3">
        <v>40690</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2:23" ht="14.25" customHeight="1" x14ac:dyDescent="0.3">
      <c r="B6630" s="2">
        <v>6629</v>
      </c>
      <c r="C6630" s="2" t="s">
        <v>9000</v>
      </c>
      <c r="D6630" s="2">
        <f>YEAR(Data!$E6630)</f>
        <v>2012</v>
      </c>
      <c r="E6630" s="3">
        <v>41171</v>
      </c>
      <c r="F6630" s="3">
        <v>41174</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2:23" ht="14.25" customHeight="1" x14ac:dyDescent="0.3">
      <c r="B6631" s="2">
        <v>6630</v>
      </c>
      <c r="C6631" s="2" t="s">
        <v>9001</v>
      </c>
      <c r="D6631" s="2">
        <f>YEAR(Data!$E6631)</f>
        <v>2012</v>
      </c>
      <c r="E6631" s="3">
        <v>41184</v>
      </c>
      <c r="F6631" s="3">
        <v>41188</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2:23" ht="14.25" customHeight="1" x14ac:dyDescent="0.3">
      <c r="B6632" s="2">
        <v>6631</v>
      </c>
      <c r="C6632" s="2" t="s">
        <v>9003</v>
      </c>
      <c r="D6632" s="2">
        <f>YEAR(Data!$E6632)</f>
        <v>2013</v>
      </c>
      <c r="E6632" s="3">
        <v>41634</v>
      </c>
      <c r="F6632" s="3">
        <v>41639</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2:23" ht="14.25" customHeight="1" x14ac:dyDescent="0.3">
      <c r="B6633" s="2">
        <v>6632</v>
      </c>
      <c r="C6633" s="2" t="s">
        <v>9003</v>
      </c>
      <c r="D6633" s="2">
        <f>YEAR(Data!$E6633)</f>
        <v>2013</v>
      </c>
      <c r="E6633" s="3">
        <v>41634</v>
      </c>
      <c r="F6633" s="3">
        <v>41639</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2:23" ht="14.25" customHeight="1" x14ac:dyDescent="0.3">
      <c r="B6634" s="2">
        <v>6633</v>
      </c>
      <c r="C6634" s="2" t="s">
        <v>9004</v>
      </c>
      <c r="D6634" s="2">
        <f>YEAR(Data!$E6634)</f>
        <v>2013</v>
      </c>
      <c r="E6634" s="3">
        <v>41401</v>
      </c>
      <c r="F6634" s="3">
        <v>41403</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2:23" ht="14.25" customHeight="1" x14ac:dyDescent="0.3">
      <c r="B6635" s="2">
        <v>6634</v>
      </c>
      <c r="C6635" s="2" t="s">
        <v>9005</v>
      </c>
      <c r="D6635" s="2">
        <f>YEAR(Data!$E6635)</f>
        <v>2013</v>
      </c>
      <c r="E6635" s="3">
        <v>41572</v>
      </c>
      <c r="F6635" s="3">
        <v>41572</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2:23" ht="14.25" customHeight="1" x14ac:dyDescent="0.3">
      <c r="B6636" s="2">
        <v>6635</v>
      </c>
      <c r="C6636" s="2" t="s">
        <v>9006</v>
      </c>
      <c r="D6636" s="2">
        <f>YEAR(Data!$E6636)</f>
        <v>2014</v>
      </c>
      <c r="E6636" s="3">
        <v>41766</v>
      </c>
      <c r="F6636" s="3">
        <v>41766</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2:23" ht="14.25" customHeight="1" x14ac:dyDescent="0.3">
      <c r="B6637" s="2">
        <v>6636</v>
      </c>
      <c r="C6637" s="2" t="s">
        <v>9006</v>
      </c>
      <c r="D6637" s="2">
        <f>YEAR(Data!$E6637)</f>
        <v>2014</v>
      </c>
      <c r="E6637" s="3">
        <v>41766</v>
      </c>
      <c r="F6637" s="3">
        <v>41766</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2:23" ht="14.25" customHeight="1" x14ac:dyDescent="0.3">
      <c r="B6638" s="2">
        <v>6637</v>
      </c>
      <c r="C6638" s="2" t="s">
        <v>9006</v>
      </c>
      <c r="D6638" s="2">
        <f>YEAR(Data!$E6638)</f>
        <v>2014</v>
      </c>
      <c r="E6638" s="3">
        <v>41766</v>
      </c>
      <c r="F6638" s="3">
        <v>41766</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2:23" ht="14.25" customHeight="1" x14ac:dyDescent="0.3">
      <c r="B6639" s="2">
        <v>6638</v>
      </c>
      <c r="C6639" s="2" t="s">
        <v>9007</v>
      </c>
      <c r="D6639" s="2">
        <f>YEAR(Data!$E6639)</f>
        <v>2014</v>
      </c>
      <c r="E6639" s="3">
        <v>41971</v>
      </c>
      <c r="F6639" s="3">
        <v>41974</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2:23" ht="14.25" customHeight="1" x14ac:dyDescent="0.3">
      <c r="B6640" s="2">
        <v>6639</v>
      </c>
      <c r="C6640" s="2" t="s">
        <v>9007</v>
      </c>
      <c r="D6640" s="2">
        <f>YEAR(Data!$E6640)</f>
        <v>2014</v>
      </c>
      <c r="E6640" s="3">
        <v>41971</v>
      </c>
      <c r="F6640" s="3">
        <v>41974</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2:23" ht="14.25" customHeight="1" x14ac:dyDescent="0.3">
      <c r="B6641" s="2">
        <v>6640</v>
      </c>
      <c r="C6641" s="2" t="s">
        <v>9008</v>
      </c>
      <c r="D6641" s="2">
        <f>YEAR(Data!$E6641)</f>
        <v>2011</v>
      </c>
      <c r="E6641" s="3">
        <v>40847</v>
      </c>
      <c r="F6641" s="3">
        <v>40849</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2:23" ht="14.25" customHeight="1" x14ac:dyDescent="0.3">
      <c r="B6642" s="2">
        <v>6641</v>
      </c>
      <c r="C6642" s="2" t="s">
        <v>9009</v>
      </c>
      <c r="D6642" s="2">
        <f>YEAR(Data!$E6642)</f>
        <v>2014</v>
      </c>
      <c r="E6642" s="3">
        <v>41857</v>
      </c>
      <c r="F6642" s="3">
        <v>41861</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2:23" ht="14.25" customHeight="1" x14ac:dyDescent="0.3">
      <c r="B6643" s="2">
        <v>6642</v>
      </c>
      <c r="C6643" s="2" t="s">
        <v>9009</v>
      </c>
      <c r="D6643" s="2">
        <f>YEAR(Data!$E6643)</f>
        <v>2014</v>
      </c>
      <c r="E6643" s="3">
        <v>41857</v>
      </c>
      <c r="F6643" s="3">
        <v>41861</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2:23" ht="14.25" customHeight="1" x14ac:dyDescent="0.3">
      <c r="B6644" s="2">
        <v>6643</v>
      </c>
      <c r="C6644" s="2" t="s">
        <v>9009</v>
      </c>
      <c r="D6644" s="2">
        <f>YEAR(Data!$E6644)</f>
        <v>2014</v>
      </c>
      <c r="E6644" s="3">
        <v>41857</v>
      </c>
      <c r="F6644" s="3">
        <v>41861</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2:23" ht="14.25" customHeight="1" x14ac:dyDescent="0.3">
      <c r="B6645" s="2">
        <v>6644</v>
      </c>
      <c r="C6645" s="2" t="s">
        <v>9010</v>
      </c>
      <c r="D6645" s="2">
        <f>YEAR(Data!$E6645)</f>
        <v>2012</v>
      </c>
      <c r="E6645" s="3">
        <v>41131</v>
      </c>
      <c r="F6645" s="3">
        <v>41137</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2:23" ht="14.25" customHeight="1" x14ac:dyDescent="0.3">
      <c r="B6646" s="2">
        <v>6645</v>
      </c>
      <c r="C6646" s="2" t="s">
        <v>9010</v>
      </c>
      <c r="D6646" s="2">
        <f>YEAR(Data!$E6646)</f>
        <v>2012</v>
      </c>
      <c r="E6646" s="3">
        <v>41131</v>
      </c>
      <c r="F6646" s="3">
        <v>41137</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2:23" ht="14.25" customHeight="1" x14ac:dyDescent="0.3">
      <c r="B6647" s="2">
        <v>6646</v>
      </c>
      <c r="C6647" s="2" t="s">
        <v>9010</v>
      </c>
      <c r="D6647" s="2">
        <f>YEAR(Data!$E6647)</f>
        <v>2012</v>
      </c>
      <c r="E6647" s="3">
        <v>41131</v>
      </c>
      <c r="F6647" s="3">
        <v>41137</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2:23" ht="14.25" customHeight="1" x14ac:dyDescent="0.3">
      <c r="B6648" s="2">
        <v>6647</v>
      </c>
      <c r="C6648" s="2" t="s">
        <v>9011</v>
      </c>
      <c r="D6648" s="2">
        <f>YEAR(Data!$E6648)</f>
        <v>2013</v>
      </c>
      <c r="E6648" s="3">
        <v>41624</v>
      </c>
      <c r="F6648" s="3">
        <v>41630</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2:23" ht="14.25" customHeight="1" x14ac:dyDescent="0.3">
      <c r="B6649" s="2">
        <v>6648</v>
      </c>
      <c r="C6649" s="2" t="s">
        <v>9011</v>
      </c>
      <c r="D6649" s="2">
        <f>YEAR(Data!$E6649)</f>
        <v>2013</v>
      </c>
      <c r="E6649" s="3">
        <v>41624</v>
      </c>
      <c r="F6649" s="3">
        <v>41630</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2:23" ht="14.25" customHeight="1" x14ac:dyDescent="0.3">
      <c r="B6650" s="2">
        <v>6649</v>
      </c>
      <c r="C6650" s="2" t="s">
        <v>9012</v>
      </c>
      <c r="D6650" s="2">
        <f>YEAR(Data!$E6650)</f>
        <v>2014</v>
      </c>
      <c r="E6650" s="3">
        <v>41891</v>
      </c>
      <c r="F6650" s="3">
        <v>41894</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2:23" ht="14.25" customHeight="1" x14ac:dyDescent="0.3">
      <c r="B6651" s="2">
        <v>6650</v>
      </c>
      <c r="C6651" s="2" t="s">
        <v>9012</v>
      </c>
      <c r="D6651" s="2">
        <f>YEAR(Data!$E6651)</f>
        <v>2014</v>
      </c>
      <c r="E6651" s="3">
        <v>41891</v>
      </c>
      <c r="F6651" s="3">
        <v>41894</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2:23" ht="14.25" customHeight="1" x14ac:dyDescent="0.3">
      <c r="B6652" s="2">
        <v>6651</v>
      </c>
      <c r="C6652" s="2" t="s">
        <v>9012</v>
      </c>
      <c r="D6652" s="2">
        <f>YEAR(Data!$E6652)</f>
        <v>2014</v>
      </c>
      <c r="E6652" s="3">
        <v>41891</v>
      </c>
      <c r="F6652" s="3">
        <v>41894</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2:23" ht="14.25" customHeight="1" x14ac:dyDescent="0.3">
      <c r="B6653" s="2">
        <v>6652</v>
      </c>
      <c r="C6653" s="2" t="s">
        <v>9012</v>
      </c>
      <c r="D6653" s="2">
        <f>YEAR(Data!$E6653)</f>
        <v>2014</v>
      </c>
      <c r="E6653" s="3">
        <v>41891</v>
      </c>
      <c r="F6653" s="3">
        <v>41894</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2:23" ht="14.25" customHeight="1" x14ac:dyDescent="0.3">
      <c r="B6654" s="2">
        <v>6653</v>
      </c>
      <c r="C6654" s="2" t="s">
        <v>9012</v>
      </c>
      <c r="D6654" s="2">
        <f>YEAR(Data!$E6654)</f>
        <v>2014</v>
      </c>
      <c r="E6654" s="3">
        <v>41891</v>
      </c>
      <c r="F6654" s="3">
        <v>41894</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2:23" ht="14.25" customHeight="1" x14ac:dyDescent="0.3">
      <c r="B6655" s="2">
        <v>6654</v>
      </c>
      <c r="C6655" s="2" t="s">
        <v>9012</v>
      </c>
      <c r="D6655" s="2">
        <f>YEAR(Data!$E6655)</f>
        <v>2014</v>
      </c>
      <c r="E6655" s="3">
        <v>41891</v>
      </c>
      <c r="F6655" s="3">
        <v>41894</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2:23" ht="14.25" customHeight="1" x14ac:dyDescent="0.3">
      <c r="B6656" s="2">
        <v>6655</v>
      </c>
      <c r="C6656" s="2" t="s">
        <v>9013</v>
      </c>
      <c r="D6656" s="2">
        <f>YEAR(Data!$E6656)</f>
        <v>2014</v>
      </c>
      <c r="E6656" s="3">
        <v>41691</v>
      </c>
      <c r="F6656" s="3">
        <v>41698</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2:23" ht="14.25" customHeight="1" x14ac:dyDescent="0.3">
      <c r="B6657" s="2">
        <v>6656</v>
      </c>
      <c r="C6657" s="2" t="s">
        <v>9013</v>
      </c>
      <c r="D6657" s="2">
        <f>YEAR(Data!$E6657)</f>
        <v>2014</v>
      </c>
      <c r="E6657" s="3">
        <v>41691</v>
      </c>
      <c r="F6657" s="3">
        <v>41698</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2:23" ht="14.25" customHeight="1" x14ac:dyDescent="0.3">
      <c r="B6658" s="2">
        <v>6657</v>
      </c>
      <c r="C6658" s="2" t="s">
        <v>9013</v>
      </c>
      <c r="D6658" s="2">
        <f>YEAR(Data!$E6658)</f>
        <v>2014</v>
      </c>
      <c r="E6658" s="3">
        <v>41691</v>
      </c>
      <c r="F6658" s="3">
        <v>41698</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2:23" ht="14.25" customHeight="1" x14ac:dyDescent="0.3">
      <c r="B6659" s="2">
        <v>6658</v>
      </c>
      <c r="C6659" s="2" t="s">
        <v>9013</v>
      </c>
      <c r="D6659" s="2">
        <f>YEAR(Data!$E6659)</f>
        <v>2014</v>
      </c>
      <c r="E6659" s="3">
        <v>41691</v>
      </c>
      <c r="F6659" s="3">
        <v>41698</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2:23" ht="14.25" customHeight="1" x14ac:dyDescent="0.3">
      <c r="B6660" s="2">
        <v>6659</v>
      </c>
      <c r="C6660" s="2" t="s">
        <v>9013</v>
      </c>
      <c r="D6660" s="2">
        <f>YEAR(Data!$E6660)</f>
        <v>2014</v>
      </c>
      <c r="E6660" s="3">
        <v>41691</v>
      </c>
      <c r="F6660" s="3">
        <v>41698</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2:23" ht="14.25" customHeight="1" x14ac:dyDescent="0.3">
      <c r="B6661" s="2">
        <v>6660</v>
      </c>
      <c r="C6661" s="2" t="s">
        <v>9013</v>
      </c>
      <c r="D6661" s="2">
        <f>YEAR(Data!$E6661)</f>
        <v>2014</v>
      </c>
      <c r="E6661" s="3">
        <v>41691</v>
      </c>
      <c r="F6661" s="3">
        <v>41698</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2:23" ht="14.25" customHeight="1" x14ac:dyDescent="0.3">
      <c r="B6662" s="2">
        <v>6661</v>
      </c>
      <c r="C6662" s="2" t="s">
        <v>9014</v>
      </c>
      <c r="D6662" s="2">
        <f>YEAR(Data!$E6662)</f>
        <v>2012</v>
      </c>
      <c r="E6662" s="3">
        <v>41129</v>
      </c>
      <c r="F6662" s="3">
        <v>41131</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2:23" ht="14.25" customHeight="1" x14ac:dyDescent="0.3">
      <c r="B6663" s="2">
        <v>6662</v>
      </c>
      <c r="C6663" s="2" t="s">
        <v>9014</v>
      </c>
      <c r="D6663" s="2">
        <f>YEAR(Data!$E6663)</f>
        <v>2012</v>
      </c>
      <c r="E6663" s="3">
        <v>41129</v>
      </c>
      <c r="F6663" s="3">
        <v>41131</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2:23" ht="14.25" customHeight="1" x14ac:dyDescent="0.3">
      <c r="B6664" s="2">
        <v>6663</v>
      </c>
      <c r="C6664" s="2" t="s">
        <v>9014</v>
      </c>
      <c r="D6664" s="2">
        <f>YEAR(Data!$E6664)</f>
        <v>2012</v>
      </c>
      <c r="E6664" s="3">
        <v>41129</v>
      </c>
      <c r="F6664" s="3">
        <v>41131</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2:23" ht="14.25" customHeight="1" x14ac:dyDescent="0.3">
      <c r="B6665" s="2">
        <v>6664</v>
      </c>
      <c r="C6665" s="2" t="s">
        <v>9015</v>
      </c>
      <c r="D6665" s="2">
        <f>YEAR(Data!$E6665)</f>
        <v>2014</v>
      </c>
      <c r="E6665" s="3">
        <v>41939</v>
      </c>
      <c r="F6665" s="3">
        <v>41945</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2:23" ht="14.25" customHeight="1" x14ac:dyDescent="0.3">
      <c r="B6666" s="2">
        <v>6665</v>
      </c>
      <c r="C6666" s="2" t="s">
        <v>9015</v>
      </c>
      <c r="D6666" s="2">
        <f>YEAR(Data!$E6666)</f>
        <v>2014</v>
      </c>
      <c r="E6666" s="3">
        <v>41939</v>
      </c>
      <c r="F6666" s="3">
        <v>41945</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2:23" ht="14.25" customHeight="1" x14ac:dyDescent="0.3">
      <c r="B6667" s="2">
        <v>6666</v>
      </c>
      <c r="C6667" s="2" t="s">
        <v>9016</v>
      </c>
      <c r="D6667" s="2">
        <f>YEAR(Data!$E6667)</f>
        <v>2013</v>
      </c>
      <c r="E6667" s="3">
        <v>41470</v>
      </c>
      <c r="F6667" s="3">
        <v>41474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2:23" ht="14.25" customHeight="1" x14ac:dyDescent="0.3">
      <c r="B6668" s="2">
        <v>6667</v>
      </c>
      <c r="C6668" s="2" t="s">
        <v>9017</v>
      </c>
      <c r="D6668" s="2">
        <f>YEAR(Data!$E6668)</f>
        <v>2014</v>
      </c>
      <c r="E6668" s="3">
        <v>41772</v>
      </c>
      <c r="F6668" s="3">
        <v>41774</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2:23" ht="14.25" customHeight="1" x14ac:dyDescent="0.3">
      <c r="B6669" s="2">
        <v>6668</v>
      </c>
      <c r="C6669" s="2" t="s">
        <v>9017</v>
      </c>
      <c r="D6669" s="2">
        <f>YEAR(Data!$E6669)</f>
        <v>2014</v>
      </c>
      <c r="E6669" s="3">
        <v>41772</v>
      </c>
      <c r="F6669" s="3">
        <v>41774</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2:23" ht="14.25" customHeight="1" x14ac:dyDescent="0.3">
      <c r="B6670" s="2">
        <v>6669</v>
      </c>
      <c r="C6670" s="2" t="s">
        <v>9017</v>
      </c>
      <c r="D6670" s="2">
        <f>YEAR(Data!$E6670)</f>
        <v>2014</v>
      </c>
      <c r="E6670" s="3">
        <v>41772</v>
      </c>
      <c r="F6670" s="3">
        <v>41774</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2:23" ht="14.25" customHeight="1" x14ac:dyDescent="0.3">
      <c r="B6671" s="2">
        <v>6670</v>
      </c>
      <c r="C6671" s="2" t="s">
        <v>9017</v>
      </c>
      <c r="D6671" s="2">
        <f>YEAR(Data!$E6671)</f>
        <v>2014</v>
      </c>
      <c r="E6671" s="3">
        <v>41772</v>
      </c>
      <c r="F6671" s="3">
        <v>41774</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2:23" ht="14.25" customHeight="1" x14ac:dyDescent="0.3">
      <c r="B6672" s="2">
        <v>6671</v>
      </c>
      <c r="C6672" s="2" t="s">
        <v>9018</v>
      </c>
      <c r="D6672" s="2">
        <f>YEAR(Data!$E6672)</f>
        <v>2014</v>
      </c>
      <c r="E6672" s="3">
        <v>41785</v>
      </c>
      <c r="F6672" s="3">
        <v>41789</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2:23" ht="14.25" customHeight="1" x14ac:dyDescent="0.3">
      <c r="B6673" s="2">
        <v>6672</v>
      </c>
      <c r="C6673" s="2" t="s">
        <v>9019</v>
      </c>
      <c r="D6673" s="2">
        <f>YEAR(Data!$E6673)</f>
        <v>2011</v>
      </c>
      <c r="E6673" s="3">
        <v>40778</v>
      </c>
      <c r="F6673" s="3">
        <v>40782</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2:23" ht="14.25" customHeight="1" x14ac:dyDescent="0.3">
      <c r="B6674" s="2">
        <v>6673</v>
      </c>
      <c r="C6674" s="2" t="s">
        <v>9020</v>
      </c>
      <c r="D6674" s="2">
        <f>YEAR(Data!$E6674)</f>
        <v>2012</v>
      </c>
      <c r="E6674" s="3">
        <v>41163</v>
      </c>
      <c r="F6674" s="3">
        <v>41168</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2:23" ht="14.25" customHeight="1" x14ac:dyDescent="0.3">
      <c r="B6675" s="2">
        <v>6674</v>
      </c>
      <c r="C6675" s="2" t="s">
        <v>9021</v>
      </c>
      <c r="D6675" s="2">
        <f>YEAR(Data!$E6675)</f>
        <v>2012</v>
      </c>
      <c r="E6675" s="3">
        <v>41157</v>
      </c>
      <c r="F6675" s="3">
        <v>41164</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2:23" ht="14.25" customHeight="1" x14ac:dyDescent="0.3">
      <c r="B6676" s="2">
        <v>6675</v>
      </c>
      <c r="C6676" s="2" t="s">
        <v>9024</v>
      </c>
      <c r="D6676" s="2">
        <f>YEAR(Data!$E6676)</f>
        <v>2012</v>
      </c>
      <c r="E6676" s="3">
        <v>41234</v>
      </c>
      <c r="F6676" s="3">
        <v>41236</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2:23" ht="14.25" customHeight="1" x14ac:dyDescent="0.3">
      <c r="B6677" s="2">
        <v>6676</v>
      </c>
      <c r="C6677" s="2" t="s">
        <v>9024</v>
      </c>
      <c r="D6677" s="2">
        <f>YEAR(Data!$E6677)</f>
        <v>2012</v>
      </c>
      <c r="E6677" s="3">
        <v>41234</v>
      </c>
      <c r="F6677" s="3">
        <v>41236</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2:23" ht="14.25" customHeight="1" x14ac:dyDescent="0.3">
      <c r="B6678" s="2">
        <v>6677</v>
      </c>
      <c r="C6678" s="2" t="s">
        <v>9024</v>
      </c>
      <c r="D6678" s="2">
        <f>YEAR(Data!$E6678)</f>
        <v>2012</v>
      </c>
      <c r="E6678" s="3">
        <v>41234</v>
      </c>
      <c r="F6678" s="3">
        <v>41236</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2:23" ht="14.25" customHeight="1" x14ac:dyDescent="0.3">
      <c r="B6679" s="2">
        <v>6678</v>
      </c>
      <c r="C6679" s="2" t="s">
        <v>9024</v>
      </c>
      <c r="D6679" s="2">
        <f>YEAR(Data!$E6679)</f>
        <v>2012</v>
      </c>
      <c r="E6679" s="3">
        <v>41234</v>
      </c>
      <c r="F6679" s="3">
        <v>41236</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2:23" ht="14.25" customHeight="1" x14ac:dyDescent="0.3">
      <c r="B6680" s="2">
        <v>6679</v>
      </c>
      <c r="C6680" s="2" t="s">
        <v>9027</v>
      </c>
      <c r="D6680" s="2">
        <f>YEAR(Data!$E6680)</f>
        <v>2011</v>
      </c>
      <c r="E6680" s="3">
        <v>40826</v>
      </c>
      <c r="F6680" s="3">
        <v>40830</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2:23" ht="14.25" customHeight="1" x14ac:dyDescent="0.3">
      <c r="B6681" s="2">
        <v>6680</v>
      </c>
      <c r="C6681" s="2" t="s">
        <v>9028</v>
      </c>
      <c r="D6681" s="2">
        <f>YEAR(Data!$E6681)</f>
        <v>2014</v>
      </c>
      <c r="E6681" s="3">
        <v>41885</v>
      </c>
      <c r="F6681" s="3">
        <v>41890</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2:23" ht="14.25" customHeight="1" x14ac:dyDescent="0.3">
      <c r="B6682" s="2">
        <v>6681</v>
      </c>
      <c r="C6682" s="2" t="s">
        <v>9028</v>
      </c>
      <c r="D6682" s="2">
        <f>YEAR(Data!$E6682)</f>
        <v>2014</v>
      </c>
      <c r="E6682" s="3">
        <v>41885</v>
      </c>
      <c r="F6682" s="3">
        <v>41890</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2:23" ht="14.25" customHeight="1" x14ac:dyDescent="0.3">
      <c r="B6683" s="2">
        <v>6682</v>
      </c>
      <c r="C6683" s="2" t="s">
        <v>9028</v>
      </c>
      <c r="D6683" s="2">
        <f>YEAR(Data!$E6683)</f>
        <v>2014</v>
      </c>
      <c r="E6683" s="3">
        <v>41885</v>
      </c>
      <c r="F6683" s="3">
        <v>41890</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2:23" ht="14.25" customHeight="1" x14ac:dyDescent="0.3">
      <c r="B6684" s="2">
        <v>6683</v>
      </c>
      <c r="C6684" s="2" t="s">
        <v>9029</v>
      </c>
      <c r="D6684" s="2">
        <f>YEAR(Data!$E6684)</f>
        <v>2014</v>
      </c>
      <c r="E6684" s="3">
        <v>41641</v>
      </c>
      <c r="F6684" s="3">
        <v>41642</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2:23" ht="14.25" customHeight="1" x14ac:dyDescent="0.3">
      <c r="B6685" s="2">
        <v>6684</v>
      </c>
      <c r="C6685" s="2" t="s">
        <v>9030</v>
      </c>
      <c r="D6685" s="2">
        <f>YEAR(Data!$E6685)</f>
        <v>2011</v>
      </c>
      <c r="E6685" s="3">
        <v>40852</v>
      </c>
      <c r="F6685" s="3">
        <v>40857</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2:23" ht="14.25" customHeight="1" x14ac:dyDescent="0.3">
      <c r="B6686" s="2">
        <v>6685</v>
      </c>
      <c r="C6686" s="2" t="s">
        <v>9031</v>
      </c>
      <c r="D6686" s="2">
        <f>YEAR(Data!$E6686)</f>
        <v>2012</v>
      </c>
      <c r="E6686" s="3">
        <v>41260</v>
      </c>
      <c r="F6686" s="3">
        <v>41265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2:23" ht="14.25" customHeight="1" x14ac:dyDescent="0.3">
      <c r="B6687" s="2">
        <v>6686</v>
      </c>
      <c r="C6687" s="2" t="s">
        <v>9031</v>
      </c>
      <c r="D6687" s="2">
        <f>YEAR(Data!$E6687)</f>
        <v>2012</v>
      </c>
      <c r="E6687" s="3">
        <v>41260</v>
      </c>
      <c r="F6687" s="3">
        <v>41265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2:23" ht="14.25" customHeight="1" x14ac:dyDescent="0.3">
      <c r="B6688" s="2">
        <v>6687</v>
      </c>
      <c r="C6688" s="2" t="s">
        <v>9031</v>
      </c>
      <c r="D6688" s="2">
        <f>YEAR(Data!$E6688)</f>
        <v>2012</v>
      </c>
      <c r="E6688" s="3">
        <v>41260</v>
      </c>
      <c r="F6688" s="3">
        <v>41265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2:23" ht="14.25" customHeight="1" x14ac:dyDescent="0.3">
      <c r="B6689" s="2">
        <v>6688</v>
      </c>
      <c r="C6689" s="2" t="s">
        <v>9032</v>
      </c>
      <c r="D6689" s="2">
        <f>YEAR(Data!$E6689)</f>
        <v>2012</v>
      </c>
      <c r="E6689" s="3">
        <v>41043</v>
      </c>
      <c r="F6689" s="3">
        <v>41050</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2:23" ht="14.25" customHeight="1" x14ac:dyDescent="0.3">
      <c r="B6690" s="2">
        <v>6689</v>
      </c>
      <c r="C6690" s="2" t="s">
        <v>9033</v>
      </c>
      <c r="D6690" s="2">
        <f>YEAR(Data!$E6690)</f>
        <v>2014</v>
      </c>
      <c r="E6690" s="3">
        <v>41709</v>
      </c>
      <c r="F6690" s="3">
        <v>41714</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2:23" ht="14.25" customHeight="1" x14ac:dyDescent="0.3">
      <c r="B6691" s="2">
        <v>6690</v>
      </c>
      <c r="C6691" s="2" t="s">
        <v>9034</v>
      </c>
      <c r="D6691" s="2">
        <f>YEAR(Data!$E6691)</f>
        <v>2014</v>
      </c>
      <c r="E6691" s="3">
        <v>41976</v>
      </c>
      <c r="F6691" s="3">
        <v>41983</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2:23" ht="14.25" customHeight="1" x14ac:dyDescent="0.3">
      <c r="B6692" s="2">
        <v>6691</v>
      </c>
      <c r="C6692" s="2" t="s">
        <v>9035</v>
      </c>
      <c r="D6692" s="2">
        <f>YEAR(Data!$E6692)</f>
        <v>2014</v>
      </c>
      <c r="E6692" s="3">
        <v>41852</v>
      </c>
      <c r="F6692" s="3">
        <v>41857</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2:23" ht="14.25" customHeight="1" x14ac:dyDescent="0.3">
      <c r="B6693" s="2">
        <v>6692</v>
      </c>
      <c r="C6693" s="2" t="s">
        <v>9035</v>
      </c>
      <c r="D6693" s="2">
        <f>YEAR(Data!$E6693)</f>
        <v>2014</v>
      </c>
      <c r="E6693" s="3">
        <v>41852</v>
      </c>
      <c r="F6693" s="3">
        <v>41857</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2:23" ht="14.25" customHeight="1" x14ac:dyDescent="0.3">
      <c r="B6694" s="2">
        <v>6693</v>
      </c>
      <c r="C6694" s="2" t="s">
        <v>9036</v>
      </c>
      <c r="D6694" s="2">
        <f>YEAR(Data!$E6694)</f>
        <v>2014</v>
      </c>
      <c r="E6694" s="3">
        <v>41863</v>
      </c>
      <c r="F6694" s="3">
        <v>41865</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2:23" ht="14.25" customHeight="1" x14ac:dyDescent="0.3">
      <c r="B6695" s="2">
        <v>6694</v>
      </c>
      <c r="C6695" s="2" t="s">
        <v>9037</v>
      </c>
      <c r="D6695" s="2">
        <f>YEAR(Data!$E6695)</f>
        <v>2014</v>
      </c>
      <c r="E6695" s="3">
        <v>41913</v>
      </c>
      <c r="F6695" s="3">
        <v>41915</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2:23" ht="14.25" customHeight="1" x14ac:dyDescent="0.3">
      <c r="B6696" s="2">
        <v>6695</v>
      </c>
      <c r="C6696" s="2" t="s">
        <v>9038</v>
      </c>
      <c r="D6696" s="2">
        <f>YEAR(Data!$E6696)</f>
        <v>2013</v>
      </c>
      <c r="E6696" s="3">
        <v>41513</v>
      </c>
      <c r="F6696" s="3">
        <v>41517</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2:23" ht="14.25" customHeight="1" x14ac:dyDescent="0.3">
      <c r="B6697" s="2">
        <v>6696</v>
      </c>
      <c r="C6697" s="2" t="s">
        <v>9039</v>
      </c>
      <c r="D6697" s="2">
        <f>YEAR(Data!$E6697)</f>
        <v>2013</v>
      </c>
      <c r="E6697" s="3">
        <v>41611</v>
      </c>
      <c r="F6697" s="3">
        <v>41616</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2:23" ht="14.25" customHeight="1" x14ac:dyDescent="0.3">
      <c r="B6698" s="2">
        <v>6697</v>
      </c>
      <c r="C6698" s="2" t="s">
        <v>9039</v>
      </c>
      <c r="D6698" s="2">
        <f>YEAR(Data!$E6698)</f>
        <v>2013</v>
      </c>
      <c r="E6698" s="3">
        <v>41611</v>
      </c>
      <c r="F6698" s="3">
        <v>41616</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2:23" ht="14.25" customHeight="1" x14ac:dyDescent="0.3">
      <c r="B6699" s="2">
        <v>6698</v>
      </c>
      <c r="C6699" s="2" t="s">
        <v>9039</v>
      </c>
      <c r="D6699" s="2">
        <f>YEAR(Data!$E6699)</f>
        <v>2013</v>
      </c>
      <c r="E6699" s="3">
        <v>41611</v>
      </c>
      <c r="F6699" s="3">
        <v>41616</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2:23" ht="14.25" customHeight="1" x14ac:dyDescent="0.3">
      <c r="B6700" s="2">
        <v>6699</v>
      </c>
      <c r="C6700" s="2" t="s">
        <v>9040</v>
      </c>
      <c r="D6700" s="2">
        <f>YEAR(Data!$E6700)</f>
        <v>2014</v>
      </c>
      <c r="E6700" s="3">
        <v>41842</v>
      </c>
      <c r="F6700" s="3">
        <v>41846</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2:23" ht="14.25" customHeight="1" x14ac:dyDescent="0.3">
      <c r="B6701" s="2">
        <v>6700</v>
      </c>
      <c r="C6701" s="2" t="s">
        <v>9040</v>
      </c>
      <c r="D6701" s="2">
        <f>YEAR(Data!$E6701)</f>
        <v>2014</v>
      </c>
      <c r="E6701" s="3">
        <v>41842</v>
      </c>
      <c r="F6701" s="3">
        <v>41846</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2:23" ht="14.25" customHeight="1" x14ac:dyDescent="0.3">
      <c r="B6702" s="2">
        <v>6701</v>
      </c>
      <c r="C6702" s="2" t="s">
        <v>9040</v>
      </c>
      <c r="D6702" s="2">
        <f>YEAR(Data!$E6702)</f>
        <v>2014</v>
      </c>
      <c r="E6702" s="3">
        <v>41842</v>
      </c>
      <c r="F6702" s="3">
        <v>41846</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2:23" ht="14.25" customHeight="1" x14ac:dyDescent="0.3">
      <c r="B6703" s="2">
        <v>6702</v>
      </c>
      <c r="C6703" s="2" t="s">
        <v>9043</v>
      </c>
      <c r="D6703" s="2">
        <f>YEAR(Data!$E6703)</f>
        <v>2012</v>
      </c>
      <c r="E6703" s="3">
        <v>41049</v>
      </c>
      <c r="F6703" s="3">
        <v>41053</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2:23" ht="14.25" customHeight="1" x14ac:dyDescent="0.3">
      <c r="B6704" s="2">
        <v>6703</v>
      </c>
      <c r="C6704" s="2" t="s">
        <v>9043</v>
      </c>
      <c r="D6704" s="2">
        <f>YEAR(Data!$E6704)</f>
        <v>2012</v>
      </c>
      <c r="E6704" s="3">
        <v>41049</v>
      </c>
      <c r="F6704" s="3">
        <v>41053</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2:23" ht="14.25" customHeight="1" x14ac:dyDescent="0.3">
      <c r="B6705" s="2">
        <v>6704</v>
      </c>
      <c r="C6705" s="2" t="s">
        <v>9044</v>
      </c>
      <c r="D6705" s="2">
        <f>YEAR(Data!$E6705)</f>
        <v>2012</v>
      </c>
      <c r="E6705" s="3">
        <v>41083</v>
      </c>
      <c r="F6705" s="3">
        <v>41088</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2:23" ht="14.25" customHeight="1" x14ac:dyDescent="0.3">
      <c r="B6706" s="2">
        <v>6705</v>
      </c>
      <c r="C6706" s="2" t="s">
        <v>9044</v>
      </c>
      <c r="D6706" s="2">
        <f>YEAR(Data!$E6706)</f>
        <v>2012</v>
      </c>
      <c r="E6706" s="3">
        <v>41083</v>
      </c>
      <c r="F6706" s="3">
        <v>41088</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2:23" ht="14.25" customHeight="1" x14ac:dyDescent="0.3">
      <c r="B6707" s="2">
        <v>6706</v>
      </c>
      <c r="C6707" s="2" t="s">
        <v>9044</v>
      </c>
      <c r="D6707" s="2">
        <f>YEAR(Data!$E6707)</f>
        <v>2012</v>
      </c>
      <c r="E6707" s="3">
        <v>41083</v>
      </c>
      <c r="F6707" s="3">
        <v>41088</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2:23" ht="14.25" customHeight="1" x14ac:dyDescent="0.3">
      <c r="B6708" s="2">
        <v>6707</v>
      </c>
      <c r="C6708" s="2" t="s">
        <v>9045</v>
      </c>
      <c r="D6708" s="2">
        <f>YEAR(Data!$E6708)</f>
        <v>2013</v>
      </c>
      <c r="E6708" s="3">
        <v>41528</v>
      </c>
      <c r="F6708" s="3">
        <v>41533</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2:23" ht="14.25" customHeight="1" x14ac:dyDescent="0.3">
      <c r="B6709" s="2">
        <v>6708</v>
      </c>
      <c r="C6709" s="2" t="s">
        <v>9046</v>
      </c>
      <c r="D6709" s="2">
        <f>YEAR(Data!$E6709)</f>
        <v>2011</v>
      </c>
      <c r="E6709" s="3">
        <v>40646</v>
      </c>
      <c r="F6709" s="3">
        <v>40651</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2:23" ht="14.25" customHeight="1" x14ac:dyDescent="0.3">
      <c r="B6710" s="2">
        <v>6709</v>
      </c>
      <c r="C6710" s="2" t="s">
        <v>9049</v>
      </c>
      <c r="D6710" s="2">
        <f>YEAR(Data!$E6710)</f>
        <v>2012</v>
      </c>
      <c r="E6710" s="3">
        <v>41227</v>
      </c>
      <c r="F6710" s="3">
        <v>41232</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2:23" ht="14.25" customHeight="1" x14ac:dyDescent="0.3">
      <c r="B6711" s="2">
        <v>6710</v>
      </c>
      <c r="C6711" s="2" t="s">
        <v>9049</v>
      </c>
      <c r="D6711" s="2">
        <f>YEAR(Data!$E6711)</f>
        <v>2012</v>
      </c>
      <c r="E6711" s="3">
        <v>41227</v>
      </c>
      <c r="F6711" s="3">
        <v>41232</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2:23" ht="14.25" customHeight="1" x14ac:dyDescent="0.3">
      <c r="B6712" s="2">
        <v>6711</v>
      </c>
      <c r="C6712" s="2" t="s">
        <v>9051</v>
      </c>
      <c r="D6712" s="2">
        <f>YEAR(Data!$E6712)</f>
        <v>2013</v>
      </c>
      <c r="E6712" s="3">
        <v>41618</v>
      </c>
      <c r="F6712" s="3">
        <v>41621</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2:23" ht="14.25" customHeight="1" x14ac:dyDescent="0.3">
      <c r="B6713" s="2">
        <v>6712</v>
      </c>
      <c r="C6713" s="2" t="s">
        <v>9052</v>
      </c>
      <c r="D6713" s="2">
        <f>YEAR(Data!$E6713)</f>
        <v>2014</v>
      </c>
      <c r="E6713" s="3">
        <v>41870</v>
      </c>
      <c r="F6713" s="3">
        <v>41873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2:23" ht="14.25" customHeight="1" x14ac:dyDescent="0.3">
      <c r="B6714" s="2">
        <v>6713</v>
      </c>
      <c r="C6714" s="2" t="s">
        <v>9053</v>
      </c>
      <c r="D6714" s="2">
        <f>YEAR(Data!$E6714)</f>
        <v>2014</v>
      </c>
      <c r="E6714" s="3">
        <v>41988</v>
      </c>
      <c r="F6714" s="3">
        <v>41988</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2:23" ht="14.25" customHeight="1" x14ac:dyDescent="0.3">
      <c r="B6715" s="2">
        <v>6714</v>
      </c>
      <c r="C6715" s="2" t="s">
        <v>9053</v>
      </c>
      <c r="D6715" s="2">
        <f>YEAR(Data!$E6715)</f>
        <v>2014</v>
      </c>
      <c r="E6715" s="3">
        <v>41988</v>
      </c>
      <c r="F6715" s="3">
        <v>41988</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2:23" ht="14.25" customHeight="1" x14ac:dyDescent="0.3">
      <c r="B6716" s="2">
        <v>6715</v>
      </c>
      <c r="C6716" s="2" t="s">
        <v>9053</v>
      </c>
      <c r="D6716" s="2">
        <f>YEAR(Data!$E6716)</f>
        <v>2014</v>
      </c>
      <c r="E6716" s="3">
        <v>41988</v>
      </c>
      <c r="F6716" s="3">
        <v>41988</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2:23" ht="14.25" customHeight="1" x14ac:dyDescent="0.3">
      <c r="B6717" s="2">
        <v>6716</v>
      </c>
      <c r="C6717" s="2" t="s">
        <v>9053</v>
      </c>
      <c r="D6717" s="2">
        <f>YEAR(Data!$E6717)</f>
        <v>2014</v>
      </c>
      <c r="E6717" s="3">
        <v>41988</v>
      </c>
      <c r="F6717" s="3">
        <v>41988</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2:23" ht="14.25" customHeight="1" x14ac:dyDescent="0.3">
      <c r="B6718" s="2">
        <v>6717</v>
      </c>
      <c r="C6718" s="2" t="s">
        <v>9054</v>
      </c>
      <c r="D6718" s="2">
        <f>YEAR(Data!$E6718)</f>
        <v>2013</v>
      </c>
      <c r="E6718" s="3">
        <v>41373</v>
      </c>
      <c r="F6718" s="3">
        <v>41380</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2:23" ht="14.25" customHeight="1" x14ac:dyDescent="0.3">
      <c r="B6719" s="2">
        <v>6718</v>
      </c>
      <c r="C6719" s="2" t="s">
        <v>9054</v>
      </c>
      <c r="D6719" s="2">
        <f>YEAR(Data!$E6719)</f>
        <v>2013</v>
      </c>
      <c r="E6719" s="3">
        <v>41373</v>
      </c>
      <c r="F6719" s="3">
        <v>41380</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2:23" ht="14.25" customHeight="1" x14ac:dyDescent="0.3">
      <c r="B6720" s="2">
        <v>6719</v>
      </c>
      <c r="C6720" s="2" t="s">
        <v>9054</v>
      </c>
      <c r="D6720" s="2">
        <f>YEAR(Data!$E6720)</f>
        <v>2013</v>
      </c>
      <c r="E6720" s="3">
        <v>41373</v>
      </c>
      <c r="F6720" s="3">
        <v>41380</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2:23" ht="14.25" customHeight="1" x14ac:dyDescent="0.3">
      <c r="B6721" s="2">
        <v>6720</v>
      </c>
      <c r="C6721" s="2" t="s">
        <v>9055</v>
      </c>
      <c r="D6721" s="2">
        <f>YEAR(Data!$E6721)</f>
        <v>2013</v>
      </c>
      <c r="E6721" s="3">
        <v>41625</v>
      </c>
      <c r="F6721" s="3">
        <v>41628</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2:23" ht="14.25" customHeight="1" x14ac:dyDescent="0.3">
      <c r="B6722" s="2">
        <v>6721</v>
      </c>
      <c r="C6722" s="2" t="s">
        <v>9057</v>
      </c>
      <c r="D6722" s="2">
        <f>YEAR(Data!$E6722)</f>
        <v>2014</v>
      </c>
      <c r="E6722" s="3">
        <v>41902</v>
      </c>
      <c r="F6722" s="3">
        <v>41907</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2:23" ht="14.25" customHeight="1" x14ac:dyDescent="0.3">
      <c r="B6723" s="2">
        <v>6722</v>
      </c>
      <c r="C6723" s="2" t="s">
        <v>9057</v>
      </c>
      <c r="D6723" s="2">
        <f>YEAR(Data!$E6723)</f>
        <v>2014</v>
      </c>
      <c r="E6723" s="3">
        <v>41902</v>
      </c>
      <c r="F6723" s="3">
        <v>41907</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2:23" ht="14.25" customHeight="1" x14ac:dyDescent="0.3">
      <c r="B6724" s="2">
        <v>6723</v>
      </c>
      <c r="C6724" s="2" t="s">
        <v>9057</v>
      </c>
      <c r="D6724" s="2">
        <f>YEAR(Data!$E6724)</f>
        <v>2014</v>
      </c>
      <c r="E6724" s="3">
        <v>41902</v>
      </c>
      <c r="F6724" s="3">
        <v>41907</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2:23" ht="14.25" customHeight="1" x14ac:dyDescent="0.3">
      <c r="B6725" s="2">
        <v>6724</v>
      </c>
      <c r="C6725" s="2" t="s">
        <v>9058</v>
      </c>
      <c r="D6725" s="2">
        <f>YEAR(Data!$E6725)</f>
        <v>2014</v>
      </c>
      <c r="E6725" s="3">
        <v>41887</v>
      </c>
      <c r="F6725" s="3">
        <v>41889</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2:23" ht="14.25" customHeight="1" x14ac:dyDescent="0.3">
      <c r="B6726" s="2">
        <v>6725</v>
      </c>
      <c r="C6726" s="2" t="s">
        <v>9059</v>
      </c>
      <c r="D6726" s="2">
        <f>YEAR(Data!$E6726)</f>
        <v>2013</v>
      </c>
      <c r="E6726" s="3">
        <v>41530</v>
      </c>
      <c r="F6726" s="3">
        <v>41534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2:23" ht="14.25" customHeight="1" x14ac:dyDescent="0.3">
      <c r="B6727" s="2">
        <v>6726</v>
      </c>
      <c r="C6727" s="2" t="s">
        <v>9059</v>
      </c>
      <c r="D6727" s="2">
        <f>YEAR(Data!$E6727)</f>
        <v>2013</v>
      </c>
      <c r="E6727" s="3">
        <v>41530</v>
      </c>
      <c r="F6727" s="3">
        <v>41534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2:23" ht="14.25" customHeight="1" x14ac:dyDescent="0.3">
      <c r="B6728" s="2">
        <v>6727</v>
      </c>
      <c r="C6728" s="2" t="s">
        <v>9059</v>
      </c>
      <c r="D6728" s="2">
        <f>YEAR(Data!$E6728)</f>
        <v>2013</v>
      </c>
      <c r="E6728" s="3">
        <v>41530</v>
      </c>
      <c r="F6728" s="3">
        <v>41534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2:23" ht="14.25" customHeight="1" x14ac:dyDescent="0.3">
      <c r="B6729" s="2">
        <v>6728</v>
      </c>
      <c r="C6729" s="2" t="s">
        <v>9060</v>
      </c>
      <c r="D6729" s="2">
        <f>YEAR(Data!$E6729)</f>
        <v>2014</v>
      </c>
      <c r="E6729" s="3">
        <v>41862</v>
      </c>
      <c r="F6729" s="3">
        <v>41867</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2:23" ht="14.25" customHeight="1" x14ac:dyDescent="0.3">
      <c r="B6730" s="2">
        <v>6729</v>
      </c>
      <c r="C6730" s="2" t="s">
        <v>9061</v>
      </c>
      <c r="D6730" s="2">
        <f>YEAR(Data!$E6730)</f>
        <v>2013</v>
      </c>
      <c r="E6730" s="3">
        <v>41583</v>
      </c>
      <c r="F6730" s="3">
        <v>41588</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2:23" ht="14.25" customHeight="1" x14ac:dyDescent="0.3">
      <c r="B6731" s="2">
        <v>6730</v>
      </c>
      <c r="C6731" s="2" t="s">
        <v>9062</v>
      </c>
      <c r="D6731" s="2">
        <f>YEAR(Data!$E6731)</f>
        <v>2012</v>
      </c>
      <c r="E6731" s="3">
        <v>41078</v>
      </c>
      <c r="F6731" s="3">
        <v>41080</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2:23" ht="14.25" customHeight="1" x14ac:dyDescent="0.3">
      <c r="B6732" s="2">
        <v>6731</v>
      </c>
      <c r="C6732" s="2" t="s">
        <v>9062</v>
      </c>
      <c r="D6732" s="2">
        <f>YEAR(Data!$E6732)</f>
        <v>2012</v>
      </c>
      <c r="E6732" s="3">
        <v>41078</v>
      </c>
      <c r="F6732" s="3">
        <v>41080</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2:23" ht="14.25" customHeight="1" x14ac:dyDescent="0.3">
      <c r="B6733" s="2">
        <v>6732</v>
      </c>
      <c r="C6733" s="2" t="s">
        <v>9062</v>
      </c>
      <c r="D6733" s="2">
        <f>YEAR(Data!$E6733)</f>
        <v>2012</v>
      </c>
      <c r="E6733" s="3">
        <v>41078</v>
      </c>
      <c r="F6733" s="3">
        <v>41080</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2:23" ht="14.25" customHeight="1" x14ac:dyDescent="0.3">
      <c r="B6734" s="2">
        <v>6733</v>
      </c>
      <c r="C6734" s="2" t="s">
        <v>9063</v>
      </c>
      <c r="D6734" s="2">
        <f>YEAR(Data!$E6734)</f>
        <v>2011</v>
      </c>
      <c r="E6734" s="3">
        <v>40728</v>
      </c>
      <c r="F6734" s="3">
        <v>40731</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2:23" ht="14.25" customHeight="1" x14ac:dyDescent="0.3">
      <c r="B6735" s="2">
        <v>6734</v>
      </c>
      <c r="C6735" s="2" t="s">
        <v>9063</v>
      </c>
      <c r="D6735" s="2">
        <f>YEAR(Data!$E6735)</f>
        <v>2011</v>
      </c>
      <c r="E6735" s="3">
        <v>40728</v>
      </c>
      <c r="F6735" s="3">
        <v>40731</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2:23" ht="14.25" customHeight="1" x14ac:dyDescent="0.3">
      <c r="B6736" s="2">
        <v>6735</v>
      </c>
      <c r="C6736" s="2" t="s">
        <v>9064</v>
      </c>
      <c r="D6736" s="2">
        <f>YEAR(Data!$E6736)</f>
        <v>2012</v>
      </c>
      <c r="E6736" s="3">
        <v>41263</v>
      </c>
      <c r="F6736" s="3">
        <v>41268</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2:23" ht="14.25" customHeight="1" x14ac:dyDescent="0.3">
      <c r="B6737" s="2">
        <v>6736</v>
      </c>
      <c r="C6737" s="2" t="s">
        <v>9065</v>
      </c>
      <c r="D6737" s="2">
        <f>YEAR(Data!$E6737)</f>
        <v>2013</v>
      </c>
      <c r="E6737" s="3">
        <v>41375</v>
      </c>
      <c r="F6737" s="3">
        <v>41382</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2:23" ht="14.25" customHeight="1" x14ac:dyDescent="0.3">
      <c r="B6738" s="2">
        <v>6737</v>
      </c>
      <c r="C6738" s="2" t="s">
        <v>9065</v>
      </c>
      <c r="D6738" s="2">
        <f>YEAR(Data!$E6738)</f>
        <v>2013</v>
      </c>
      <c r="E6738" s="3">
        <v>41375</v>
      </c>
      <c r="F6738" s="3">
        <v>41382</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2:23" ht="14.25" customHeight="1" x14ac:dyDescent="0.3">
      <c r="B6739" s="2">
        <v>6738</v>
      </c>
      <c r="C6739" s="2" t="s">
        <v>9065</v>
      </c>
      <c r="D6739" s="2">
        <f>YEAR(Data!$E6739)</f>
        <v>2013</v>
      </c>
      <c r="E6739" s="3">
        <v>41375</v>
      </c>
      <c r="F6739" s="3">
        <v>41382</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2:23" ht="14.25" customHeight="1" x14ac:dyDescent="0.3">
      <c r="B6740" s="2">
        <v>6739</v>
      </c>
      <c r="C6740" s="2" t="s">
        <v>9065</v>
      </c>
      <c r="D6740" s="2">
        <f>YEAR(Data!$E6740)</f>
        <v>2013</v>
      </c>
      <c r="E6740" s="3">
        <v>41375</v>
      </c>
      <c r="F6740" s="3">
        <v>41382</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2:23" ht="14.25" customHeight="1" x14ac:dyDescent="0.3">
      <c r="B6741" s="2">
        <v>6740</v>
      </c>
      <c r="C6741" s="2" t="s">
        <v>9066</v>
      </c>
      <c r="D6741" s="2">
        <f>YEAR(Data!$E6741)</f>
        <v>2011</v>
      </c>
      <c r="E6741" s="3">
        <v>40689</v>
      </c>
      <c r="F6741" s="3">
        <v>40694</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2:23" ht="14.25" customHeight="1" x14ac:dyDescent="0.3">
      <c r="B6742" s="2">
        <v>6741</v>
      </c>
      <c r="C6742" s="2" t="s">
        <v>9066</v>
      </c>
      <c r="D6742" s="2">
        <f>YEAR(Data!$E6742)</f>
        <v>2011</v>
      </c>
      <c r="E6742" s="3">
        <v>40689</v>
      </c>
      <c r="F6742" s="3">
        <v>40694</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2:23" ht="14.25" customHeight="1" x14ac:dyDescent="0.3">
      <c r="B6743" s="2">
        <v>6742</v>
      </c>
      <c r="C6743" s="2" t="s">
        <v>9066</v>
      </c>
      <c r="D6743" s="2">
        <f>YEAR(Data!$E6743)</f>
        <v>2011</v>
      </c>
      <c r="E6743" s="3">
        <v>40689</v>
      </c>
      <c r="F6743" s="3">
        <v>40694</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2:23" ht="14.25" customHeight="1" x14ac:dyDescent="0.3">
      <c r="B6744" s="2">
        <v>6743</v>
      </c>
      <c r="C6744" s="2" t="s">
        <v>9067</v>
      </c>
      <c r="D6744" s="2">
        <f>YEAR(Data!$E6744)</f>
        <v>2014</v>
      </c>
      <c r="E6744" s="3">
        <v>41827</v>
      </c>
      <c r="F6744" s="3">
        <v>41832</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2:23" ht="14.25" customHeight="1" x14ac:dyDescent="0.3">
      <c r="B6745" s="2">
        <v>6744</v>
      </c>
      <c r="C6745" s="2" t="s">
        <v>9068</v>
      </c>
      <c r="D6745" s="2">
        <f>YEAR(Data!$E6745)</f>
        <v>2012</v>
      </c>
      <c r="E6745" s="3">
        <v>40955</v>
      </c>
      <c r="F6745" s="3">
        <v>40959</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2:23" ht="14.25" customHeight="1" x14ac:dyDescent="0.3">
      <c r="B6746" s="2">
        <v>6745</v>
      </c>
      <c r="C6746" s="2" t="s">
        <v>9069</v>
      </c>
      <c r="D6746" s="2">
        <f>YEAR(Data!$E6746)</f>
        <v>2014</v>
      </c>
      <c r="E6746" s="3">
        <v>41807</v>
      </c>
      <c r="F6746" s="3">
        <v>41809</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2:23" ht="14.25" customHeight="1" x14ac:dyDescent="0.3">
      <c r="B6747" s="2">
        <v>6746</v>
      </c>
      <c r="C6747" s="2" t="s">
        <v>9069</v>
      </c>
      <c r="D6747" s="2">
        <f>YEAR(Data!$E6747)</f>
        <v>2014</v>
      </c>
      <c r="E6747" s="3">
        <v>41807</v>
      </c>
      <c r="F6747" s="3">
        <v>41809</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2:23" ht="14.25" customHeight="1" x14ac:dyDescent="0.3">
      <c r="B6748" s="2">
        <v>6747</v>
      </c>
      <c r="C6748" s="2" t="s">
        <v>9070</v>
      </c>
      <c r="D6748" s="2">
        <f>YEAR(Data!$E6748)</f>
        <v>2014</v>
      </c>
      <c r="E6748" s="3">
        <v>41957</v>
      </c>
      <c r="F6748" s="3">
        <v>41960</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2:23" ht="14.25" customHeight="1" x14ac:dyDescent="0.3">
      <c r="B6749" s="2">
        <v>6748</v>
      </c>
      <c r="C6749" s="2" t="s">
        <v>9071</v>
      </c>
      <c r="D6749" s="2">
        <f>YEAR(Data!$E6749)</f>
        <v>2014</v>
      </c>
      <c r="E6749" s="3">
        <v>41985</v>
      </c>
      <c r="F6749" s="3">
        <v>41989</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2:23" ht="14.25" customHeight="1" x14ac:dyDescent="0.3">
      <c r="B6750" s="2">
        <v>6749</v>
      </c>
      <c r="C6750" s="2" t="s">
        <v>9071</v>
      </c>
      <c r="D6750" s="2">
        <f>YEAR(Data!$E6750)</f>
        <v>2014</v>
      </c>
      <c r="E6750" s="3">
        <v>41985</v>
      </c>
      <c r="F6750" s="3">
        <v>41989</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2:23" ht="14.25" customHeight="1" x14ac:dyDescent="0.3">
      <c r="B6751" s="2">
        <v>6750</v>
      </c>
      <c r="C6751" s="2" t="s">
        <v>9071</v>
      </c>
      <c r="D6751" s="2">
        <f>YEAR(Data!$E6751)</f>
        <v>2014</v>
      </c>
      <c r="E6751" s="3">
        <v>41985</v>
      </c>
      <c r="F6751" s="3">
        <v>41989</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2:23" ht="14.25" customHeight="1" x14ac:dyDescent="0.3">
      <c r="B6752" s="2">
        <v>6751</v>
      </c>
      <c r="C6752" s="2" t="s">
        <v>9072</v>
      </c>
      <c r="D6752" s="2">
        <f>YEAR(Data!$E6752)</f>
        <v>2013</v>
      </c>
      <c r="E6752" s="3">
        <v>41454</v>
      </c>
      <c r="F6752" s="3">
        <v>41456</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2:23" ht="14.25" customHeight="1" x14ac:dyDescent="0.3">
      <c r="B6753" s="2">
        <v>6752</v>
      </c>
      <c r="C6753" s="2" t="s">
        <v>9072</v>
      </c>
      <c r="D6753" s="2">
        <f>YEAR(Data!$E6753)</f>
        <v>2013</v>
      </c>
      <c r="E6753" s="3">
        <v>41454</v>
      </c>
      <c r="F6753" s="3">
        <v>41456</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2:23" ht="14.25" customHeight="1" x14ac:dyDescent="0.3">
      <c r="B6754" s="2">
        <v>6753</v>
      </c>
      <c r="C6754" s="2" t="s">
        <v>9072</v>
      </c>
      <c r="D6754" s="2">
        <f>YEAR(Data!$E6754)</f>
        <v>2013</v>
      </c>
      <c r="E6754" s="3">
        <v>41454</v>
      </c>
      <c r="F6754" s="3">
        <v>41456</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2:23" ht="14.25" customHeight="1" x14ac:dyDescent="0.3">
      <c r="B6755" s="2">
        <v>6754</v>
      </c>
      <c r="C6755" s="2" t="s">
        <v>9072</v>
      </c>
      <c r="D6755" s="2">
        <f>YEAR(Data!$E6755)</f>
        <v>2013</v>
      </c>
      <c r="E6755" s="3">
        <v>41454</v>
      </c>
      <c r="F6755" s="3">
        <v>41456</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2:23" ht="14.25" customHeight="1" x14ac:dyDescent="0.3">
      <c r="B6756" s="2">
        <v>6755</v>
      </c>
      <c r="C6756" s="2" t="s">
        <v>9072</v>
      </c>
      <c r="D6756" s="2">
        <f>YEAR(Data!$E6756)</f>
        <v>2013</v>
      </c>
      <c r="E6756" s="3">
        <v>41454</v>
      </c>
      <c r="F6756" s="3">
        <v>41456</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2:23" ht="14.25" customHeight="1" x14ac:dyDescent="0.3">
      <c r="B6757" s="2">
        <v>6756</v>
      </c>
      <c r="C6757" s="2" t="s">
        <v>9073</v>
      </c>
      <c r="D6757" s="2">
        <f>YEAR(Data!$E6757)</f>
        <v>2014</v>
      </c>
      <c r="E6757" s="3">
        <v>41898</v>
      </c>
      <c r="F6757" s="3">
        <v>41902</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2:23" ht="14.25" customHeight="1" x14ac:dyDescent="0.3">
      <c r="B6758" s="2">
        <v>6757</v>
      </c>
      <c r="C6758" s="2" t="s">
        <v>9073</v>
      </c>
      <c r="D6758" s="2">
        <f>YEAR(Data!$E6758)</f>
        <v>2014</v>
      </c>
      <c r="E6758" s="3">
        <v>41898</v>
      </c>
      <c r="F6758" s="3">
        <v>41902</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2:23" ht="14.25" customHeight="1" x14ac:dyDescent="0.3">
      <c r="B6759" s="2">
        <v>6758</v>
      </c>
      <c r="C6759" s="2" t="s">
        <v>9073</v>
      </c>
      <c r="D6759" s="2">
        <f>YEAR(Data!$E6759)</f>
        <v>2014</v>
      </c>
      <c r="E6759" s="3">
        <v>41898</v>
      </c>
      <c r="F6759" s="3">
        <v>41902</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2:23" ht="14.25" customHeight="1" x14ac:dyDescent="0.3">
      <c r="B6760" s="2">
        <v>6759</v>
      </c>
      <c r="C6760" s="2" t="s">
        <v>9073</v>
      </c>
      <c r="D6760" s="2">
        <f>YEAR(Data!$E6760)</f>
        <v>2014</v>
      </c>
      <c r="E6760" s="3">
        <v>41898</v>
      </c>
      <c r="F6760" s="3">
        <v>41902</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2:23" ht="14.25" customHeight="1" x14ac:dyDescent="0.3">
      <c r="B6761" s="2">
        <v>6760</v>
      </c>
      <c r="C6761" s="2" t="s">
        <v>9076</v>
      </c>
      <c r="D6761" s="2">
        <f>YEAR(Data!$E6761)</f>
        <v>2014</v>
      </c>
      <c r="E6761" s="3">
        <v>41976</v>
      </c>
      <c r="F6761" s="3">
        <v>41982</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2:23" ht="14.25" customHeight="1" x14ac:dyDescent="0.3">
      <c r="B6762" s="2">
        <v>6761</v>
      </c>
      <c r="C6762" s="2" t="s">
        <v>9077</v>
      </c>
      <c r="D6762" s="2">
        <f>YEAR(Data!$E6762)</f>
        <v>2014</v>
      </c>
      <c r="E6762" s="3">
        <v>41817</v>
      </c>
      <c r="F6762" s="3">
        <v>41821</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2:23" ht="14.25" customHeight="1" x14ac:dyDescent="0.3">
      <c r="B6763" s="2">
        <v>6762</v>
      </c>
      <c r="C6763" s="2" t="s">
        <v>9078</v>
      </c>
      <c r="D6763" s="2">
        <f>YEAR(Data!$E6763)</f>
        <v>2013</v>
      </c>
      <c r="E6763" s="3">
        <v>41480</v>
      </c>
      <c r="F6763" s="3">
        <v>41482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2:23" ht="14.25" customHeight="1" x14ac:dyDescent="0.3">
      <c r="B6764" s="2">
        <v>6763</v>
      </c>
      <c r="C6764" s="2" t="s">
        <v>9079</v>
      </c>
      <c r="D6764" s="2">
        <f>YEAR(Data!$E6764)</f>
        <v>2013</v>
      </c>
      <c r="E6764" s="3">
        <v>41520</v>
      </c>
      <c r="F6764" s="3">
        <v>41526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2:23" ht="14.25" customHeight="1" x14ac:dyDescent="0.3">
      <c r="B6765" s="2">
        <v>6764</v>
      </c>
      <c r="C6765" s="2" t="s">
        <v>9079</v>
      </c>
      <c r="D6765" s="2">
        <f>YEAR(Data!$E6765)</f>
        <v>2013</v>
      </c>
      <c r="E6765" s="3">
        <v>41520</v>
      </c>
      <c r="F6765" s="3">
        <v>41526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2:23" ht="14.25" customHeight="1" x14ac:dyDescent="0.3">
      <c r="B6766" s="2">
        <v>6765</v>
      </c>
      <c r="C6766" s="2" t="s">
        <v>9079</v>
      </c>
      <c r="D6766" s="2">
        <f>YEAR(Data!$E6766)</f>
        <v>2013</v>
      </c>
      <c r="E6766" s="3">
        <v>41520</v>
      </c>
      <c r="F6766" s="3">
        <v>41526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2:23" ht="14.25" customHeight="1" x14ac:dyDescent="0.3">
      <c r="B6767" s="2">
        <v>6766</v>
      </c>
      <c r="C6767" s="2" t="s">
        <v>9082</v>
      </c>
      <c r="D6767" s="2">
        <f>YEAR(Data!$E6767)</f>
        <v>2014</v>
      </c>
      <c r="E6767" s="3">
        <v>41750</v>
      </c>
      <c r="F6767" s="3">
        <v>41754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2:23" ht="14.25" customHeight="1" x14ac:dyDescent="0.3">
      <c r="B6768" s="2">
        <v>6767</v>
      </c>
      <c r="C6768" s="2" t="s">
        <v>9082</v>
      </c>
      <c r="D6768" s="2">
        <f>YEAR(Data!$E6768)</f>
        <v>2014</v>
      </c>
      <c r="E6768" s="3">
        <v>41750</v>
      </c>
      <c r="F6768" s="3">
        <v>41754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2:23" ht="14.25" customHeight="1" x14ac:dyDescent="0.3">
      <c r="B6769" s="2">
        <v>6768</v>
      </c>
      <c r="C6769" s="2" t="s">
        <v>9082</v>
      </c>
      <c r="D6769" s="2">
        <f>YEAR(Data!$E6769)</f>
        <v>2014</v>
      </c>
      <c r="E6769" s="3">
        <v>41750</v>
      </c>
      <c r="F6769" s="3">
        <v>41754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2:23" ht="14.25" customHeight="1" x14ac:dyDescent="0.3">
      <c r="B6770" s="2">
        <v>6769</v>
      </c>
      <c r="C6770" s="2" t="s">
        <v>9083</v>
      </c>
      <c r="D6770" s="2">
        <f>YEAR(Data!$E6770)</f>
        <v>2011</v>
      </c>
      <c r="E6770" s="3">
        <v>40767</v>
      </c>
      <c r="F6770" s="3">
        <v>40771</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2:23" ht="14.25" customHeight="1" x14ac:dyDescent="0.3">
      <c r="B6771" s="2">
        <v>6770</v>
      </c>
      <c r="C6771" s="2" t="s">
        <v>9084</v>
      </c>
      <c r="D6771" s="2">
        <f>YEAR(Data!$E6771)</f>
        <v>2014</v>
      </c>
      <c r="E6771" s="3">
        <v>41902</v>
      </c>
      <c r="F6771" s="3">
        <v>41906</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2:23" ht="14.25" customHeight="1" x14ac:dyDescent="0.3">
      <c r="B6772" s="2">
        <v>6771</v>
      </c>
      <c r="C6772" s="2" t="s">
        <v>9085</v>
      </c>
      <c r="D6772" s="2">
        <f>YEAR(Data!$E6772)</f>
        <v>2014</v>
      </c>
      <c r="E6772" s="3">
        <v>41983</v>
      </c>
      <c r="F6772" s="3">
        <v>41987</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2:23" ht="14.25" customHeight="1" x14ac:dyDescent="0.3">
      <c r="B6773" s="2">
        <v>6772</v>
      </c>
      <c r="C6773" s="2" t="s">
        <v>9085</v>
      </c>
      <c r="D6773" s="2">
        <f>YEAR(Data!$E6773)</f>
        <v>2014</v>
      </c>
      <c r="E6773" s="3">
        <v>41983</v>
      </c>
      <c r="F6773" s="3">
        <v>41987</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2:23" ht="14.25" customHeight="1" x14ac:dyDescent="0.3">
      <c r="B6774" s="2">
        <v>6773</v>
      </c>
      <c r="C6774" s="2" t="s">
        <v>9086</v>
      </c>
      <c r="D6774" s="2">
        <f>YEAR(Data!$E6774)</f>
        <v>2013</v>
      </c>
      <c r="E6774" s="3">
        <v>41583</v>
      </c>
      <c r="F6774" s="3">
        <v>41587</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2:23" ht="14.25" customHeight="1" x14ac:dyDescent="0.3">
      <c r="B6775" s="2">
        <v>6774</v>
      </c>
      <c r="C6775" s="2" t="s">
        <v>9086</v>
      </c>
      <c r="D6775" s="2">
        <f>YEAR(Data!$E6775)</f>
        <v>2013</v>
      </c>
      <c r="E6775" s="3">
        <v>41583</v>
      </c>
      <c r="F6775" s="3">
        <v>41587</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2:23" ht="14.25" customHeight="1" x14ac:dyDescent="0.3">
      <c r="B6776" s="2">
        <v>6775</v>
      </c>
      <c r="C6776" s="2" t="s">
        <v>9086</v>
      </c>
      <c r="D6776" s="2">
        <f>YEAR(Data!$E6776)</f>
        <v>2013</v>
      </c>
      <c r="E6776" s="3">
        <v>41583</v>
      </c>
      <c r="F6776" s="3">
        <v>41587</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2:23" ht="14.25" customHeight="1" x14ac:dyDescent="0.3">
      <c r="B6777" s="2">
        <v>6776</v>
      </c>
      <c r="C6777" s="2" t="s">
        <v>9089</v>
      </c>
      <c r="D6777" s="2">
        <f>YEAR(Data!$E6777)</f>
        <v>2012</v>
      </c>
      <c r="E6777" s="3">
        <v>40997</v>
      </c>
      <c r="F6777" s="3">
        <v>41003</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2:23" ht="14.25" customHeight="1" x14ac:dyDescent="0.3">
      <c r="B6778" s="2">
        <v>6777</v>
      </c>
      <c r="C6778" s="2" t="s">
        <v>9090</v>
      </c>
      <c r="D6778" s="2">
        <f>YEAR(Data!$E6778)</f>
        <v>2013</v>
      </c>
      <c r="E6778" s="3">
        <v>41523</v>
      </c>
      <c r="F6778" s="3">
        <v>41529</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2:23" ht="14.25" customHeight="1" x14ac:dyDescent="0.3">
      <c r="B6779" s="2">
        <v>6778</v>
      </c>
      <c r="C6779" s="2" t="s">
        <v>9091</v>
      </c>
      <c r="D6779" s="2">
        <f>YEAR(Data!$E6779)</f>
        <v>2014</v>
      </c>
      <c r="E6779" s="3">
        <v>41668</v>
      </c>
      <c r="F6779" s="3">
        <v>41672</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2:23" ht="14.25" customHeight="1" x14ac:dyDescent="0.3">
      <c r="B6780" s="2">
        <v>6779</v>
      </c>
      <c r="C6780" s="2" t="s">
        <v>9092</v>
      </c>
      <c r="D6780" s="2">
        <f>YEAR(Data!$E6780)</f>
        <v>2013</v>
      </c>
      <c r="E6780" s="3">
        <v>41521</v>
      </c>
      <c r="F6780" s="3">
        <v>41526</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2:23" ht="14.25" customHeight="1" x14ac:dyDescent="0.3">
      <c r="B6781" s="2">
        <v>6780</v>
      </c>
      <c r="C6781" s="2" t="s">
        <v>9092</v>
      </c>
      <c r="D6781" s="2">
        <f>YEAR(Data!$E6781)</f>
        <v>2013</v>
      </c>
      <c r="E6781" s="3">
        <v>41521</v>
      </c>
      <c r="F6781" s="3">
        <v>41526</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2:23" ht="14.25" customHeight="1" x14ac:dyDescent="0.3">
      <c r="B6782" s="2">
        <v>6781</v>
      </c>
      <c r="C6782" s="2" t="s">
        <v>9092</v>
      </c>
      <c r="D6782" s="2">
        <f>YEAR(Data!$E6782)</f>
        <v>2013</v>
      </c>
      <c r="E6782" s="3">
        <v>41521</v>
      </c>
      <c r="F6782" s="3">
        <v>41526</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2:23" ht="14.25" customHeight="1" x14ac:dyDescent="0.3">
      <c r="B6783" s="2">
        <v>6782</v>
      </c>
      <c r="C6783" s="2" t="s">
        <v>9092</v>
      </c>
      <c r="D6783" s="2">
        <f>YEAR(Data!$E6783)</f>
        <v>2013</v>
      </c>
      <c r="E6783" s="3">
        <v>41521</v>
      </c>
      <c r="F6783" s="3">
        <v>41526</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2:23" ht="14.25" customHeight="1" x14ac:dyDescent="0.3">
      <c r="B6784" s="2">
        <v>6783</v>
      </c>
      <c r="C6784" s="2" t="s">
        <v>9093</v>
      </c>
      <c r="D6784" s="2">
        <f>YEAR(Data!$E6784)</f>
        <v>2014</v>
      </c>
      <c r="E6784" s="3">
        <v>41846</v>
      </c>
      <c r="F6784" s="3">
        <v>41849</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2:23" ht="14.25" customHeight="1" x14ac:dyDescent="0.3">
      <c r="B6785" s="2">
        <v>6784</v>
      </c>
      <c r="C6785" s="2" t="s">
        <v>9093</v>
      </c>
      <c r="D6785" s="2">
        <f>YEAR(Data!$E6785)</f>
        <v>2014</v>
      </c>
      <c r="E6785" s="3">
        <v>41846</v>
      </c>
      <c r="F6785" s="3">
        <v>41849</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2:23" ht="14.25" customHeight="1" x14ac:dyDescent="0.3">
      <c r="B6786" s="2">
        <v>6785</v>
      </c>
      <c r="C6786" s="2" t="s">
        <v>9093</v>
      </c>
      <c r="D6786" s="2">
        <f>YEAR(Data!$E6786)</f>
        <v>2014</v>
      </c>
      <c r="E6786" s="3">
        <v>41846</v>
      </c>
      <c r="F6786" s="3">
        <v>41849</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2:23" ht="14.25" customHeight="1" x14ac:dyDescent="0.3">
      <c r="B6787" s="2">
        <v>6786</v>
      </c>
      <c r="C6787" s="2" t="s">
        <v>9093</v>
      </c>
      <c r="D6787" s="2">
        <f>YEAR(Data!$E6787)</f>
        <v>2014</v>
      </c>
      <c r="E6787" s="3">
        <v>41846</v>
      </c>
      <c r="F6787" s="3">
        <v>41849</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2:23" ht="14.25" customHeight="1" x14ac:dyDescent="0.3">
      <c r="B6788" s="2">
        <v>6787</v>
      </c>
      <c r="C6788" s="2" t="s">
        <v>9093</v>
      </c>
      <c r="D6788" s="2">
        <f>YEAR(Data!$E6788)</f>
        <v>2014</v>
      </c>
      <c r="E6788" s="3">
        <v>41846</v>
      </c>
      <c r="F6788" s="3">
        <v>41849</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2:23" ht="14.25" customHeight="1" x14ac:dyDescent="0.3">
      <c r="B6789" s="2">
        <v>6788</v>
      </c>
      <c r="C6789" s="2" t="s">
        <v>9096</v>
      </c>
      <c r="D6789" s="2">
        <f>YEAR(Data!$E6789)</f>
        <v>2012</v>
      </c>
      <c r="E6789" s="3">
        <v>41165</v>
      </c>
      <c r="F6789" s="3">
        <v>41172</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2:23" ht="14.25" customHeight="1" x14ac:dyDescent="0.3">
      <c r="B6790" s="2">
        <v>6789</v>
      </c>
      <c r="C6790" s="2" t="s">
        <v>9096</v>
      </c>
      <c r="D6790" s="2">
        <f>YEAR(Data!$E6790)</f>
        <v>2012</v>
      </c>
      <c r="E6790" s="3">
        <v>41165</v>
      </c>
      <c r="F6790" s="3">
        <v>41172</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2:23" ht="14.25" customHeight="1" x14ac:dyDescent="0.3">
      <c r="B6791" s="2">
        <v>6790</v>
      </c>
      <c r="C6791" s="2" t="s">
        <v>9097</v>
      </c>
      <c r="D6791" s="2">
        <f>YEAR(Data!$E6791)</f>
        <v>2012</v>
      </c>
      <c r="E6791" s="3">
        <v>41159</v>
      </c>
      <c r="F6791" s="3">
        <v>41161</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2:23" ht="14.25" customHeight="1" x14ac:dyDescent="0.3">
      <c r="B6792" s="2">
        <v>6791</v>
      </c>
      <c r="C6792" s="2" t="s">
        <v>9098</v>
      </c>
      <c r="D6792" s="2">
        <f>YEAR(Data!$E6792)</f>
        <v>2013</v>
      </c>
      <c r="E6792" s="3">
        <v>41595</v>
      </c>
      <c r="F6792" s="3">
        <v>41596</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2:23" ht="14.25" customHeight="1" x14ac:dyDescent="0.3">
      <c r="B6793" s="2">
        <v>6792</v>
      </c>
      <c r="C6793" s="2" t="s">
        <v>9101</v>
      </c>
      <c r="D6793" s="2">
        <f>YEAR(Data!$E6793)</f>
        <v>2013</v>
      </c>
      <c r="E6793" s="3">
        <v>41589</v>
      </c>
      <c r="F6793" s="3">
        <v>41594</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2:23" ht="14.25" customHeight="1" x14ac:dyDescent="0.3">
      <c r="B6794" s="2">
        <v>6793</v>
      </c>
      <c r="C6794" s="2" t="s">
        <v>9102</v>
      </c>
      <c r="D6794" s="2">
        <f>YEAR(Data!$E6794)</f>
        <v>2011</v>
      </c>
      <c r="E6794" s="3">
        <v>40770</v>
      </c>
      <c r="F6794" s="3">
        <v>40773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2:23" ht="14.25" customHeight="1" x14ac:dyDescent="0.3">
      <c r="B6795" s="2">
        <v>6794</v>
      </c>
      <c r="C6795" s="2" t="s">
        <v>9103</v>
      </c>
      <c r="D6795" s="2">
        <f>YEAR(Data!$E6795)</f>
        <v>2012</v>
      </c>
      <c r="E6795" s="3">
        <v>41229</v>
      </c>
      <c r="F6795" s="3">
        <v>41233</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2:23" ht="14.25" customHeight="1" x14ac:dyDescent="0.3">
      <c r="B6796" s="2">
        <v>6795</v>
      </c>
      <c r="C6796" s="2" t="s">
        <v>9103</v>
      </c>
      <c r="D6796" s="2">
        <f>YEAR(Data!$E6796)</f>
        <v>2012</v>
      </c>
      <c r="E6796" s="3">
        <v>41229</v>
      </c>
      <c r="F6796" s="3">
        <v>41233</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2:23" ht="14.25" customHeight="1" x14ac:dyDescent="0.3">
      <c r="B6797" s="2">
        <v>6796</v>
      </c>
      <c r="C6797" s="2" t="s">
        <v>9103</v>
      </c>
      <c r="D6797" s="2">
        <f>YEAR(Data!$E6797)</f>
        <v>2012</v>
      </c>
      <c r="E6797" s="3">
        <v>41229</v>
      </c>
      <c r="F6797" s="3">
        <v>41233</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2:23" ht="14.25" customHeight="1" x14ac:dyDescent="0.3">
      <c r="B6798" s="2">
        <v>6797</v>
      </c>
      <c r="C6798" s="2" t="s">
        <v>9104</v>
      </c>
      <c r="D6798" s="2">
        <f>YEAR(Data!$E6798)</f>
        <v>2012</v>
      </c>
      <c r="E6798" s="3">
        <v>41146</v>
      </c>
      <c r="F6798" s="3">
        <v>41146</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2:23" ht="14.25" customHeight="1" x14ac:dyDescent="0.3">
      <c r="B6799" s="2">
        <v>6798</v>
      </c>
      <c r="C6799" s="2" t="s">
        <v>9104</v>
      </c>
      <c r="D6799" s="2">
        <f>YEAR(Data!$E6799)</f>
        <v>2012</v>
      </c>
      <c r="E6799" s="3">
        <v>41146</v>
      </c>
      <c r="F6799" s="3">
        <v>41146</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2:23" ht="14.25" customHeight="1" x14ac:dyDescent="0.3">
      <c r="B6800" s="2">
        <v>6799</v>
      </c>
      <c r="C6800" s="2" t="s">
        <v>9104</v>
      </c>
      <c r="D6800" s="2">
        <f>YEAR(Data!$E6800)</f>
        <v>2012</v>
      </c>
      <c r="E6800" s="3">
        <v>41146</v>
      </c>
      <c r="F6800" s="3">
        <v>41146</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2:23" ht="14.25" customHeight="1" x14ac:dyDescent="0.3">
      <c r="B6801" s="2">
        <v>6800</v>
      </c>
      <c r="C6801" s="2" t="s">
        <v>9107</v>
      </c>
      <c r="D6801" s="2">
        <f>YEAR(Data!$E6801)</f>
        <v>2013</v>
      </c>
      <c r="E6801" s="3">
        <v>41634</v>
      </c>
      <c r="F6801" s="3">
        <v>41641</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2:23" ht="14.25" customHeight="1" x14ac:dyDescent="0.3">
      <c r="B6802" s="2">
        <v>6801</v>
      </c>
      <c r="C6802" s="2" t="s">
        <v>9107</v>
      </c>
      <c r="D6802" s="2">
        <f>YEAR(Data!$E6802)</f>
        <v>2013</v>
      </c>
      <c r="E6802" s="3">
        <v>41634</v>
      </c>
      <c r="F6802" s="3">
        <v>41641</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2:23" ht="14.25" customHeight="1" x14ac:dyDescent="0.3">
      <c r="B6803" s="2">
        <v>6802</v>
      </c>
      <c r="C6803" s="2" t="s">
        <v>9107</v>
      </c>
      <c r="D6803" s="2">
        <f>YEAR(Data!$E6803)</f>
        <v>2013</v>
      </c>
      <c r="E6803" s="3">
        <v>41634</v>
      </c>
      <c r="F6803" s="3">
        <v>41641</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2:23" ht="14.25" customHeight="1" x14ac:dyDescent="0.3">
      <c r="B6804" s="2">
        <v>6803</v>
      </c>
      <c r="C6804" s="2" t="s">
        <v>9107</v>
      </c>
      <c r="D6804" s="2">
        <f>YEAR(Data!$E6804)</f>
        <v>2013</v>
      </c>
      <c r="E6804" s="3">
        <v>41634</v>
      </c>
      <c r="F6804" s="3">
        <v>41641</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2:23" ht="14.25" customHeight="1" x14ac:dyDescent="0.3">
      <c r="B6805" s="2">
        <v>6804</v>
      </c>
      <c r="C6805" s="2" t="s">
        <v>9107</v>
      </c>
      <c r="D6805" s="2">
        <f>YEAR(Data!$E6805)</f>
        <v>2013</v>
      </c>
      <c r="E6805" s="3">
        <v>41634</v>
      </c>
      <c r="F6805" s="3">
        <v>41641</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2:23" ht="14.25" customHeight="1" x14ac:dyDescent="0.3">
      <c r="B6806" s="2">
        <v>6805</v>
      </c>
      <c r="C6806" s="2" t="s">
        <v>9108</v>
      </c>
      <c r="D6806" s="2">
        <f>YEAR(Data!$E6806)</f>
        <v>2011</v>
      </c>
      <c r="E6806" s="3">
        <v>40821</v>
      </c>
      <c r="F6806" s="3">
        <v>40822</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2:23" ht="14.25" customHeight="1" x14ac:dyDescent="0.3">
      <c r="B6807" s="2">
        <v>6806</v>
      </c>
      <c r="C6807" s="2" t="s">
        <v>9109</v>
      </c>
      <c r="D6807" s="2">
        <f>YEAR(Data!$E6807)</f>
        <v>2011</v>
      </c>
      <c r="E6807" s="3">
        <v>40869</v>
      </c>
      <c r="F6807" s="3">
        <v>40872</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2:23" ht="14.25" customHeight="1" x14ac:dyDescent="0.3">
      <c r="B6808" s="2">
        <v>6807</v>
      </c>
      <c r="C6808" s="2" t="s">
        <v>9110</v>
      </c>
      <c r="D6808" s="2">
        <f>YEAR(Data!$E6808)</f>
        <v>2014</v>
      </c>
      <c r="E6808" s="3">
        <v>41999</v>
      </c>
      <c r="F6808" s="3">
        <v>42003</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2:23" ht="14.25" customHeight="1" x14ac:dyDescent="0.3">
      <c r="B6809" s="2">
        <v>6808</v>
      </c>
      <c r="C6809" s="2" t="s">
        <v>9111</v>
      </c>
      <c r="D6809" s="2">
        <f>YEAR(Data!$E6809)</f>
        <v>2012</v>
      </c>
      <c r="E6809" s="3">
        <v>40999</v>
      </c>
      <c r="F6809" s="3">
        <v>41004</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2:23" ht="14.25" customHeight="1" x14ac:dyDescent="0.3">
      <c r="B6810" s="2">
        <v>6809</v>
      </c>
      <c r="C6810" s="2" t="s">
        <v>9111</v>
      </c>
      <c r="D6810" s="2">
        <f>YEAR(Data!$E6810)</f>
        <v>2012</v>
      </c>
      <c r="E6810" s="3">
        <v>40999</v>
      </c>
      <c r="F6810" s="3">
        <v>41004</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2:23" ht="14.25" customHeight="1" x14ac:dyDescent="0.3">
      <c r="B6811" s="2">
        <v>6810</v>
      </c>
      <c r="C6811" s="2" t="s">
        <v>9112</v>
      </c>
      <c r="D6811" s="2">
        <f>YEAR(Data!$E6811)</f>
        <v>2014</v>
      </c>
      <c r="E6811" s="3">
        <v>41897</v>
      </c>
      <c r="F6811" s="3">
        <v>41898</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2:23" ht="14.25" customHeight="1" x14ac:dyDescent="0.3">
      <c r="B6812" s="2">
        <v>6811</v>
      </c>
      <c r="C6812" s="2" t="s">
        <v>9112</v>
      </c>
      <c r="D6812" s="2">
        <f>YEAR(Data!$E6812)</f>
        <v>2014</v>
      </c>
      <c r="E6812" s="3">
        <v>41897</v>
      </c>
      <c r="F6812" s="3">
        <v>41898</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2:23" ht="14.25" customHeight="1" x14ac:dyDescent="0.3">
      <c r="B6813" s="2">
        <v>6812</v>
      </c>
      <c r="C6813" s="2" t="s">
        <v>9112</v>
      </c>
      <c r="D6813" s="2">
        <f>YEAR(Data!$E6813)</f>
        <v>2014</v>
      </c>
      <c r="E6813" s="3">
        <v>41897</v>
      </c>
      <c r="F6813" s="3">
        <v>41898</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2:23" ht="14.25" customHeight="1" x14ac:dyDescent="0.3">
      <c r="B6814" s="2">
        <v>6813</v>
      </c>
      <c r="C6814" s="2" t="s">
        <v>9112</v>
      </c>
      <c r="D6814" s="2">
        <f>YEAR(Data!$E6814)</f>
        <v>2014</v>
      </c>
      <c r="E6814" s="3">
        <v>41897</v>
      </c>
      <c r="F6814" s="3">
        <v>41898</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2:23" ht="14.25" customHeight="1" x14ac:dyDescent="0.3">
      <c r="B6815" s="2">
        <v>6814</v>
      </c>
      <c r="C6815" s="2" t="s">
        <v>9112</v>
      </c>
      <c r="D6815" s="2">
        <f>YEAR(Data!$E6815)</f>
        <v>2014</v>
      </c>
      <c r="E6815" s="3">
        <v>41897</v>
      </c>
      <c r="F6815" s="3">
        <v>41898</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2:23" ht="14.25" customHeight="1" x14ac:dyDescent="0.3">
      <c r="B6816" s="2">
        <v>6815</v>
      </c>
      <c r="C6816" s="2" t="s">
        <v>9112</v>
      </c>
      <c r="D6816" s="2">
        <f>YEAR(Data!$E6816)</f>
        <v>2014</v>
      </c>
      <c r="E6816" s="3">
        <v>41897</v>
      </c>
      <c r="F6816" s="3">
        <v>41898</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2:23" ht="14.25" customHeight="1" x14ac:dyDescent="0.3">
      <c r="B6817" s="2">
        <v>6816</v>
      </c>
      <c r="C6817" s="2" t="s">
        <v>9115</v>
      </c>
      <c r="D6817" s="2">
        <f>YEAR(Data!$E6817)</f>
        <v>2011</v>
      </c>
      <c r="E6817" s="3">
        <v>40711</v>
      </c>
      <c r="F6817" s="3">
        <v>40715</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2:23" ht="14.25" customHeight="1" x14ac:dyDescent="0.3">
      <c r="B6818" s="2">
        <v>6817</v>
      </c>
      <c r="C6818" s="2" t="s">
        <v>9115</v>
      </c>
      <c r="D6818" s="2">
        <f>YEAR(Data!$E6818)</f>
        <v>2011</v>
      </c>
      <c r="E6818" s="3">
        <v>40711</v>
      </c>
      <c r="F6818" s="3">
        <v>40715</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2:23" ht="14.25" customHeight="1" x14ac:dyDescent="0.3">
      <c r="B6819" s="2">
        <v>6818</v>
      </c>
      <c r="C6819" s="2" t="s">
        <v>9115</v>
      </c>
      <c r="D6819" s="2">
        <f>YEAR(Data!$E6819)</f>
        <v>2011</v>
      </c>
      <c r="E6819" s="3">
        <v>40711</v>
      </c>
      <c r="F6819" s="3">
        <v>40715</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2:23" ht="14.25" customHeight="1" x14ac:dyDescent="0.3">
      <c r="B6820" s="2">
        <v>6819</v>
      </c>
      <c r="C6820" s="2" t="s">
        <v>9116</v>
      </c>
      <c r="D6820" s="2">
        <f>YEAR(Data!$E6820)</f>
        <v>2014</v>
      </c>
      <c r="E6820" s="3">
        <v>42002</v>
      </c>
      <c r="F6820" s="3">
        <v>42006</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2:23" ht="14.25" customHeight="1" x14ac:dyDescent="0.3">
      <c r="B6821" s="2">
        <v>6820</v>
      </c>
      <c r="C6821" s="2" t="s">
        <v>9116</v>
      </c>
      <c r="D6821" s="2">
        <f>YEAR(Data!$E6821)</f>
        <v>2014</v>
      </c>
      <c r="E6821" s="3">
        <v>42002</v>
      </c>
      <c r="F6821" s="3">
        <v>42006</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2:23" ht="14.25" customHeight="1" x14ac:dyDescent="0.3">
      <c r="B6822" s="2">
        <v>6821</v>
      </c>
      <c r="C6822" s="2" t="s">
        <v>9116</v>
      </c>
      <c r="D6822" s="2">
        <f>YEAR(Data!$E6822)</f>
        <v>2014</v>
      </c>
      <c r="E6822" s="3">
        <v>42002</v>
      </c>
      <c r="F6822" s="3">
        <v>42006</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2:23" ht="14.25" customHeight="1" x14ac:dyDescent="0.3">
      <c r="B6823" s="2">
        <v>6822</v>
      </c>
      <c r="C6823" s="2" t="s">
        <v>9116</v>
      </c>
      <c r="D6823" s="2">
        <f>YEAR(Data!$E6823)</f>
        <v>2014</v>
      </c>
      <c r="E6823" s="3">
        <v>42002</v>
      </c>
      <c r="F6823" s="3">
        <v>42006</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2:23" ht="14.25" customHeight="1" x14ac:dyDescent="0.3">
      <c r="B6824" s="2">
        <v>6823</v>
      </c>
      <c r="C6824" s="2" t="s">
        <v>9117</v>
      </c>
      <c r="D6824" s="2">
        <f>YEAR(Data!$E6824)</f>
        <v>2014</v>
      </c>
      <c r="E6824" s="3">
        <v>41946</v>
      </c>
      <c r="F6824" s="3">
        <v>41951</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2:23" ht="14.25" customHeight="1" x14ac:dyDescent="0.3">
      <c r="B6825" s="2">
        <v>6824</v>
      </c>
      <c r="C6825" s="2" t="s">
        <v>9118</v>
      </c>
      <c r="D6825" s="2">
        <f>YEAR(Data!$E6825)</f>
        <v>2012</v>
      </c>
      <c r="E6825" s="3">
        <v>41115</v>
      </c>
      <c r="F6825" s="3">
        <v>41119</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2:23" ht="14.25" customHeight="1" x14ac:dyDescent="0.3">
      <c r="B6826" s="2">
        <v>6825</v>
      </c>
      <c r="C6826" s="2" t="s">
        <v>9118</v>
      </c>
      <c r="D6826" s="2">
        <f>YEAR(Data!$E6826)</f>
        <v>2012</v>
      </c>
      <c r="E6826" s="3">
        <v>41115</v>
      </c>
      <c r="F6826" s="3">
        <v>41119</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2:23" ht="14.25" customHeight="1" x14ac:dyDescent="0.3">
      <c r="B6827" s="2">
        <v>6826</v>
      </c>
      <c r="C6827" s="2" t="s">
        <v>9119</v>
      </c>
      <c r="D6827" s="2">
        <f>YEAR(Data!$E6827)</f>
        <v>2013</v>
      </c>
      <c r="E6827" s="3">
        <v>41550</v>
      </c>
      <c r="F6827" s="3">
        <v>41557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2:23" ht="14.25" customHeight="1" x14ac:dyDescent="0.3">
      <c r="B6828" s="2">
        <v>6827</v>
      </c>
      <c r="C6828" s="2" t="s">
        <v>9119</v>
      </c>
      <c r="D6828" s="2">
        <f>YEAR(Data!$E6828)</f>
        <v>2013</v>
      </c>
      <c r="E6828" s="3">
        <v>41550</v>
      </c>
      <c r="F6828" s="3">
        <v>41557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2:23" ht="14.25" customHeight="1" x14ac:dyDescent="0.3">
      <c r="B6829" s="2">
        <v>6828</v>
      </c>
      <c r="C6829" s="2" t="s">
        <v>9119</v>
      </c>
      <c r="D6829" s="2">
        <f>YEAR(Data!$E6829)</f>
        <v>2013</v>
      </c>
      <c r="E6829" s="3">
        <v>41550</v>
      </c>
      <c r="F6829" s="3">
        <v>41557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2:23" ht="14.25" customHeight="1" x14ac:dyDescent="0.3">
      <c r="B6830" s="2">
        <v>6829</v>
      </c>
      <c r="C6830" s="2" t="s">
        <v>9119</v>
      </c>
      <c r="D6830" s="2">
        <f>YEAR(Data!$E6830)</f>
        <v>2013</v>
      </c>
      <c r="E6830" s="3">
        <v>41550</v>
      </c>
      <c r="F6830" s="3">
        <v>41557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2:23" ht="14.25" customHeight="1" x14ac:dyDescent="0.3">
      <c r="B6831" s="2">
        <v>6830</v>
      </c>
      <c r="C6831" s="2" t="s">
        <v>9119</v>
      </c>
      <c r="D6831" s="2">
        <f>YEAR(Data!$E6831)</f>
        <v>2013</v>
      </c>
      <c r="E6831" s="3">
        <v>41550</v>
      </c>
      <c r="F6831" s="3">
        <v>41557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2:23" ht="14.25" customHeight="1" x14ac:dyDescent="0.3">
      <c r="B6832" s="2">
        <v>6831</v>
      </c>
      <c r="C6832" s="2" t="s">
        <v>9120</v>
      </c>
      <c r="D6832" s="2">
        <f>YEAR(Data!$E6832)</f>
        <v>2013</v>
      </c>
      <c r="E6832" s="3">
        <v>41633</v>
      </c>
      <c r="F6832" s="3">
        <v>41636</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2:23" ht="14.25" customHeight="1" x14ac:dyDescent="0.3">
      <c r="B6833" s="2">
        <v>6832</v>
      </c>
      <c r="C6833" s="2" t="s">
        <v>9121</v>
      </c>
      <c r="D6833" s="2">
        <f>YEAR(Data!$E6833)</f>
        <v>2014</v>
      </c>
      <c r="E6833" s="3">
        <v>41842</v>
      </c>
      <c r="F6833" s="3">
        <v>41848</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2:23" ht="14.25" customHeight="1" x14ac:dyDescent="0.3">
      <c r="B6834" s="2">
        <v>6833</v>
      </c>
      <c r="C6834" s="2" t="s">
        <v>9122</v>
      </c>
      <c r="D6834" s="2">
        <f>YEAR(Data!$E6834)</f>
        <v>2012</v>
      </c>
      <c r="E6834" s="3">
        <v>41192</v>
      </c>
      <c r="F6834" s="3">
        <v>41199</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2:23" ht="14.25" customHeight="1" x14ac:dyDescent="0.3">
      <c r="B6835" s="2">
        <v>6834</v>
      </c>
      <c r="C6835" s="2" t="s">
        <v>9123</v>
      </c>
      <c r="D6835" s="2">
        <f>YEAR(Data!$E6835)</f>
        <v>2013</v>
      </c>
      <c r="E6835" s="3">
        <v>41526</v>
      </c>
      <c r="F6835" s="3">
        <v>41526</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2:23" ht="14.25" customHeight="1" x14ac:dyDescent="0.3">
      <c r="B6836" s="2">
        <v>6835</v>
      </c>
      <c r="C6836" s="2" t="s">
        <v>9124</v>
      </c>
      <c r="D6836" s="2">
        <f>YEAR(Data!$E6836)</f>
        <v>2013</v>
      </c>
      <c r="E6836" s="3">
        <v>41599</v>
      </c>
      <c r="F6836" s="3">
        <v>41603</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2:23" ht="14.25" customHeight="1" x14ac:dyDescent="0.3">
      <c r="B6837" s="2">
        <v>6836</v>
      </c>
      <c r="C6837" s="2" t="s">
        <v>9126</v>
      </c>
      <c r="D6837" s="2">
        <f>YEAR(Data!$E6837)</f>
        <v>2014</v>
      </c>
      <c r="E6837" s="3">
        <v>41928</v>
      </c>
      <c r="F6837" s="3">
        <v>41933</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2:23" ht="14.25" customHeight="1" x14ac:dyDescent="0.3">
      <c r="B6838" s="2">
        <v>6837</v>
      </c>
      <c r="C6838" s="2" t="s">
        <v>9126</v>
      </c>
      <c r="D6838" s="2">
        <f>YEAR(Data!$E6838)</f>
        <v>2014</v>
      </c>
      <c r="E6838" s="3">
        <v>41928</v>
      </c>
      <c r="F6838" s="3">
        <v>41933</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2:23" ht="14.25" customHeight="1" x14ac:dyDescent="0.3">
      <c r="B6839" s="2">
        <v>6838</v>
      </c>
      <c r="C6839" s="2" t="s">
        <v>9127</v>
      </c>
      <c r="D6839" s="2">
        <f>YEAR(Data!$E6839)</f>
        <v>2012</v>
      </c>
      <c r="E6839" s="3">
        <v>41096</v>
      </c>
      <c r="F6839" s="3">
        <v>41102</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2:23" ht="14.25" customHeight="1" x14ac:dyDescent="0.3">
      <c r="B6840" s="2">
        <v>6839</v>
      </c>
      <c r="C6840" s="2" t="s">
        <v>9128</v>
      </c>
      <c r="D6840" s="2">
        <f>YEAR(Data!$E6840)</f>
        <v>2014</v>
      </c>
      <c r="E6840" s="3">
        <v>41676</v>
      </c>
      <c r="F6840" s="3">
        <v>41680</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2:23" ht="14.25" customHeight="1" x14ac:dyDescent="0.3">
      <c r="B6841" s="2">
        <v>6840</v>
      </c>
      <c r="C6841" s="2" t="s">
        <v>9128</v>
      </c>
      <c r="D6841" s="2">
        <f>YEAR(Data!$E6841)</f>
        <v>2014</v>
      </c>
      <c r="E6841" s="3">
        <v>41676</v>
      </c>
      <c r="F6841" s="3">
        <v>41680</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2:23" ht="14.25" customHeight="1" x14ac:dyDescent="0.3">
      <c r="B6842" s="2">
        <v>6841</v>
      </c>
      <c r="C6842" s="2" t="s">
        <v>9129</v>
      </c>
      <c r="D6842" s="2">
        <f>YEAR(Data!$E6842)</f>
        <v>2012</v>
      </c>
      <c r="E6842" s="3">
        <v>41249</v>
      </c>
      <c r="F6842" s="3">
        <v>41250</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2:23" ht="14.25" customHeight="1" x14ac:dyDescent="0.3">
      <c r="B6843" s="2">
        <v>6842</v>
      </c>
      <c r="C6843" s="2" t="s">
        <v>9130</v>
      </c>
      <c r="D6843" s="2">
        <f>YEAR(Data!$E6843)</f>
        <v>2013</v>
      </c>
      <c r="E6843" s="3">
        <v>41530</v>
      </c>
      <c r="F6843" s="3">
        <v>41535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2:23" ht="14.25" customHeight="1" x14ac:dyDescent="0.3">
      <c r="B6844" s="2">
        <v>6843</v>
      </c>
      <c r="C6844" s="2" t="s">
        <v>9130</v>
      </c>
      <c r="D6844" s="2">
        <f>YEAR(Data!$E6844)</f>
        <v>2013</v>
      </c>
      <c r="E6844" s="3">
        <v>41530</v>
      </c>
      <c r="F6844" s="3">
        <v>41535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2:23" ht="14.25" customHeight="1" x14ac:dyDescent="0.3">
      <c r="B6845" s="2">
        <v>6844</v>
      </c>
      <c r="C6845" s="2" t="s">
        <v>9130</v>
      </c>
      <c r="D6845" s="2">
        <f>YEAR(Data!$E6845)</f>
        <v>2013</v>
      </c>
      <c r="E6845" s="3">
        <v>41530</v>
      </c>
      <c r="F6845" s="3">
        <v>41535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2:23" ht="14.25" customHeight="1" x14ac:dyDescent="0.3">
      <c r="B6846" s="2">
        <v>6845</v>
      </c>
      <c r="C6846" s="2" t="s">
        <v>9130</v>
      </c>
      <c r="D6846" s="2">
        <f>YEAR(Data!$E6846)</f>
        <v>2013</v>
      </c>
      <c r="E6846" s="3">
        <v>41530</v>
      </c>
      <c r="F6846" s="3">
        <v>41535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2:23" ht="14.25" customHeight="1" x14ac:dyDescent="0.3">
      <c r="B6847" s="2">
        <v>6846</v>
      </c>
      <c r="C6847" s="2" t="s">
        <v>9133</v>
      </c>
      <c r="D6847" s="2">
        <f>YEAR(Data!$E6847)</f>
        <v>2011</v>
      </c>
      <c r="E6847" s="3">
        <v>40730</v>
      </c>
      <c r="F6847" s="3">
        <v>40736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2:23" ht="14.25" customHeight="1" x14ac:dyDescent="0.3">
      <c r="B6848" s="2">
        <v>6847</v>
      </c>
      <c r="C6848" s="2" t="s">
        <v>9135</v>
      </c>
      <c r="D6848" s="2">
        <f>YEAR(Data!$E6848)</f>
        <v>2013</v>
      </c>
      <c r="E6848" s="3">
        <v>41404</v>
      </c>
      <c r="F6848" s="3">
        <v>41409</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2:23" ht="14.25" customHeight="1" x14ac:dyDescent="0.3">
      <c r="B6849" s="2">
        <v>6848</v>
      </c>
      <c r="C6849" s="2" t="s">
        <v>9136</v>
      </c>
      <c r="D6849" s="2">
        <f>YEAR(Data!$E6849)</f>
        <v>2013</v>
      </c>
      <c r="E6849" s="3">
        <v>41474</v>
      </c>
      <c r="F6849" s="3">
        <v>41478</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2:23" ht="14.25" customHeight="1" x14ac:dyDescent="0.3">
      <c r="B6850" s="2">
        <v>6849</v>
      </c>
      <c r="C6850" s="2" t="s">
        <v>9137</v>
      </c>
      <c r="D6850" s="2">
        <f>YEAR(Data!$E6850)</f>
        <v>2013</v>
      </c>
      <c r="E6850" s="3">
        <v>41444</v>
      </c>
      <c r="F6850" s="3">
        <v>41447</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2:23" ht="14.25" customHeight="1" x14ac:dyDescent="0.3">
      <c r="B6851" s="2">
        <v>6850</v>
      </c>
      <c r="C6851" s="2" t="s">
        <v>9138</v>
      </c>
      <c r="D6851" s="2">
        <f>YEAR(Data!$E6851)</f>
        <v>2011</v>
      </c>
      <c r="E6851" s="3">
        <v>40653</v>
      </c>
      <c r="F6851" s="3">
        <v>40658</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2:23" ht="14.25" customHeight="1" x14ac:dyDescent="0.3">
      <c r="B6852" s="2">
        <v>6851</v>
      </c>
      <c r="C6852" s="2" t="s">
        <v>9139</v>
      </c>
      <c r="D6852" s="2">
        <f>YEAR(Data!$E6852)</f>
        <v>2013</v>
      </c>
      <c r="E6852" s="3">
        <v>41282</v>
      </c>
      <c r="F6852" s="3">
        <v>41286</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2:23" ht="14.25" customHeight="1" x14ac:dyDescent="0.3">
      <c r="B6853" s="2">
        <v>6852</v>
      </c>
      <c r="C6853" s="2" t="s">
        <v>9139</v>
      </c>
      <c r="D6853" s="2">
        <f>YEAR(Data!$E6853)</f>
        <v>2013</v>
      </c>
      <c r="E6853" s="3">
        <v>41282</v>
      </c>
      <c r="F6853" s="3">
        <v>41286</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2:23" ht="14.25" customHeight="1" x14ac:dyDescent="0.3">
      <c r="B6854" s="2">
        <v>6853</v>
      </c>
      <c r="C6854" s="2" t="s">
        <v>9140</v>
      </c>
      <c r="D6854" s="2">
        <f>YEAR(Data!$E6854)</f>
        <v>2014</v>
      </c>
      <c r="E6854" s="3">
        <v>41997</v>
      </c>
      <c r="F6854" s="3">
        <v>42002</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2:23" ht="14.25" customHeight="1" x14ac:dyDescent="0.3">
      <c r="B6855" s="2">
        <v>6854</v>
      </c>
      <c r="C6855" s="2" t="s">
        <v>9140</v>
      </c>
      <c r="D6855" s="2">
        <f>YEAR(Data!$E6855)</f>
        <v>2014</v>
      </c>
      <c r="E6855" s="3">
        <v>41997</v>
      </c>
      <c r="F6855" s="3">
        <v>42002</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2:23" ht="14.25" customHeight="1" x14ac:dyDescent="0.3">
      <c r="B6856" s="2">
        <v>6855</v>
      </c>
      <c r="C6856" s="2" t="s">
        <v>9140</v>
      </c>
      <c r="D6856" s="2">
        <f>YEAR(Data!$E6856)</f>
        <v>2014</v>
      </c>
      <c r="E6856" s="3">
        <v>41997</v>
      </c>
      <c r="F6856" s="3">
        <v>42002</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2:23" ht="14.25" customHeight="1" x14ac:dyDescent="0.3">
      <c r="B6857" s="2">
        <v>6856</v>
      </c>
      <c r="C6857" s="2" t="s">
        <v>9140</v>
      </c>
      <c r="D6857" s="2">
        <f>YEAR(Data!$E6857)</f>
        <v>2014</v>
      </c>
      <c r="E6857" s="3">
        <v>41997</v>
      </c>
      <c r="F6857" s="3">
        <v>42002</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2:23" ht="14.25" customHeight="1" x14ac:dyDescent="0.3">
      <c r="B6858" s="2">
        <v>6857</v>
      </c>
      <c r="C6858" s="2" t="s">
        <v>9140</v>
      </c>
      <c r="D6858" s="2">
        <f>YEAR(Data!$E6858)</f>
        <v>2014</v>
      </c>
      <c r="E6858" s="3">
        <v>41997</v>
      </c>
      <c r="F6858" s="3">
        <v>42002</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2:23" ht="14.25" customHeight="1" x14ac:dyDescent="0.3">
      <c r="B6859" s="2">
        <v>6858</v>
      </c>
      <c r="C6859" s="2" t="s">
        <v>9141</v>
      </c>
      <c r="D6859" s="2">
        <f>YEAR(Data!$E6859)</f>
        <v>2014</v>
      </c>
      <c r="E6859" s="3">
        <v>41747</v>
      </c>
      <c r="F6859" s="3">
        <v>41752</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2:23" ht="14.25" customHeight="1" x14ac:dyDescent="0.3">
      <c r="B6860" s="2">
        <v>6859</v>
      </c>
      <c r="C6860" s="2" t="s">
        <v>9141</v>
      </c>
      <c r="D6860" s="2">
        <f>YEAR(Data!$E6860)</f>
        <v>2014</v>
      </c>
      <c r="E6860" s="3">
        <v>41747</v>
      </c>
      <c r="F6860" s="3">
        <v>41752</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2:23" ht="14.25" customHeight="1" x14ac:dyDescent="0.3">
      <c r="B6861" s="2">
        <v>6860</v>
      </c>
      <c r="C6861" s="2" t="s">
        <v>9141</v>
      </c>
      <c r="D6861" s="2">
        <f>YEAR(Data!$E6861)</f>
        <v>2014</v>
      </c>
      <c r="E6861" s="3">
        <v>41747</v>
      </c>
      <c r="F6861" s="3">
        <v>41752</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2:23" ht="14.25" customHeight="1" x14ac:dyDescent="0.3">
      <c r="B6862" s="2">
        <v>6861</v>
      </c>
      <c r="C6862" s="2" t="s">
        <v>9141</v>
      </c>
      <c r="D6862" s="2">
        <f>YEAR(Data!$E6862)</f>
        <v>2014</v>
      </c>
      <c r="E6862" s="3">
        <v>41747</v>
      </c>
      <c r="F6862" s="3">
        <v>41752</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2:23" ht="14.25" customHeight="1" x14ac:dyDescent="0.3">
      <c r="B6863" s="2">
        <v>6862</v>
      </c>
      <c r="C6863" s="2" t="s">
        <v>9141</v>
      </c>
      <c r="D6863" s="2">
        <f>YEAR(Data!$E6863)</f>
        <v>2014</v>
      </c>
      <c r="E6863" s="3">
        <v>41747</v>
      </c>
      <c r="F6863" s="3">
        <v>41752</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2:23" ht="14.25" customHeight="1" x14ac:dyDescent="0.3">
      <c r="B6864" s="2">
        <v>6863</v>
      </c>
      <c r="C6864" s="2" t="s">
        <v>9141</v>
      </c>
      <c r="D6864" s="2">
        <f>YEAR(Data!$E6864)</f>
        <v>2014</v>
      </c>
      <c r="E6864" s="3">
        <v>41747</v>
      </c>
      <c r="F6864" s="3">
        <v>41752</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2:23" ht="14.25" customHeight="1" x14ac:dyDescent="0.3">
      <c r="B6865" s="2">
        <v>6864</v>
      </c>
      <c r="C6865" s="2" t="s">
        <v>9142</v>
      </c>
      <c r="D6865" s="2">
        <f>YEAR(Data!$E6865)</f>
        <v>2014</v>
      </c>
      <c r="E6865" s="3">
        <v>41975</v>
      </c>
      <c r="F6865" s="3">
        <v>41982</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2:23" ht="14.25" customHeight="1" x14ac:dyDescent="0.3">
      <c r="B6866" s="2">
        <v>6865</v>
      </c>
      <c r="C6866" s="2" t="s">
        <v>9143</v>
      </c>
      <c r="D6866" s="2">
        <f>YEAR(Data!$E6866)</f>
        <v>2013</v>
      </c>
      <c r="E6866" s="3">
        <v>41508</v>
      </c>
      <c r="F6866" s="3">
        <v>41515</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2:23" ht="14.25" customHeight="1" x14ac:dyDescent="0.3">
      <c r="B6867" s="2">
        <v>6866</v>
      </c>
      <c r="C6867" s="2" t="s">
        <v>9143</v>
      </c>
      <c r="D6867" s="2">
        <f>YEAR(Data!$E6867)</f>
        <v>2013</v>
      </c>
      <c r="E6867" s="3">
        <v>41508</v>
      </c>
      <c r="F6867" s="3">
        <v>41515</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2:23" ht="14.25" customHeight="1" x14ac:dyDescent="0.3">
      <c r="B6868" s="2">
        <v>6867</v>
      </c>
      <c r="C6868" s="2" t="s">
        <v>9143</v>
      </c>
      <c r="D6868" s="2">
        <f>YEAR(Data!$E6868)</f>
        <v>2013</v>
      </c>
      <c r="E6868" s="3">
        <v>41508</v>
      </c>
      <c r="F6868" s="3">
        <v>41515</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2:23" ht="14.25" customHeight="1" x14ac:dyDescent="0.3">
      <c r="B6869" s="2">
        <v>6868</v>
      </c>
      <c r="C6869" s="2" t="s">
        <v>9143</v>
      </c>
      <c r="D6869" s="2">
        <f>YEAR(Data!$E6869)</f>
        <v>2013</v>
      </c>
      <c r="E6869" s="3">
        <v>41508</v>
      </c>
      <c r="F6869" s="3">
        <v>41515</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2:23" ht="14.25" customHeight="1" x14ac:dyDescent="0.3">
      <c r="B6870" s="2">
        <v>6869</v>
      </c>
      <c r="C6870" s="2" t="s">
        <v>9143</v>
      </c>
      <c r="D6870" s="2">
        <f>YEAR(Data!$E6870)</f>
        <v>2013</v>
      </c>
      <c r="E6870" s="3">
        <v>41508</v>
      </c>
      <c r="F6870" s="3">
        <v>41515</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2:23" ht="14.25" customHeight="1" x14ac:dyDescent="0.3">
      <c r="B6871" s="2">
        <v>6870</v>
      </c>
      <c r="C6871" s="2" t="s">
        <v>9143</v>
      </c>
      <c r="D6871" s="2">
        <f>YEAR(Data!$E6871)</f>
        <v>2013</v>
      </c>
      <c r="E6871" s="3">
        <v>41508</v>
      </c>
      <c r="F6871" s="3">
        <v>41515</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2:23" ht="14.25" customHeight="1" x14ac:dyDescent="0.3">
      <c r="B6872" s="2">
        <v>6871</v>
      </c>
      <c r="C6872" s="2" t="s">
        <v>9143</v>
      </c>
      <c r="D6872" s="2">
        <f>YEAR(Data!$E6872)</f>
        <v>2013</v>
      </c>
      <c r="E6872" s="3">
        <v>41508</v>
      </c>
      <c r="F6872" s="3">
        <v>41515</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2:23" ht="14.25" customHeight="1" x14ac:dyDescent="0.3">
      <c r="B6873" s="2">
        <v>6872</v>
      </c>
      <c r="C6873" s="2" t="s">
        <v>9144</v>
      </c>
      <c r="D6873" s="2">
        <f>YEAR(Data!$E6873)</f>
        <v>2013</v>
      </c>
      <c r="E6873" s="3">
        <v>41614</v>
      </c>
      <c r="F6873" s="3">
        <v>41617</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2:23" ht="14.25" customHeight="1" x14ac:dyDescent="0.3">
      <c r="B6874" s="2">
        <v>6873</v>
      </c>
      <c r="C6874" s="2" t="s">
        <v>9145</v>
      </c>
      <c r="D6874" s="2">
        <f>YEAR(Data!$E6874)</f>
        <v>2012</v>
      </c>
      <c r="E6874" s="3">
        <v>41259</v>
      </c>
      <c r="F6874" s="3">
        <v>41262</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2:23" ht="14.25" customHeight="1" x14ac:dyDescent="0.3">
      <c r="B6875" s="2">
        <v>6874</v>
      </c>
      <c r="C6875" s="2" t="s">
        <v>9146</v>
      </c>
      <c r="D6875" s="2">
        <f>YEAR(Data!$E6875)</f>
        <v>2011</v>
      </c>
      <c r="E6875" s="3">
        <v>40833</v>
      </c>
      <c r="F6875" s="3">
        <v>40838</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2:23" ht="14.25" customHeight="1" x14ac:dyDescent="0.3">
      <c r="B6876" s="2">
        <v>6875</v>
      </c>
      <c r="C6876" s="2" t="s">
        <v>9146</v>
      </c>
      <c r="D6876" s="2">
        <f>YEAR(Data!$E6876)</f>
        <v>2011</v>
      </c>
      <c r="E6876" s="3">
        <v>40833</v>
      </c>
      <c r="F6876" s="3">
        <v>40838</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2:23" ht="14.25" customHeight="1" x14ac:dyDescent="0.3">
      <c r="B6877" s="2">
        <v>6876</v>
      </c>
      <c r="C6877" s="2" t="s">
        <v>9148</v>
      </c>
      <c r="D6877" s="2">
        <f>YEAR(Data!$E6877)</f>
        <v>2013</v>
      </c>
      <c r="E6877" s="3">
        <v>41523</v>
      </c>
      <c r="F6877" s="3">
        <v>41528</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2:23" ht="14.25" customHeight="1" x14ac:dyDescent="0.3">
      <c r="B6878" s="2">
        <v>6877</v>
      </c>
      <c r="C6878" s="2" t="s">
        <v>9148</v>
      </c>
      <c r="D6878" s="2">
        <f>YEAR(Data!$E6878)</f>
        <v>2013</v>
      </c>
      <c r="E6878" s="3">
        <v>41523</v>
      </c>
      <c r="F6878" s="3">
        <v>41528</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2:23" ht="14.25" customHeight="1" x14ac:dyDescent="0.3">
      <c r="B6879" s="2">
        <v>6878</v>
      </c>
      <c r="C6879" s="2" t="s">
        <v>9149</v>
      </c>
      <c r="D6879" s="2">
        <f>YEAR(Data!$E6879)</f>
        <v>2012</v>
      </c>
      <c r="E6879" s="3">
        <v>41197</v>
      </c>
      <c r="F6879" s="3">
        <v>41197</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2:23" ht="14.25" customHeight="1" x14ac:dyDescent="0.3">
      <c r="B6880" s="2">
        <v>6879</v>
      </c>
      <c r="C6880" s="2" t="s">
        <v>9149</v>
      </c>
      <c r="D6880" s="2">
        <f>YEAR(Data!$E6880)</f>
        <v>2012</v>
      </c>
      <c r="E6880" s="3">
        <v>41197</v>
      </c>
      <c r="F6880" s="3">
        <v>41197</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2:23" ht="14.25" customHeight="1" x14ac:dyDescent="0.3">
      <c r="B6881" s="2">
        <v>6880</v>
      </c>
      <c r="C6881" s="2" t="s">
        <v>9150</v>
      </c>
      <c r="D6881" s="2">
        <f>YEAR(Data!$E6881)</f>
        <v>2012</v>
      </c>
      <c r="E6881" s="3">
        <v>41244</v>
      </c>
      <c r="F6881" s="3">
        <v>41248</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2:23" ht="14.25" customHeight="1" x14ac:dyDescent="0.3">
      <c r="B6882" s="2">
        <v>6881</v>
      </c>
      <c r="C6882" s="2" t="s">
        <v>9150</v>
      </c>
      <c r="D6882" s="2">
        <f>YEAR(Data!$E6882)</f>
        <v>2012</v>
      </c>
      <c r="E6882" s="3">
        <v>41244</v>
      </c>
      <c r="F6882" s="3">
        <v>41248</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2:23" ht="14.25" customHeight="1" x14ac:dyDescent="0.3">
      <c r="B6883" s="2">
        <v>6882</v>
      </c>
      <c r="C6883" s="2" t="s">
        <v>9150</v>
      </c>
      <c r="D6883" s="2">
        <f>YEAR(Data!$E6883)</f>
        <v>2012</v>
      </c>
      <c r="E6883" s="3">
        <v>41244</v>
      </c>
      <c r="F6883" s="3">
        <v>41248</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2:23" ht="14.25" customHeight="1" x14ac:dyDescent="0.3">
      <c r="B6884" s="2">
        <v>6883</v>
      </c>
      <c r="C6884" s="2" t="s">
        <v>9150</v>
      </c>
      <c r="D6884" s="2">
        <f>YEAR(Data!$E6884)</f>
        <v>2012</v>
      </c>
      <c r="E6884" s="3">
        <v>41244</v>
      </c>
      <c r="F6884" s="3">
        <v>41248</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2:23" ht="14.25" customHeight="1" x14ac:dyDescent="0.3">
      <c r="B6885" s="2">
        <v>6884</v>
      </c>
      <c r="C6885" s="2" t="s">
        <v>9150</v>
      </c>
      <c r="D6885" s="2">
        <f>YEAR(Data!$E6885)</f>
        <v>2012</v>
      </c>
      <c r="E6885" s="3">
        <v>41244</v>
      </c>
      <c r="F6885" s="3">
        <v>41248</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2:23" ht="14.25" customHeight="1" x14ac:dyDescent="0.3">
      <c r="B6886" s="2">
        <v>6885</v>
      </c>
      <c r="C6886" s="2" t="s">
        <v>9151</v>
      </c>
      <c r="D6886" s="2">
        <f>YEAR(Data!$E6886)</f>
        <v>2012</v>
      </c>
      <c r="E6886" s="3">
        <v>41060</v>
      </c>
      <c r="F6886" s="3">
        <v>41064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2:23" ht="14.25" customHeight="1" x14ac:dyDescent="0.3">
      <c r="B6887" s="2">
        <v>6886</v>
      </c>
      <c r="C6887" s="2" t="s">
        <v>9152</v>
      </c>
      <c r="D6887" s="2">
        <f>YEAR(Data!$E6887)</f>
        <v>2014</v>
      </c>
      <c r="E6887" s="3">
        <v>41893</v>
      </c>
      <c r="F6887" s="3">
        <v>41900</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2:23" ht="14.25" customHeight="1" x14ac:dyDescent="0.3">
      <c r="B6888" s="2">
        <v>6887</v>
      </c>
      <c r="C6888" s="2" t="s">
        <v>9152</v>
      </c>
      <c r="D6888" s="2">
        <f>YEAR(Data!$E6888)</f>
        <v>2014</v>
      </c>
      <c r="E6888" s="3">
        <v>41893</v>
      </c>
      <c r="F6888" s="3">
        <v>41900</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2:23" ht="14.25" customHeight="1" x14ac:dyDescent="0.3">
      <c r="B6889" s="2">
        <v>6888</v>
      </c>
      <c r="C6889" s="2" t="s">
        <v>9153</v>
      </c>
      <c r="D6889" s="2">
        <f>YEAR(Data!$E6889)</f>
        <v>2014</v>
      </c>
      <c r="E6889" s="3">
        <v>41755</v>
      </c>
      <c r="F6889" s="3">
        <v>41762</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2:23" ht="14.25" customHeight="1" x14ac:dyDescent="0.3">
      <c r="B6890" s="2">
        <v>6889</v>
      </c>
      <c r="C6890" s="2" t="s">
        <v>9153</v>
      </c>
      <c r="D6890" s="2">
        <f>YEAR(Data!$E6890)</f>
        <v>2014</v>
      </c>
      <c r="E6890" s="3">
        <v>41755</v>
      </c>
      <c r="F6890" s="3">
        <v>41762</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2:23" ht="14.25" customHeight="1" x14ac:dyDescent="0.3">
      <c r="B6891" s="2">
        <v>6890</v>
      </c>
      <c r="C6891" s="2" t="s">
        <v>9154</v>
      </c>
      <c r="D6891" s="2">
        <f>YEAR(Data!$E6891)</f>
        <v>2014</v>
      </c>
      <c r="E6891" s="3">
        <v>41901</v>
      </c>
      <c r="F6891" s="3">
        <v>41905</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2:23" ht="14.25" customHeight="1" x14ac:dyDescent="0.3">
      <c r="B6892" s="2">
        <v>6891</v>
      </c>
      <c r="C6892" s="2" t="s">
        <v>9154</v>
      </c>
      <c r="D6892" s="2">
        <f>YEAR(Data!$E6892)</f>
        <v>2014</v>
      </c>
      <c r="E6892" s="3">
        <v>41901</v>
      </c>
      <c r="F6892" s="3">
        <v>41905</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2:23" ht="14.25" customHeight="1" x14ac:dyDescent="0.3">
      <c r="B6893" s="2">
        <v>6892</v>
      </c>
      <c r="C6893" s="2" t="s">
        <v>9154</v>
      </c>
      <c r="D6893" s="2">
        <f>YEAR(Data!$E6893)</f>
        <v>2014</v>
      </c>
      <c r="E6893" s="3">
        <v>41901</v>
      </c>
      <c r="F6893" s="3">
        <v>41905</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2:23" ht="14.25" customHeight="1" x14ac:dyDescent="0.3">
      <c r="B6894" s="2">
        <v>6893</v>
      </c>
      <c r="C6894" s="2" t="s">
        <v>9154</v>
      </c>
      <c r="D6894" s="2">
        <f>YEAR(Data!$E6894)</f>
        <v>2014</v>
      </c>
      <c r="E6894" s="3">
        <v>41901</v>
      </c>
      <c r="F6894" s="3">
        <v>41905</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2:23" ht="14.25" customHeight="1" x14ac:dyDescent="0.3">
      <c r="B6895" s="2">
        <v>6894</v>
      </c>
      <c r="C6895" s="2" t="s">
        <v>9154</v>
      </c>
      <c r="D6895" s="2">
        <f>YEAR(Data!$E6895)</f>
        <v>2014</v>
      </c>
      <c r="E6895" s="3">
        <v>41901</v>
      </c>
      <c r="F6895" s="3">
        <v>41905</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2:23" ht="14.25" customHeight="1" x14ac:dyDescent="0.3">
      <c r="B6896" s="2">
        <v>6895</v>
      </c>
      <c r="C6896" s="2" t="s">
        <v>9154</v>
      </c>
      <c r="D6896" s="2">
        <f>YEAR(Data!$E6896)</f>
        <v>2014</v>
      </c>
      <c r="E6896" s="3">
        <v>41901</v>
      </c>
      <c r="F6896" s="3">
        <v>41905</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2:23" ht="14.25" customHeight="1" x14ac:dyDescent="0.3">
      <c r="B6897" s="2">
        <v>6896</v>
      </c>
      <c r="C6897" s="2" t="s">
        <v>9154</v>
      </c>
      <c r="D6897" s="2">
        <f>YEAR(Data!$E6897)</f>
        <v>2014</v>
      </c>
      <c r="E6897" s="3">
        <v>41901</v>
      </c>
      <c r="F6897" s="3">
        <v>41905</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2:23" ht="14.25" customHeight="1" x14ac:dyDescent="0.3">
      <c r="B6898" s="2">
        <v>6897</v>
      </c>
      <c r="C6898" s="2" t="s">
        <v>9154</v>
      </c>
      <c r="D6898" s="2">
        <f>YEAR(Data!$E6898)</f>
        <v>2014</v>
      </c>
      <c r="E6898" s="3">
        <v>41901</v>
      </c>
      <c r="F6898" s="3">
        <v>41905</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2:23" ht="14.25" customHeight="1" x14ac:dyDescent="0.3">
      <c r="B6899" s="2">
        <v>6898</v>
      </c>
      <c r="C6899" s="2" t="s">
        <v>9155</v>
      </c>
      <c r="D6899" s="2">
        <f>YEAR(Data!$E6899)</f>
        <v>2014</v>
      </c>
      <c r="E6899" s="3">
        <v>41870</v>
      </c>
      <c r="F6899" s="3">
        <v>41877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2:23" ht="14.25" customHeight="1" x14ac:dyDescent="0.3">
      <c r="B6900" s="2">
        <v>6899</v>
      </c>
      <c r="C6900" s="2" t="s">
        <v>9156</v>
      </c>
      <c r="D6900" s="2">
        <f>YEAR(Data!$E6900)</f>
        <v>2012</v>
      </c>
      <c r="E6900" s="3">
        <v>41053</v>
      </c>
      <c r="F6900" s="3">
        <v>41055</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2:23" ht="14.25" customHeight="1" x14ac:dyDescent="0.3">
      <c r="B6901" s="2">
        <v>6900</v>
      </c>
      <c r="C6901" s="2" t="s">
        <v>9156</v>
      </c>
      <c r="D6901" s="2">
        <f>YEAR(Data!$E6901)</f>
        <v>2012</v>
      </c>
      <c r="E6901" s="3">
        <v>41053</v>
      </c>
      <c r="F6901" s="3">
        <v>41055</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2:23" ht="14.25" customHeight="1" x14ac:dyDescent="0.3">
      <c r="B6902" s="2">
        <v>6901</v>
      </c>
      <c r="C6902" s="2" t="s">
        <v>9157</v>
      </c>
      <c r="D6902" s="2">
        <f>YEAR(Data!$E6902)</f>
        <v>2012</v>
      </c>
      <c r="E6902" s="3">
        <v>41159</v>
      </c>
      <c r="F6902" s="3">
        <v>41163</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2:23" ht="14.25" customHeight="1" x14ac:dyDescent="0.3">
      <c r="B6903" s="2">
        <v>6902</v>
      </c>
      <c r="C6903" s="2" t="s">
        <v>9158</v>
      </c>
      <c r="D6903" s="2">
        <f>YEAR(Data!$E6903)</f>
        <v>2014</v>
      </c>
      <c r="E6903" s="3">
        <v>41845</v>
      </c>
      <c r="F6903" s="3">
        <v>41845</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2:23" ht="14.25" customHeight="1" x14ac:dyDescent="0.3">
      <c r="B6904" s="2">
        <v>6903</v>
      </c>
      <c r="C6904" s="2" t="s">
        <v>9159</v>
      </c>
      <c r="D6904" s="2">
        <f>YEAR(Data!$E6904)</f>
        <v>2014</v>
      </c>
      <c r="E6904" s="3">
        <v>41885</v>
      </c>
      <c r="F6904" s="3">
        <v>41891</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2:23" ht="14.25" customHeight="1" x14ac:dyDescent="0.3">
      <c r="B6905" s="2">
        <v>6904</v>
      </c>
      <c r="C6905" s="2" t="s">
        <v>9159</v>
      </c>
      <c r="D6905" s="2">
        <f>YEAR(Data!$E6905)</f>
        <v>2014</v>
      </c>
      <c r="E6905" s="3">
        <v>41885</v>
      </c>
      <c r="F6905" s="3">
        <v>41891</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2:23" ht="14.25" customHeight="1" x14ac:dyDescent="0.3">
      <c r="B6906" s="2">
        <v>6905</v>
      </c>
      <c r="C6906" s="2" t="s">
        <v>9159</v>
      </c>
      <c r="D6906" s="2">
        <f>YEAR(Data!$E6906)</f>
        <v>2014</v>
      </c>
      <c r="E6906" s="3">
        <v>41885</v>
      </c>
      <c r="F6906" s="3">
        <v>41891</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2:23" ht="14.25" customHeight="1" x14ac:dyDescent="0.3">
      <c r="B6907" s="2">
        <v>6906</v>
      </c>
      <c r="C6907" s="2" t="s">
        <v>9162</v>
      </c>
      <c r="D6907" s="2">
        <f>YEAR(Data!$E6907)</f>
        <v>2014</v>
      </c>
      <c r="E6907" s="3">
        <v>41980</v>
      </c>
      <c r="F6907" s="3">
        <v>41982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2:23" ht="14.25" customHeight="1" x14ac:dyDescent="0.3">
      <c r="B6908" s="2">
        <v>6907</v>
      </c>
      <c r="C6908" s="2" t="s">
        <v>9163</v>
      </c>
      <c r="D6908" s="2">
        <f>YEAR(Data!$E6908)</f>
        <v>2014</v>
      </c>
      <c r="E6908" s="3">
        <v>41780</v>
      </c>
      <c r="F6908" s="3">
        <v>41780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2:23" ht="14.25" customHeight="1" x14ac:dyDescent="0.3">
      <c r="B6909" s="2">
        <v>6908</v>
      </c>
      <c r="C6909" s="2" t="s">
        <v>9164</v>
      </c>
      <c r="D6909" s="2">
        <f>YEAR(Data!$E6909)</f>
        <v>2013</v>
      </c>
      <c r="E6909" s="3">
        <v>41545</v>
      </c>
      <c r="F6909" s="3">
        <v>41551</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2:23" ht="14.25" customHeight="1" x14ac:dyDescent="0.3">
      <c r="B6910" s="2">
        <v>6909</v>
      </c>
      <c r="C6910" s="2" t="s">
        <v>9165</v>
      </c>
      <c r="D6910" s="2">
        <f>YEAR(Data!$E6910)</f>
        <v>2014</v>
      </c>
      <c r="E6910" s="3">
        <v>41984</v>
      </c>
      <c r="F6910" s="3">
        <v>41989</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2:23" ht="14.25" customHeight="1" x14ac:dyDescent="0.3">
      <c r="B6911" s="2">
        <v>6910</v>
      </c>
      <c r="C6911" s="2" t="s">
        <v>9166</v>
      </c>
      <c r="D6911" s="2">
        <f>YEAR(Data!$E6911)</f>
        <v>2011</v>
      </c>
      <c r="E6911" s="3">
        <v>40799</v>
      </c>
      <c r="F6911" s="3">
        <v>40804</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2:23" ht="14.25" customHeight="1" x14ac:dyDescent="0.3">
      <c r="B6912" s="2">
        <v>6911</v>
      </c>
      <c r="C6912" s="2" t="s">
        <v>9167</v>
      </c>
      <c r="D6912" s="2">
        <f>YEAR(Data!$E6912)</f>
        <v>2014</v>
      </c>
      <c r="E6912" s="3">
        <v>41850</v>
      </c>
      <c r="F6912" s="3">
        <v>41854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2:23" ht="14.25" customHeight="1" x14ac:dyDescent="0.3">
      <c r="B6913" s="2">
        <v>6912</v>
      </c>
      <c r="C6913" s="2" t="s">
        <v>9168</v>
      </c>
      <c r="D6913" s="2">
        <f>YEAR(Data!$E6913)</f>
        <v>2014</v>
      </c>
      <c r="E6913" s="3">
        <v>41853</v>
      </c>
      <c r="F6913" s="3">
        <v>41857</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2:23" ht="14.25" customHeight="1" x14ac:dyDescent="0.3">
      <c r="B6914" s="2">
        <v>6913</v>
      </c>
      <c r="C6914" s="2" t="s">
        <v>9169</v>
      </c>
      <c r="D6914" s="2">
        <f>YEAR(Data!$E6914)</f>
        <v>2014</v>
      </c>
      <c r="E6914" s="3">
        <v>41762</v>
      </c>
      <c r="F6914" s="3">
        <v>41765</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2:23" ht="14.25" customHeight="1" x14ac:dyDescent="0.3">
      <c r="B6915" s="2">
        <v>6914</v>
      </c>
      <c r="C6915" s="2" t="s">
        <v>9170</v>
      </c>
      <c r="D6915" s="2">
        <f>YEAR(Data!$E6915)</f>
        <v>2012</v>
      </c>
      <c r="E6915" s="3">
        <v>41072</v>
      </c>
      <c r="F6915" s="3">
        <v>41076</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2:23" ht="14.25" customHeight="1" x14ac:dyDescent="0.3">
      <c r="B6916" s="2">
        <v>6915</v>
      </c>
      <c r="C6916" s="2" t="s">
        <v>9172</v>
      </c>
      <c r="D6916" s="2">
        <f>YEAR(Data!$E6916)</f>
        <v>2011</v>
      </c>
      <c r="E6916" s="3">
        <v>40899</v>
      </c>
      <c r="F6916" s="3">
        <v>40906</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2:23" ht="14.25" customHeight="1" x14ac:dyDescent="0.3">
      <c r="B6917" s="2">
        <v>6916</v>
      </c>
      <c r="C6917" s="2" t="s">
        <v>9172</v>
      </c>
      <c r="D6917" s="2">
        <f>YEAR(Data!$E6917)</f>
        <v>2011</v>
      </c>
      <c r="E6917" s="3">
        <v>40899</v>
      </c>
      <c r="F6917" s="3">
        <v>40906</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2:23" ht="14.25" customHeight="1" x14ac:dyDescent="0.3">
      <c r="B6918" s="2">
        <v>6917</v>
      </c>
      <c r="C6918" s="2" t="s">
        <v>9172</v>
      </c>
      <c r="D6918" s="2">
        <f>YEAR(Data!$E6918)</f>
        <v>2011</v>
      </c>
      <c r="E6918" s="3">
        <v>40899</v>
      </c>
      <c r="F6918" s="3">
        <v>40906</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2:23" ht="14.25" customHeight="1" x14ac:dyDescent="0.3">
      <c r="B6919" s="2">
        <v>6918</v>
      </c>
      <c r="C6919" s="2" t="s">
        <v>9173</v>
      </c>
      <c r="D6919" s="2">
        <f>YEAR(Data!$E6919)</f>
        <v>2011</v>
      </c>
      <c r="E6919" s="3">
        <v>40893</v>
      </c>
      <c r="F6919" s="3">
        <v>40898</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2:23" ht="14.25" customHeight="1" x14ac:dyDescent="0.3">
      <c r="B6920" s="2">
        <v>6919</v>
      </c>
      <c r="C6920" s="2" t="s">
        <v>9174</v>
      </c>
      <c r="D6920" s="2">
        <f>YEAR(Data!$E6920)</f>
        <v>2013</v>
      </c>
      <c r="E6920" s="3">
        <v>41381</v>
      </c>
      <c r="F6920" s="3">
        <v>41383</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2:23" ht="14.25" customHeight="1" x14ac:dyDescent="0.3">
      <c r="B6921" s="2">
        <v>6920</v>
      </c>
      <c r="C6921" s="2" t="s">
        <v>9175</v>
      </c>
      <c r="D6921" s="2">
        <f>YEAR(Data!$E6921)</f>
        <v>2012</v>
      </c>
      <c r="E6921" s="3">
        <v>41050</v>
      </c>
      <c r="F6921" s="3">
        <v>41057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2:23" ht="14.25" customHeight="1" x14ac:dyDescent="0.3">
      <c r="B6922" s="2">
        <v>6921</v>
      </c>
      <c r="C6922" s="2" t="s">
        <v>9176</v>
      </c>
      <c r="D6922" s="2">
        <f>YEAR(Data!$E6922)</f>
        <v>2014</v>
      </c>
      <c r="E6922" s="3">
        <v>41697</v>
      </c>
      <c r="F6922" s="3">
        <v>41701</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2:23" ht="14.25" customHeight="1" x14ac:dyDescent="0.3">
      <c r="B6923" s="2">
        <v>6922</v>
      </c>
      <c r="C6923" s="2" t="s">
        <v>9177</v>
      </c>
      <c r="D6923" s="2">
        <f>YEAR(Data!$E6923)</f>
        <v>2014</v>
      </c>
      <c r="E6923" s="3">
        <v>41734</v>
      </c>
      <c r="F6923" s="3">
        <v>41740</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2:23" ht="14.25" customHeight="1" x14ac:dyDescent="0.3">
      <c r="B6924" s="2">
        <v>6923</v>
      </c>
      <c r="C6924" s="2" t="s">
        <v>9178</v>
      </c>
      <c r="D6924" s="2">
        <f>YEAR(Data!$E6924)</f>
        <v>2012</v>
      </c>
      <c r="E6924" s="3">
        <v>40984</v>
      </c>
      <c r="F6924" s="3">
        <v>40987</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2:23" ht="14.25" customHeight="1" x14ac:dyDescent="0.3">
      <c r="B6925" s="2">
        <v>6924</v>
      </c>
      <c r="C6925" s="2" t="s">
        <v>9178</v>
      </c>
      <c r="D6925" s="2">
        <f>YEAR(Data!$E6925)</f>
        <v>2012</v>
      </c>
      <c r="E6925" s="3">
        <v>40984</v>
      </c>
      <c r="F6925" s="3">
        <v>40987</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2:23" ht="14.25" customHeight="1" x14ac:dyDescent="0.3">
      <c r="B6926" s="2">
        <v>6925</v>
      </c>
      <c r="C6926" s="2" t="s">
        <v>9179</v>
      </c>
      <c r="D6926" s="2">
        <f>YEAR(Data!$E6926)</f>
        <v>2012</v>
      </c>
      <c r="E6926" s="3">
        <v>41243</v>
      </c>
      <c r="F6926" s="3">
        <v>41247</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2:23" ht="14.25" customHeight="1" x14ac:dyDescent="0.3">
      <c r="B6927" s="2">
        <v>6926</v>
      </c>
      <c r="C6927" s="2" t="s">
        <v>9179</v>
      </c>
      <c r="D6927" s="2">
        <f>YEAR(Data!$E6927)</f>
        <v>2012</v>
      </c>
      <c r="E6927" s="3">
        <v>41243</v>
      </c>
      <c r="F6927" s="3">
        <v>41247</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2:23" ht="14.25" customHeight="1" x14ac:dyDescent="0.3">
      <c r="B6928" s="2">
        <v>6927</v>
      </c>
      <c r="C6928" s="2" t="s">
        <v>9180</v>
      </c>
      <c r="D6928" s="2">
        <f>YEAR(Data!$E6928)</f>
        <v>2013</v>
      </c>
      <c r="E6928" s="3">
        <v>41484</v>
      </c>
      <c r="F6928" s="3">
        <v>41490</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2:23" ht="14.25" customHeight="1" x14ac:dyDescent="0.3">
      <c r="B6929" s="2">
        <v>6928</v>
      </c>
      <c r="C6929" s="2" t="s">
        <v>9181</v>
      </c>
      <c r="D6929" s="2">
        <f>YEAR(Data!$E6929)</f>
        <v>2013</v>
      </c>
      <c r="E6929" s="3">
        <v>41449</v>
      </c>
      <c r="F6929" s="3">
        <v>41451</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2:23" ht="14.25" customHeight="1" x14ac:dyDescent="0.3">
      <c r="B6930" s="2">
        <v>6929</v>
      </c>
      <c r="C6930" s="2" t="s">
        <v>9181</v>
      </c>
      <c r="D6930" s="2">
        <f>YEAR(Data!$E6930)</f>
        <v>2013</v>
      </c>
      <c r="E6930" s="3">
        <v>41449</v>
      </c>
      <c r="F6930" s="3">
        <v>41451</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2:23" ht="14.25" customHeight="1" x14ac:dyDescent="0.3">
      <c r="B6931" s="2">
        <v>6930</v>
      </c>
      <c r="C6931" s="2" t="s">
        <v>9181</v>
      </c>
      <c r="D6931" s="2">
        <f>YEAR(Data!$E6931)</f>
        <v>2013</v>
      </c>
      <c r="E6931" s="3">
        <v>41449</v>
      </c>
      <c r="F6931" s="3">
        <v>41451</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2:23" ht="14.25" customHeight="1" x14ac:dyDescent="0.3">
      <c r="B6932" s="2">
        <v>6931</v>
      </c>
      <c r="C6932" s="2" t="s">
        <v>9181</v>
      </c>
      <c r="D6932" s="2">
        <f>YEAR(Data!$E6932)</f>
        <v>2013</v>
      </c>
      <c r="E6932" s="3">
        <v>41449</v>
      </c>
      <c r="F6932" s="3">
        <v>41451</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2:23" ht="14.25" customHeight="1" x14ac:dyDescent="0.3">
      <c r="B6933" s="2">
        <v>6932</v>
      </c>
      <c r="C6933" s="2" t="s">
        <v>9182</v>
      </c>
      <c r="D6933" s="2">
        <f>YEAR(Data!$E6933)</f>
        <v>2011</v>
      </c>
      <c r="E6933" s="3">
        <v>40738</v>
      </c>
      <c r="F6933" s="3">
        <v>40742</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2:23" ht="14.25" customHeight="1" x14ac:dyDescent="0.3">
      <c r="B6934" s="2">
        <v>6933</v>
      </c>
      <c r="C6934" s="2" t="s">
        <v>9182</v>
      </c>
      <c r="D6934" s="2">
        <f>YEAR(Data!$E6934)</f>
        <v>2011</v>
      </c>
      <c r="E6934" s="3">
        <v>40738</v>
      </c>
      <c r="F6934" s="3">
        <v>40742</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2:23" ht="14.25" customHeight="1" x14ac:dyDescent="0.3">
      <c r="B6935" s="2">
        <v>6934</v>
      </c>
      <c r="C6935" s="2" t="s">
        <v>9182</v>
      </c>
      <c r="D6935" s="2">
        <f>YEAR(Data!$E6935)</f>
        <v>2011</v>
      </c>
      <c r="E6935" s="3">
        <v>40738</v>
      </c>
      <c r="F6935" s="3">
        <v>40742</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2:23" ht="14.25" customHeight="1" x14ac:dyDescent="0.3">
      <c r="B6936" s="2">
        <v>6935</v>
      </c>
      <c r="C6936" s="2" t="s">
        <v>9182</v>
      </c>
      <c r="D6936" s="2">
        <f>YEAR(Data!$E6936)</f>
        <v>2011</v>
      </c>
      <c r="E6936" s="3">
        <v>40738</v>
      </c>
      <c r="F6936" s="3">
        <v>40742</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2:23" ht="14.25" customHeight="1" x14ac:dyDescent="0.3">
      <c r="B6937" s="2">
        <v>6936</v>
      </c>
      <c r="C6937" s="2" t="s">
        <v>9185</v>
      </c>
      <c r="D6937" s="2">
        <f>YEAR(Data!$E6937)</f>
        <v>2014</v>
      </c>
      <c r="E6937" s="3">
        <v>41974</v>
      </c>
      <c r="F6937" s="3">
        <v>41977</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2:23" ht="14.25" customHeight="1" x14ac:dyDescent="0.3">
      <c r="B6938" s="2">
        <v>6937</v>
      </c>
      <c r="C6938" s="2" t="s">
        <v>9186</v>
      </c>
      <c r="D6938" s="2">
        <f>YEAR(Data!$E6938)</f>
        <v>2013</v>
      </c>
      <c r="E6938" s="3">
        <v>41520</v>
      </c>
      <c r="F6938" s="3">
        <v>41522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2:23" ht="14.25" customHeight="1" x14ac:dyDescent="0.3">
      <c r="B6939" s="2">
        <v>6938</v>
      </c>
      <c r="C6939" s="2" t="s">
        <v>9189</v>
      </c>
      <c r="D6939" s="2">
        <f>YEAR(Data!$E6939)</f>
        <v>2011</v>
      </c>
      <c r="E6939" s="3">
        <v>40709</v>
      </c>
      <c r="F6939" s="3">
        <v>40709</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2:23" ht="14.25" customHeight="1" x14ac:dyDescent="0.3">
      <c r="B6940" s="2">
        <v>6939</v>
      </c>
      <c r="C6940" s="2" t="s">
        <v>9190</v>
      </c>
      <c r="D6940" s="2">
        <f>YEAR(Data!$E6940)</f>
        <v>2013</v>
      </c>
      <c r="E6940" s="3">
        <v>41584</v>
      </c>
      <c r="F6940" s="3">
        <v>41588</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2:23" ht="14.25" customHeight="1" x14ac:dyDescent="0.3">
      <c r="B6941" s="2">
        <v>6940</v>
      </c>
      <c r="C6941" s="2" t="s">
        <v>9193</v>
      </c>
      <c r="D6941" s="2">
        <f>YEAR(Data!$E6941)</f>
        <v>2014</v>
      </c>
      <c r="E6941" s="3">
        <v>41817</v>
      </c>
      <c r="F6941" s="3">
        <v>41821</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2:23" ht="14.25" customHeight="1" x14ac:dyDescent="0.3">
      <c r="B6942" s="2">
        <v>6941</v>
      </c>
      <c r="C6942" s="2" t="s">
        <v>9193</v>
      </c>
      <c r="D6942" s="2">
        <f>YEAR(Data!$E6942)</f>
        <v>2014</v>
      </c>
      <c r="E6942" s="3">
        <v>41817</v>
      </c>
      <c r="F6942" s="3">
        <v>41821</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2:23" ht="14.25" customHeight="1" x14ac:dyDescent="0.3">
      <c r="B6943" s="2">
        <v>6942</v>
      </c>
      <c r="C6943" s="2" t="s">
        <v>9193</v>
      </c>
      <c r="D6943" s="2">
        <f>YEAR(Data!$E6943)</f>
        <v>2014</v>
      </c>
      <c r="E6943" s="3">
        <v>41817</v>
      </c>
      <c r="F6943" s="3">
        <v>41821</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2:23" ht="14.25" customHeight="1" x14ac:dyDescent="0.3">
      <c r="B6944" s="2">
        <v>6943</v>
      </c>
      <c r="C6944" s="2" t="s">
        <v>9193</v>
      </c>
      <c r="D6944" s="2">
        <f>YEAR(Data!$E6944)</f>
        <v>2014</v>
      </c>
      <c r="E6944" s="3">
        <v>41817</v>
      </c>
      <c r="F6944" s="3">
        <v>41821</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2:23" ht="14.25" customHeight="1" x14ac:dyDescent="0.3">
      <c r="B6945" s="2">
        <v>6944</v>
      </c>
      <c r="C6945" s="2" t="s">
        <v>9194</v>
      </c>
      <c r="D6945" s="2">
        <f>YEAR(Data!$E6945)</f>
        <v>2012</v>
      </c>
      <c r="E6945" s="3">
        <v>41115</v>
      </c>
      <c r="F6945" s="3">
        <v>41120</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2:23" ht="14.25" customHeight="1" x14ac:dyDescent="0.3">
      <c r="B6946" s="2">
        <v>6945</v>
      </c>
      <c r="C6946" s="2" t="s">
        <v>9197</v>
      </c>
      <c r="D6946" s="2">
        <f>YEAR(Data!$E6946)</f>
        <v>2011</v>
      </c>
      <c r="E6946" s="3">
        <v>40809</v>
      </c>
      <c r="F6946" s="3">
        <v>40813</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2:23" ht="14.25" customHeight="1" x14ac:dyDescent="0.3">
      <c r="B6947" s="2">
        <v>6946</v>
      </c>
      <c r="C6947" s="2" t="s">
        <v>9198</v>
      </c>
      <c r="D6947" s="2">
        <f>YEAR(Data!$E6947)</f>
        <v>2013</v>
      </c>
      <c r="E6947" s="3">
        <v>41548</v>
      </c>
      <c r="F6947" s="3">
        <v>41552</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2:23" ht="14.25" customHeight="1" x14ac:dyDescent="0.3">
      <c r="B6948" s="2">
        <v>6947</v>
      </c>
      <c r="C6948" s="2" t="s">
        <v>9199</v>
      </c>
      <c r="D6948" s="2">
        <f>YEAR(Data!$E6948)</f>
        <v>2012</v>
      </c>
      <c r="E6948" s="3">
        <v>41222</v>
      </c>
      <c r="F6948" s="3">
        <v>41226</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2:23" ht="14.25" customHeight="1" x14ac:dyDescent="0.3">
      <c r="B6949" s="2">
        <v>6948</v>
      </c>
      <c r="C6949" s="2" t="s">
        <v>9200</v>
      </c>
      <c r="D6949" s="2">
        <f>YEAR(Data!$E6949)</f>
        <v>2012</v>
      </c>
      <c r="E6949" s="3">
        <v>41024</v>
      </c>
      <c r="F6949" s="3">
        <v>41028</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2:23" ht="14.25" customHeight="1" x14ac:dyDescent="0.3">
      <c r="B6950" s="2">
        <v>6949</v>
      </c>
      <c r="C6950" s="2" t="s">
        <v>9200</v>
      </c>
      <c r="D6950" s="2">
        <f>YEAR(Data!$E6950)</f>
        <v>2012</v>
      </c>
      <c r="E6950" s="3">
        <v>41024</v>
      </c>
      <c r="F6950" s="3">
        <v>41028</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2:23" ht="14.25" customHeight="1" x14ac:dyDescent="0.3">
      <c r="B6951" s="2">
        <v>6950</v>
      </c>
      <c r="C6951" s="2" t="s">
        <v>9201</v>
      </c>
      <c r="D6951" s="2">
        <f>YEAR(Data!$E6951)</f>
        <v>2014</v>
      </c>
      <c r="E6951" s="3">
        <v>41963</v>
      </c>
      <c r="F6951" s="3">
        <v>41963</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2:23" ht="14.25" customHeight="1" x14ac:dyDescent="0.3">
      <c r="B6952" s="2">
        <v>6951</v>
      </c>
      <c r="C6952" s="2" t="s">
        <v>9201</v>
      </c>
      <c r="D6952" s="2">
        <f>YEAR(Data!$E6952)</f>
        <v>2014</v>
      </c>
      <c r="E6952" s="3">
        <v>41963</v>
      </c>
      <c r="F6952" s="3">
        <v>41963</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2:23" ht="14.25" customHeight="1" x14ac:dyDescent="0.3">
      <c r="B6953" s="2">
        <v>6952</v>
      </c>
      <c r="C6953" s="2" t="s">
        <v>9202</v>
      </c>
      <c r="D6953" s="2">
        <f>YEAR(Data!$E6953)</f>
        <v>2012</v>
      </c>
      <c r="E6953" s="3">
        <v>41233</v>
      </c>
      <c r="F6953" s="3">
        <v>41237</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2:23" ht="14.25" customHeight="1" x14ac:dyDescent="0.3">
      <c r="B6954" s="2">
        <v>6953</v>
      </c>
      <c r="C6954" s="2" t="s">
        <v>9205</v>
      </c>
      <c r="D6954" s="2">
        <f>YEAR(Data!$E6954)</f>
        <v>2012</v>
      </c>
      <c r="E6954" s="3">
        <v>41184</v>
      </c>
      <c r="F6954" s="3">
        <v>41185</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2:23" ht="14.25" customHeight="1" x14ac:dyDescent="0.3">
      <c r="B6955" s="2">
        <v>6954</v>
      </c>
      <c r="C6955" s="2" t="s">
        <v>9205</v>
      </c>
      <c r="D6955" s="2">
        <f>YEAR(Data!$E6955)</f>
        <v>2012</v>
      </c>
      <c r="E6955" s="3">
        <v>41184</v>
      </c>
      <c r="F6955" s="3">
        <v>41185</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2:23" ht="14.25" customHeight="1" x14ac:dyDescent="0.3">
      <c r="B6956" s="2">
        <v>6955</v>
      </c>
      <c r="C6956" s="2" t="s">
        <v>9205</v>
      </c>
      <c r="D6956" s="2">
        <f>YEAR(Data!$E6956)</f>
        <v>2012</v>
      </c>
      <c r="E6956" s="3">
        <v>41184</v>
      </c>
      <c r="F6956" s="3">
        <v>41185</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2:23" ht="14.25" customHeight="1" x14ac:dyDescent="0.3">
      <c r="B6957" s="2">
        <v>6956</v>
      </c>
      <c r="C6957" s="2" t="s">
        <v>9206</v>
      </c>
      <c r="D6957" s="2">
        <f>YEAR(Data!$E6957)</f>
        <v>2012</v>
      </c>
      <c r="E6957" s="3">
        <v>41024</v>
      </c>
      <c r="F6957" s="3">
        <v>41031</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2:23" ht="14.25" customHeight="1" x14ac:dyDescent="0.3">
      <c r="B6958" s="2">
        <v>6957</v>
      </c>
      <c r="C6958" s="2" t="s">
        <v>9207</v>
      </c>
      <c r="D6958" s="2">
        <f>YEAR(Data!$E6958)</f>
        <v>2013</v>
      </c>
      <c r="E6958" s="3">
        <v>41470</v>
      </c>
      <c r="F6958" s="3">
        <v>41475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2:23" ht="14.25" customHeight="1" x14ac:dyDescent="0.3">
      <c r="B6959" s="2">
        <v>6958</v>
      </c>
      <c r="C6959" s="2" t="s">
        <v>9207</v>
      </c>
      <c r="D6959" s="2">
        <f>YEAR(Data!$E6959)</f>
        <v>2013</v>
      </c>
      <c r="E6959" s="3">
        <v>41470</v>
      </c>
      <c r="F6959" s="3">
        <v>41475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2:23" ht="14.25" customHeight="1" x14ac:dyDescent="0.3">
      <c r="B6960" s="2">
        <v>6959</v>
      </c>
      <c r="C6960" s="2" t="s">
        <v>9210</v>
      </c>
      <c r="D6960" s="2">
        <f>YEAR(Data!$E6960)</f>
        <v>2012</v>
      </c>
      <c r="E6960" s="3">
        <v>41179</v>
      </c>
      <c r="F6960" s="3">
        <v>41181</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2:23" ht="14.25" customHeight="1" x14ac:dyDescent="0.3">
      <c r="B6961" s="2">
        <v>6960</v>
      </c>
      <c r="C6961" s="2" t="s">
        <v>9210</v>
      </c>
      <c r="D6961" s="2">
        <f>YEAR(Data!$E6961)</f>
        <v>2012</v>
      </c>
      <c r="E6961" s="3">
        <v>41179</v>
      </c>
      <c r="F6961" s="3">
        <v>41181</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2:23" ht="14.25" customHeight="1" x14ac:dyDescent="0.3">
      <c r="B6962" s="2">
        <v>6961</v>
      </c>
      <c r="C6962" s="2" t="s">
        <v>9210</v>
      </c>
      <c r="D6962" s="2">
        <f>YEAR(Data!$E6962)</f>
        <v>2012</v>
      </c>
      <c r="E6962" s="3">
        <v>41179</v>
      </c>
      <c r="F6962" s="3">
        <v>41181</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2:23" ht="14.25" customHeight="1" x14ac:dyDescent="0.3">
      <c r="B6963" s="2">
        <v>6962</v>
      </c>
      <c r="C6963" s="2" t="s">
        <v>9211</v>
      </c>
      <c r="D6963" s="2">
        <f>YEAR(Data!$E6963)</f>
        <v>2014</v>
      </c>
      <c r="E6963" s="3">
        <v>41954</v>
      </c>
      <c r="F6963" s="3">
        <v>41954</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2:23" ht="14.25" customHeight="1" x14ac:dyDescent="0.3">
      <c r="B6964" s="2">
        <v>6963</v>
      </c>
      <c r="C6964" s="2" t="s">
        <v>9212</v>
      </c>
      <c r="D6964" s="2">
        <f>YEAR(Data!$E6964)</f>
        <v>2013</v>
      </c>
      <c r="E6964" s="3">
        <v>41472</v>
      </c>
      <c r="F6964" s="3">
        <v>41476</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2:23" ht="14.25" customHeight="1" x14ac:dyDescent="0.3">
      <c r="B6965" s="2">
        <v>6964</v>
      </c>
      <c r="C6965" s="2" t="s">
        <v>9212</v>
      </c>
      <c r="D6965" s="2">
        <f>YEAR(Data!$E6965)</f>
        <v>2013</v>
      </c>
      <c r="E6965" s="3">
        <v>41472</v>
      </c>
      <c r="F6965" s="3">
        <v>41476</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2:23" ht="14.25" customHeight="1" x14ac:dyDescent="0.3">
      <c r="B6966" s="2">
        <v>6965</v>
      </c>
      <c r="C6966" s="2" t="s">
        <v>9212</v>
      </c>
      <c r="D6966" s="2">
        <f>YEAR(Data!$E6966)</f>
        <v>2013</v>
      </c>
      <c r="E6966" s="3">
        <v>41472</v>
      </c>
      <c r="F6966" s="3">
        <v>41476</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2:23" ht="14.25" customHeight="1" x14ac:dyDescent="0.3">
      <c r="B6967" s="2">
        <v>6966</v>
      </c>
      <c r="C6967" s="2" t="s">
        <v>9212</v>
      </c>
      <c r="D6967" s="2">
        <f>YEAR(Data!$E6967)</f>
        <v>2013</v>
      </c>
      <c r="E6967" s="3">
        <v>41472</v>
      </c>
      <c r="F6967" s="3">
        <v>41476</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2:23" ht="14.25" customHeight="1" x14ac:dyDescent="0.3">
      <c r="B6968" s="2">
        <v>6967</v>
      </c>
      <c r="C6968" s="2" t="s">
        <v>9212</v>
      </c>
      <c r="D6968" s="2">
        <f>YEAR(Data!$E6968)</f>
        <v>2013</v>
      </c>
      <c r="E6968" s="3">
        <v>41472</v>
      </c>
      <c r="F6968" s="3">
        <v>41476</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2:23" ht="14.25" customHeight="1" x14ac:dyDescent="0.3">
      <c r="B6969" s="2">
        <v>6968</v>
      </c>
      <c r="C6969" s="2" t="s">
        <v>9212</v>
      </c>
      <c r="D6969" s="2">
        <f>YEAR(Data!$E6969)</f>
        <v>2013</v>
      </c>
      <c r="E6969" s="3">
        <v>41472</v>
      </c>
      <c r="F6969" s="3">
        <v>41476</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2:23" ht="14.25" customHeight="1" x14ac:dyDescent="0.3">
      <c r="B6970" s="2">
        <v>6969</v>
      </c>
      <c r="C6970" s="2" t="s">
        <v>9213</v>
      </c>
      <c r="D6970" s="2">
        <f>YEAR(Data!$E6970)</f>
        <v>2012</v>
      </c>
      <c r="E6970" s="3">
        <v>41198</v>
      </c>
      <c r="F6970" s="3">
        <v>41202</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2:23" ht="14.25" customHeight="1" x14ac:dyDescent="0.3">
      <c r="B6971" s="2">
        <v>6970</v>
      </c>
      <c r="C6971" s="2" t="s">
        <v>9214</v>
      </c>
      <c r="D6971" s="2">
        <f>YEAR(Data!$E6971)</f>
        <v>2013</v>
      </c>
      <c r="E6971" s="3">
        <v>41284</v>
      </c>
      <c r="F6971" s="3">
        <v>41287</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2:23" ht="14.25" customHeight="1" x14ac:dyDescent="0.3">
      <c r="B6972" s="2">
        <v>6971</v>
      </c>
      <c r="C6972" s="2" t="s">
        <v>9215</v>
      </c>
      <c r="D6972" s="2">
        <f>YEAR(Data!$E6972)</f>
        <v>2014</v>
      </c>
      <c r="E6972" s="3">
        <v>41902</v>
      </c>
      <c r="F6972" s="3">
        <v>41908</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2:23" ht="14.25" customHeight="1" x14ac:dyDescent="0.3">
      <c r="B6973" s="2">
        <v>6972</v>
      </c>
      <c r="C6973" s="2" t="s">
        <v>9215</v>
      </c>
      <c r="D6973" s="2">
        <f>YEAR(Data!$E6973)</f>
        <v>2014</v>
      </c>
      <c r="E6973" s="3">
        <v>41902</v>
      </c>
      <c r="F6973" s="3">
        <v>41908</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2:23" ht="14.25" customHeight="1" x14ac:dyDescent="0.3">
      <c r="B6974" s="2">
        <v>6973</v>
      </c>
      <c r="C6974" s="2" t="s">
        <v>9215</v>
      </c>
      <c r="D6974" s="2">
        <f>YEAR(Data!$E6974)</f>
        <v>2014</v>
      </c>
      <c r="E6974" s="3">
        <v>41902</v>
      </c>
      <c r="F6974" s="3">
        <v>41908</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2:23" ht="14.25" customHeight="1" x14ac:dyDescent="0.3">
      <c r="B6975" s="2">
        <v>6974</v>
      </c>
      <c r="C6975" s="2" t="s">
        <v>9215</v>
      </c>
      <c r="D6975" s="2">
        <f>YEAR(Data!$E6975)</f>
        <v>2014</v>
      </c>
      <c r="E6975" s="3">
        <v>41902</v>
      </c>
      <c r="F6975" s="3">
        <v>41908</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2:23" ht="14.25" customHeight="1" x14ac:dyDescent="0.3">
      <c r="B6976" s="2">
        <v>6975</v>
      </c>
      <c r="C6976" s="2" t="s">
        <v>9216</v>
      </c>
      <c r="D6976" s="2">
        <f>YEAR(Data!$E6976)</f>
        <v>2014</v>
      </c>
      <c r="E6976" s="3">
        <v>41898</v>
      </c>
      <c r="F6976" s="3">
        <v>41902</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2:23" ht="14.25" customHeight="1" x14ac:dyDescent="0.3">
      <c r="B6977" s="2">
        <v>6976</v>
      </c>
      <c r="C6977" s="2" t="s">
        <v>9217</v>
      </c>
      <c r="D6977" s="2">
        <f>YEAR(Data!$E6977)</f>
        <v>2012</v>
      </c>
      <c r="E6977" s="3">
        <v>41088</v>
      </c>
      <c r="F6977" s="3">
        <v>41092</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2:23" ht="14.25" customHeight="1" x14ac:dyDescent="0.3">
      <c r="B6978" s="2">
        <v>6977</v>
      </c>
      <c r="C6978" s="2" t="s">
        <v>9217</v>
      </c>
      <c r="D6978" s="2">
        <f>YEAR(Data!$E6978)</f>
        <v>2012</v>
      </c>
      <c r="E6978" s="3">
        <v>41088</v>
      </c>
      <c r="F6978" s="3">
        <v>41092</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2:23" ht="14.25" customHeight="1" x14ac:dyDescent="0.3">
      <c r="B6979" s="2">
        <v>6978</v>
      </c>
      <c r="C6979" s="2" t="s">
        <v>9218</v>
      </c>
      <c r="D6979" s="2">
        <f>YEAR(Data!$E6979)</f>
        <v>2013</v>
      </c>
      <c r="E6979" s="3">
        <v>41604</v>
      </c>
      <c r="F6979" s="3">
        <v>41607</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2:23" ht="14.25" customHeight="1" x14ac:dyDescent="0.3">
      <c r="B6980" s="2">
        <v>6979</v>
      </c>
      <c r="C6980" s="2" t="s">
        <v>9219</v>
      </c>
      <c r="D6980" s="2">
        <f>YEAR(Data!$E6980)</f>
        <v>2014</v>
      </c>
      <c r="E6980" s="3">
        <v>41969</v>
      </c>
      <c r="F6980" s="3">
        <v>41973</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2:23" ht="14.25" customHeight="1" x14ac:dyDescent="0.3">
      <c r="B6981" s="2">
        <v>6980</v>
      </c>
      <c r="C6981" s="2" t="s">
        <v>9220</v>
      </c>
      <c r="D6981" s="2">
        <f>YEAR(Data!$E6981)</f>
        <v>2014</v>
      </c>
      <c r="E6981" s="3">
        <v>41654</v>
      </c>
      <c r="F6981" s="3">
        <v>41659</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2:23" ht="14.25" customHeight="1" x14ac:dyDescent="0.3">
      <c r="B6982" s="2">
        <v>6981</v>
      </c>
      <c r="C6982" s="2" t="s">
        <v>9221</v>
      </c>
      <c r="D6982" s="2">
        <f>YEAR(Data!$E6982)</f>
        <v>2011</v>
      </c>
      <c r="E6982" s="3">
        <v>40854</v>
      </c>
      <c r="F6982" s="3">
        <v>40855</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2:23" ht="14.25" customHeight="1" x14ac:dyDescent="0.3">
      <c r="B6983" s="2">
        <v>6982</v>
      </c>
      <c r="C6983" s="2" t="s">
        <v>9221</v>
      </c>
      <c r="D6983" s="2">
        <f>YEAR(Data!$E6983)</f>
        <v>2011</v>
      </c>
      <c r="E6983" s="3">
        <v>40854</v>
      </c>
      <c r="F6983" s="3">
        <v>40855</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2:23" ht="14.25" customHeight="1" x14ac:dyDescent="0.3">
      <c r="B6984" s="2">
        <v>6983</v>
      </c>
      <c r="C6984" s="2" t="s">
        <v>9222</v>
      </c>
      <c r="D6984" s="2">
        <f>YEAR(Data!$E6984)</f>
        <v>2013</v>
      </c>
      <c r="E6984" s="3">
        <v>41519</v>
      </c>
      <c r="F6984" s="3">
        <v>41523</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2:23" ht="14.25" customHeight="1" x14ac:dyDescent="0.3">
      <c r="B6985" s="2">
        <v>6984</v>
      </c>
      <c r="C6985" s="2" t="s">
        <v>9222</v>
      </c>
      <c r="D6985" s="2">
        <f>YEAR(Data!$E6985)</f>
        <v>2013</v>
      </c>
      <c r="E6985" s="3">
        <v>41519</v>
      </c>
      <c r="F6985" s="3">
        <v>41523</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2:23" ht="14.25" customHeight="1" x14ac:dyDescent="0.3">
      <c r="B6986" s="2">
        <v>6985</v>
      </c>
      <c r="C6986" s="2" t="s">
        <v>9222</v>
      </c>
      <c r="D6986" s="2">
        <f>YEAR(Data!$E6986)</f>
        <v>2013</v>
      </c>
      <c r="E6986" s="3">
        <v>41519</v>
      </c>
      <c r="F6986" s="3">
        <v>41523</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2:23" ht="14.25" customHeight="1" x14ac:dyDescent="0.3">
      <c r="B6987" s="2">
        <v>6986</v>
      </c>
      <c r="C6987" s="2" t="s">
        <v>9222</v>
      </c>
      <c r="D6987" s="2">
        <f>YEAR(Data!$E6987)</f>
        <v>2013</v>
      </c>
      <c r="E6987" s="3">
        <v>41519</v>
      </c>
      <c r="F6987" s="3">
        <v>41523</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2:23" ht="14.25" customHeight="1" x14ac:dyDescent="0.3">
      <c r="B6988" s="2">
        <v>6987</v>
      </c>
      <c r="C6988" s="2" t="s">
        <v>9222</v>
      </c>
      <c r="D6988" s="2">
        <f>YEAR(Data!$E6988)</f>
        <v>2013</v>
      </c>
      <c r="E6988" s="3">
        <v>41519</v>
      </c>
      <c r="F6988" s="3">
        <v>41523</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2:23" ht="14.25" customHeight="1" x14ac:dyDescent="0.3">
      <c r="B6989" s="2">
        <v>6988</v>
      </c>
      <c r="C6989" s="2" t="s">
        <v>9222</v>
      </c>
      <c r="D6989" s="2">
        <f>YEAR(Data!$E6989)</f>
        <v>2013</v>
      </c>
      <c r="E6989" s="3">
        <v>41519</v>
      </c>
      <c r="F6989" s="3">
        <v>41523</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2:23" ht="14.25" customHeight="1" x14ac:dyDescent="0.3">
      <c r="B6990" s="2">
        <v>6989</v>
      </c>
      <c r="C6990" s="2" t="s">
        <v>9223</v>
      </c>
      <c r="D6990" s="2">
        <f>YEAR(Data!$E6990)</f>
        <v>2014</v>
      </c>
      <c r="E6990" s="3">
        <v>41955</v>
      </c>
      <c r="F6990" s="3">
        <v>41960</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2:23" ht="14.25" customHeight="1" x14ac:dyDescent="0.3">
      <c r="B6991" s="2">
        <v>6990</v>
      </c>
      <c r="C6991" s="2" t="s">
        <v>9224</v>
      </c>
      <c r="D6991" s="2">
        <f>YEAR(Data!$E6991)</f>
        <v>2014</v>
      </c>
      <c r="E6991" s="3">
        <v>41985</v>
      </c>
      <c r="F6991" s="3">
        <v>41987</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2:23" ht="14.25" customHeight="1" x14ac:dyDescent="0.3">
      <c r="B6992" s="2">
        <v>6991</v>
      </c>
      <c r="C6992" s="2" t="s">
        <v>9228</v>
      </c>
      <c r="D6992" s="2">
        <f>YEAR(Data!$E6992)</f>
        <v>2012</v>
      </c>
      <c r="E6992" s="3">
        <v>41221</v>
      </c>
      <c r="F6992" s="3">
        <v>41226</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2:23" ht="14.25" customHeight="1" x14ac:dyDescent="0.3">
      <c r="B6993" s="2">
        <v>6992</v>
      </c>
      <c r="C6993" s="2" t="s">
        <v>9228</v>
      </c>
      <c r="D6993" s="2">
        <f>YEAR(Data!$E6993)</f>
        <v>2012</v>
      </c>
      <c r="E6993" s="3">
        <v>41221</v>
      </c>
      <c r="F6993" s="3">
        <v>41226</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2:23" ht="14.25" customHeight="1" x14ac:dyDescent="0.3">
      <c r="B6994" s="2">
        <v>6993</v>
      </c>
      <c r="C6994" s="2" t="s">
        <v>9228</v>
      </c>
      <c r="D6994" s="2">
        <f>YEAR(Data!$E6994)</f>
        <v>2012</v>
      </c>
      <c r="E6994" s="3">
        <v>41221</v>
      </c>
      <c r="F6994" s="3">
        <v>41226</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2:23" ht="14.25" customHeight="1" x14ac:dyDescent="0.3">
      <c r="B6995" s="2">
        <v>6994</v>
      </c>
      <c r="C6995" s="2" t="s">
        <v>9228</v>
      </c>
      <c r="D6995" s="2">
        <f>YEAR(Data!$E6995)</f>
        <v>2012</v>
      </c>
      <c r="E6995" s="3">
        <v>41221</v>
      </c>
      <c r="F6995" s="3">
        <v>41226</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2:23" ht="14.25" customHeight="1" x14ac:dyDescent="0.3">
      <c r="B6996" s="2">
        <v>6995</v>
      </c>
      <c r="C6996" s="2" t="s">
        <v>9228</v>
      </c>
      <c r="D6996" s="2">
        <f>YEAR(Data!$E6996)</f>
        <v>2012</v>
      </c>
      <c r="E6996" s="3">
        <v>41221</v>
      </c>
      <c r="F6996" s="3">
        <v>41226</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2:23" ht="14.25" customHeight="1" x14ac:dyDescent="0.3">
      <c r="B6997" s="2">
        <v>6996</v>
      </c>
      <c r="C6997" s="2" t="s">
        <v>9229</v>
      </c>
      <c r="D6997" s="2">
        <f>YEAR(Data!$E6997)</f>
        <v>2012</v>
      </c>
      <c r="E6997" s="3">
        <v>41232</v>
      </c>
      <c r="F6997" s="3">
        <v>41239</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2:23" ht="14.25" customHeight="1" x14ac:dyDescent="0.3">
      <c r="B6998" s="2">
        <v>6997</v>
      </c>
      <c r="C6998" s="2" t="s">
        <v>9230</v>
      </c>
      <c r="D6998" s="2">
        <f>YEAR(Data!$E6998)</f>
        <v>2014</v>
      </c>
      <c r="E6998" s="3">
        <v>41997</v>
      </c>
      <c r="F6998" s="3">
        <v>41999</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2:23" ht="14.25" customHeight="1" x14ac:dyDescent="0.3">
      <c r="B6999" s="2">
        <v>6998</v>
      </c>
      <c r="C6999" s="2" t="s">
        <v>9230</v>
      </c>
      <c r="D6999" s="2">
        <f>YEAR(Data!$E6999)</f>
        <v>2014</v>
      </c>
      <c r="E6999" s="3">
        <v>41997</v>
      </c>
      <c r="F6999" s="3">
        <v>41999</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2:23" ht="14.25" customHeight="1" x14ac:dyDescent="0.3">
      <c r="B7000" s="2">
        <v>6999</v>
      </c>
      <c r="C7000" s="2" t="s">
        <v>9231</v>
      </c>
      <c r="D7000" s="2">
        <f>YEAR(Data!$E7000)</f>
        <v>2013</v>
      </c>
      <c r="E7000" s="3">
        <v>41534</v>
      </c>
      <c r="F7000" s="3">
        <v>41540</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2:23" ht="14.25" customHeight="1" x14ac:dyDescent="0.3">
      <c r="B7001" s="2">
        <v>7000</v>
      </c>
      <c r="C7001" s="2" t="s">
        <v>9232</v>
      </c>
      <c r="D7001" s="2">
        <f>YEAR(Data!$E7001)</f>
        <v>2014</v>
      </c>
      <c r="E7001" s="3">
        <v>41786</v>
      </c>
      <c r="F7001" s="3">
        <v>41789</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2:23" ht="14.25" customHeight="1" x14ac:dyDescent="0.3">
      <c r="B7002" s="2">
        <v>7001</v>
      </c>
      <c r="C7002" s="2" t="s">
        <v>9232</v>
      </c>
      <c r="D7002" s="2">
        <f>YEAR(Data!$E7002)</f>
        <v>2014</v>
      </c>
      <c r="E7002" s="3">
        <v>41786</v>
      </c>
      <c r="F7002" s="3">
        <v>41789</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2:23" ht="14.25" customHeight="1" x14ac:dyDescent="0.3">
      <c r="B7003" s="2">
        <v>7002</v>
      </c>
      <c r="C7003" s="2" t="s">
        <v>9233</v>
      </c>
      <c r="D7003" s="2">
        <f>YEAR(Data!$E7003)</f>
        <v>2012</v>
      </c>
      <c r="E7003" s="3">
        <v>40998</v>
      </c>
      <c r="F7003" s="3">
        <v>41002</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2:23" ht="14.25" customHeight="1" x14ac:dyDescent="0.3">
      <c r="B7004" s="2">
        <v>7003</v>
      </c>
      <c r="C7004" s="2" t="s">
        <v>9235</v>
      </c>
      <c r="D7004" s="2">
        <f>YEAR(Data!$E7004)</f>
        <v>2011</v>
      </c>
      <c r="E7004" s="3">
        <v>40774</v>
      </c>
      <c r="F7004" s="3">
        <v>40776</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2:23" ht="14.25" customHeight="1" x14ac:dyDescent="0.3">
      <c r="B7005" s="2">
        <v>7004</v>
      </c>
      <c r="C7005" s="2" t="s">
        <v>9235</v>
      </c>
      <c r="D7005" s="2">
        <f>YEAR(Data!$E7005)</f>
        <v>2011</v>
      </c>
      <c r="E7005" s="3">
        <v>40774</v>
      </c>
      <c r="F7005" s="3">
        <v>40776</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2:23" ht="14.25" customHeight="1" x14ac:dyDescent="0.3">
      <c r="B7006" s="2">
        <v>7005</v>
      </c>
      <c r="C7006" s="2" t="s">
        <v>9236</v>
      </c>
      <c r="D7006" s="2">
        <f>YEAR(Data!$E7006)</f>
        <v>2011</v>
      </c>
      <c r="E7006" s="3">
        <v>40900</v>
      </c>
      <c r="F7006" s="3">
        <v>40905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2:23" ht="14.25" customHeight="1" x14ac:dyDescent="0.3">
      <c r="B7007" s="2">
        <v>7006</v>
      </c>
      <c r="C7007" s="2" t="s">
        <v>9237</v>
      </c>
      <c r="D7007" s="2">
        <f>YEAR(Data!$E7007)</f>
        <v>2012</v>
      </c>
      <c r="E7007" s="3">
        <v>41214</v>
      </c>
      <c r="F7007" s="3">
        <v>41218</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2:23" ht="14.25" customHeight="1" x14ac:dyDescent="0.3">
      <c r="B7008" s="2">
        <v>7007</v>
      </c>
      <c r="C7008" s="2" t="s">
        <v>9238</v>
      </c>
      <c r="D7008" s="2">
        <f>YEAR(Data!$E7008)</f>
        <v>2011</v>
      </c>
      <c r="E7008" s="3">
        <v>40892</v>
      </c>
      <c r="F7008" s="3">
        <v>40898</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2:23" ht="14.25" customHeight="1" x14ac:dyDescent="0.3">
      <c r="B7009" s="2">
        <v>7008</v>
      </c>
      <c r="C7009" s="2" t="s">
        <v>9239</v>
      </c>
      <c r="D7009" s="2">
        <f>YEAR(Data!$E7009)</f>
        <v>2012</v>
      </c>
      <c r="E7009" s="3">
        <v>41142</v>
      </c>
      <c r="F7009" s="3">
        <v>41146</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2:23" ht="14.25" customHeight="1" x14ac:dyDescent="0.3">
      <c r="B7010" s="2">
        <v>7009</v>
      </c>
      <c r="C7010" s="2" t="s">
        <v>9239</v>
      </c>
      <c r="D7010" s="2">
        <f>YEAR(Data!$E7010)</f>
        <v>2012</v>
      </c>
      <c r="E7010" s="3">
        <v>41142</v>
      </c>
      <c r="F7010" s="3">
        <v>41146</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2:23" ht="14.25" customHeight="1" x14ac:dyDescent="0.3">
      <c r="B7011" s="2">
        <v>7010</v>
      </c>
      <c r="C7011" s="2" t="s">
        <v>9239</v>
      </c>
      <c r="D7011" s="2">
        <f>YEAR(Data!$E7011)</f>
        <v>2012</v>
      </c>
      <c r="E7011" s="3">
        <v>41142</v>
      </c>
      <c r="F7011" s="3">
        <v>41146</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2:23" ht="14.25" customHeight="1" x14ac:dyDescent="0.3">
      <c r="B7012" s="2">
        <v>7011</v>
      </c>
      <c r="C7012" s="2" t="s">
        <v>9240</v>
      </c>
      <c r="D7012" s="2">
        <f>YEAR(Data!$E7012)</f>
        <v>2011</v>
      </c>
      <c r="E7012" s="3">
        <v>40686</v>
      </c>
      <c r="F7012" s="3">
        <v>40690</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2:23" ht="14.25" customHeight="1" x14ac:dyDescent="0.3">
      <c r="B7013" s="2">
        <v>7012</v>
      </c>
      <c r="C7013" s="2" t="s">
        <v>9240</v>
      </c>
      <c r="D7013" s="2">
        <f>YEAR(Data!$E7013)</f>
        <v>2011</v>
      </c>
      <c r="E7013" s="3">
        <v>40686</v>
      </c>
      <c r="F7013" s="3">
        <v>40690</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2:23" ht="14.25" customHeight="1" x14ac:dyDescent="0.3">
      <c r="B7014" s="2">
        <v>7013</v>
      </c>
      <c r="C7014" s="2" t="s">
        <v>9240</v>
      </c>
      <c r="D7014" s="2">
        <f>YEAR(Data!$E7014)</f>
        <v>2011</v>
      </c>
      <c r="E7014" s="3">
        <v>40686</v>
      </c>
      <c r="F7014" s="3">
        <v>40690</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2:23" ht="14.25" customHeight="1" x14ac:dyDescent="0.3">
      <c r="B7015" s="2">
        <v>7014</v>
      </c>
      <c r="C7015" s="2" t="s">
        <v>9241</v>
      </c>
      <c r="D7015" s="2">
        <f>YEAR(Data!$E7015)</f>
        <v>2014</v>
      </c>
      <c r="E7015" s="3">
        <v>41983</v>
      </c>
      <c r="F7015" s="3">
        <v>41985</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2:23" ht="14.25" customHeight="1" x14ac:dyDescent="0.3">
      <c r="B7016" s="2">
        <v>7015</v>
      </c>
      <c r="C7016" s="2" t="s">
        <v>9242</v>
      </c>
      <c r="D7016" s="2">
        <f>YEAR(Data!$E7016)</f>
        <v>2011</v>
      </c>
      <c r="E7016" s="3">
        <v>40613</v>
      </c>
      <c r="F7016" s="3">
        <v>40615</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2:23" ht="14.25" customHeight="1" x14ac:dyDescent="0.3">
      <c r="B7017" s="2">
        <v>7016</v>
      </c>
      <c r="C7017" s="2" t="s">
        <v>9242</v>
      </c>
      <c r="D7017" s="2">
        <f>YEAR(Data!$E7017)</f>
        <v>2011</v>
      </c>
      <c r="E7017" s="3">
        <v>40613</v>
      </c>
      <c r="F7017" s="3">
        <v>40615</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2:23" ht="14.25" customHeight="1" x14ac:dyDescent="0.3">
      <c r="B7018" s="2">
        <v>7017</v>
      </c>
      <c r="C7018" s="2" t="s">
        <v>9242</v>
      </c>
      <c r="D7018" s="2">
        <f>YEAR(Data!$E7018)</f>
        <v>2011</v>
      </c>
      <c r="E7018" s="3">
        <v>40613</v>
      </c>
      <c r="F7018" s="3">
        <v>40615</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2:23" ht="14.25" customHeight="1" x14ac:dyDescent="0.3">
      <c r="B7019" s="2">
        <v>7018</v>
      </c>
      <c r="C7019" s="2" t="s">
        <v>9242</v>
      </c>
      <c r="D7019" s="2">
        <f>YEAR(Data!$E7019)</f>
        <v>2011</v>
      </c>
      <c r="E7019" s="3">
        <v>40613</v>
      </c>
      <c r="F7019" s="3">
        <v>40615</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2:23" ht="14.25" customHeight="1" x14ac:dyDescent="0.3">
      <c r="B7020" s="2">
        <v>7019</v>
      </c>
      <c r="C7020" s="2" t="s">
        <v>9243</v>
      </c>
      <c r="D7020" s="2">
        <f>YEAR(Data!$E7020)</f>
        <v>2013</v>
      </c>
      <c r="E7020" s="3">
        <v>41449</v>
      </c>
      <c r="F7020" s="3">
        <v>41453</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2:23" ht="14.25" customHeight="1" x14ac:dyDescent="0.3">
      <c r="B7021" s="2">
        <v>7020</v>
      </c>
      <c r="C7021" s="2" t="s">
        <v>9244</v>
      </c>
      <c r="D7021" s="2">
        <f>YEAR(Data!$E7021)</f>
        <v>2011</v>
      </c>
      <c r="E7021" s="3">
        <v>40778</v>
      </c>
      <c r="F7021" s="3">
        <v>40782</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2:23" ht="14.25" customHeight="1" x14ac:dyDescent="0.3">
      <c r="B7022" s="2">
        <v>7021</v>
      </c>
      <c r="C7022" s="2" t="s">
        <v>9244</v>
      </c>
      <c r="D7022" s="2">
        <f>YEAR(Data!$E7022)</f>
        <v>2011</v>
      </c>
      <c r="E7022" s="3">
        <v>40778</v>
      </c>
      <c r="F7022" s="3">
        <v>40782</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2:23" ht="14.25" customHeight="1" x14ac:dyDescent="0.3">
      <c r="B7023" s="2">
        <v>7022</v>
      </c>
      <c r="C7023" s="2" t="s">
        <v>9244</v>
      </c>
      <c r="D7023" s="2">
        <f>YEAR(Data!$E7023)</f>
        <v>2011</v>
      </c>
      <c r="E7023" s="3">
        <v>40778</v>
      </c>
      <c r="F7023" s="3">
        <v>40782</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2:23" ht="14.25" customHeight="1" x14ac:dyDescent="0.3">
      <c r="B7024" s="2">
        <v>7023</v>
      </c>
      <c r="C7024" s="2" t="s">
        <v>9244</v>
      </c>
      <c r="D7024" s="2">
        <f>YEAR(Data!$E7024)</f>
        <v>2011</v>
      </c>
      <c r="E7024" s="3">
        <v>40778</v>
      </c>
      <c r="F7024" s="3">
        <v>40782</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2:23" ht="14.25" customHeight="1" x14ac:dyDescent="0.3">
      <c r="B7025" s="2">
        <v>7024</v>
      </c>
      <c r="C7025" s="2" t="s">
        <v>9244</v>
      </c>
      <c r="D7025" s="2">
        <f>YEAR(Data!$E7025)</f>
        <v>2011</v>
      </c>
      <c r="E7025" s="3">
        <v>40778</v>
      </c>
      <c r="F7025" s="3">
        <v>40782</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2:23" ht="14.25" customHeight="1" x14ac:dyDescent="0.3">
      <c r="B7026" s="2">
        <v>7025</v>
      </c>
      <c r="C7026" s="2" t="s">
        <v>9244</v>
      </c>
      <c r="D7026" s="2">
        <f>YEAR(Data!$E7026)</f>
        <v>2011</v>
      </c>
      <c r="E7026" s="3">
        <v>40778</v>
      </c>
      <c r="F7026" s="3">
        <v>40782</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2:23" ht="14.25" customHeight="1" x14ac:dyDescent="0.3">
      <c r="B7027" s="2">
        <v>7026</v>
      </c>
      <c r="C7027" s="2" t="s">
        <v>9247</v>
      </c>
      <c r="D7027" s="2">
        <f>YEAR(Data!$E7027)</f>
        <v>2014</v>
      </c>
      <c r="E7027" s="3">
        <v>41677</v>
      </c>
      <c r="F7027" s="3">
        <v>41683</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2:23" ht="14.25" customHeight="1" x14ac:dyDescent="0.3">
      <c r="B7028" s="2">
        <v>7027</v>
      </c>
      <c r="C7028" s="2" t="s">
        <v>9247</v>
      </c>
      <c r="D7028" s="2">
        <f>YEAR(Data!$E7028)</f>
        <v>2014</v>
      </c>
      <c r="E7028" s="3">
        <v>41677</v>
      </c>
      <c r="F7028" s="3">
        <v>41683</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2:23" ht="14.25" customHeight="1" x14ac:dyDescent="0.3">
      <c r="B7029" s="2">
        <v>7028</v>
      </c>
      <c r="C7029" s="2" t="s">
        <v>9248</v>
      </c>
      <c r="D7029" s="2">
        <f>YEAR(Data!$E7029)</f>
        <v>2014</v>
      </c>
      <c r="E7029" s="3">
        <v>41669</v>
      </c>
      <c r="F7029" s="3">
        <v>41676</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2:23" ht="14.25" customHeight="1" x14ac:dyDescent="0.3">
      <c r="B7030" s="2">
        <v>7029</v>
      </c>
      <c r="C7030" s="2" t="s">
        <v>9249</v>
      </c>
      <c r="D7030" s="2">
        <f>YEAR(Data!$E7030)</f>
        <v>2013</v>
      </c>
      <c r="E7030" s="3">
        <v>41629</v>
      </c>
      <c r="F7030" s="3">
        <v>41632</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2:23" ht="14.25" customHeight="1" x14ac:dyDescent="0.3">
      <c r="B7031" s="2">
        <v>7030</v>
      </c>
      <c r="C7031" s="2" t="s">
        <v>9250</v>
      </c>
      <c r="D7031" s="2">
        <f>YEAR(Data!$E7031)</f>
        <v>2013</v>
      </c>
      <c r="E7031" s="3">
        <v>41590</v>
      </c>
      <c r="F7031" s="3">
        <v>41595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2:23" ht="14.25" customHeight="1" x14ac:dyDescent="0.3">
      <c r="B7032" s="2">
        <v>7031</v>
      </c>
      <c r="C7032" s="2" t="s">
        <v>9250</v>
      </c>
      <c r="D7032" s="2">
        <f>YEAR(Data!$E7032)</f>
        <v>2013</v>
      </c>
      <c r="E7032" s="3">
        <v>41590</v>
      </c>
      <c r="F7032" s="3">
        <v>41595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2:23" ht="14.25" customHeight="1" x14ac:dyDescent="0.3">
      <c r="B7033" s="2">
        <v>7032</v>
      </c>
      <c r="C7033" s="2" t="s">
        <v>9250</v>
      </c>
      <c r="D7033" s="2">
        <f>YEAR(Data!$E7033)</f>
        <v>2013</v>
      </c>
      <c r="E7033" s="3">
        <v>41590</v>
      </c>
      <c r="F7033" s="3">
        <v>41595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2:23" ht="14.25" customHeight="1" x14ac:dyDescent="0.3">
      <c r="B7034" s="2">
        <v>7033</v>
      </c>
      <c r="C7034" s="2" t="s">
        <v>9250</v>
      </c>
      <c r="D7034" s="2">
        <f>YEAR(Data!$E7034)</f>
        <v>2013</v>
      </c>
      <c r="E7034" s="3">
        <v>41590</v>
      </c>
      <c r="F7034" s="3">
        <v>41595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2:23" ht="14.25" customHeight="1" x14ac:dyDescent="0.3">
      <c r="B7035" s="2">
        <v>7034</v>
      </c>
      <c r="C7035" s="2" t="s">
        <v>9250</v>
      </c>
      <c r="D7035" s="2">
        <f>YEAR(Data!$E7035)</f>
        <v>2013</v>
      </c>
      <c r="E7035" s="3">
        <v>41590</v>
      </c>
      <c r="F7035" s="3">
        <v>41595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2:23" ht="14.25" customHeight="1" x14ac:dyDescent="0.3">
      <c r="B7036" s="2">
        <v>7035</v>
      </c>
      <c r="C7036" s="2" t="s">
        <v>9250</v>
      </c>
      <c r="D7036" s="2">
        <f>YEAR(Data!$E7036)</f>
        <v>2013</v>
      </c>
      <c r="E7036" s="3">
        <v>41590</v>
      </c>
      <c r="F7036" s="3">
        <v>41595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2:23" ht="14.25" customHeight="1" x14ac:dyDescent="0.3">
      <c r="B7037" s="2">
        <v>7036</v>
      </c>
      <c r="C7037" s="2" t="s">
        <v>9251</v>
      </c>
      <c r="D7037" s="2">
        <f>YEAR(Data!$E7037)</f>
        <v>2014</v>
      </c>
      <c r="E7037" s="3">
        <v>41953</v>
      </c>
      <c r="F7037" s="3">
        <v>41957</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2:23" ht="14.25" customHeight="1" x14ac:dyDescent="0.3">
      <c r="B7038" s="2">
        <v>7037</v>
      </c>
      <c r="C7038" s="2" t="s">
        <v>9252</v>
      </c>
      <c r="D7038" s="2">
        <f>YEAR(Data!$E7038)</f>
        <v>2011</v>
      </c>
      <c r="E7038" s="3">
        <v>40665</v>
      </c>
      <c r="F7038" s="3">
        <v>40667</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2:23" ht="14.25" customHeight="1" x14ac:dyDescent="0.3">
      <c r="B7039" s="2">
        <v>7038</v>
      </c>
      <c r="C7039" s="2" t="s">
        <v>9253</v>
      </c>
      <c r="D7039" s="2">
        <f>YEAR(Data!$E7039)</f>
        <v>2014</v>
      </c>
      <c r="E7039" s="3">
        <v>41905</v>
      </c>
      <c r="F7039" s="3">
        <v>41910</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2:23" ht="14.25" customHeight="1" x14ac:dyDescent="0.3">
      <c r="B7040" s="2">
        <v>7039</v>
      </c>
      <c r="C7040" s="2" t="s">
        <v>9253</v>
      </c>
      <c r="D7040" s="2">
        <f>YEAR(Data!$E7040)</f>
        <v>2014</v>
      </c>
      <c r="E7040" s="3">
        <v>41905</v>
      </c>
      <c r="F7040" s="3">
        <v>41910</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2:23" ht="14.25" customHeight="1" x14ac:dyDescent="0.3">
      <c r="B7041" s="2">
        <v>7040</v>
      </c>
      <c r="C7041" s="2" t="s">
        <v>9256</v>
      </c>
      <c r="D7041" s="2">
        <f>YEAR(Data!$E7041)</f>
        <v>2014</v>
      </c>
      <c r="E7041" s="3">
        <v>41991</v>
      </c>
      <c r="F7041" s="3">
        <v>41997</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2:23" ht="14.25" customHeight="1" x14ac:dyDescent="0.3">
      <c r="B7042" s="2">
        <v>7041</v>
      </c>
      <c r="C7042" s="2" t="s">
        <v>9256</v>
      </c>
      <c r="D7042" s="2">
        <f>YEAR(Data!$E7042)</f>
        <v>2014</v>
      </c>
      <c r="E7042" s="3">
        <v>41991</v>
      </c>
      <c r="F7042" s="3">
        <v>41997</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2:23" ht="14.25" customHeight="1" x14ac:dyDescent="0.3">
      <c r="B7043" s="2">
        <v>7042</v>
      </c>
      <c r="C7043" s="2" t="s">
        <v>9256</v>
      </c>
      <c r="D7043" s="2">
        <f>YEAR(Data!$E7043)</f>
        <v>2014</v>
      </c>
      <c r="E7043" s="3">
        <v>41991</v>
      </c>
      <c r="F7043" s="3">
        <v>41997</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2:23" ht="14.25" customHeight="1" x14ac:dyDescent="0.3">
      <c r="B7044" s="2">
        <v>7043</v>
      </c>
      <c r="C7044" s="2" t="s">
        <v>9257</v>
      </c>
      <c r="D7044" s="2">
        <f>YEAR(Data!$E7044)</f>
        <v>2014</v>
      </c>
      <c r="E7044" s="3">
        <v>41839</v>
      </c>
      <c r="F7044" s="3">
        <v>41844</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2:23" ht="14.25" customHeight="1" x14ac:dyDescent="0.3">
      <c r="B7045" s="2">
        <v>7044</v>
      </c>
      <c r="C7045" s="2" t="s">
        <v>9257</v>
      </c>
      <c r="D7045" s="2">
        <f>YEAR(Data!$E7045)</f>
        <v>2014</v>
      </c>
      <c r="E7045" s="3">
        <v>41839</v>
      </c>
      <c r="F7045" s="3">
        <v>41844</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2:23" ht="14.25" customHeight="1" x14ac:dyDescent="0.3">
      <c r="B7046" s="2">
        <v>7045</v>
      </c>
      <c r="C7046" s="2" t="s">
        <v>9257</v>
      </c>
      <c r="D7046" s="2">
        <f>YEAR(Data!$E7046)</f>
        <v>2014</v>
      </c>
      <c r="E7046" s="3">
        <v>41839</v>
      </c>
      <c r="F7046" s="3">
        <v>41844</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2:23" ht="14.25" customHeight="1" x14ac:dyDescent="0.3">
      <c r="B7047" s="2">
        <v>7046</v>
      </c>
      <c r="C7047" s="2" t="s">
        <v>9258</v>
      </c>
      <c r="D7047" s="2">
        <f>YEAR(Data!$E7047)</f>
        <v>2013</v>
      </c>
      <c r="E7047" s="3">
        <v>41582</v>
      </c>
      <c r="F7047" s="3">
        <v>41588</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2:23" ht="14.25" customHeight="1" x14ac:dyDescent="0.3">
      <c r="B7048" s="2">
        <v>7047</v>
      </c>
      <c r="C7048" s="2" t="s">
        <v>9259</v>
      </c>
      <c r="D7048" s="2">
        <f>YEAR(Data!$E7048)</f>
        <v>2011</v>
      </c>
      <c r="E7048" s="3">
        <v>40641</v>
      </c>
      <c r="F7048" s="3">
        <v>40645</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2:23" ht="14.25" customHeight="1" x14ac:dyDescent="0.3">
      <c r="B7049" s="2">
        <v>7048</v>
      </c>
      <c r="C7049" s="2" t="s">
        <v>9259</v>
      </c>
      <c r="D7049" s="2">
        <f>YEAR(Data!$E7049)</f>
        <v>2011</v>
      </c>
      <c r="E7049" s="3">
        <v>40641</v>
      </c>
      <c r="F7049" s="3">
        <v>40645</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2:23" ht="14.25" customHeight="1" x14ac:dyDescent="0.3">
      <c r="B7050" s="2">
        <v>7049</v>
      </c>
      <c r="C7050" s="2" t="s">
        <v>9260</v>
      </c>
      <c r="D7050" s="2">
        <f>YEAR(Data!$E7050)</f>
        <v>2013</v>
      </c>
      <c r="E7050" s="3">
        <v>41501</v>
      </c>
      <c r="F7050" s="3">
        <v>41503</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2:23" ht="14.25" customHeight="1" x14ac:dyDescent="0.3">
      <c r="B7051" s="2">
        <v>7050</v>
      </c>
      <c r="C7051" s="2" t="s">
        <v>9261</v>
      </c>
      <c r="D7051" s="2">
        <f>YEAR(Data!$E7051)</f>
        <v>2011</v>
      </c>
      <c r="E7051" s="3">
        <v>40811</v>
      </c>
      <c r="F7051" s="3">
        <v>40816</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2:23" ht="14.25" customHeight="1" x14ac:dyDescent="0.3">
      <c r="B7052" s="2">
        <v>7051</v>
      </c>
      <c r="C7052" s="2" t="s">
        <v>9262</v>
      </c>
      <c r="D7052" s="2">
        <f>YEAR(Data!$E7052)</f>
        <v>2013</v>
      </c>
      <c r="E7052" s="3">
        <v>41620</v>
      </c>
      <c r="F7052" s="3">
        <v>41620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2:23" ht="14.25" customHeight="1" x14ac:dyDescent="0.3">
      <c r="B7053" s="2">
        <v>7052</v>
      </c>
      <c r="C7053" s="2" t="s">
        <v>9262</v>
      </c>
      <c r="D7053" s="2">
        <f>YEAR(Data!$E7053)</f>
        <v>2013</v>
      </c>
      <c r="E7053" s="3">
        <v>41620</v>
      </c>
      <c r="F7053" s="3">
        <v>41620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2:23" ht="14.25" customHeight="1" x14ac:dyDescent="0.3">
      <c r="B7054" s="2">
        <v>7053</v>
      </c>
      <c r="C7054" s="2" t="s">
        <v>9262</v>
      </c>
      <c r="D7054" s="2">
        <f>YEAR(Data!$E7054)</f>
        <v>2013</v>
      </c>
      <c r="E7054" s="3">
        <v>41620</v>
      </c>
      <c r="F7054" s="3">
        <v>41620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2:23" ht="14.25" customHeight="1" x14ac:dyDescent="0.3">
      <c r="B7055" s="2">
        <v>7054</v>
      </c>
      <c r="C7055" s="2" t="s">
        <v>9262</v>
      </c>
      <c r="D7055" s="2">
        <f>YEAR(Data!$E7055)</f>
        <v>2013</v>
      </c>
      <c r="E7055" s="3">
        <v>41620</v>
      </c>
      <c r="F7055" s="3">
        <v>41620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2:23" ht="14.25" customHeight="1" x14ac:dyDescent="0.3">
      <c r="B7056" s="2">
        <v>7055</v>
      </c>
      <c r="C7056" s="2" t="s">
        <v>9262</v>
      </c>
      <c r="D7056" s="2">
        <f>YEAR(Data!$E7056)</f>
        <v>2013</v>
      </c>
      <c r="E7056" s="3">
        <v>41620</v>
      </c>
      <c r="F7056" s="3">
        <v>41620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2:23" ht="14.25" customHeight="1" x14ac:dyDescent="0.3">
      <c r="B7057" s="2">
        <v>7056</v>
      </c>
      <c r="C7057" s="2" t="s">
        <v>9262</v>
      </c>
      <c r="D7057" s="2">
        <f>YEAR(Data!$E7057)</f>
        <v>2013</v>
      </c>
      <c r="E7057" s="3">
        <v>41620</v>
      </c>
      <c r="F7057" s="3">
        <v>41620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2:23" ht="14.25" customHeight="1" x14ac:dyDescent="0.3">
      <c r="B7058" s="2">
        <v>7057</v>
      </c>
      <c r="C7058" s="2" t="s">
        <v>9262</v>
      </c>
      <c r="D7058" s="2">
        <f>YEAR(Data!$E7058)</f>
        <v>2013</v>
      </c>
      <c r="E7058" s="3">
        <v>41620</v>
      </c>
      <c r="F7058" s="3">
        <v>41620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2:23" ht="14.25" customHeight="1" x14ac:dyDescent="0.3">
      <c r="B7059" s="2">
        <v>7058</v>
      </c>
      <c r="C7059" s="2" t="s">
        <v>9262</v>
      </c>
      <c r="D7059" s="2">
        <f>YEAR(Data!$E7059)</f>
        <v>2013</v>
      </c>
      <c r="E7059" s="3">
        <v>41620</v>
      </c>
      <c r="F7059" s="3">
        <v>41620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2:23" ht="14.25" customHeight="1" x14ac:dyDescent="0.3">
      <c r="B7060" s="2">
        <v>7059</v>
      </c>
      <c r="C7060" s="2" t="s">
        <v>9262</v>
      </c>
      <c r="D7060" s="2">
        <f>YEAR(Data!$E7060)</f>
        <v>2013</v>
      </c>
      <c r="E7060" s="3">
        <v>41620</v>
      </c>
      <c r="F7060" s="3">
        <v>41620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2:23" ht="14.25" customHeight="1" x14ac:dyDescent="0.3">
      <c r="B7061" s="2">
        <v>7060</v>
      </c>
      <c r="C7061" s="2" t="s">
        <v>9262</v>
      </c>
      <c r="D7061" s="2">
        <f>YEAR(Data!$E7061)</f>
        <v>2013</v>
      </c>
      <c r="E7061" s="3">
        <v>41620</v>
      </c>
      <c r="F7061" s="3">
        <v>41620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2:23" ht="14.25" customHeight="1" x14ac:dyDescent="0.3">
      <c r="B7062" s="2">
        <v>7061</v>
      </c>
      <c r="C7062" s="2" t="s">
        <v>9262</v>
      </c>
      <c r="D7062" s="2">
        <f>YEAR(Data!$E7062)</f>
        <v>2013</v>
      </c>
      <c r="E7062" s="3">
        <v>41620</v>
      </c>
      <c r="F7062" s="3">
        <v>41620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2:23" ht="14.25" customHeight="1" x14ac:dyDescent="0.3">
      <c r="B7063" s="2">
        <v>7062</v>
      </c>
      <c r="C7063" s="2" t="s">
        <v>9265</v>
      </c>
      <c r="D7063" s="2">
        <f>YEAR(Data!$E7063)</f>
        <v>2012</v>
      </c>
      <c r="E7063" s="3">
        <v>40942</v>
      </c>
      <c r="F7063" s="3">
        <v>40944</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2:23" ht="14.25" customHeight="1" x14ac:dyDescent="0.3">
      <c r="B7064" s="2">
        <v>7063</v>
      </c>
      <c r="C7064" s="2" t="s">
        <v>9266</v>
      </c>
      <c r="D7064" s="2">
        <f>YEAR(Data!$E7064)</f>
        <v>2013</v>
      </c>
      <c r="E7064" s="3">
        <v>41638</v>
      </c>
      <c r="F7064" s="3">
        <v>41640</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2:23" ht="14.25" customHeight="1" x14ac:dyDescent="0.3">
      <c r="B7065" s="2">
        <v>7064</v>
      </c>
      <c r="C7065" s="2" t="s">
        <v>9267</v>
      </c>
      <c r="D7065" s="2">
        <f>YEAR(Data!$E7065)</f>
        <v>2014</v>
      </c>
      <c r="E7065" s="3">
        <v>41883</v>
      </c>
      <c r="F7065" s="3">
        <v>41888</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2:23" ht="14.25" customHeight="1" x14ac:dyDescent="0.3">
      <c r="B7066" s="2">
        <v>7065</v>
      </c>
      <c r="C7066" s="2" t="s">
        <v>9268</v>
      </c>
      <c r="D7066" s="2">
        <f>YEAR(Data!$E7066)</f>
        <v>2014</v>
      </c>
      <c r="E7066" s="3">
        <v>41675</v>
      </c>
      <c r="F7066" s="3">
        <v>41680</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2:23" ht="14.25" customHeight="1" x14ac:dyDescent="0.3">
      <c r="B7067" s="2">
        <v>7066</v>
      </c>
      <c r="C7067" s="2" t="s">
        <v>9269</v>
      </c>
      <c r="D7067" s="2">
        <f>YEAR(Data!$E7067)</f>
        <v>2011</v>
      </c>
      <c r="E7067" s="3">
        <v>40883</v>
      </c>
      <c r="F7067" s="3">
        <v>40885</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2:23" ht="14.25" customHeight="1" x14ac:dyDescent="0.3">
      <c r="B7068" s="2">
        <v>7067</v>
      </c>
      <c r="C7068" s="2" t="s">
        <v>9270</v>
      </c>
      <c r="D7068" s="2">
        <f>YEAR(Data!$E7068)</f>
        <v>2013</v>
      </c>
      <c r="E7068" s="3">
        <v>41425</v>
      </c>
      <c r="F7068" s="3">
        <v>41429</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2:23" ht="14.25" customHeight="1" x14ac:dyDescent="0.3">
      <c r="B7069" s="2">
        <v>7068</v>
      </c>
      <c r="C7069" s="2" t="s">
        <v>9271</v>
      </c>
      <c r="D7069" s="2">
        <f>YEAR(Data!$E7069)</f>
        <v>2013</v>
      </c>
      <c r="E7069" s="3">
        <v>41416</v>
      </c>
      <c r="F7069" s="3">
        <v>41421</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2:23" ht="14.25" customHeight="1" x14ac:dyDescent="0.3">
      <c r="B7070" s="2">
        <v>7069</v>
      </c>
      <c r="C7070" s="2" t="s">
        <v>9271</v>
      </c>
      <c r="D7070" s="2">
        <f>YEAR(Data!$E7070)</f>
        <v>2013</v>
      </c>
      <c r="E7070" s="3">
        <v>41416</v>
      </c>
      <c r="F7070" s="3">
        <v>41421</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2:23" ht="14.25" customHeight="1" x14ac:dyDescent="0.3">
      <c r="B7071" s="2">
        <v>7070</v>
      </c>
      <c r="C7071" s="2" t="s">
        <v>9272</v>
      </c>
      <c r="D7071" s="2">
        <f>YEAR(Data!$E7071)</f>
        <v>2011</v>
      </c>
      <c r="E7071" s="3">
        <v>40764</v>
      </c>
      <c r="F7071" s="3">
        <v>40769</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2:23" ht="14.25" customHeight="1" x14ac:dyDescent="0.3">
      <c r="B7072" s="2">
        <v>7071</v>
      </c>
      <c r="C7072" s="2" t="s">
        <v>9273</v>
      </c>
      <c r="D7072" s="2">
        <f>YEAR(Data!$E7072)</f>
        <v>2013</v>
      </c>
      <c r="E7072" s="3">
        <v>41523</v>
      </c>
      <c r="F7072" s="3">
        <v>41528</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2:23" ht="14.25" customHeight="1" x14ac:dyDescent="0.3">
      <c r="B7073" s="2">
        <v>7072</v>
      </c>
      <c r="C7073" s="2" t="s">
        <v>9274</v>
      </c>
      <c r="D7073" s="2">
        <f>YEAR(Data!$E7073)</f>
        <v>2013</v>
      </c>
      <c r="E7073" s="3">
        <v>41479</v>
      </c>
      <c r="F7073" s="3">
        <v>41484</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2:23" ht="14.25" customHeight="1" x14ac:dyDescent="0.3">
      <c r="B7074" s="2">
        <v>7073</v>
      </c>
      <c r="C7074" s="2" t="s">
        <v>9274</v>
      </c>
      <c r="D7074" s="2">
        <f>YEAR(Data!$E7074)</f>
        <v>2013</v>
      </c>
      <c r="E7074" s="3">
        <v>41479</v>
      </c>
      <c r="F7074" s="3">
        <v>41484</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2:23" ht="14.25" customHeight="1" x14ac:dyDescent="0.3">
      <c r="B7075" s="2">
        <v>7074</v>
      </c>
      <c r="C7075" s="2" t="s">
        <v>9274</v>
      </c>
      <c r="D7075" s="2">
        <f>YEAR(Data!$E7075)</f>
        <v>2013</v>
      </c>
      <c r="E7075" s="3">
        <v>41479</v>
      </c>
      <c r="F7075" s="3">
        <v>41484</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2:23" ht="14.25" customHeight="1" x14ac:dyDescent="0.3">
      <c r="B7076" s="2">
        <v>7075</v>
      </c>
      <c r="C7076" s="2" t="s">
        <v>9274</v>
      </c>
      <c r="D7076" s="2">
        <f>YEAR(Data!$E7076)</f>
        <v>2013</v>
      </c>
      <c r="E7076" s="3">
        <v>41479</v>
      </c>
      <c r="F7076" s="3">
        <v>41484</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2:23" ht="14.25" customHeight="1" x14ac:dyDescent="0.3">
      <c r="B7077" s="2">
        <v>7076</v>
      </c>
      <c r="C7077" s="2" t="s">
        <v>9274</v>
      </c>
      <c r="D7077" s="2">
        <f>YEAR(Data!$E7077)</f>
        <v>2013</v>
      </c>
      <c r="E7077" s="3">
        <v>41479</v>
      </c>
      <c r="F7077" s="3">
        <v>41484</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2:23" ht="14.25" customHeight="1" x14ac:dyDescent="0.3">
      <c r="B7078" s="2">
        <v>7077</v>
      </c>
      <c r="C7078" s="2" t="s">
        <v>9275</v>
      </c>
      <c r="D7078" s="2">
        <f>YEAR(Data!$E7078)</f>
        <v>2013</v>
      </c>
      <c r="E7078" s="3">
        <v>41407</v>
      </c>
      <c r="F7078" s="3">
        <v>41412</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2:23" ht="14.25" customHeight="1" x14ac:dyDescent="0.3">
      <c r="B7079" s="2">
        <v>7078</v>
      </c>
      <c r="C7079" s="2" t="s">
        <v>9276</v>
      </c>
      <c r="D7079" s="2">
        <f>YEAR(Data!$E7079)</f>
        <v>2013</v>
      </c>
      <c r="E7079" s="3">
        <v>41520</v>
      </c>
      <c r="F7079" s="3">
        <v>41524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2:23" ht="14.25" customHeight="1" x14ac:dyDescent="0.3">
      <c r="B7080" s="2">
        <v>7079</v>
      </c>
      <c r="C7080" s="2" t="s">
        <v>9276</v>
      </c>
      <c r="D7080" s="2">
        <f>YEAR(Data!$E7080)</f>
        <v>2013</v>
      </c>
      <c r="E7080" s="3">
        <v>41520</v>
      </c>
      <c r="F7080" s="3">
        <v>41524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2:23" ht="14.25" customHeight="1" x14ac:dyDescent="0.3">
      <c r="B7081" s="2">
        <v>7080</v>
      </c>
      <c r="C7081" s="2" t="s">
        <v>9276</v>
      </c>
      <c r="D7081" s="2">
        <f>YEAR(Data!$E7081)</f>
        <v>2013</v>
      </c>
      <c r="E7081" s="3">
        <v>41520</v>
      </c>
      <c r="F7081" s="3">
        <v>41524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2:23" ht="14.25" customHeight="1" x14ac:dyDescent="0.3">
      <c r="B7082" s="2">
        <v>7081</v>
      </c>
      <c r="C7082" s="2" t="s">
        <v>9276</v>
      </c>
      <c r="D7082" s="2">
        <f>YEAR(Data!$E7082)</f>
        <v>2013</v>
      </c>
      <c r="E7082" s="3">
        <v>41520</v>
      </c>
      <c r="F7082" s="3">
        <v>41524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2:23" ht="14.25" customHeight="1" x14ac:dyDescent="0.3">
      <c r="B7083" s="2">
        <v>7082</v>
      </c>
      <c r="C7083" s="2" t="s">
        <v>9276</v>
      </c>
      <c r="D7083" s="2">
        <f>YEAR(Data!$E7083)</f>
        <v>2013</v>
      </c>
      <c r="E7083" s="3">
        <v>41520</v>
      </c>
      <c r="F7083" s="3">
        <v>41524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2:23" ht="14.25" customHeight="1" x14ac:dyDescent="0.3">
      <c r="B7084" s="2">
        <v>7083</v>
      </c>
      <c r="C7084" s="2" t="s">
        <v>9276</v>
      </c>
      <c r="D7084" s="2">
        <f>YEAR(Data!$E7084)</f>
        <v>2013</v>
      </c>
      <c r="E7084" s="3">
        <v>41520</v>
      </c>
      <c r="F7084" s="3">
        <v>41524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2:23" ht="14.25" customHeight="1" x14ac:dyDescent="0.3">
      <c r="B7085" s="2">
        <v>7084</v>
      </c>
      <c r="C7085" s="2" t="s">
        <v>9277</v>
      </c>
      <c r="D7085" s="2">
        <f>YEAR(Data!$E7085)</f>
        <v>2014</v>
      </c>
      <c r="E7085" s="3">
        <v>41842</v>
      </c>
      <c r="F7085" s="3">
        <v>41846</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2:23" ht="14.25" customHeight="1" x14ac:dyDescent="0.3">
      <c r="B7086" s="2">
        <v>7085</v>
      </c>
      <c r="C7086" s="2" t="s">
        <v>9277</v>
      </c>
      <c r="D7086" s="2">
        <f>YEAR(Data!$E7086)</f>
        <v>2014</v>
      </c>
      <c r="E7086" s="3">
        <v>41842</v>
      </c>
      <c r="F7086" s="3">
        <v>41846</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2:23" ht="14.25" customHeight="1" x14ac:dyDescent="0.3">
      <c r="B7087" s="2">
        <v>7086</v>
      </c>
      <c r="C7087" s="2" t="s">
        <v>9278</v>
      </c>
      <c r="D7087" s="2">
        <f>YEAR(Data!$E7087)</f>
        <v>2014</v>
      </c>
      <c r="E7087" s="3">
        <v>41908</v>
      </c>
      <c r="F7087" s="3">
        <v>41911</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2:23" ht="14.25" customHeight="1" x14ac:dyDescent="0.3">
      <c r="B7088" s="2">
        <v>7087</v>
      </c>
      <c r="C7088" s="2" t="s">
        <v>9278</v>
      </c>
      <c r="D7088" s="2">
        <f>YEAR(Data!$E7088)</f>
        <v>2014</v>
      </c>
      <c r="E7088" s="3">
        <v>41908</v>
      </c>
      <c r="F7088" s="3">
        <v>41911</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2:23" ht="14.25" customHeight="1" x14ac:dyDescent="0.3">
      <c r="B7089" s="2">
        <v>7088</v>
      </c>
      <c r="C7089" s="2" t="s">
        <v>9279</v>
      </c>
      <c r="D7089" s="2">
        <f>YEAR(Data!$E7089)</f>
        <v>2014</v>
      </c>
      <c r="E7089" s="3">
        <v>41855</v>
      </c>
      <c r="F7089" s="3">
        <v>41858</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2:23" ht="14.25" customHeight="1" x14ac:dyDescent="0.3">
      <c r="B7090" s="2">
        <v>7089</v>
      </c>
      <c r="C7090" s="2" t="s">
        <v>9280</v>
      </c>
      <c r="D7090" s="2">
        <f>YEAR(Data!$E7090)</f>
        <v>2012</v>
      </c>
      <c r="E7090" s="3">
        <v>41207</v>
      </c>
      <c r="F7090" s="3">
        <v>41209</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2:23" ht="14.25" customHeight="1" x14ac:dyDescent="0.3">
      <c r="B7091" s="2">
        <v>7090</v>
      </c>
      <c r="C7091" s="2" t="s">
        <v>9281</v>
      </c>
      <c r="D7091" s="2">
        <f>YEAR(Data!$E7091)</f>
        <v>2014</v>
      </c>
      <c r="E7091" s="3">
        <v>41806</v>
      </c>
      <c r="F7091" s="3">
        <v>41810</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2:23" ht="14.25" customHeight="1" x14ac:dyDescent="0.3">
      <c r="B7092" s="2">
        <v>7091</v>
      </c>
      <c r="C7092" s="2" t="s">
        <v>9282</v>
      </c>
      <c r="D7092" s="2">
        <f>YEAR(Data!$E7092)</f>
        <v>2012</v>
      </c>
      <c r="E7092" s="3">
        <v>40917</v>
      </c>
      <c r="F7092" s="3">
        <v>40921</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2:23" ht="14.25" customHeight="1" x14ac:dyDescent="0.3">
      <c r="B7093" s="2">
        <v>7092</v>
      </c>
      <c r="C7093" s="2" t="s">
        <v>9282</v>
      </c>
      <c r="D7093" s="2">
        <f>YEAR(Data!$E7093)</f>
        <v>2012</v>
      </c>
      <c r="E7093" s="3">
        <v>40917</v>
      </c>
      <c r="F7093" s="3">
        <v>40921</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2:23" ht="14.25" customHeight="1" x14ac:dyDescent="0.3">
      <c r="B7094" s="2">
        <v>7093</v>
      </c>
      <c r="C7094" s="2" t="s">
        <v>9282</v>
      </c>
      <c r="D7094" s="2">
        <f>YEAR(Data!$E7094)</f>
        <v>2012</v>
      </c>
      <c r="E7094" s="3">
        <v>40917</v>
      </c>
      <c r="F7094" s="3">
        <v>40921</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2:23" ht="14.25" customHeight="1" x14ac:dyDescent="0.3">
      <c r="B7095" s="2">
        <v>7094</v>
      </c>
      <c r="C7095" s="2" t="s">
        <v>9282</v>
      </c>
      <c r="D7095" s="2">
        <f>YEAR(Data!$E7095)</f>
        <v>2012</v>
      </c>
      <c r="E7095" s="3">
        <v>40917</v>
      </c>
      <c r="F7095" s="3">
        <v>40921</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2:23" ht="14.25" customHeight="1" x14ac:dyDescent="0.3">
      <c r="B7096" s="2">
        <v>7095</v>
      </c>
      <c r="C7096" s="2" t="s">
        <v>9283</v>
      </c>
      <c r="D7096" s="2">
        <f>YEAR(Data!$E7096)</f>
        <v>2012</v>
      </c>
      <c r="E7096" s="3">
        <v>40948</v>
      </c>
      <c r="F7096" s="3">
        <v>40952</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2:23" ht="14.25" customHeight="1" x14ac:dyDescent="0.3">
      <c r="B7097" s="2">
        <v>7096</v>
      </c>
      <c r="C7097" s="2" t="s">
        <v>9284</v>
      </c>
      <c r="D7097" s="2">
        <f>YEAR(Data!$E7097)</f>
        <v>2013</v>
      </c>
      <c r="E7097" s="3">
        <v>41506</v>
      </c>
      <c r="F7097" s="3">
        <v>41507</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2:23" ht="14.25" customHeight="1" x14ac:dyDescent="0.3">
      <c r="B7098" s="2">
        <v>7097</v>
      </c>
      <c r="C7098" s="2" t="s">
        <v>9284</v>
      </c>
      <c r="D7098" s="2">
        <f>YEAR(Data!$E7098)</f>
        <v>2013</v>
      </c>
      <c r="E7098" s="3">
        <v>41506</v>
      </c>
      <c r="F7098" s="3">
        <v>41507</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2:23" ht="14.25" customHeight="1" x14ac:dyDescent="0.3">
      <c r="B7099" s="2">
        <v>7098</v>
      </c>
      <c r="C7099" s="2" t="s">
        <v>9284</v>
      </c>
      <c r="D7099" s="2">
        <f>YEAR(Data!$E7099)</f>
        <v>2013</v>
      </c>
      <c r="E7099" s="3">
        <v>41506</v>
      </c>
      <c r="F7099" s="3">
        <v>41507</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2:23" ht="14.25" customHeight="1" x14ac:dyDescent="0.3">
      <c r="B7100" s="2">
        <v>7099</v>
      </c>
      <c r="C7100" s="2" t="s">
        <v>9285</v>
      </c>
      <c r="D7100" s="2">
        <f>YEAR(Data!$E7100)</f>
        <v>2014</v>
      </c>
      <c r="E7100" s="3">
        <v>41950</v>
      </c>
      <c r="F7100" s="3">
        <v>41954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2:23" ht="14.25" customHeight="1" x14ac:dyDescent="0.3">
      <c r="B7101" s="2">
        <v>7100</v>
      </c>
      <c r="C7101" s="2" t="s">
        <v>9286</v>
      </c>
      <c r="D7101" s="2">
        <f>YEAR(Data!$E7101)</f>
        <v>2012</v>
      </c>
      <c r="E7101" s="3">
        <v>41269</v>
      </c>
      <c r="F7101" s="3">
        <v>41273</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2:23" ht="14.25" customHeight="1" x14ac:dyDescent="0.3">
      <c r="B7102" s="2">
        <v>7101</v>
      </c>
      <c r="C7102" s="2" t="s">
        <v>9287</v>
      </c>
      <c r="D7102" s="2">
        <f>YEAR(Data!$E7102)</f>
        <v>2011</v>
      </c>
      <c r="E7102" s="3">
        <v>40870</v>
      </c>
      <c r="F7102" s="3">
        <v>40875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2:23" ht="14.25" customHeight="1" x14ac:dyDescent="0.3">
      <c r="B7103" s="2">
        <v>7102</v>
      </c>
      <c r="C7103" s="2" t="s">
        <v>9288</v>
      </c>
      <c r="D7103" s="2">
        <f>YEAR(Data!$E7103)</f>
        <v>2013</v>
      </c>
      <c r="E7103" s="3">
        <v>41488</v>
      </c>
      <c r="F7103" s="3">
        <v>41492</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2:23" ht="14.25" customHeight="1" x14ac:dyDescent="0.3">
      <c r="B7104" s="2">
        <v>7103</v>
      </c>
      <c r="C7104" s="2" t="s">
        <v>9289</v>
      </c>
      <c r="D7104" s="2">
        <f>YEAR(Data!$E7104)</f>
        <v>2011</v>
      </c>
      <c r="E7104" s="3">
        <v>40807</v>
      </c>
      <c r="F7104" s="3">
        <v>40810</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2:23" ht="14.25" customHeight="1" x14ac:dyDescent="0.3">
      <c r="B7105" s="2">
        <v>7104</v>
      </c>
      <c r="C7105" s="2" t="s">
        <v>9290</v>
      </c>
      <c r="D7105" s="2">
        <f>YEAR(Data!$E7105)</f>
        <v>2014</v>
      </c>
      <c r="E7105" s="3">
        <v>41887</v>
      </c>
      <c r="F7105" s="3">
        <v>41891</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2:23" ht="14.25" customHeight="1" x14ac:dyDescent="0.3">
      <c r="B7106" s="2">
        <v>7105</v>
      </c>
      <c r="C7106" s="2" t="s">
        <v>9291</v>
      </c>
      <c r="D7106" s="2">
        <f>YEAR(Data!$E7106)</f>
        <v>2014</v>
      </c>
      <c r="E7106" s="3">
        <v>41810</v>
      </c>
      <c r="F7106" s="3">
        <v>41812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2:23" ht="14.25" customHeight="1" x14ac:dyDescent="0.3">
      <c r="B7107" s="2">
        <v>7106</v>
      </c>
      <c r="C7107" s="2" t="s">
        <v>9291</v>
      </c>
      <c r="D7107" s="2">
        <f>YEAR(Data!$E7107)</f>
        <v>2014</v>
      </c>
      <c r="E7107" s="3">
        <v>41810</v>
      </c>
      <c r="F7107" s="3">
        <v>41812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2:23" ht="14.25" customHeight="1" x14ac:dyDescent="0.3">
      <c r="B7108" s="2">
        <v>7107</v>
      </c>
      <c r="C7108" s="2" t="s">
        <v>9291</v>
      </c>
      <c r="D7108" s="2">
        <f>YEAR(Data!$E7108)</f>
        <v>2014</v>
      </c>
      <c r="E7108" s="3">
        <v>41810</v>
      </c>
      <c r="F7108" s="3">
        <v>41812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2:23" ht="14.25" customHeight="1" x14ac:dyDescent="0.3">
      <c r="B7109" s="2">
        <v>7108</v>
      </c>
      <c r="C7109" s="2" t="s">
        <v>9292</v>
      </c>
      <c r="D7109" s="2">
        <f>YEAR(Data!$E7109)</f>
        <v>2013</v>
      </c>
      <c r="E7109" s="3">
        <v>41384</v>
      </c>
      <c r="F7109" s="3">
        <v>41391</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2:23" ht="14.25" customHeight="1" x14ac:dyDescent="0.3">
      <c r="B7110" s="2">
        <v>7109</v>
      </c>
      <c r="C7110" s="2" t="s">
        <v>9292</v>
      </c>
      <c r="D7110" s="2">
        <f>YEAR(Data!$E7110)</f>
        <v>2013</v>
      </c>
      <c r="E7110" s="3">
        <v>41384</v>
      </c>
      <c r="F7110" s="3">
        <v>41391</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2:23" ht="14.25" customHeight="1" x14ac:dyDescent="0.3">
      <c r="B7111" s="2">
        <v>7110</v>
      </c>
      <c r="C7111" s="2" t="s">
        <v>9292</v>
      </c>
      <c r="D7111" s="2">
        <f>YEAR(Data!$E7111)</f>
        <v>2013</v>
      </c>
      <c r="E7111" s="3">
        <v>41384</v>
      </c>
      <c r="F7111" s="3">
        <v>41391</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2:23" ht="14.25" customHeight="1" x14ac:dyDescent="0.3">
      <c r="B7112" s="2">
        <v>7111</v>
      </c>
      <c r="C7112" s="2" t="s">
        <v>9292</v>
      </c>
      <c r="D7112" s="2">
        <f>YEAR(Data!$E7112)</f>
        <v>2013</v>
      </c>
      <c r="E7112" s="3">
        <v>41384</v>
      </c>
      <c r="F7112" s="3">
        <v>41391</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2:23" ht="14.25" customHeight="1" x14ac:dyDescent="0.3">
      <c r="B7113" s="2">
        <v>7112</v>
      </c>
      <c r="C7113" s="2" t="s">
        <v>9292</v>
      </c>
      <c r="D7113" s="2">
        <f>YEAR(Data!$E7113)</f>
        <v>2013</v>
      </c>
      <c r="E7113" s="3">
        <v>41384</v>
      </c>
      <c r="F7113" s="3">
        <v>41391</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2:23" ht="14.25" customHeight="1" x14ac:dyDescent="0.3">
      <c r="B7114" s="2">
        <v>7113</v>
      </c>
      <c r="C7114" s="2" t="s">
        <v>9292</v>
      </c>
      <c r="D7114" s="2">
        <f>YEAR(Data!$E7114)</f>
        <v>2013</v>
      </c>
      <c r="E7114" s="3">
        <v>41384</v>
      </c>
      <c r="F7114" s="3">
        <v>41391</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2:23" ht="14.25" customHeight="1" x14ac:dyDescent="0.3">
      <c r="B7115" s="2">
        <v>7114</v>
      </c>
      <c r="C7115" s="2" t="s">
        <v>9292</v>
      </c>
      <c r="D7115" s="2">
        <f>YEAR(Data!$E7115)</f>
        <v>2013</v>
      </c>
      <c r="E7115" s="3">
        <v>41384</v>
      </c>
      <c r="F7115" s="3">
        <v>41391</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2:23" ht="14.25" customHeight="1" x14ac:dyDescent="0.3">
      <c r="B7116" s="2">
        <v>7115</v>
      </c>
      <c r="C7116" s="2" t="s">
        <v>9293</v>
      </c>
      <c r="D7116" s="2">
        <f>YEAR(Data!$E7116)</f>
        <v>2013</v>
      </c>
      <c r="E7116" s="3">
        <v>41400</v>
      </c>
      <c r="F7116" s="3">
        <v>41401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2:23" ht="14.25" customHeight="1" x14ac:dyDescent="0.3">
      <c r="B7117" s="2">
        <v>7116</v>
      </c>
      <c r="C7117" s="2" t="s">
        <v>9293</v>
      </c>
      <c r="D7117" s="2">
        <f>YEAR(Data!$E7117)</f>
        <v>2013</v>
      </c>
      <c r="E7117" s="3">
        <v>41400</v>
      </c>
      <c r="F7117" s="3">
        <v>41401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2:23" ht="14.25" customHeight="1" x14ac:dyDescent="0.3">
      <c r="B7118" s="2">
        <v>7117</v>
      </c>
      <c r="C7118" s="2" t="s">
        <v>9294</v>
      </c>
      <c r="D7118" s="2">
        <f>YEAR(Data!$E7118)</f>
        <v>2011</v>
      </c>
      <c r="E7118" s="3">
        <v>40834</v>
      </c>
      <c r="F7118" s="3">
        <v>40839</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2:23" ht="14.25" customHeight="1" x14ac:dyDescent="0.3">
      <c r="B7119" s="2">
        <v>7118</v>
      </c>
      <c r="C7119" s="2" t="s">
        <v>9294</v>
      </c>
      <c r="D7119" s="2">
        <f>YEAR(Data!$E7119)</f>
        <v>2011</v>
      </c>
      <c r="E7119" s="3">
        <v>40834</v>
      </c>
      <c r="F7119" s="3">
        <v>40839</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2:23" ht="14.25" customHeight="1" x14ac:dyDescent="0.3">
      <c r="B7120" s="2">
        <v>7119</v>
      </c>
      <c r="C7120" s="2" t="s">
        <v>9295</v>
      </c>
      <c r="D7120" s="2">
        <f>YEAR(Data!$E7120)</f>
        <v>2014</v>
      </c>
      <c r="E7120" s="3">
        <v>41684</v>
      </c>
      <c r="F7120" s="3">
        <v>41688</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2:23" ht="14.25" customHeight="1" x14ac:dyDescent="0.3">
      <c r="B7121" s="2">
        <v>7120</v>
      </c>
      <c r="C7121" s="2" t="s">
        <v>9296</v>
      </c>
      <c r="D7121" s="2">
        <f>YEAR(Data!$E7121)</f>
        <v>2014</v>
      </c>
      <c r="E7121" s="3">
        <v>41961</v>
      </c>
      <c r="F7121" s="3">
        <v>41968</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2:23" ht="14.25" customHeight="1" x14ac:dyDescent="0.3">
      <c r="B7122" s="2">
        <v>7121</v>
      </c>
      <c r="C7122" s="2" t="s">
        <v>9297</v>
      </c>
      <c r="D7122" s="2">
        <f>YEAR(Data!$E7122)</f>
        <v>2011</v>
      </c>
      <c r="E7122" s="3">
        <v>40564</v>
      </c>
      <c r="F7122" s="3">
        <v>40570</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2:23" ht="14.25" customHeight="1" x14ac:dyDescent="0.3">
      <c r="B7123" s="2">
        <v>7122</v>
      </c>
      <c r="C7123" s="2" t="s">
        <v>9298</v>
      </c>
      <c r="D7123" s="2">
        <f>YEAR(Data!$E7123)</f>
        <v>2014</v>
      </c>
      <c r="E7123" s="3">
        <v>41975</v>
      </c>
      <c r="F7123" s="3">
        <v>41982</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2:23" ht="14.25" customHeight="1" x14ac:dyDescent="0.3">
      <c r="B7124" s="2">
        <v>7123</v>
      </c>
      <c r="C7124" s="2" t="s">
        <v>9298</v>
      </c>
      <c r="D7124" s="2">
        <f>YEAR(Data!$E7124)</f>
        <v>2014</v>
      </c>
      <c r="E7124" s="3">
        <v>41975</v>
      </c>
      <c r="F7124" s="3">
        <v>41982</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2:23" ht="14.25" customHeight="1" x14ac:dyDescent="0.3">
      <c r="B7125" s="2">
        <v>7124</v>
      </c>
      <c r="C7125" s="2" t="s">
        <v>9299</v>
      </c>
      <c r="D7125" s="2">
        <f>YEAR(Data!$E7125)</f>
        <v>2012</v>
      </c>
      <c r="E7125" s="3">
        <v>41130</v>
      </c>
      <c r="F7125" s="3">
        <v>41137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2:23" ht="14.25" customHeight="1" x14ac:dyDescent="0.3">
      <c r="B7126" s="2">
        <v>7125</v>
      </c>
      <c r="C7126" s="2" t="s">
        <v>9299</v>
      </c>
      <c r="D7126" s="2">
        <f>YEAR(Data!$E7126)</f>
        <v>2012</v>
      </c>
      <c r="E7126" s="3">
        <v>41130</v>
      </c>
      <c r="F7126" s="3">
        <v>41137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2:23" ht="14.25" customHeight="1" x14ac:dyDescent="0.3">
      <c r="B7127" s="2">
        <v>7126</v>
      </c>
      <c r="C7127" s="2" t="s">
        <v>9300</v>
      </c>
      <c r="D7127" s="2">
        <f>YEAR(Data!$E7127)</f>
        <v>2013</v>
      </c>
      <c r="E7127" s="3">
        <v>41545</v>
      </c>
      <c r="F7127" s="3">
        <v>41547</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2:23" ht="14.25" customHeight="1" x14ac:dyDescent="0.3">
      <c r="B7128" s="2">
        <v>7127</v>
      </c>
      <c r="C7128" s="2" t="s">
        <v>9300</v>
      </c>
      <c r="D7128" s="2">
        <f>YEAR(Data!$E7128)</f>
        <v>2013</v>
      </c>
      <c r="E7128" s="3">
        <v>41545</v>
      </c>
      <c r="F7128" s="3">
        <v>41547</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2:23" ht="14.25" customHeight="1" x14ac:dyDescent="0.3">
      <c r="B7129" s="2">
        <v>7128</v>
      </c>
      <c r="C7129" s="2" t="s">
        <v>9301</v>
      </c>
      <c r="D7129" s="2">
        <f>YEAR(Data!$E7129)</f>
        <v>2013</v>
      </c>
      <c r="E7129" s="3">
        <v>41593</v>
      </c>
      <c r="F7129" s="3">
        <v>41599</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2:23" ht="14.25" customHeight="1" x14ac:dyDescent="0.3">
      <c r="B7130" s="2">
        <v>7129</v>
      </c>
      <c r="C7130" s="2" t="s">
        <v>9301</v>
      </c>
      <c r="D7130" s="2">
        <f>YEAR(Data!$E7130)</f>
        <v>2013</v>
      </c>
      <c r="E7130" s="3">
        <v>41593</v>
      </c>
      <c r="F7130" s="3">
        <v>41599</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2:23" ht="14.25" customHeight="1" x14ac:dyDescent="0.3">
      <c r="B7131" s="2">
        <v>7130</v>
      </c>
      <c r="C7131" s="2" t="s">
        <v>9302</v>
      </c>
      <c r="D7131" s="2">
        <f>YEAR(Data!$E7131)</f>
        <v>2013</v>
      </c>
      <c r="E7131" s="3">
        <v>41381</v>
      </c>
      <c r="F7131" s="3">
        <v>41387</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2:23" ht="14.25" customHeight="1" x14ac:dyDescent="0.3">
      <c r="B7132" s="2">
        <v>7131</v>
      </c>
      <c r="C7132" s="2" t="s">
        <v>9302</v>
      </c>
      <c r="D7132" s="2">
        <f>YEAR(Data!$E7132)</f>
        <v>2013</v>
      </c>
      <c r="E7132" s="3">
        <v>41381</v>
      </c>
      <c r="F7132" s="3">
        <v>41387</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2:23" ht="14.25" customHeight="1" x14ac:dyDescent="0.3">
      <c r="B7133" s="2">
        <v>7132</v>
      </c>
      <c r="C7133" s="2" t="s">
        <v>9303</v>
      </c>
      <c r="D7133" s="2">
        <f>YEAR(Data!$E7133)</f>
        <v>2014</v>
      </c>
      <c r="E7133" s="3">
        <v>41970</v>
      </c>
      <c r="F7133" s="3">
        <v>41975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2:23" ht="14.25" customHeight="1" x14ac:dyDescent="0.3">
      <c r="B7134" s="2">
        <v>7133</v>
      </c>
      <c r="C7134" s="2" t="s">
        <v>9303</v>
      </c>
      <c r="D7134" s="2">
        <f>YEAR(Data!$E7134)</f>
        <v>2014</v>
      </c>
      <c r="E7134" s="3">
        <v>41970</v>
      </c>
      <c r="F7134" s="3">
        <v>41975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2:23" ht="14.25" customHeight="1" x14ac:dyDescent="0.3">
      <c r="B7135" s="2">
        <v>7134</v>
      </c>
      <c r="C7135" s="2" t="s">
        <v>9303</v>
      </c>
      <c r="D7135" s="2">
        <f>YEAR(Data!$E7135)</f>
        <v>2014</v>
      </c>
      <c r="E7135" s="3">
        <v>41970</v>
      </c>
      <c r="F7135" s="3">
        <v>41975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2:23" ht="14.25" customHeight="1" x14ac:dyDescent="0.3">
      <c r="B7136" s="2">
        <v>7135</v>
      </c>
      <c r="C7136" s="2" t="s">
        <v>9303</v>
      </c>
      <c r="D7136" s="2">
        <f>YEAR(Data!$E7136)</f>
        <v>2014</v>
      </c>
      <c r="E7136" s="3">
        <v>41970</v>
      </c>
      <c r="F7136" s="3">
        <v>41975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2:23" ht="14.25" customHeight="1" x14ac:dyDescent="0.3">
      <c r="B7137" s="2">
        <v>7136</v>
      </c>
      <c r="C7137" s="2" t="s">
        <v>9303</v>
      </c>
      <c r="D7137" s="2">
        <f>YEAR(Data!$E7137)</f>
        <v>2014</v>
      </c>
      <c r="E7137" s="3">
        <v>41970</v>
      </c>
      <c r="F7137" s="3">
        <v>41975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2:23" ht="14.25" customHeight="1" x14ac:dyDescent="0.3">
      <c r="B7138" s="2">
        <v>7137</v>
      </c>
      <c r="C7138" s="2" t="s">
        <v>9304</v>
      </c>
      <c r="D7138" s="2">
        <f>YEAR(Data!$E7138)</f>
        <v>2012</v>
      </c>
      <c r="E7138" s="3">
        <v>41233</v>
      </c>
      <c r="F7138" s="3">
        <v>41240</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2:23" ht="14.25" customHeight="1" x14ac:dyDescent="0.3">
      <c r="B7139" s="2">
        <v>7138</v>
      </c>
      <c r="C7139" s="2" t="s">
        <v>9304</v>
      </c>
      <c r="D7139" s="2">
        <f>YEAR(Data!$E7139)</f>
        <v>2012</v>
      </c>
      <c r="E7139" s="3">
        <v>41233</v>
      </c>
      <c r="F7139" s="3">
        <v>41240</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2:23" ht="14.25" customHeight="1" x14ac:dyDescent="0.3">
      <c r="B7140" s="2">
        <v>7139</v>
      </c>
      <c r="C7140" s="2" t="s">
        <v>9304</v>
      </c>
      <c r="D7140" s="2">
        <f>YEAR(Data!$E7140)</f>
        <v>2012</v>
      </c>
      <c r="E7140" s="3">
        <v>41233</v>
      </c>
      <c r="F7140" s="3">
        <v>41240</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2:23" ht="14.25" customHeight="1" x14ac:dyDescent="0.3">
      <c r="B7141" s="2">
        <v>7140</v>
      </c>
      <c r="C7141" s="2" t="s">
        <v>9304</v>
      </c>
      <c r="D7141" s="2">
        <f>YEAR(Data!$E7141)</f>
        <v>2012</v>
      </c>
      <c r="E7141" s="3">
        <v>41233</v>
      </c>
      <c r="F7141" s="3">
        <v>41240</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2:23" ht="14.25" customHeight="1" x14ac:dyDescent="0.3">
      <c r="B7142" s="2">
        <v>7141</v>
      </c>
      <c r="C7142" s="2" t="s">
        <v>9305</v>
      </c>
      <c r="D7142" s="2">
        <f>YEAR(Data!$E7142)</f>
        <v>2014</v>
      </c>
      <c r="E7142" s="3">
        <v>41890</v>
      </c>
      <c r="F7142" s="3">
        <v>41890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2:23" ht="14.25" customHeight="1" x14ac:dyDescent="0.3">
      <c r="B7143" s="2">
        <v>7142</v>
      </c>
      <c r="C7143" s="2" t="s">
        <v>9305</v>
      </c>
      <c r="D7143" s="2">
        <f>YEAR(Data!$E7143)</f>
        <v>2014</v>
      </c>
      <c r="E7143" s="3">
        <v>41890</v>
      </c>
      <c r="F7143" s="3">
        <v>41890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2:23" ht="14.25" customHeight="1" x14ac:dyDescent="0.3">
      <c r="B7144" s="2">
        <v>7143</v>
      </c>
      <c r="C7144" s="2" t="s">
        <v>9307</v>
      </c>
      <c r="D7144" s="2">
        <f>YEAR(Data!$E7144)</f>
        <v>2011</v>
      </c>
      <c r="E7144" s="3">
        <v>40871</v>
      </c>
      <c r="F7144" s="3">
        <v>40876</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2:23" ht="14.25" customHeight="1" x14ac:dyDescent="0.3">
      <c r="B7145" s="2">
        <v>7144</v>
      </c>
      <c r="C7145" s="2" t="s">
        <v>9308</v>
      </c>
      <c r="D7145" s="2">
        <f>YEAR(Data!$E7145)</f>
        <v>2014</v>
      </c>
      <c r="E7145" s="3">
        <v>41710</v>
      </c>
      <c r="F7145" s="3">
        <v>41715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2:23" ht="14.25" customHeight="1" x14ac:dyDescent="0.3">
      <c r="B7146" s="2">
        <v>7145</v>
      </c>
      <c r="C7146" s="2" t="s">
        <v>9308</v>
      </c>
      <c r="D7146" s="2">
        <f>YEAR(Data!$E7146)</f>
        <v>2014</v>
      </c>
      <c r="E7146" s="3">
        <v>41710</v>
      </c>
      <c r="F7146" s="3">
        <v>41715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2:23" ht="14.25" customHeight="1" x14ac:dyDescent="0.3">
      <c r="B7147" s="2">
        <v>7146</v>
      </c>
      <c r="C7147" s="2" t="s">
        <v>9308</v>
      </c>
      <c r="D7147" s="2">
        <f>YEAR(Data!$E7147)</f>
        <v>2014</v>
      </c>
      <c r="E7147" s="3">
        <v>41710</v>
      </c>
      <c r="F7147" s="3">
        <v>41715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2:23" ht="14.25" customHeight="1" x14ac:dyDescent="0.3">
      <c r="B7148" s="2">
        <v>7147</v>
      </c>
      <c r="C7148" s="2" t="s">
        <v>9308</v>
      </c>
      <c r="D7148" s="2">
        <f>YEAR(Data!$E7148)</f>
        <v>2014</v>
      </c>
      <c r="E7148" s="3">
        <v>41710</v>
      </c>
      <c r="F7148" s="3">
        <v>41715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2:23" ht="14.25" customHeight="1" x14ac:dyDescent="0.3">
      <c r="B7149" s="2">
        <v>7148</v>
      </c>
      <c r="C7149" s="2" t="s">
        <v>9309</v>
      </c>
      <c r="D7149" s="2">
        <f>YEAR(Data!$E7149)</f>
        <v>2013</v>
      </c>
      <c r="E7149" s="3">
        <v>41438</v>
      </c>
      <c r="F7149" s="3">
        <v>41443</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2:23" ht="14.25" customHeight="1" x14ac:dyDescent="0.3">
      <c r="B7150" s="2">
        <v>7149</v>
      </c>
      <c r="C7150" s="2" t="s">
        <v>9309</v>
      </c>
      <c r="D7150" s="2">
        <f>YEAR(Data!$E7150)</f>
        <v>2013</v>
      </c>
      <c r="E7150" s="3">
        <v>41438</v>
      </c>
      <c r="F7150" s="3">
        <v>41443</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2:23" ht="14.25" customHeight="1" x14ac:dyDescent="0.3">
      <c r="B7151" s="2">
        <v>7150</v>
      </c>
      <c r="C7151" s="2" t="s">
        <v>9310</v>
      </c>
      <c r="D7151" s="2">
        <f>YEAR(Data!$E7151)</f>
        <v>2012</v>
      </c>
      <c r="E7151" s="3">
        <v>41086</v>
      </c>
      <c r="F7151" s="3">
        <v>41090</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2:23" ht="14.25" customHeight="1" x14ac:dyDescent="0.3">
      <c r="B7152" s="2">
        <v>7151</v>
      </c>
      <c r="C7152" s="2" t="s">
        <v>9311</v>
      </c>
      <c r="D7152" s="2">
        <f>YEAR(Data!$E7152)</f>
        <v>2014</v>
      </c>
      <c r="E7152" s="3">
        <v>41996</v>
      </c>
      <c r="F7152" s="3">
        <v>42000</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2:23" ht="14.25" customHeight="1" x14ac:dyDescent="0.3">
      <c r="B7153" s="2">
        <v>7152</v>
      </c>
      <c r="C7153" s="2" t="s">
        <v>9312</v>
      </c>
      <c r="D7153" s="2">
        <f>YEAR(Data!$E7153)</f>
        <v>2014</v>
      </c>
      <c r="E7153" s="3">
        <v>41996</v>
      </c>
      <c r="F7153" s="3">
        <v>41999</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2:23" ht="14.25" customHeight="1" x14ac:dyDescent="0.3">
      <c r="B7154" s="2">
        <v>7153</v>
      </c>
      <c r="C7154" s="2" t="s">
        <v>9313</v>
      </c>
      <c r="D7154" s="2">
        <f>YEAR(Data!$E7154)</f>
        <v>2011</v>
      </c>
      <c r="E7154" s="3">
        <v>40825</v>
      </c>
      <c r="F7154" s="3">
        <v>40831</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2:23" ht="14.25" customHeight="1" x14ac:dyDescent="0.3">
      <c r="B7155" s="2">
        <v>7154</v>
      </c>
      <c r="C7155" s="2" t="s">
        <v>9314</v>
      </c>
      <c r="D7155" s="2">
        <f>YEAR(Data!$E7155)</f>
        <v>2012</v>
      </c>
      <c r="E7155" s="3">
        <v>41253</v>
      </c>
      <c r="F7155" s="3">
        <v>41258</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2:23" ht="14.25" customHeight="1" x14ac:dyDescent="0.3">
      <c r="B7156" s="2">
        <v>7155</v>
      </c>
      <c r="C7156" s="2" t="s">
        <v>9315</v>
      </c>
      <c r="D7156" s="2">
        <f>YEAR(Data!$E7156)</f>
        <v>2012</v>
      </c>
      <c r="E7156" s="3">
        <v>41268</v>
      </c>
      <c r="F7156" s="3">
        <v>41270</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2:23" ht="14.25" customHeight="1" x14ac:dyDescent="0.3">
      <c r="B7157" s="2">
        <v>7156</v>
      </c>
      <c r="C7157" s="2" t="s">
        <v>9315</v>
      </c>
      <c r="D7157" s="2">
        <f>YEAR(Data!$E7157)</f>
        <v>2012</v>
      </c>
      <c r="E7157" s="3">
        <v>41268</v>
      </c>
      <c r="F7157" s="3">
        <v>41270</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2:23" ht="14.25" customHeight="1" x14ac:dyDescent="0.3">
      <c r="B7158" s="2">
        <v>7157</v>
      </c>
      <c r="C7158" s="2" t="s">
        <v>9316</v>
      </c>
      <c r="D7158" s="2">
        <f>YEAR(Data!$E7158)</f>
        <v>2014</v>
      </c>
      <c r="E7158" s="3">
        <v>41759</v>
      </c>
      <c r="F7158" s="3">
        <v>41764</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2:23" ht="14.25" customHeight="1" x14ac:dyDescent="0.3">
      <c r="B7159" s="2">
        <v>7158</v>
      </c>
      <c r="C7159" s="2" t="s">
        <v>9317</v>
      </c>
      <c r="D7159" s="2">
        <f>YEAR(Data!$E7159)</f>
        <v>2013</v>
      </c>
      <c r="E7159" s="3">
        <v>41362</v>
      </c>
      <c r="F7159" s="3">
        <v>41365</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2:23" ht="14.25" customHeight="1" x14ac:dyDescent="0.3">
      <c r="B7160" s="2">
        <v>7159</v>
      </c>
      <c r="C7160" s="2" t="s">
        <v>9317</v>
      </c>
      <c r="D7160" s="2">
        <f>YEAR(Data!$E7160)</f>
        <v>2013</v>
      </c>
      <c r="E7160" s="3">
        <v>41362</v>
      </c>
      <c r="F7160" s="3">
        <v>41365</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2:23" ht="14.25" customHeight="1" x14ac:dyDescent="0.3">
      <c r="B7161" s="2">
        <v>7160</v>
      </c>
      <c r="C7161" s="2" t="s">
        <v>9320</v>
      </c>
      <c r="D7161" s="2">
        <f>YEAR(Data!$E7161)</f>
        <v>2012</v>
      </c>
      <c r="E7161" s="3">
        <v>41042</v>
      </c>
      <c r="F7161" s="3">
        <v>41047</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2:23" ht="14.25" customHeight="1" x14ac:dyDescent="0.3">
      <c r="B7162" s="2">
        <v>7161</v>
      </c>
      <c r="C7162" s="2" t="s">
        <v>9320</v>
      </c>
      <c r="D7162" s="2">
        <f>YEAR(Data!$E7162)</f>
        <v>2012</v>
      </c>
      <c r="E7162" s="3">
        <v>41042</v>
      </c>
      <c r="F7162" s="3">
        <v>41047</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2:23" ht="14.25" customHeight="1" x14ac:dyDescent="0.3">
      <c r="B7163" s="2">
        <v>7162</v>
      </c>
      <c r="C7163" s="2" t="s">
        <v>9321</v>
      </c>
      <c r="D7163" s="2">
        <f>YEAR(Data!$E7163)</f>
        <v>2011</v>
      </c>
      <c r="E7163" s="3">
        <v>40728</v>
      </c>
      <c r="F7163" s="3">
        <v>40733</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2:23" ht="14.25" customHeight="1" x14ac:dyDescent="0.3">
      <c r="B7164" s="2">
        <v>7163</v>
      </c>
      <c r="C7164" s="2" t="s">
        <v>9321</v>
      </c>
      <c r="D7164" s="2">
        <f>YEAR(Data!$E7164)</f>
        <v>2011</v>
      </c>
      <c r="E7164" s="3">
        <v>40728</v>
      </c>
      <c r="F7164" s="3">
        <v>40733</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2:23" ht="14.25" customHeight="1" x14ac:dyDescent="0.3">
      <c r="B7165" s="2">
        <v>7164</v>
      </c>
      <c r="C7165" s="2" t="s">
        <v>9322</v>
      </c>
      <c r="D7165" s="2">
        <f>YEAR(Data!$E7165)</f>
        <v>2011</v>
      </c>
      <c r="E7165" s="3">
        <v>40655</v>
      </c>
      <c r="F7165" s="3">
        <v>40657</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2:23" ht="14.25" customHeight="1" x14ac:dyDescent="0.3">
      <c r="B7166" s="2">
        <v>7165</v>
      </c>
      <c r="C7166" s="2" t="s">
        <v>9322</v>
      </c>
      <c r="D7166" s="2">
        <f>YEAR(Data!$E7166)</f>
        <v>2011</v>
      </c>
      <c r="E7166" s="3">
        <v>40655</v>
      </c>
      <c r="F7166" s="3">
        <v>40657</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2:23" ht="14.25" customHeight="1" x14ac:dyDescent="0.3">
      <c r="B7167" s="2">
        <v>7166</v>
      </c>
      <c r="C7167" s="2" t="s">
        <v>9323</v>
      </c>
      <c r="D7167" s="2">
        <f>YEAR(Data!$E7167)</f>
        <v>2013</v>
      </c>
      <c r="E7167" s="3">
        <v>41537</v>
      </c>
      <c r="F7167" s="3">
        <v>41540</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2:23" ht="14.25" customHeight="1" x14ac:dyDescent="0.3">
      <c r="B7168" s="2">
        <v>7167</v>
      </c>
      <c r="C7168" s="2" t="s">
        <v>9324</v>
      </c>
      <c r="D7168" s="2">
        <f>YEAR(Data!$E7168)</f>
        <v>2011</v>
      </c>
      <c r="E7168" s="3">
        <v>40746</v>
      </c>
      <c r="F7168" s="3">
        <v>40748</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2:23" ht="14.25" customHeight="1" x14ac:dyDescent="0.3">
      <c r="B7169" s="2">
        <v>7168</v>
      </c>
      <c r="C7169" s="2" t="s">
        <v>9324</v>
      </c>
      <c r="D7169" s="2">
        <f>YEAR(Data!$E7169)</f>
        <v>2011</v>
      </c>
      <c r="E7169" s="3">
        <v>40746</v>
      </c>
      <c r="F7169" s="3">
        <v>40748</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2:23" ht="14.25" customHeight="1" x14ac:dyDescent="0.3">
      <c r="B7170" s="2">
        <v>7169</v>
      </c>
      <c r="C7170" s="2" t="s">
        <v>9324</v>
      </c>
      <c r="D7170" s="2">
        <f>YEAR(Data!$E7170)</f>
        <v>2011</v>
      </c>
      <c r="E7170" s="3">
        <v>40746</v>
      </c>
      <c r="F7170" s="3">
        <v>40748</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2:23" ht="14.25" customHeight="1" x14ac:dyDescent="0.3">
      <c r="B7171" s="2">
        <v>7170</v>
      </c>
      <c r="C7171" s="2" t="s">
        <v>9324</v>
      </c>
      <c r="D7171" s="2">
        <f>YEAR(Data!$E7171)</f>
        <v>2011</v>
      </c>
      <c r="E7171" s="3">
        <v>40746</v>
      </c>
      <c r="F7171" s="3">
        <v>40748</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2:23" ht="14.25" customHeight="1" x14ac:dyDescent="0.3">
      <c r="B7172" s="2">
        <v>7171</v>
      </c>
      <c r="C7172" s="2" t="s">
        <v>9325</v>
      </c>
      <c r="D7172" s="2">
        <f>YEAR(Data!$E7172)</f>
        <v>2014</v>
      </c>
      <c r="E7172" s="3">
        <v>41921</v>
      </c>
      <c r="F7172" s="3">
        <v>41927</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2:23" ht="14.25" customHeight="1" x14ac:dyDescent="0.3">
      <c r="B7173" s="2">
        <v>7172</v>
      </c>
      <c r="C7173" s="2" t="s">
        <v>9326</v>
      </c>
      <c r="D7173" s="2">
        <f>YEAR(Data!$E7173)</f>
        <v>2014</v>
      </c>
      <c r="E7173" s="3">
        <v>41755</v>
      </c>
      <c r="F7173" s="3">
        <v>41757</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2:23" ht="14.25" customHeight="1" x14ac:dyDescent="0.3">
      <c r="B7174" s="2">
        <v>7173</v>
      </c>
      <c r="C7174" s="2" t="s">
        <v>9327</v>
      </c>
      <c r="D7174" s="2">
        <f>YEAR(Data!$E7174)</f>
        <v>2014</v>
      </c>
      <c r="E7174" s="3">
        <v>41725</v>
      </c>
      <c r="F7174" s="3">
        <v>41729</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2:23" ht="14.25" customHeight="1" x14ac:dyDescent="0.3">
      <c r="B7175" s="2">
        <v>7174</v>
      </c>
      <c r="C7175" s="2" t="s">
        <v>9327</v>
      </c>
      <c r="D7175" s="2">
        <f>YEAR(Data!$E7175)</f>
        <v>2014</v>
      </c>
      <c r="E7175" s="3">
        <v>41725</v>
      </c>
      <c r="F7175" s="3">
        <v>41729</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2:23" ht="14.25" customHeight="1" x14ac:dyDescent="0.3">
      <c r="B7176" s="2">
        <v>7175</v>
      </c>
      <c r="C7176" s="2" t="s">
        <v>9327</v>
      </c>
      <c r="D7176" s="2">
        <f>YEAR(Data!$E7176)</f>
        <v>2014</v>
      </c>
      <c r="E7176" s="3">
        <v>41725</v>
      </c>
      <c r="F7176" s="3">
        <v>41729</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2:23" ht="14.25" customHeight="1" x14ac:dyDescent="0.3">
      <c r="B7177" s="2">
        <v>7176</v>
      </c>
      <c r="C7177" s="2" t="s">
        <v>9327</v>
      </c>
      <c r="D7177" s="2">
        <f>YEAR(Data!$E7177)</f>
        <v>2014</v>
      </c>
      <c r="E7177" s="3">
        <v>41725</v>
      </c>
      <c r="F7177" s="3">
        <v>41729</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2:23" ht="14.25" customHeight="1" x14ac:dyDescent="0.3">
      <c r="B7178" s="2">
        <v>7177</v>
      </c>
      <c r="C7178" s="2" t="s">
        <v>9327</v>
      </c>
      <c r="D7178" s="2">
        <f>YEAR(Data!$E7178)</f>
        <v>2014</v>
      </c>
      <c r="E7178" s="3">
        <v>41725</v>
      </c>
      <c r="F7178" s="3">
        <v>41729</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2:23" ht="14.25" customHeight="1" x14ac:dyDescent="0.3">
      <c r="B7179" s="2">
        <v>7178</v>
      </c>
      <c r="C7179" s="2" t="s">
        <v>9328</v>
      </c>
      <c r="D7179" s="2">
        <f>YEAR(Data!$E7179)</f>
        <v>2014</v>
      </c>
      <c r="E7179" s="3">
        <v>41764</v>
      </c>
      <c r="F7179" s="3">
        <v>41770</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2:23" ht="14.25" customHeight="1" x14ac:dyDescent="0.3">
      <c r="B7180" s="2">
        <v>7179</v>
      </c>
      <c r="C7180" s="2" t="s">
        <v>9328</v>
      </c>
      <c r="D7180" s="2">
        <f>YEAR(Data!$E7180)</f>
        <v>2014</v>
      </c>
      <c r="E7180" s="3">
        <v>41764</v>
      </c>
      <c r="F7180" s="3">
        <v>41770</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2:23" ht="14.25" customHeight="1" x14ac:dyDescent="0.3">
      <c r="B7181" s="2">
        <v>7180</v>
      </c>
      <c r="C7181" s="2" t="s">
        <v>9329</v>
      </c>
      <c r="D7181" s="2">
        <f>YEAR(Data!$E7181)</f>
        <v>2013</v>
      </c>
      <c r="E7181" s="3">
        <v>41593</v>
      </c>
      <c r="F7181" s="3">
        <v>41597</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2:23" ht="14.25" customHeight="1" x14ac:dyDescent="0.3">
      <c r="B7182" s="2">
        <v>7181</v>
      </c>
      <c r="C7182" s="2" t="s">
        <v>9330</v>
      </c>
      <c r="D7182" s="2">
        <f>YEAR(Data!$E7182)</f>
        <v>2011</v>
      </c>
      <c r="E7182" s="3">
        <v>40550</v>
      </c>
      <c r="F7182" s="3">
        <v>40551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2:23" ht="14.25" customHeight="1" x14ac:dyDescent="0.3">
      <c r="B7183" s="2">
        <v>7182</v>
      </c>
      <c r="C7183" s="2" t="s">
        <v>9331</v>
      </c>
      <c r="D7183" s="2">
        <f>YEAR(Data!$E7183)</f>
        <v>2013</v>
      </c>
      <c r="E7183" s="3">
        <v>41636</v>
      </c>
      <c r="F7183" s="3">
        <v>41639</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2:23" ht="14.25" customHeight="1" x14ac:dyDescent="0.3">
      <c r="B7184" s="2">
        <v>7183</v>
      </c>
      <c r="C7184" s="2" t="s">
        <v>9332</v>
      </c>
      <c r="D7184" s="2">
        <f>YEAR(Data!$E7184)</f>
        <v>2014</v>
      </c>
      <c r="E7184" s="3">
        <v>41760</v>
      </c>
      <c r="F7184" s="3">
        <v>41764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2:23" ht="14.25" customHeight="1" x14ac:dyDescent="0.3">
      <c r="B7185" s="2">
        <v>7184</v>
      </c>
      <c r="C7185" s="2" t="s">
        <v>9333</v>
      </c>
      <c r="D7185" s="2">
        <f>YEAR(Data!$E7185)</f>
        <v>2014</v>
      </c>
      <c r="E7185" s="3">
        <v>41751</v>
      </c>
      <c r="F7185" s="3">
        <v>41753</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2:23" ht="14.25" customHeight="1" x14ac:dyDescent="0.3">
      <c r="B7186" s="2">
        <v>7185</v>
      </c>
      <c r="C7186" s="2" t="s">
        <v>9334</v>
      </c>
      <c r="D7186" s="2">
        <f>YEAR(Data!$E7186)</f>
        <v>2014</v>
      </c>
      <c r="E7186" s="3">
        <v>41869</v>
      </c>
      <c r="F7186" s="3">
        <v>41876</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2:23" ht="14.25" customHeight="1" x14ac:dyDescent="0.3">
      <c r="B7187" s="2">
        <v>7186</v>
      </c>
      <c r="C7187" s="2" t="s">
        <v>9334</v>
      </c>
      <c r="D7187" s="2">
        <f>YEAR(Data!$E7187)</f>
        <v>2014</v>
      </c>
      <c r="E7187" s="3">
        <v>41869</v>
      </c>
      <c r="F7187" s="3">
        <v>41876</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2:23" ht="14.25" customHeight="1" x14ac:dyDescent="0.3">
      <c r="B7188" s="2">
        <v>7187</v>
      </c>
      <c r="C7188" s="2" t="s">
        <v>9334</v>
      </c>
      <c r="D7188" s="2">
        <f>YEAR(Data!$E7188)</f>
        <v>2014</v>
      </c>
      <c r="E7188" s="3">
        <v>41869</v>
      </c>
      <c r="F7188" s="3">
        <v>41876</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2:23" ht="14.25" customHeight="1" x14ac:dyDescent="0.3">
      <c r="B7189" s="2">
        <v>7188</v>
      </c>
      <c r="C7189" s="2" t="s">
        <v>9334</v>
      </c>
      <c r="D7189" s="2">
        <f>YEAR(Data!$E7189)</f>
        <v>2014</v>
      </c>
      <c r="E7189" s="3">
        <v>41869</v>
      </c>
      <c r="F7189" s="3">
        <v>41876</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2:23" ht="14.25" customHeight="1" x14ac:dyDescent="0.3">
      <c r="B7190" s="2">
        <v>7189</v>
      </c>
      <c r="C7190" s="2" t="s">
        <v>9334</v>
      </c>
      <c r="D7190" s="2">
        <f>YEAR(Data!$E7190)</f>
        <v>2014</v>
      </c>
      <c r="E7190" s="3">
        <v>41869</v>
      </c>
      <c r="F7190" s="3">
        <v>41876</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2:23" ht="14.25" customHeight="1" x14ac:dyDescent="0.3">
      <c r="B7191" s="2">
        <v>7190</v>
      </c>
      <c r="C7191" s="2" t="s">
        <v>9335</v>
      </c>
      <c r="D7191" s="2">
        <f>YEAR(Data!$E7191)</f>
        <v>2013</v>
      </c>
      <c r="E7191" s="3">
        <v>41591</v>
      </c>
      <c r="F7191" s="3">
        <v>41594</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2:23" ht="14.25" customHeight="1" x14ac:dyDescent="0.3">
      <c r="B7192" s="2">
        <v>7191</v>
      </c>
      <c r="C7192" s="2" t="s">
        <v>9335</v>
      </c>
      <c r="D7192" s="2">
        <f>YEAR(Data!$E7192)</f>
        <v>2013</v>
      </c>
      <c r="E7192" s="3">
        <v>41591</v>
      </c>
      <c r="F7192" s="3">
        <v>41594</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2:23" ht="14.25" customHeight="1" x14ac:dyDescent="0.3">
      <c r="B7193" s="2">
        <v>7192</v>
      </c>
      <c r="C7193" s="2" t="s">
        <v>9336</v>
      </c>
      <c r="D7193" s="2">
        <f>YEAR(Data!$E7193)</f>
        <v>2013</v>
      </c>
      <c r="E7193" s="3">
        <v>41549</v>
      </c>
      <c r="F7193" s="3">
        <v>41554</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2:23" ht="14.25" customHeight="1" x14ac:dyDescent="0.3">
      <c r="B7194" s="2">
        <v>7193</v>
      </c>
      <c r="C7194" s="2" t="s">
        <v>9336</v>
      </c>
      <c r="D7194" s="2">
        <f>YEAR(Data!$E7194)</f>
        <v>2013</v>
      </c>
      <c r="E7194" s="3">
        <v>41549</v>
      </c>
      <c r="F7194" s="3">
        <v>41554</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2:23" ht="14.25" customHeight="1" x14ac:dyDescent="0.3">
      <c r="B7195" s="2">
        <v>7194</v>
      </c>
      <c r="C7195" s="2" t="s">
        <v>9337</v>
      </c>
      <c r="D7195" s="2">
        <f>YEAR(Data!$E7195)</f>
        <v>2013</v>
      </c>
      <c r="E7195" s="3">
        <v>41317</v>
      </c>
      <c r="F7195" s="3">
        <v>41319</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2:23" ht="14.25" customHeight="1" x14ac:dyDescent="0.3">
      <c r="B7196" s="2">
        <v>7195</v>
      </c>
      <c r="C7196" s="2" t="s">
        <v>9337</v>
      </c>
      <c r="D7196" s="2">
        <f>YEAR(Data!$E7196)</f>
        <v>2013</v>
      </c>
      <c r="E7196" s="3">
        <v>41317</v>
      </c>
      <c r="F7196" s="3">
        <v>41319</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2:23" ht="14.25" customHeight="1" x14ac:dyDescent="0.3">
      <c r="B7197" s="2">
        <v>7196</v>
      </c>
      <c r="C7197" s="2" t="s">
        <v>9338</v>
      </c>
      <c r="D7197" s="2">
        <f>YEAR(Data!$E7197)</f>
        <v>2013</v>
      </c>
      <c r="E7197" s="3">
        <v>41592</v>
      </c>
      <c r="F7197" s="3">
        <v>41596</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2:23" ht="14.25" customHeight="1" x14ac:dyDescent="0.3">
      <c r="B7198" s="2">
        <v>7197</v>
      </c>
      <c r="C7198" s="2" t="s">
        <v>9339</v>
      </c>
      <c r="D7198" s="2">
        <f>YEAR(Data!$E7198)</f>
        <v>2011</v>
      </c>
      <c r="E7198" s="3">
        <v>40659</v>
      </c>
      <c r="F7198" s="3">
        <v>40663</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2:23" ht="14.25" customHeight="1" x14ac:dyDescent="0.3">
      <c r="B7199" s="2">
        <v>7198</v>
      </c>
      <c r="C7199" s="2" t="s">
        <v>9339</v>
      </c>
      <c r="D7199" s="2">
        <f>YEAR(Data!$E7199)</f>
        <v>2011</v>
      </c>
      <c r="E7199" s="3">
        <v>40659</v>
      </c>
      <c r="F7199" s="3">
        <v>40663</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2:23" ht="14.25" customHeight="1" x14ac:dyDescent="0.3">
      <c r="B7200" s="2">
        <v>7199</v>
      </c>
      <c r="C7200" s="2" t="s">
        <v>9340</v>
      </c>
      <c r="D7200" s="2">
        <f>YEAR(Data!$E7200)</f>
        <v>2012</v>
      </c>
      <c r="E7200" s="3">
        <v>41132</v>
      </c>
      <c r="F7200" s="3">
        <v>41136</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2:23" ht="14.25" customHeight="1" x14ac:dyDescent="0.3">
      <c r="B7201" s="2">
        <v>7200</v>
      </c>
      <c r="C7201" s="2" t="s">
        <v>9340</v>
      </c>
      <c r="D7201" s="2">
        <f>YEAR(Data!$E7201)</f>
        <v>2012</v>
      </c>
      <c r="E7201" s="3">
        <v>41132</v>
      </c>
      <c r="F7201" s="3">
        <v>41136</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2:23" ht="14.25" customHeight="1" x14ac:dyDescent="0.3">
      <c r="B7202" s="2">
        <v>7201</v>
      </c>
      <c r="C7202" s="2" t="s">
        <v>9341</v>
      </c>
      <c r="D7202" s="2">
        <f>YEAR(Data!$E7202)</f>
        <v>2013</v>
      </c>
      <c r="E7202" s="3">
        <v>41606</v>
      </c>
      <c r="F7202" s="3">
        <v>41612</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2:23" ht="14.25" customHeight="1" x14ac:dyDescent="0.3">
      <c r="B7203" s="2">
        <v>7202</v>
      </c>
      <c r="C7203" s="2" t="s">
        <v>9341</v>
      </c>
      <c r="D7203" s="2">
        <f>YEAR(Data!$E7203)</f>
        <v>2013</v>
      </c>
      <c r="E7203" s="3">
        <v>41606</v>
      </c>
      <c r="F7203" s="3">
        <v>41612</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2:23" ht="14.25" customHeight="1" x14ac:dyDescent="0.3">
      <c r="B7204" s="2">
        <v>7203</v>
      </c>
      <c r="C7204" s="2" t="s">
        <v>9342</v>
      </c>
      <c r="D7204" s="2">
        <f>YEAR(Data!$E7204)</f>
        <v>2013</v>
      </c>
      <c r="E7204" s="3">
        <v>41576</v>
      </c>
      <c r="F7204" s="3">
        <v>41576</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2:23" ht="14.25" customHeight="1" x14ac:dyDescent="0.3">
      <c r="B7205" s="2">
        <v>7204</v>
      </c>
      <c r="C7205" s="2" t="s">
        <v>9345</v>
      </c>
      <c r="D7205" s="2">
        <f>YEAR(Data!$E7205)</f>
        <v>2011</v>
      </c>
      <c r="E7205" s="3">
        <v>40906</v>
      </c>
      <c r="F7205" s="3">
        <v>40910</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2:23" ht="14.25" customHeight="1" x14ac:dyDescent="0.3">
      <c r="B7206" s="2">
        <v>7205</v>
      </c>
      <c r="C7206" s="2" t="s">
        <v>9346</v>
      </c>
      <c r="D7206" s="2">
        <f>YEAR(Data!$E7206)</f>
        <v>2012</v>
      </c>
      <c r="E7206" s="3">
        <v>41162</v>
      </c>
      <c r="F7206" s="3">
        <v>41169</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2:23" ht="14.25" customHeight="1" x14ac:dyDescent="0.3">
      <c r="B7207" s="2">
        <v>7206</v>
      </c>
      <c r="C7207" s="2" t="s">
        <v>9347</v>
      </c>
      <c r="D7207" s="2">
        <f>YEAR(Data!$E7207)</f>
        <v>2014</v>
      </c>
      <c r="E7207" s="3">
        <v>41915</v>
      </c>
      <c r="F7207" s="3">
        <v>41919</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2:23" ht="14.25" customHeight="1" x14ac:dyDescent="0.3">
      <c r="B7208" s="2">
        <v>7207</v>
      </c>
      <c r="C7208" s="2" t="s">
        <v>9347</v>
      </c>
      <c r="D7208" s="2">
        <f>YEAR(Data!$E7208)</f>
        <v>2014</v>
      </c>
      <c r="E7208" s="3">
        <v>41915</v>
      </c>
      <c r="F7208" s="3">
        <v>41919</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2:23" ht="14.25" customHeight="1" x14ac:dyDescent="0.3">
      <c r="B7209" s="2">
        <v>7208</v>
      </c>
      <c r="C7209" s="2" t="s">
        <v>9348</v>
      </c>
      <c r="D7209" s="2">
        <f>YEAR(Data!$E7209)</f>
        <v>2013</v>
      </c>
      <c r="E7209" s="3">
        <v>41529</v>
      </c>
      <c r="F7209" s="3">
        <v>41531</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2:23" ht="14.25" customHeight="1" x14ac:dyDescent="0.3">
      <c r="B7210" s="2">
        <v>7209</v>
      </c>
      <c r="C7210" s="2" t="s">
        <v>9348</v>
      </c>
      <c r="D7210" s="2">
        <f>YEAR(Data!$E7210)</f>
        <v>2013</v>
      </c>
      <c r="E7210" s="3">
        <v>41529</v>
      </c>
      <c r="F7210" s="3">
        <v>41531</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2:23" ht="14.25" customHeight="1" x14ac:dyDescent="0.3">
      <c r="B7211" s="2">
        <v>7210</v>
      </c>
      <c r="C7211" s="2" t="s">
        <v>9348</v>
      </c>
      <c r="D7211" s="2">
        <f>YEAR(Data!$E7211)</f>
        <v>2013</v>
      </c>
      <c r="E7211" s="3">
        <v>41529</v>
      </c>
      <c r="F7211" s="3">
        <v>41531</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2:23" ht="14.25" customHeight="1" x14ac:dyDescent="0.3">
      <c r="B7212" s="2">
        <v>7211</v>
      </c>
      <c r="C7212" s="2" t="s">
        <v>9349</v>
      </c>
      <c r="D7212" s="2">
        <f>YEAR(Data!$E7212)</f>
        <v>2013</v>
      </c>
      <c r="E7212" s="3">
        <v>41428</v>
      </c>
      <c r="F7212" s="3">
        <v>41432</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2:23" ht="14.25" customHeight="1" x14ac:dyDescent="0.3">
      <c r="B7213" s="2">
        <v>7212</v>
      </c>
      <c r="C7213" s="2" t="s">
        <v>9349</v>
      </c>
      <c r="D7213" s="2">
        <f>YEAR(Data!$E7213)</f>
        <v>2013</v>
      </c>
      <c r="E7213" s="3">
        <v>41428</v>
      </c>
      <c r="F7213" s="3">
        <v>41432</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2:23" ht="14.25" customHeight="1" x14ac:dyDescent="0.3">
      <c r="B7214" s="2">
        <v>7213</v>
      </c>
      <c r="C7214" s="2" t="s">
        <v>9349</v>
      </c>
      <c r="D7214" s="2">
        <f>YEAR(Data!$E7214)</f>
        <v>2013</v>
      </c>
      <c r="E7214" s="3">
        <v>41428</v>
      </c>
      <c r="F7214" s="3">
        <v>41432</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2:23" ht="14.25" customHeight="1" x14ac:dyDescent="0.3">
      <c r="B7215" s="2">
        <v>7214</v>
      </c>
      <c r="C7215" s="2" t="s">
        <v>9350</v>
      </c>
      <c r="D7215" s="2">
        <f>YEAR(Data!$E7215)</f>
        <v>2014</v>
      </c>
      <c r="E7215" s="3">
        <v>41928</v>
      </c>
      <c r="F7215" s="3">
        <v>41932</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2:23" ht="14.25" customHeight="1" x14ac:dyDescent="0.3">
      <c r="B7216" s="2">
        <v>7215</v>
      </c>
      <c r="C7216" s="2" t="s">
        <v>9352</v>
      </c>
      <c r="D7216" s="2">
        <f>YEAR(Data!$E7216)</f>
        <v>2012</v>
      </c>
      <c r="E7216" s="3">
        <v>41179</v>
      </c>
      <c r="F7216" s="3">
        <v>41182</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2:23" ht="14.25" customHeight="1" x14ac:dyDescent="0.3">
      <c r="B7217" s="2">
        <v>7216</v>
      </c>
      <c r="C7217" s="2" t="s">
        <v>9352</v>
      </c>
      <c r="D7217" s="2">
        <f>YEAR(Data!$E7217)</f>
        <v>2012</v>
      </c>
      <c r="E7217" s="3">
        <v>41179</v>
      </c>
      <c r="F7217" s="3">
        <v>41182</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2:23" ht="14.25" customHeight="1" x14ac:dyDescent="0.3">
      <c r="B7218" s="2">
        <v>7217</v>
      </c>
      <c r="C7218" s="2" t="s">
        <v>9353</v>
      </c>
      <c r="D7218" s="2">
        <f>YEAR(Data!$E7218)</f>
        <v>2012</v>
      </c>
      <c r="E7218" s="3">
        <v>41032</v>
      </c>
      <c r="F7218" s="3">
        <v>41035</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2:23" ht="14.25" customHeight="1" x14ac:dyDescent="0.3">
      <c r="B7219" s="2">
        <v>7218</v>
      </c>
      <c r="C7219" s="2" t="s">
        <v>9353</v>
      </c>
      <c r="D7219" s="2">
        <f>YEAR(Data!$E7219)</f>
        <v>2012</v>
      </c>
      <c r="E7219" s="3">
        <v>41032</v>
      </c>
      <c r="F7219" s="3">
        <v>41035</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2:23" ht="14.25" customHeight="1" x14ac:dyDescent="0.3">
      <c r="B7220" s="2">
        <v>7219</v>
      </c>
      <c r="C7220" s="2" t="s">
        <v>9353</v>
      </c>
      <c r="D7220" s="2">
        <f>YEAR(Data!$E7220)</f>
        <v>2012</v>
      </c>
      <c r="E7220" s="3">
        <v>41032</v>
      </c>
      <c r="F7220" s="3">
        <v>41035</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2:23" ht="14.25" customHeight="1" x14ac:dyDescent="0.3">
      <c r="B7221" s="2">
        <v>7220</v>
      </c>
      <c r="C7221" s="2" t="s">
        <v>9353</v>
      </c>
      <c r="D7221" s="2">
        <f>YEAR(Data!$E7221)</f>
        <v>2012</v>
      </c>
      <c r="E7221" s="3">
        <v>41032</v>
      </c>
      <c r="F7221" s="3">
        <v>41035</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2:23" ht="14.25" customHeight="1" x14ac:dyDescent="0.3">
      <c r="B7222" s="2">
        <v>7221</v>
      </c>
      <c r="C7222" s="2" t="s">
        <v>9354</v>
      </c>
      <c r="D7222" s="2">
        <f>YEAR(Data!$E7222)</f>
        <v>2014</v>
      </c>
      <c r="E7222" s="3">
        <v>41649</v>
      </c>
      <c r="F7222" s="3">
        <v>41653</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2:23" ht="14.25" customHeight="1" x14ac:dyDescent="0.3">
      <c r="B7223" s="2">
        <v>7222</v>
      </c>
      <c r="C7223" s="2" t="s">
        <v>9355</v>
      </c>
      <c r="D7223" s="2">
        <f>YEAR(Data!$E7223)</f>
        <v>2014</v>
      </c>
      <c r="E7223" s="3">
        <v>41667</v>
      </c>
      <c r="F7223" s="3">
        <v>41671</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2:23" ht="14.25" customHeight="1" x14ac:dyDescent="0.3">
      <c r="B7224" s="2">
        <v>7223</v>
      </c>
      <c r="C7224" s="2" t="s">
        <v>9356</v>
      </c>
      <c r="D7224" s="2">
        <f>YEAR(Data!$E7224)</f>
        <v>2014</v>
      </c>
      <c r="E7224" s="3">
        <v>41885</v>
      </c>
      <c r="F7224" s="3">
        <v>41889</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2:23" ht="14.25" customHeight="1" x14ac:dyDescent="0.3">
      <c r="B7225" s="2">
        <v>7224</v>
      </c>
      <c r="C7225" s="2" t="s">
        <v>9357</v>
      </c>
      <c r="D7225" s="2">
        <f>YEAR(Data!$E7225)</f>
        <v>2013</v>
      </c>
      <c r="E7225" s="3">
        <v>41470</v>
      </c>
      <c r="F7225" s="3">
        <v>41474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2:23" ht="14.25" customHeight="1" x14ac:dyDescent="0.3">
      <c r="B7226" s="2">
        <v>7225</v>
      </c>
      <c r="C7226" s="2" t="s">
        <v>9357</v>
      </c>
      <c r="D7226" s="2">
        <f>YEAR(Data!$E7226)</f>
        <v>2013</v>
      </c>
      <c r="E7226" s="3">
        <v>41470</v>
      </c>
      <c r="F7226" s="3">
        <v>41474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2:23" ht="14.25" customHeight="1" x14ac:dyDescent="0.3">
      <c r="B7227" s="2">
        <v>7226</v>
      </c>
      <c r="C7227" s="2" t="s">
        <v>9357</v>
      </c>
      <c r="D7227" s="2">
        <f>YEAR(Data!$E7227)</f>
        <v>2013</v>
      </c>
      <c r="E7227" s="3">
        <v>41470</v>
      </c>
      <c r="F7227" s="3">
        <v>41474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2:23" ht="14.25" customHeight="1" x14ac:dyDescent="0.3">
      <c r="B7228" s="2">
        <v>7227</v>
      </c>
      <c r="C7228" s="2" t="s">
        <v>9358</v>
      </c>
      <c r="D7228" s="2">
        <f>YEAR(Data!$E7228)</f>
        <v>2014</v>
      </c>
      <c r="E7228" s="3">
        <v>41695</v>
      </c>
      <c r="F7228" s="3">
        <v>41699</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2:23" ht="14.25" customHeight="1" x14ac:dyDescent="0.3">
      <c r="B7229" s="2">
        <v>7228</v>
      </c>
      <c r="C7229" s="2" t="s">
        <v>9358</v>
      </c>
      <c r="D7229" s="2">
        <f>YEAR(Data!$E7229)</f>
        <v>2014</v>
      </c>
      <c r="E7229" s="3">
        <v>41695</v>
      </c>
      <c r="F7229" s="3">
        <v>41699</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2:23" ht="14.25" customHeight="1" x14ac:dyDescent="0.3">
      <c r="B7230" s="2">
        <v>7229</v>
      </c>
      <c r="C7230" s="2" t="s">
        <v>9359</v>
      </c>
      <c r="D7230" s="2">
        <f>YEAR(Data!$E7230)</f>
        <v>2011</v>
      </c>
      <c r="E7230" s="3">
        <v>40744</v>
      </c>
      <c r="F7230" s="3">
        <v>40746</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2:23" ht="14.25" customHeight="1" x14ac:dyDescent="0.3">
      <c r="B7231" s="2">
        <v>7230</v>
      </c>
      <c r="C7231" s="2" t="s">
        <v>9359</v>
      </c>
      <c r="D7231" s="2">
        <f>YEAR(Data!$E7231)</f>
        <v>2011</v>
      </c>
      <c r="E7231" s="3">
        <v>40744</v>
      </c>
      <c r="F7231" s="3">
        <v>40746</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2:23" ht="14.25" customHeight="1" x14ac:dyDescent="0.3">
      <c r="B7232" s="2">
        <v>7231</v>
      </c>
      <c r="C7232" s="2" t="s">
        <v>9360</v>
      </c>
      <c r="D7232" s="2">
        <f>YEAR(Data!$E7232)</f>
        <v>2014</v>
      </c>
      <c r="E7232" s="3">
        <v>41712</v>
      </c>
      <c r="F7232" s="3">
        <v>41714</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2:23" ht="14.25" customHeight="1" x14ac:dyDescent="0.3">
      <c r="B7233" s="2">
        <v>7232</v>
      </c>
      <c r="C7233" s="2" t="s">
        <v>9360</v>
      </c>
      <c r="D7233" s="2">
        <f>YEAR(Data!$E7233)</f>
        <v>2014</v>
      </c>
      <c r="E7233" s="3">
        <v>41712</v>
      </c>
      <c r="F7233" s="3">
        <v>41714</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2:23" ht="14.25" customHeight="1" x14ac:dyDescent="0.3">
      <c r="B7234" s="2">
        <v>7233</v>
      </c>
      <c r="C7234" s="2" t="s">
        <v>9360</v>
      </c>
      <c r="D7234" s="2">
        <f>YEAR(Data!$E7234)</f>
        <v>2014</v>
      </c>
      <c r="E7234" s="3">
        <v>41712</v>
      </c>
      <c r="F7234" s="3">
        <v>41714</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2:23" ht="14.25" customHeight="1" x14ac:dyDescent="0.3">
      <c r="B7235" s="2">
        <v>7234</v>
      </c>
      <c r="C7235" s="2" t="s">
        <v>9361</v>
      </c>
      <c r="D7235" s="2">
        <f>YEAR(Data!$E7235)</f>
        <v>2013</v>
      </c>
      <c r="E7235" s="3">
        <v>41342</v>
      </c>
      <c r="F7235" s="3">
        <v>41346</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2:23" ht="14.25" customHeight="1" x14ac:dyDescent="0.3">
      <c r="B7236" s="2">
        <v>7235</v>
      </c>
      <c r="C7236" s="2" t="s">
        <v>9361</v>
      </c>
      <c r="D7236" s="2">
        <f>YEAR(Data!$E7236)</f>
        <v>2013</v>
      </c>
      <c r="E7236" s="3">
        <v>41342</v>
      </c>
      <c r="F7236" s="3">
        <v>41346</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2:23" ht="14.25" customHeight="1" x14ac:dyDescent="0.3">
      <c r="B7237" s="2">
        <v>7236</v>
      </c>
      <c r="C7237" s="2" t="s">
        <v>9361</v>
      </c>
      <c r="D7237" s="2">
        <f>YEAR(Data!$E7237)</f>
        <v>2013</v>
      </c>
      <c r="E7237" s="3">
        <v>41342</v>
      </c>
      <c r="F7237" s="3">
        <v>41346</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2:23" ht="14.25" customHeight="1" x14ac:dyDescent="0.3">
      <c r="B7238" s="2">
        <v>7237</v>
      </c>
      <c r="C7238" s="2" t="s">
        <v>9362</v>
      </c>
      <c r="D7238" s="2">
        <f>YEAR(Data!$E7238)</f>
        <v>2011</v>
      </c>
      <c r="E7238" s="3">
        <v>40884</v>
      </c>
      <c r="F7238" s="3">
        <v>40887</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2:23" ht="14.25" customHeight="1" x14ac:dyDescent="0.3">
      <c r="B7239" s="2">
        <v>7238</v>
      </c>
      <c r="C7239" s="2" t="s">
        <v>9363</v>
      </c>
      <c r="D7239" s="2">
        <f>YEAR(Data!$E7239)</f>
        <v>2013</v>
      </c>
      <c r="E7239" s="3">
        <v>41466</v>
      </c>
      <c r="F7239" s="3">
        <v>41466</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2:23" ht="14.25" customHeight="1" x14ac:dyDescent="0.3">
      <c r="B7240" s="2">
        <v>7239</v>
      </c>
      <c r="C7240" s="2" t="s">
        <v>9366</v>
      </c>
      <c r="D7240" s="2">
        <f>YEAR(Data!$E7240)</f>
        <v>2013</v>
      </c>
      <c r="E7240" s="3">
        <v>41633</v>
      </c>
      <c r="F7240" s="3">
        <v>41639</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2:23" ht="14.25" customHeight="1" x14ac:dyDescent="0.3">
      <c r="B7241" s="2">
        <v>7240</v>
      </c>
      <c r="C7241" s="2" t="s">
        <v>9366</v>
      </c>
      <c r="D7241" s="2">
        <f>YEAR(Data!$E7241)</f>
        <v>2013</v>
      </c>
      <c r="E7241" s="3">
        <v>41633</v>
      </c>
      <c r="F7241" s="3">
        <v>41639</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2:23" ht="14.25" customHeight="1" x14ac:dyDescent="0.3">
      <c r="B7242" s="2">
        <v>7241</v>
      </c>
      <c r="C7242" s="2" t="s">
        <v>9367</v>
      </c>
      <c r="D7242" s="2">
        <f>YEAR(Data!$E7242)</f>
        <v>2014</v>
      </c>
      <c r="E7242" s="3">
        <v>41753</v>
      </c>
      <c r="F7242" s="3">
        <v>41755</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2:23" ht="14.25" customHeight="1" x14ac:dyDescent="0.3">
      <c r="B7243" s="2">
        <v>7242</v>
      </c>
      <c r="C7243" s="2" t="s">
        <v>9367</v>
      </c>
      <c r="D7243" s="2">
        <f>YEAR(Data!$E7243)</f>
        <v>2014</v>
      </c>
      <c r="E7243" s="3">
        <v>41753</v>
      </c>
      <c r="F7243" s="3">
        <v>41755</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2:23" ht="14.25" customHeight="1" x14ac:dyDescent="0.3">
      <c r="B7244" s="2">
        <v>7243</v>
      </c>
      <c r="C7244" s="2" t="s">
        <v>9367</v>
      </c>
      <c r="D7244" s="2">
        <f>YEAR(Data!$E7244)</f>
        <v>2014</v>
      </c>
      <c r="E7244" s="3">
        <v>41753</v>
      </c>
      <c r="F7244" s="3">
        <v>41755</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2:23" ht="14.25" customHeight="1" x14ac:dyDescent="0.3">
      <c r="B7245" s="2">
        <v>7244</v>
      </c>
      <c r="C7245" s="2" t="s">
        <v>9368</v>
      </c>
      <c r="D7245" s="2">
        <f>YEAR(Data!$E7245)</f>
        <v>2014</v>
      </c>
      <c r="E7245" s="3">
        <v>41869</v>
      </c>
      <c r="F7245" s="3">
        <v>41874</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2:23" ht="14.25" customHeight="1" x14ac:dyDescent="0.3">
      <c r="B7246" s="2">
        <v>7245</v>
      </c>
      <c r="C7246" s="2" t="s">
        <v>9369</v>
      </c>
      <c r="D7246" s="2">
        <f>YEAR(Data!$E7246)</f>
        <v>2014</v>
      </c>
      <c r="E7246" s="3">
        <v>41782</v>
      </c>
      <c r="F7246" s="3">
        <v>41785</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2:23" ht="14.25" customHeight="1" x14ac:dyDescent="0.3">
      <c r="B7247" s="2">
        <v>7246</v>
      </c>
      <c r="C7247" s="2" t="s">
        <v>9370</v>
      </c>
      <c r="D7247" s="2">
        <f>YEAR(Data!$E7247)</f>
        <v>2014</v>
      </c>
      <c r="E7247" s="3">
        <v>41680</v>
      </c>
      <c r="F7247" s="3">
        <v>41684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2:23" ht="14.25" customHeight="1" x14ac:dyDescent="0.3">
      <c r="B7248" s="2">
        <v>7247</v>
      </c>
      <c r="C7248" s="2" t="s">
        <v>9371</v>
      </c>
      <c r="D7248" s="2">
        <f>YEAR(Data!$E7248)</f>
        <v>2011</v>
      </c>
      <c r="E7248" s="3">
        <v>40605</v>
      </c>
      <c r="F7248" s="3">
        <v>40610</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2:23" ht="14.25" customHeight="1" x14ac:dyDescent="0.3">
      <c r="B7249" s="2">
        <v>7248</v>
      </c>
      <c r="C7249" s="2" t="s">
        <v>9371</v>
      </c>
      <c r="D7249" s="2">
        <f>YEAR(Data!$E7249)</f>
        <v>2011</v>
      </c>
      <c r="E7249" s="3">
        <v>40605</v>
      </c>
      <c r="F7249" s="3">
        <v>40610</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2:23" ht="14.25" customHeight="1" x14ac:dyDescent="0.3">
      <c r="B7250" s="2">
        <v>7249</v>
      </c>
      <c r="C7250" s="2" t="s">
        <v>9371</v>
      </c>
      <c r="D7250" s="2">
        <f>YEAR(Data!$E7250)</f>
        <v>2011</v>
      </c>
      <c r="E7250" s="3">
        <v>40605</v>
      </c>
      <c r="F7250" s="3">
        <v>40610</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2:23" ht="14.25" customHeight="1" x14ac:dyDescent="0.3">
      <c r="B7251" s="2">
        <v>7250</v>
      </c>
      <c r="C7251" s="2" t="s">
        <v>9372</v>
      </c>
      <c r="D7251" s="2">
        <f>YEAR(Data!$E7251)</f>
        <v>2012</v>
      </c>
      <c r="E7251" s="3">
        <v>41064</v>
      </c>
      <c r="F7251" s="3">
        <v>41069</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2:23" ht="14.25" customHeight="1" x14ac:dyDescent="0.3">
      <c r="B7252" s="2">
        <v>7251</v>
      </c>
      <c r="C7252" s="2" t="s">
        <v>9372</v>
      </c>
      <c r="D7252" s="2">
        <f>YEAR(Data!$E7252)</f>
        <v>2012</v>
      </c>
      <c r="E7252" s="3">
        <v>41064</v>
      </c>
      <c r="F7252" s="3">
        <v>41069</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2:23" ht="14.25" customHeight="1" x14ac:dyDescent="0.3">
      <c r="B7253" s="2">
        <v>7252</v>
      </c>
      <c r="C7253" s="2" t="s">
        <v>9373</v>
      </c>
      <c r="D7253" s="2">
        <f>YEAR(Data!$E7253)</f>
        <v>2013</v>
      </c>
      <c r="E7253" s="3">
        <v>41514</v>
      </c>
      <c r="F7253" s="3">
        <v>41520</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2:23" ht="14.25" customHeight="1" x14ac:dyDescent="0.3">
      <c r="B7254" s="2">
        <v>7253</v>
      </c>
      <c r="C7254" s="2" t="s">
        <v>9376</v>
      </c>
      <c r="D7254" s="2">
        <f>YEAR(Data!$E7254)</f>
        <v>2013</v>
      </c>
      <c r="E7254" s="3">
        <v>41530</v>
      </c>
      <c r="F7254" s="3">
        <v>41536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2:23" ht="14.25" customHeight="1" x14ac:dyDescent="0.3">
      <c r="B7255" s="2">
        <v>7254</v>
      </c>
      <c r="C7255" s="2" t="s">
        <v>9377</v>
      </c>
      <c r="D7255" s="2">
        <f>YEAR(Data!$E7255)</f>
        <v>2013</v>
      </c>
      <c r="E7255" s="3">
        <v>41425</v>
      </c>
      <c r="F7255" s="3">
        <v>41430</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2:23" ht="14.25" customHeight="1" x14ac:dyDescent="0.3">
      <c r="B7256" s="2">
        <v>7255</v>
      </c>
      <c r="C7256" s="2" t="s">
        <v>9377</v>
      </c>
      <c r="D7256" s="2">
        <f>YEAR(Data!$E7256)</f>
        <v>2013</v>
      </c>
      <c r="E7256" s="3">
        <v>41425</v>
      </c>
      <c r="F7256" s="3">
        <v>41430</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2:23" ht="14.25" customHeight="1" x14ac:dyDescent="0.3">
      <c r="B7257" s="2">
        <v>7256</v>
      </c>
      <c r="C7257" s="2" t="s">
        <v>9377</v>
      </c>
      <c r="D7257" s="2">
        <f>YEAR(Data!$E7257)</f>
        <v>2013</v>
      </c>
      <c r="E7257" s="3">
        <v>41425</v>
      </c>
      <c r="F7257" s="3">
        <v>41430</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2:23" ht="14.25" customHeight="1" x14ac:dyDescent="0.3">
      <c r="B7258" s="2">
        <v>7257</v>
      </c>
      <c r="C7258" s="2" t="s">
        <v>9377</v>
      </c>
      <c r="D7258" s="2">
        <f>YEAR(Data!$E7258)</f>
        <v>2013</v>
      </c>
      <c r="E7258" s="3">
        <v>41425</v>
      </c>
      <c r="F7258" s="3">
        <v>41430</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2:23" ht="14.25" customHeight="1" x14ac:dyDescent="0.3">
      <c r="B7259" s="2">
        <v>7258</v>
      </c>
      <c r="C7259" s="2" t="s">
        <v>9377</v>
      </c>
      <c r="D7259" s="2">
        <f>YEAR(Data!$E7259)</f>
        <v>2013</v>
      </c>
      <c r="E7259" s="3">
        <v>41425</v>
      </c>
      <c r="F7259" s="3">
        <v>41430</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2:23" ht="14.25" customHeight="1" x14ac:dyDescent="0.3">
      <c r="B7260" s="2">
        <v>7259</v>
      </c>
      <c r="C7260" s="2" t="s">
        <v>9377</v>
      </c>
      <c r="D7260" s="2">
        <f>YEAR(Data!$E7260)</f>
        <v>2013</v>
      </c>
      <c r="E7260" s="3">
        <v>41425</v>
      </c>
      <c r="F7260" s="3">
        <v>41430</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2:23" ht="14.25" customHeight="1" x14ac:dyDescent="0.3">
      <c r="B7261" s="2">
        <v>7260</v>
      </c>
      <c r="C7261" s="2" t="s">
        <v>9377</v>
      </c>
      <c r="D7261" s="2">
        <f>YEAR(Data!$E7261)</f>
        <v>2013</v>
      </c>
      <c r="E7261" s="3">
        <v>41425</v>
      </c>
      <c r="F7261" s="3">
        <v>41430</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2:23" ht="14.25" customHeight="1" x14ac:dyDescent="0.3">
      <c r="B7262" s="2">
        <v>7261</v>
      </c>
      <c r="C7262" s="2" t="s">
        <v>9377</v>
      </c>
      <c r="D7262" s="2">
        <f>YEAR(Data!$E7262)</f>
        <v>2013</v>
      </c>
      <c r="E7262" s="3">
        <v>41425</v>
      </c>
      <c r="F7262" s="3">
        <v>41430</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2:23" ht="14.25" customHeight="1" x14ac:dyDescent="0.3">
      <c r="B7263" s="2">
        <v>7262</v>
      </c>
      <c r="C7263" s="2" t="s">
        <v>9378</v>
      </c>
      <c r="D7263" s="2">
        <f>YEAR(Data!$E7263)</f>
        <v>2014</v>
      </c>
      <c r="E7263" s="3">
        <v>41801</v>
      </c>
      <c r="F7263" s="3">
        <v>41804</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2:23" ht="14.25" customHeight="1" x14ac:dyDescent="0.3">
      <c r="B7264" s="2">
        <v>7263</v>
      </c>
      <c r="C7264" s="2" t="s">
        <v>9379</v>
      </c>
      <c r="D7264" s="2">
        <f>YEAR(Data!$E7264)</f>
        <v>2014</v>
      </c>
      <c r="E7264" s="3">
        <v>41935</v>
      </c>
      <c r="F7264" s="3">
        <v>41941</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2:23" ht="14.25" customHeight="1" x14ac:dyDescent="0.3">
      <c r="B7265" s="2">
        <v>7264</v>
      </c>
      <c r="C7265" s="2" t="s">
        <v>9379</v>
      </c>
      <c r="D7265" s="2">
        <f>YEAR(Data!$E7265)</f>
        <v>2014</v>
      </c>
      <c r="E7265" s="3">
        <v>41935</v>
      </c>
      <c r="F7265" s="3">
        <v>41941</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2:23" ht="14.25" customHeight="1" x14ac:dyDescent="0.3">
      <c r="B7266" s="2">
        <v>7265</v>
      </c>
      <c r="C7266" s="2" t="s">
        <v>9380</v>
      </c>
      <c r="D7266" s="2">
        <f>YEAR(Data!$E7266)</f>
        <v>2014</v>
      </c>
      <c r="E7266" s="3">
        <v>41804</v>
      </c>
      <c r="F7266" s="3">
        <v>41808</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2:23" ht="14.25" customHeight="1" x14ac:dyDescent="0.3">
      <c r="B7267" s="2">
        <v>7266</v>
      </c>
      <c r="C7267" s="2" t="s">
        <v>9381</v>
      </c>
      <c r="D7267" s="2">
        <f>YEAR(Data!$E7267)</f>
        <v>2011</v>
      </c>
      <c r="E7267" s="3">
        <v>40870</v>
      </c>
      <c r="F7267" s="3">
        <v>40873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2:23" ht="14.25" customHeight="1" x14ac:dyDescent="0.3">
      <c r="B7268" s="2">
        <v>7267</v>
      </c>
      <c r="C7268" s="2" t="s">
        <v>9382</v>
      </c>
      <c r="D7268" s="2">
        <f>YEAR(Data!$E7268)</f>
        <v>2014</v>
      </c>
      <c r="E7268" s="3">
        <v>41868</v>
      </c>
      <c r="F7268" s="3">
        <v>41868</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2:23" ht="14.25" customHeight="1" x14ac:dyDescent="0.3">
      <c r="B7269" s="2">
        <v>7268</v>
      </c>
      <c r="C7269" s="2" t="s">
        <v>9382</v>
      </c>
      <c r="D7269" s="2">
        <f>YEAR(Data!$E7269)</f>
        <v>2014</v>
      </c>
      <c r="E7269" s="3">
        <v>41868</v>
      </c>
      <c r="F7269" s="3">
        <v>41868</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2:23" ht="14.25" customHeight="1" x14ac:dyDescent="0.3">
      <c r="B7270" s="2">
        <v>7269</v>
      </c>
      <c r="C7270" s="2" t="s">
        <v>9383</v>
      </c>
      <c r="D7270" s="2">
        <f>YEAR(Data!$E7270)</f>
        <v>2013</v>
      </c>
      <c r="E7270" s="3">
        <v>41288</v>
      </c>
      <c r="F7270" s="3">
        <v>41294</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2:23" ht="14.25" customHeight="1" x14ac:dyDescent="0.3">
      <c r="B7271" s="2">
        <v>7270</v>
      </c>
      <c r="C7271" s="2" t="s">
        <v>9383</v>
      </c>
      <c r="D7271" s="2">
        <f>YEAR(Data!$E7271)</f>
        <v>2013</v>
      </c>
      <c r="E7271" s="3">
        <v>41288</v>
      </c>
      <c r="F7271" s="3">
        <v>41294</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2:23" ht="14.25" customHeight="1" x14ac:dyDescent="0.3">
      <c r="B7272" s="2">
        <v>7271</v>
      </c>
      <c r="C7272" s="2" t="s">
        <v>9386</v>
      </c>
      <c r="D7272" s="2">
        <f>YEAR(Data!$E7272)</f>
        <v>2013</v>
      </c>
      <c r="E7272" s="3">
        <v>41534</v>
      </c>
      <c r="F7272" s="3">
        <v>41540</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2:23" ht="14.25" customHeight="1" x14ac:dyDescent="0.3">
      <c r="B7273" s="2">
        <v>7272</v>
      </c>
      <c r="C7273" s="2" t="s">
        <v>9386</v>
      </c>
      <c r="D7273" s="2">
        <f>YEAR(Data!$E7273)</f>
        <v>2013</v>
      </c>
      <c r="E7273" s="3">
        <v>41534</v>
      </c>
      <c r="F7273" s="3">
        <v>41540</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2:23" ht="14.25" customHeight="1" x14ac:dyDescent="0.3">
      <c r="B7274" s="2">
        <v>7273</v>
      </c>
      <c r="C7274" s="2" t="s">
        <v>9387</v>
      </c>
      <c r="D7274" s="2">
        <f>YEAR(Data!$E7274)</f>
        <v>2013</v>
      </c>
      <c r="E7274" s="3">
        <v>41558</v>
      </c>
      <c r="F7274" s="3">
        <v>41562</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2:23" ht="14.25" customHeight="1" x14ac:dyDescent="0.3">
      <c r="B7275" s="2">
        <v>7274</v>
      </c>
      <c r="C7275" s="2" t="s">
        <v>9387</v>
      </c>
      <c r="D7275" s="2">
        <f>YEAR(Data!$E7275)</f>
        <v>2013</v>
      </c>
      <c r="E7275" s="3">
        <v>41558</v>
      </c>
      <c r="F7275" s="3">
        <v>41562</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2:23" ht="14.25" customHeight="1" x14ac:dyDescent="0.3">
      <c r="B7276" s="2">
        <v>7275</v>
      </c>
      <c r="C7276" s="2" t="s">
        <v>9388</v>
      </c>
      <c r="D7276" s="2">
        <f>YEAR(Data!$E7276)</f>
        <v>2012</v>
      </c>
      <c r="E7276" s="3">
        <v>41226</v>
      </c>
      <c r="F7276" s="3">
        <v>41230</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2:23" ht="14.25" customHeight="1" x14ac:dyDescent="0.3">
      <c r="B7277" s="2">
        <v>7276</v>
      </c>
      <c r="C7277" s="2" t="s">
        <v>9388</v>
      </c>
      <c r="D7277" s="2">
        <f>YEAR(Data!$E7277)</f>
        <v>2012</v>
      </c>
      <c r="E7277" s="3">
        <v>41226</v>
      </c>
      <c r="F7277" s="3">
        <v>41230</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2:23" ht="14.25" customHeight="1" x14ac:dyDescent="0.3">
      <c r="B7278" s="2">
        <v>7277</v>
      </c>
      <c r="C7278" s="2" t="s">
        <v>9389</v>
      </c>
      <c r="D7278" s="2">
        <f>YEAR(Data!$E7278)</f>
        <v>2011</v>
      </c>
      <c r="E7278" s="3">
        <v>40849</v>
      </c>
      <c r="F7278" s="3">
        <v>40853</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2:23" ht="14.25" customHeight="1" x14ac:dyDescent="0.3">
      <c r="B7279" s="2">
        <v>7278</v>
      </c>
      <c r="C7279" s="2" t="s">
        <v>9390</v>
      </c>
      <c r="D7279" s="2">
        <f>YEAR(Data!$E7279)</f>
        <v>2013</v>
      </c>
      <c r="E7279" s="3">
        <v>41475</v>
      </c>
      <c r="F7279" s="3">
        <v>41477</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2:23" ht="14.25" customHeight="1" x14ac:dyDescent="0.3">
      <c r="B7280" s="2">
        <v>7279</v>
      </c>
      <c r="C7280" s="2" t="s">
        <v>9390</v>
      </c>
      <c r="D7280" s="2">
        <f>YEAR(Data!$E7280)</f>
        <v>2013</v>
      </c>
      <c r="E7280" s="3">
        <v>41475</v>
      </c>
      <c r="F7280" s="3">
        <v>41477</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2:23" ht="14.25" customHeight="1" x14ac:dyDescent="0.3">
      <c r="B7281" s="2">
        <v>7280</v>
      </c>
      <c r="C7281" s="2" t="s">
        <v>9391</v>
      </c>
      <c r="D7281" s="2">
        <f>YEAR(Data!$E7281)</f>
        <v>2013</v>
      </c>
      <c r="E7281" s="3">
        <v>41409</v>
      </c>
      <c r="F7281" s="3">
        <v>41409</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2:23" ht="14.25" customHeight="1" x14ac:dyDescent="0.3">
      <c r="B7282" s="2">
        <v>7281</v>
      </c>
      <c r="C7282" s="2" t="s">
        <v>9392</v>
      </c>
      <c r="D7282" s="2">
        <f>YEAR(Data!$E7282)</f>
        <v>2012</v>
      </c>
      <c r="E7282" s="3">
        <v>40960</v>
      </c>
      <c r="F7282" s="3">
        <v>40966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2:23" ht="14.25" customHeight="1" x14ac:dyDescent="0.3">
      <c r="B7283" s="2">
        <v>7282</v>
      </c>
      <c r="C7283" s="2" t="s">
        <v>9393</v>
      </c>
      <c r="D7283" s="2">
        <f>YEAR(Data!$E7283)</f>
        <v>2014</v>
      </c>
      <c r="E7283" s="3">
        <v>41929</v>
      </c>
      <c r="F7283" s="3">
        <v>41934</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2:23" ht="14.25" customHeight="1" x14ac:dyDescent="0.3">
      <c r="B7284" s="2">
        <v>7283</v>
      </c>
      <c r="C7284" s="2" t="s">
        <v>9394</v>
      </c>
      <c r="D7284" s="2">
        <f>YEAR(Data!$E7284)</f>
        <v>2014</v>
      </c>
      <c r="E7284" s="3">
        <v>41813</v>
      </c>
      <c r="F7284" s="3">
        <v>41820</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2:23" ht="14.25" customHeight="1" x14ac:dyDescent="0.3">
      <c r="B7285" s="2">
        <v>7284</v>
      </c>
      <c r="C7285" s="2" t="s">
        <v>9395</v>
      </c>
      <c r="D7285" s="2">
        <f>YEAR(Data!$E7285)</f>
        <v>2014</v>
      </c>
      <c r="E7285" s="3">
        <v>41892</v>
      </c>
      <c r="F7285" s="3">
        <v>41896</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2:23" ht="14.25" customHeight="1" x14ac:dyDescent="0.3">
      <c r="B7286" s="2">
        <v>7285</v>
      </c>
      <c r="C7286" s="2" t="s">
        <v>9395</v>
      </c>
      <c r="D7286" s="2">
        <f>YEAR(Data!$E7286)</f>
        <v>2014</v>
      </c>
      <c r="E7286" s="3">
        <v>41892</v>
      </c>
      <c r="F7286" s="3">
        <v>41896</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2:23" ht="14.25" customHeight="1" x14ac:dyDescent="0.3">
      <c r="B7287" s="2">
        <v>7286</v>
      </c>
      <c r="C7287" s="2" t="s">
        <v>9396</v>
      </c>
      <c r="D7287" s="2">
        <f>YEAR(Data!$E7287)</f>
        <v>2014</v>
      </c>
      <c r="E7287" s="3">
        <v>41927</v>
      </c>
      <c r="F7287" s="3">
        <v>41932</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2:23" ht="14.25" customHeight="1" x14ac:dyDescent="0.3">
      <c r="B7288" s="2">
        <v>7287</v>
      </c>
      <c r="C7288" s="2" t="s">
        <v>9397</v>
      </c>
      <c r="D7288" s="2">
        <f>YEAR(Data!$E7288)</f>
        <v>2013</v>
      </c>
      <c r="E7288" s="3">
        <v>41446</v>
      </c>
      <c r="F7288" s="3">
        <v>41451</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2:23" ht="14.25" customHeight="1" x14ac:dyDescent="0.3">
      <c r="B7289" s="2">
        <v>7288</v>
      </c>
      <c r="C7289" s="2" t="s">
        <v>9397</v>
      </c>
      <c r="D7289" s="2">
        <f>YEAR(Data!$E7289)</f>
        <v>2013</v>
      </c>
      <c r="E7289" s="3">
        <v>41446</v>
      </c>
      <c r="F7289" s="3">
        <v>41451</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2:23" ht="14.25" customHeight="1" x14ac:dyDescent="0.3">
      <c r="B7290" s="2">
        <v>7289</v>
      </c>
      <c r="C7290" s="2" t="s">
        <v>9398</v>
      </c>
      <c r="D7290" s="2">
        <f>YEAR(Data!$E7290)</f>
        <v>2011</v>
      </c>
      <c r="E7290" s="3">
        <v>40788</v>
      </c>
      <c r="F7290" s="3">
        <v>40793</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2:23" ht="14.25" customHeight="1" x14ac:dyDescent="0.3">
      <c r="B7291" s="2">
        <v>7290</v>
      </c>
      <c r="C7291" s="2" t="s">
        <v>9399</v>
      </c>
      <c r="D7291" s="2">
        <f>YEAR(Data!$E7291)</f>
        <v>2013</v>
      </c>
      <c r="E7291" s="3">
        <v>41304</v>
      </c>
      <c r="F7291" s="3">
        <v>41305</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2:23" ht="14.25" customHeight="1" x14ac:dyDescent="0.3">
      <c r="B7292" s="2">
        <v>7291</v>
      </c>
      <c r="C7292" s="2" t="s">
        <v>9399</v>
      </c>
      <c r="D7292" s="2">
        <f>YEAR(Data!$E7292)</f>
        <v>2013</v>
      </c>
      <c r="E7292" s="3">
        <v>41304</v>
      </c>
      <c r="F7292" s="3">
        <v>41305</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2:23" ht="14.25" customHeight="1" x14ac:dyDescent="0.3">
      <c r="B7293" s="2">
        <v>7292</v>
      </c>
      <c r="C7293" s="2" t="s">
        <v>9399</v>
      </c>
      <c r="D7293" s="2">
        <f>YEAR(Data!$E7293)</f>
        <v>2013</v>
      </c>
      <c r="E7293" s="3">
        <v>41304</v>
      </c>
      <c r="F7293" s="3">
        <v>41305</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2:23" ht="14.25" customHeight="1" x14ac:dyDescent="0.3">
      <c r="B7294" s="2">
        <v>7293</v>
      </c>
      <c r="C7294" s="2" t="s">
        <v>9400</v>
      </c>
      <c r="D7294" s="2">
        <f>YEAR(Data!$E7294)</f>
        <v>2014</v>
      </c>
      <c r="E7294" s="3">
        <v>41978</v>
      </c>
      <c r="F7294" s="3">
        <v>41983</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2:23" ht="14.25" customHeight="1" x14ac:dyDescent="0.3">
      <c r="B7295" s="2">
        <v>7294</v>
      </c>
      <c r="C7295" s="2" t="s">
        <v>9402</v>
      </c>
      <c r="D7295" s="2">
        <f>YEAR(Data!$E7295)</f>
        <v>2013</v>
      </c>
      <c r="E7295" s="3">
        <v>41297</v>
      </c>
      <c r="F7295" s="3">
        <v>41303</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2:23" ht="14.25" customHeight="1" x14ac:dyDescent="0.3">
      <c r="B7296" s="2">
        <v>7295</v>
      </c>
      <c r="C7296" s="2" t="s">
        <v>9403</v>
      </c>
      <c r="D7296" s="2">
        <f>YEAR(Data!$E7296)</f>
        <v>2012</v>
      </c>
      <c r="E7296" s="3">
        <v>41055</v>
      </c>
      <c r="F7296" s="3">
        <v>41060</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2:23" ht="14.25" customHeight="1" x14ac:dyDescent="0.3">
      <c r="B7297" s="2">
        <v>7296</v>
      </c>
      <c r="C7297" s="2" t="s">
        <v>9404</v>
      </c>
      <c r="D7297" s="2">
        <f>YEAR(Data!$E7297)</f>
        <v>2011</v>
      </c>
      <c r="E7297" s="3">
        <v>40667</v>
      </c>
      <c r="F7297" s="3">
        <v>40668</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2:23" ht="14.25" customHeight="1" x14ac:dyDescent="0.3">
      <c r="B7298" s="2">
        <v>7297</v>
      </c>
      <c r="C7298" s="2" t="s">
        <v>9404</v>
      </c>
      <c r="D7298" s="2">
        <f>YEAR(Data!$E7298)</f>
        <v>2011</v>
      </c>
      <c r="E7298" s="3">
        <v>40667</v>
      </c>
      <c r="F7298" s="3">
        <v>40668</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2:23" ht="14.25" customHeight="1" x14ac:dyDescent="0.3">
      <c r="B7299" s="2">
        <v>7298</v>
      </c>
      <c r="C7299" s="2" t="s">
        <v>9405</v>
      </c>
      <c r="D7299" s="2">
        <f>YEAR(Data!$E7299)</f>
        <v>2012</v>
      </c>
      <c r="E7299" s="3">
        <v>40949</v>
      </c>
      <c r="F7299" s="3">
        <v>40953</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2:23" ht="14.25" customHeight="1" x14ac:dyDescent="0.3">
      <c r="B7300" s="2">
        <v>7299</v>
      </c>
      <c r="C7300" s="2" t="s">
        <v>9406</v>
      </c>
      <c r="D7300" s="2">
        <f>YEAR(Data!$E7300)</f>
        <v>2011</v>
      </c>
      <c r="E7300" s="3">
        <v>40865</v>
      </c>
      <c r="F7300" s="3">
        <v>40868</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2:23" ht="14.25" customHeight="1" x14ac:dyDescent="0.3">
      <c r="B7301" s="2">
        <v>7300</v>
      </c>
      <c r="C7301" s="2" t="s">
        <v>9406</v>
      </c>
      <c r="D7301" s="2">
        <f>YEAR(Data!$E7301)</f>
        <v>2011</v>
      </c>
      <c r="E7301" s="3">
        <v>40865</v>
      </c>
      <c r="F7301" s="3">
        <v>40868</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2:23" ht="14.25" customHeight="1" x14ac:dyDescent="0.3">
      <c r="B7302" s="2">
        <v>7301</v>
      </c>
      <c r="C7302" s="2" t="s">
        <v>9406</v>
      </c>
      <c r="D7302" s="2">
        <f>YEAR(Data!$E7302)</f>
        <v>2011</v>
      </c>
      <c r="E7302" s="3">
        <v>40865</v>
      </c>
      <c r="F7302" s="3">
        <v>40868</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2:23" ht="14.25" customHeight="1" x14ac:dyDescent="0.3">
      <c r="B7303" s="2">
        <v>7302</v>
      </c>
      <c r="C7303" s="2" t="s">
        <v>9406</v>
      </c>
      <c r="D7303" s="2">
        <f>YEAR(Data!$E7303)</f>
        <v>2011</v>
      </c>
      <c r="E7303" s="3">
        <v>40865</v>
      </c>
      <c r="F7303" s="3">
        <v>40868</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2:23" ht="14.25" customHeight="1" x14ac:dyDescent="0.3">
      <c r="B7304" s="2">
        <v>7303</v>
      </c>
      <c r="C7304" s="2" t="s">
        <v>9406</v>
      </c>
      <c r="D7304" s="2">
        <f>YEAR(Data!$E7304)</f>
        <v>2011</v>
      </c>
      <c r="E7304" s="3">
        <v>40865</v>
      </c>
      <c r="F7304" s="3">
        <v>40868</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2:23" ht="14.25" customHeight="1" x14ac:dyDescent="0.3">
      <c r="B7305" s="2">
        <v>7304</v>
      </c>
      <c r="C7305" s="2" t="s">
        <v>9407</v>
      </c>
      <c r="D7305" s="2">
        <f>YEAR(Data!$E7305)</f>
        <v>2014</v>
      </c>
      <c r="E7305" s="3">
        <v>41887</v>
      </c>
      <c r="F7305" s="3">
        <v>41891</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2:23" ht="14.25" customHeight="1" x14ac:dyDescent="0.3">
      <c r="B7306" s="2">
        <v>7305</v>
      </c>
      <c r="C7306" s="2" t="s">
        <v>9407</v>
      </c>
      <c r="D7306" s="2">
        <f>YEAR(Data!$E7306)</f>
        <v>2014</v>
      </c>
      <c r="E7306" s="3">
        <v>41887</v>
      </c>
      <c r="F7306" s="3">
        <v>41891</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2:23" ht="14.25" customHeight="1" x14ac:dyDescent="0.3">
      <c r="B7307" s="2">
        <v>7306</v>
      </c>
      <c r="C7307" s="2" t="s">
        <v>9408</v>
      </c>
      <c r="D7307" s="2">
        <f>YEAR(Data!$E7307)</f>
        <v>2011</v>
      </c>
      <c r="E7307" s="3">
        <v>40631</v>
      </c>
      <c r="F7307" s="3">
        <v>40635</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2:23" ht="14.25" customHeight="1" x14ac:dyDescent="0.3">
      <c r="B7308" s="2">
        <v>7307</v>
      </c>
      <c r="C7308" s="2" t="s">
        <v>9409</v>
      </c>
      <c r="D7308" s="2">
        <f>YEAR(Data!$E7308)</f>
        <v>2013</v>
      </c>
      <c r="E7308" s="3">
        <v>41584</v>
      </c>
      <c r="F7308" s="3">
        <v>41586</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2:23" ht="14.25" customHeight="1" x14ac:dyDescent="0.3">
      <c r="B7309" s="2">
        <v>7308</v>
      </c>
      <c r="C7309" s="2" t="s">
        <v>9409</v>
      </c>
      <c r="D7309" s="2">
        <f>YEAR(Data!$E7309)</f>
        <v>2013</v>
      </c>
      <c r="E7309" s="3">
        <v>41584</v>
      </c>
      <c r="F7309" s="3">
        <v>41586</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2:23" ht="14.25" customHeight="1" x14ac:dyDescent="0.3">
      <c r="B7310" s="2">
        <v>7309</v>
      </c>
      <c r="C7310" s="2" t="s">
        <v>9409</v>
      </c>
      <c r="D7310" s="2">
        <f>YEAR(Data!$E7310)</f>
        <v>2013</v>
      </c>
      <c r="E7310" s="3">
        <v>41584</v>
      </c>
      <c r="F7310" s="3">
        <v>41586</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2:23" ht="14.25" customHeight="1" x14ac:dyDescent="0.3">
      <c r="B7311" s="2">
        <v>7310</v>
      </c>
      <c r="C7311" s="2" t="s">
        <v>9410</v>
      </c>
      <c r="D7311" s="2">
        <f>YEAR(Data!$E7311)</f>
        <v>2014</v>
      </c>
      <c r="E7311" s="3">
        <v>41801</v>
      </c>
      <c r="F7311" s="3">
        <v>41805</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2:23" ht="14.25" customHeight="1" x14ac:dyDescent="0.3">
      <c r="B7312" s="2">
        <v>7311</v>
      </c>
      <c r="C7312" s="2" t="s">
        <v>9411</v>
      </c>
      <c r="D7312" s="2">
        <f>YEAR(Data!$E7312)</f>
        <v>2012</v>
      </c>
      <c r="E7312" s="3">
        <v>41131</v>
      </c>
      <c r="F7312" s="3">
        <v>41135</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2:23" ht="14.25" customHeight="1" x14ac:dyDescent="0.3">
      <c r="B7313" s="2">
        <v>7312</v>
      </c>
      <c r="C7313" s="2" t="s">
        <v>9412</v>
      </c>
      <c r="D7313" s="2">
        <f>YEAR(Data!$E7313)</f>
        <v>2012</v>
      </c>
      <c r="E7313" s="3">
        <v>41191</v>
      </c>
      <c r="F7313" s="3">
        <v>41195</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2:23" ht="14.25" customHeight="1" x14ac:dyDescent="0.3">
      <c r="B7314" s="2">
        <v>7313</v>
      </c>
      <c r="C7314" s="2" t="s">
        <v>9412</v>
      </c>
      <c r="D7314" s="2">
        <f>YEAR(Data!$E7314)</f>
        <v>2012</v>
      </c>
      <c r="E7314" s="3">
        <v>41191</v>
      </c>
      <c r="F7314" s="3">
        <v>41195</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2:23" ht="14.25" customHeight="1" x14ac:dyDescent="0.3">
      <c r="B7315" s="2">
        <v>7314</v>
      </c>
      <c r="C7315" s="2" t="s">
        <v>9412</v>
      </c>
      <c r="D7315" s="2">
        <f>YEAR(Data!$E7315)</f>
        <v>2012</v>
      </c>
      <c r="E7315" s="3">
        <v>41191</v>
      </c>
      <c r="F7315" s="3">
        <v>41195</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2:23" ht="14.25" customHeight="1" x14ac:dyDescent="0.3">
      <c r="B7316" s="2">
        <v>7315</v>
      </c>
      <c r="C7316" s="2" t="s">
        <v>9413</v>
      </c>
      <c r="D7316" s="2">
        <f>YEAR(Data!$E7316)</f>
        <v>2013</v>
      </c>
      <c r="E7316" s="3">
        <v>41423</v>
      </c>
      <c r="F7316" s="3">
        <v>41428</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2:23" ht="14.25" customHeight="1" x14ac:dyDescent="0.3">
      <c r="B7317" s="2">
        <v>7316</v>
      </c>
      <c r="C7317" s="2" t="s">
        <v>9414</v>
      </c>
      <c r="D7317" s="2">
        <f>YEAR(Data!$E7317)</f>
        <v>2014</v>
      </c>
      <c r="E7317" s="3">
        <v>41771</v>
      </c>
      <c r="F7317" s="3">
        <v>41776</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2:23" ht="14.25" customHeight="1" x14ac:dyDescent="0.3">
      <c r="B7318" s="2">
        <v>7317</v>
      </c>
      <c r="C7318" s="2" t="s">
        <v>9415</v>
      </c>
      <c r="D7318" s="2">
        <f>YEAR(Data!$E7318)</f>
        <v>2013</v>
      </c>
      <c r="E7318" s="3">
        <v>41564</v>
      </c>
      <c r="F7318" s="3">
        <v>41568</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2:23" ht="14.25" customHeight="1" x14ac:dyDescent="0.3">
      <c r="B7319" s="2">
        <v>7318</v>
      </c>
      <c r="C7319" s="2" t="s">
        <v>9416</v>
      </c>
      <c r="D7319" s="2">
        <f>YEAR(Data!$E7319)</f>
        <v>2014</v>
      </c>
      <c r="E7319" s="3">
        <v>41961</v>
      </c>
      <c r="F7319" s="3">
        <v>41965</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2:23" ht="14.25" customHeight="1" x14ac:dyDescent="0.3">
      <c r="B7320" s="2">
        <v>7319</v>
      </c>
      <c r="C7320" s="2" t="s">
        <v>9416</v>
      </c>
      <c r="D7320" s="2">
        <f>YEAR(Data!$E7320)</f>
        <v>2014</v>
      </c>
      <c r="E7320" s="3">
        <v>41961</v>
      </c>
      <c r="F7320" s="3">
        <v>41965</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2:23" ht="14.25" customHeight="1" x14ac:dyDescent="0.3">
      <c r="B7321" s="2">
        <v>7320</v>
      </c>
      <c r="C7321" s="2" t="s">
        <v>9418</v>
      </c>
      <c r="D7321" s="2">
        <f>YEAR(Data!$E7321)</f>
        <v>2014</v>
      </c>
      <c r="E7321" s="3">
        <v>41970</v>
      </c>
      <c r="F7321" s="3">
        <v>41973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2:23" ht="14.25" customHeight="1" x14ac:dyDescent="0.3">
      <c r="B7322" s="2">
        <v>7321</v>
      </c>
      <c r="C7322" s="2" t="s">
        <v>9418</v>
      </c>
      <c r="D7322" s="2">
        <f>YEAR(Data!$E7322)</f>
        <v>2014</v>
      </c>
      <c r="E7322" s="3">
        <v>41970</v>
      </c>
      <c r="F7322" s="3">
        <v>41973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2:23" ht="14.25" customHeight="1" x14ac:dyDescent="0.3">
      <c r="B7323" s="2">
        <v>7322</v>
      </c>
      <c r="C7323" s="2" t="s">
        <v>9419</v>
      </c>
      <c r="D7323" s="2">
        <f>YEAR(Data!$E7323)</f>
        <v>2014</v>
      </c>
      <c r="E7323" s="3">
        <v>41886</v>
      </c>
      <c r="F7323" s="3">
        <v>41890</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2:23" ht="14.25" customHeight="1" x14ac:dyDescent="0.3">
      <c r="B7324" s="2">
        <v>7323</v>
      </c>
      <c r="C7324" s="2" t="s">
        <v>9419</v>
      </c>
      <c r="D7324" s="2">
        <f>YEAR(Data!$E7324)</f>
        <v>2014</v>
      </c>
      <c r="E7324" s="3">
        <v>41886</v>
      </c>
      <c r="F7324" s="3">
        <v>41890</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2:23" ht="14.25" customHeight="1" x14ac:dyDescent="0.3">
      <c r="B7325" s="2">
        <v>7324</v>
      </c>
      <c r="C7325" s="2" t="s">
        <v>9420</v>
      </c>
      <c r="D7325" s="2">
        <f>YEAR(Data!$E7325)</f>
        <v>2014</v>
      </c>
      <c r="E7325" s="3">
        <v>41979</v>
      </c>
      <c r="F7325" s="3">
        <v>41982</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2:23" ht="14.25" customHeight="1" x14ac:dyDescent="0.3">
      <c r="B7326" s="2">
        <v>7325</v>
      </c>
      <c r="C7326" s="2" t="s">
        <v>9420</v>
      </c>
      <c r="D7326" s="2">
        <f>YEAR(Data!$E7326)</f>
        <v>2014</v>
      </c>
      <c r="E7326" s="3">
        <v>41979</v>
      </c>
      <c r="F7326" s="3">
        <v>41982</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2:23" ht="14.25" customHeight="1" x14ac:dyDescent="0.3">
      <c r="B7327" s="2">
        <v>7326</v>
      </c>
      <c r="C7327" s="2" t="s">
        <v>9421</v>
      </c>
      <c r="D7327" s="2">
        <f>YEAR(Data!$E7327)</f>
        <v>2014</v>
      </c>
      <c r="E7327" s="3">
        <v>41954</v>
      </c>
      <c r="F7327" s="3">
        <v>41961</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2:23" ht="14.25" customHeight="1" x14ac:dyDescent="0.3">
      <c r="B7328" s="2">
        <v>7327</v>
      </c>
      <c r="C7328" s="2" t="s">
        <v>9421</v>
      </c>
      <c r="D7328" s="2">
        <f>YEAR(Data!$E7328)</f>
        <v>2014</v>
      </c>
      <c r="E7328" s="3">
        <v>41954</v>
      </c>
      <c r="F7328" s="3">
        <v>41961</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2:23" ht="14.25" customHeight="1" x14ac:dyDescent="0.3">
      <c r="B7329" s="2">
        <v>7328</v>
      </c>
      <c r="C7329" s="2" t="s">
        <v>9422</v>
      </c>
      <c r="D7329" s="2">
        <f>YEAR(Data!$E7329)</f>
        <v>2011</v>
      </c>
      <c r="E7329" s="3">
        <v>40620</v>
      </c>
      <c r="F7329" s="3">
        <v>40626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2:23" ht="14.25" customHeight="1" x14ac:dyDescent="0.3">
      <c r="B7330" s="2">
        <v>7329</v>
      </c>
      <c r="C7330" s="2" t="s">
        <v>9422</v>
      </c>
      <c r="D7330" s="2">
        <f>YEAR(Data!$E7330)</f>
        <v>2011</v>
      </c>
      <c r="E7330" s="3">
        <v>40620</v>
      </c>
      <c r="F7330" s="3">
        <v>40626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2:23" ht="14.25" customHeight="1" x14ac:dyDescent="0.3">
      <c r="B7331" s="2">
        <v>7330</v>
      </c>
      <c r="C7331" s="2" t="s">
        <v>9422</v>
      </c>
      <c r="D7331" s="2">
        <f>YEAR(Data!$E7331)</f>
        <v>2011</v>
      </c>
      <c r="E7331" s="3">
        <v>40620</v>
      </c>
      <c r="F7331" s="3">
        <v>40626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2:23" ht="14.25" customHeight="1" x14ac:dyDescent="0.3">
      <c r="B7332" s="2">
        <v>7331</v>
      </c>
      <c r="C7332" s="2" t="s">
        <v>9424</v>
      </c>
      <c r="D7332" s="2">
        <f>YEAR(Data!$E7332)</f>
        <v>2013</v>
      </c>
      <c r="E7332" s="3">
        <v>41591</v>
      </c>
      <c r="F7332" s="3">
        <v>41592</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2:23" ht="14.25" customHeight="1" x14ac:dyDescent="0.3">
      <c r="B7333" s="2">
        <v>7332</v>
      </c>
      <c r="C7333" s="2" t="s">
        <v>9425</v>
      </c>
      <c r="D7333" s="2">
        <f>YEAR(Data!$E7333)</f>
        <v>2014</v>
      </c>
      <c r="E7333" s="3">
        <v>41939</v>
      </c>
      <c r="F7333" s="3">
        <v>41943</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2:23" ht="14.25" customHeight="1" x14ac:dyDescent="0.3">
      <c r="B7334" s="2">
        <v>7333</v>
      </c>
      <c r="C7334" s="2" t="s">
        <v>9425</v>
      </c>
      <c r="D7334" s="2">
        <f>YEAR(Data!$E7334)</f>
        <v>2014</v>
      </c>
      <c r="E7334" s="3">
        <v>41939</v>
      </c>
      <c r="F7334" s="3">
        <v>41943</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2:23" ht="14.25" customHeight="1" x14ac:dyDescent="0.3">
      <c r="B7335" s="2">
        <v>7334</v>
      </c>
      <c r="C7335" s="2" t="s">
        <v>9426</v>
      </c>
      <c r="D7335" s="2">
        <f>YEAR(Data!$E7335)</f>
        <v>2012</v>
      </c>
      <c r="E7335" s="3">
        <v>41010</v>
      </c>
      <c r="F7335" s="3">
        <v>41016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2:23" ht="14.25" customHeight="1" x14ac:dyDescent="0.3">
      <c r="B7336" s="2">
        <v>7335</v>
      </c>
      <c r="C7336" s="2" t="s">
        <v>9426</v>
      </c>
      <c r="D7336" s="2">
        <f>YEAR(Data!$E7336)</f>
        <v>2012</v>
      </c>
      <c r="E7336" s="3">
        <v>41010</v>
      </c>
      <c r="F7336" s="3">
        <v>41016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2:23" ht="14.25" customHeight="1" x14ac:dyDescent="0.3">
      <c r="B7337" s="2">
        <v>7336</v>
      </c>
      <c r="C7337" s="2" t="s">
        <v>9427</v>
      </c>
      <c r="D7337" s="2">
        <f>YEAR(Data!$E7337)</f>
        <v>2012</v>
      </c>
      <c r="E7337" s="3">
        <v>41268</v>
      </c>
      <c r="F7337" s="3">
        <v>41273</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2:23" ht="14.25" customHeight="1" x14ac:dyDescent="0.3">
      <c r="B7338" s="2">
        <v>7337</v>
      </c>
      <c r="C7338" s="2" t="s">
        <v>9427</v>
      </c>
      <c r="D7338" s="2">
        <f>YEAR(Data!$E7338)</f>
        <v>2012</v>
      </c>
      <c r="E7338" s="3">
        <v>41268</v>
      </c>
      <c r="F7338" s="3">
        <v>41273</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2:23" ht="14.25" customHeight="1" x14ac:dyDescent="0.3">
      <c r="B7339" s="2">
        <v>7338</v>
      </c>
      <c r="C7339" s="2" t="s">
        <v>9428</v>
      </c>
      <c r="D7339" s="2">
        <f>YEAR(Data!$E7339)</f>
        <v>2014</v>
      </c>
      <c r="E7339" s="3">
        <v>41904</v>
      </c>
      <c r="F7339" s="3">
        <v>41906</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2:23" ht="14.25" customHeight="1" x14ac:dyDescent="0.3">
      <c r="B7340" s="2">
        <v>7339</v>
      </c>
      <c r="C7340" s="2" t="s">
        <v>9429</v>
      </c>
      <c r="D7340" s="2">
        <f>YEAR(Data!$E7340)</f>
        <v>2011</v>
      </c>
      <c r="E7340" s="3">
        <v>40897</v>
      </c>
      <c r="F7340" s="3">
        <v>40900</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2:23" ht="14.25" customHeight="1" x14ac:dyDescent="0.3">
      <c r="B7341" s="2">
        <v>7340</v>
      </c>
      <c r="C7341" s="2" t="s">
        <v>9430</v>
      </c>
      <c r="D7341" s="2">
        <f>YEAR(Data!$E7341)</f>
        <v>2012</v>
      </c>
      <c r="E7341" s="3">
        <v>41108</v>
      </c>
      <c r="F7341" s="3">
        <v>41111</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2:23" ht="14.25" customHeight="1" x14ac:dyDescent="0.3">
      <c r="B7342" s="2">
        <v>7341</v>
      </c>
      <c r="C7342" s="2" t="s">
        <v>9431</v>
      </c>
      <c r="D7342" s="2">
        <f>YEAR(Data!$E7342)</f>
        <v>2011</v>
      </c>
      <c r="E7342" s="3">
        <v>40750</v>
      </c>
      <c r="F7342" s="3">
        <v>40756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2:23" ht="14.25" customHeight="1" x14ac:dyDescent="0.3">
      <c r="B7343" s="2">
        <v>7342</v>
      </c>
      <c r="C7343" s="2" t="s">
        <v>9431</v>
      </c>
      <c r="D7343" s="2">
        <f>YEAR(Data!$E7343)</f>
        <v>2011</v>
      </c>
      <c r="E7343" s="3">
        <v>40750</v>
      </c>
      <c r="F7343" s="3">
        <v>40756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2:23" ht="14.25" customHeight="1" x14ac:dyDescent="0.3">
      <c r="B7344" s="2">
        <v>7343</v>
      </c>
      <c r="C7344" s="2" t="s">
        <v>9431</v>
      </c>
      <c r="D7344" s="2">
        <f>YEAR(Data!$E7344)</f>
        <v>2011</v>
      </c>
      <c r="E7344" s="3">
        <v>40750</v>
      </c>
      <c r="F7344" s="3">
        <v>40756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2:23" ht="14.25" customHeight="1" x14ac:dyDescent="0.3">
      <c r="B7345" s="2">
        <v>7344</v>
      </c>
      <c r="C7345" s="2" t="s">
        <v>9432</v>
      </c>
      <c r="D7345" s="2">
        <f>YEAR(Data!$E7345)</f>
        <v>2011</v>
      </c>
      <c r="E7345" s="3">
        <v>40903</v>
      </c>
      <c r="F7345" s="3">
        <v>40909</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2:23" ht="14.25" customHeight="1" x14ac:dyDescent="0.3">
      <c r="B7346" s="2">
        <v>7345</v>
      </c>
      <c r="C7346" s="2" t="s">
        <v>9433</v>
      </c>
      <c r="D7346" s="2">
        <f>YEAR(Data!$E7346)</f>
        <v>2014</v>
      </c>
      <c r="E7346" s="3">
        <v>41985</v>
      </c>
      <c r="F7346" s="3">
        <v>41991</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2:23" ht="14.25" customHeight="1" x14ac:dyDescent="0.3">
      <c r="B7347" s="2">
        <v>7346</v>
      </c>
      <c r="C7347" s="2" t="s">
        <v>9433</v>
      </c>
      <c r="D7347" s="2">
        <f>YEAR(Data!$E7347)</f>
        <v>2014</v>
      </c>
      <c r="E7347" s="3">
        <v>41985</v>
      </c>
      <c r="F7347" s="3">
        <v>41991</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2:23" ht="14.25" customHeight="1" x14ac:dyDescent="0.3">
      <c r="B7348" s="2">
        <v>7347</v>
      </c>
      <c r="C7348" s="2" t="s">
        <v>9433</v>
      </c>
      <c r="D7348" s="2">
        <f>YEAR(Data!$E7348)</f>
        <v>2014</v>
      </c>
      <c r="E7348" s="3">
        <v>41985</v>
      </c>
      <c r="F7348" s="3">
        <v>41991</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2:23" ht="14.25" customHeight="1" x14ac:dyDescent="0.3">
      <c r="B7349" s="2">
        <v>7348</v>
      </c>
      <c r="C7349" s="2" t="s">
        <v>9433</v>
      </c>
      <c r="D7349" s="2">
        <f>YEAR(Data!$E7349)</f>
        <v>2014</v>
      </c>
      <c r="E7349" s="3">
        <v>41985</v>
      </c>
      <c r="F7349" s="3">
        <v>41991</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2:23" ht="14.25" customHeight="1" x14ac:dyDescent="0.3">
      <c r="B7350" s="2">
        <v>7349</v>
      </c>
      <c r="C7350" s="2" t="s">
        <v>9434</v>
      </c>
      <c r="D7350" s="2">
        <f>YEAR(Data!$E7350)</f>
        <v>2011</v>
      </c>
      <c r="E7350" s="3">
        <v>40605</v>
      </c>
      <c r="F7350" s="3">
        <v>40609</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2:23" ht="14.25" customHeight="1" x14ac:dyDescent="0.3">
      <c r="B7351" s="2">
        <v>7350</v>
      </c>
      <c r="C7351" s="2" t="s">
        <v>9435</v>
      </c>
      <c r="D7351" s="2">
        <f>YEAR(Data!$E7351)</f>
        <v>2014</v>
      </c>
      <c r="E7351" s="3">
        <v>41934</v>
      </c>
      <c r="F7351" s="3">
        <v>41940</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2:23" ht="14.25" customHeight="1" x14ac:dyDescent="0.3">
      <c r="B7352" s="2">
        <v>7351</v>
      </c>
      <c r="C7352" s="2" t="s">
        <v>9435</v>
      </c>
      <c r="D7352" s="2">
        <f>YEAR(Data!$E7352)</f>
        <v>2014</v>
      </c>
      <c r="E7352" s="3">
        <v>41934</v>
      </c>
      <c r="F7352" s="3">
        <v>41940</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2:23" ht="14.25" customHeight="1" x14ac:dyDescent="0.3">
      <c r="B7353" s="2">
        <v>7352</v>
      </c>
      <c r="C7353" s="2" t="s">
        <v>9436</v>
      </c>
      <c r="D7353" s="2">
        <f>YEAR(Data!$E7353)</f>
        <v>2014</v>
      </c>
      <c r="E7353" s="3">
        <v>41954</v>
      </c>
      <c r="F7353" s="3">
        <v>41960</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2:23" ht="14.25" customHeight="1" x14ac:dyDescent="0.3">
      <c r="B7354" s="2">
        <v>7353</v>
      </c>
      <c r="C7354" s="2" t="s">
        <v>9438</v>
      </c>
      <c r="D7354" s="2">
        <f>YEAR(Data!$E7354)</f>
        <v>2014</v>
      </c>
      <c r="E7354" s="3">
        <v>41715</v>
      </c>
      <c r="F7354" s="3">
        <v>41717</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2:23" ht="14.25" customHeight="1" x14ac:dyDescent="0.3">
      <c r="B7355" s="2">
        <v>7354</v>
      </c>
      <c r="C7355" s="2" t="s">
        <v>9439</v>
      </c>
      <c r="D7355" s="2">
        <f>YEAR(Data!$E7355)</f>
        <v>2013</v>
      </c>
      <c r="E7355" s="3">
        <v>41540</v>
      </c>
      <c r="F7355" s="3">
        <v>41547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2:23" ht="14.25" customHeight="1" x14ac:dyDescent="0.3">
      <c r="B7356" s="2">
        <v>7355</v>
      </c>
      <c r="C7356" s="2" t="s">
        <v>9440</v>
      </c>
      <c r="D7356" s="2">
        <f>YEAR(Data!$E7356)</f>
        <v>2014</v>
      </c>
      <c r="E7356" s="3">
        <v>41677</v>
      </c>
      <c r="F7356" s="3">
        <v>41684</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2:23" ht="14.25" customHeight="1" x14ac:dyDescent="0.3">
      <c r="B7357" s="2">
        <v>7356</v>
      </c>
      <c r="C7357" s="2" t="s">
        <v>9441</v>
      </c>
      <c r="D7357" s="2">
        <f>YEAR(Data!$E7357)</f>
        <v>2012</v>
      </c>
      <c r="E7357" s="3">
        <v>41274</v>
      </c>
      <c r="F7357" s="3">
        <v>41276</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2:23" ht="14.25" customHeight="1" x14ac:dyDescent="0.3">
      <c r="B7358" s="2">
        <v>7357</v>
      </c>
      <c r="C7358" s="2" t="s">
        <v>9442</v>
      </c>
      <c r="D7358" s="2">
        <f>YEAR(Data!$E7358)</f>
        <v>2013</v>
      </c>
      <c r="E7358" s="3">
        <v>41557</v>
      </c>
      <c r="F7358" s="3">
        <v>41562</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2:23" ht="14.25" customHeight="1" x14ac:dyDescent="0.3">
      <c r="B7359" s="2">
        <v>7358</v>
      </c>
      <c r="C7359" s="2" t="s">
        <v>9442</v>
      </c>
      <c r="D7359" s="2">
        <f>YEAR(Data!$E7359)</f>
        <v>2013</v>
      </c>
      <c r="E7359" s="3">
        <v>41557</v>
      </c>
      <c r="F7359" s="3">
        <v>41562</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2:23" ht="14.25" customHeight="1" x14ac:dyDescent="0.3">
      <c r="B7360" s="2">
        <v>7359</v>
      </c>
      <c r="C7360" s="2" t="s">
        <v>9443</v>
      </c>
      <c r="D7360" s="2">
        <f>YEAR(Data!$E7360)</f>
        <v>2011</v>
      </c>
      <c r="E7360" s="3">
        <v>40907</v>
      </c>
      <c r="F7360" s="3">
        <v>40911</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2:23" ht="14.25" customHeight="1" x14ac:dyDescent="0.3">
      <c r="B7361" s="2">
        <v>7360</v>
      </c>
      <c r="C7361" s="2" t="s">
        <v>9443</v>
      </c>
      <c r="D7361" s="2">
        <f>YEAR(Data!$E7361)</f>
        <v>2011</v>
      </c>
      <c r="E7361" s="3">
        <v>40907</v>
      </c>
      <c r="F7361" s="3">
        <v>40911</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2:23" ht="14.25" customHeight="1" x14ac:dyDescent="0.3">
      <c r="B7362" s="2">
        <v>7361</v>
      </c>
      <c r="C7362" s="2" t="s">
        <v>9444</v>
      </c>
      <c r="D7362" s="2">
        <f>YEAR(Data!$E7362)</f>
        <v>2013</v>
      </c>
      <c r="E7362" s="3">
        <v>41377</v>
      </c>
      <c r="F7362" s="3">
        <v>41379</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2:23" ht="14.25" customHeight="1" x14ac:dyDescent="0.3">
      <c r="B7363" s="2">
        <v>7362</v>
      </c>
      <c r="C7363" s="2" t="s">
        <v>9444</v>
      </c>
      <c r="D7363" s="2">
        <f>YEAR(Data!$E7363)</f>
        <v>2013</v>
      </c>
      <c r="E7363" s="3">
        <v>41377</v>
      </c>
      <c r="F7363" s="3">
        <v>41379</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2:23" ht="14.25" customHeight="1" x14ac:dyDescent="0.3">
      <c r="B7364" s="2">
        <v>7363</v>
      </c>
      <c r="C7364" s="2" t="s">
        <v>9444</v>
      </c>
      <c r="D7364" s="2">
        <f>YEAR(Data!$E7364)</f>
        <v>2013</v>
      </c>
      <c r="E7364" s="3">
        <v>41377</v>
      </c>
      <c r="F7364" s="3">
        <v>41379</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2:23" ht="14.25" customHeight="1" x14ac:dyDescent="0.3">
      <c r="B7365" s="2">
        <v>7364</v>
      </c>
      <c r="C7365" s="2" t="s">
        <v>9445</v>
      </c>
      <c r="D7365" s="2">
        <f>YEAR(Data!$E7365)</f>
        <v>2013</v>
      </c>
      <c r="E7365" s="3">
        <v>41607</v>
      </c>
      <c r="F7365" s="3">
        <v>41613</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2:23" ht="14.25" customHeight="1" x14ac:dyDescent="0.3">
      <c r="B7366" s="2">
        <v>7365</v>
      </c>
      <c r="C7366" s="2" t="s">
        <v>9445</v>
      </c>
      <c r="D7366" s="2">
        <f>YEAR(Data!$E7366)</f>
        <v>2013</v>
      </c>
      <c r="E7366" s="3">
        <v>41607</v>
      </c>
      <c r="F7366" s="3">
        <v>41613</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2:23" ht="14.25" customHeight="1" x14ac:dyDescent="0.3">
      <c r="B7367" s="2">
        <v>7366</v>
      </c>
      <c r="C7367" s="2" t="s">
        <v>9445</v>
      </c>
      <c r="D7367" s="2">
        <f>YEAR(Data!$E7367)</f>
        <v>2013</v>
      </c>
      <c r="E7367" s="3">
        <v>41607</v>
      </c>
      <c r="F7367" s="3">
        <v>41613</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2:23" ht="14.25" customHeight="1" x14ac:dyDescent="0.3">
      <c r="B7368" s="2">
        <v>7367</v>
      </c>
      <c r="C7368" s="2" t="s">
        <v>9445</v>
      </c>
      <c r="D7368" s="2">
        <f>YEAR(Data!$E7368)</f>
        <v>2013</v>
      </c>
      <c r="E7368" s="3">
        <v>41607</v>
      </c>
      <c r="F7368" s="3">
        <v>41613</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2:23" ht="14.25" customHeight="1" x14ac:dyDescent="0.3">
      <c r="B7369" s="2">
        <v>7368</v>
      </c>
      <c r="C7369" s="2" t="s">
        <v>9445</v>
      </c>
      <c r="D7369" s="2">
        <f>YEAR(Data!$E7369)</f>
        <v>2013</v>
      </c>
      <c r="E7369" s="3">
        <v>41607</v>
      </c>
      <c r="F7369" s="3">
        <v>41613</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2:23" ht="14.25" customHeight="1" x14ac:dyDescent="0.3">
      <c r="B7370" s="2">
        <v>7369</v>
      </c>
      <c r="C7370" s="2" t="s">
        <v>9446</v>
      </c>
      <c r="D7370" s="2">
        <f>YEAR(Data!$E7370)</f>
        <v>2014</v>
      </c>
      <c r="E7370" s="3">
        <v>41745</v>
      </c>
      <c r="F7370" s="3">
        <v>41747</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2:23" ht="14.25" customHeight="1" x14ac:dyDescent="0.3">
      <c r="B7371" s="2">
        <v>7370</v>
      </c>
      <c r="C7371" s="2" t="s">
        <v>9447</v>
      </c>
      <c r="D7371" s="2">
        <f>YEAR(Data!$E7371)</f>
        <v>2012</v>
      </c>
      <c r="E7371" s="3">
        <v>40977</v>
      </c>
      <c r="F7371" s="3">
        <v>40979</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2:23" ht="14.25" customHeight="1" x14ac:dyDescent="0.3">
      <c r="B7372" s="2">
        <v>7371</v>
      </c>
      <c r="C7372" s="2" t="s">
        <v>9448</v>
      </c>
      <c r="D7372" s="2">
        <f>YEAR(Data!$E7372)</f>
        <v>2011</v>
      </c>
      <c r="E7372" s="3">
        <v>40844</v>
      </c>
      <c r="F7372" s="3">
        <v>40848</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2:23" ht="14.25" customHeight="1" x14ac:dyDescent="0.3">
      <c r="B7373" s="2">
        <v>7372</v>
      </c>
      <c r="C7373" s="2" t="s">
        <v>9450</v>
      </c>
      <c r="D7373" s="2">
        <f>YEAR(Data!$E7373)</f>
        <v>2014</v>
      </c>
      <c r="E7373" s="3">
        <v>41647</v>
      </c>
      <c r="F7373" s="3">
        <v>41649</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2:23" ht="14.25" customHeight="1" x14ac:dyDescent="0.3">
      <c r="B7374" s="2">
        <v>7373</v>
      </c>
      <c r="C7374" s="2" t="s">
        <v>9450</v>
      </c>
      <c r="D7374" s="2">
        <f>YEAR(Data!$E7374)</f>
        <v>2014</v>
      </c>
      <c r="E7374" s="3">
        <v>41647</v>
      </c>
      <c r="F7374" s="3">
        <v>41649</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2:23" ht="14.25" customHeight="1" x14ac:dyDescent="0.3">
      <c r="B7375" s="2">
        <v>7374</v>
      </c>
      <c r="C7375" s="2" t="s">
        <v>9450</v>
      </c>
      <c r="D7375" s="2">
        <f>YEAR(Data!$E7375)</f>
        <v>2014</v>
      </c>
      <c r="E7375" s="3">
        <v>41647</v>
      </c>
      <c r="F7375" s="3">
        <v>41649</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2:23" ht="14.25" customHeight="1" x14ac:dyDescent="0.3">
      <c r="B7376" s="2">
        <v>7375</v>
      </c>
      <c r="C7376" s="2" t="s">
        <v>9450</v>
      </c>
      <c r="D7376" s="2">
        <f>YEAR(Data!$E7376)</f>
        <v>2014</v>
      </c>
      <c r="E7376" s="3">
        <v>41647</v>
      </c>
      <c r="F7376" s="3">
        <v>41649</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2:23" ht="14.25" customHeight="1" x14ac:dyDescent="0.3">
      <c r="B7377" s="2">
        <v>7376</v>
      </c>
      <c r="C7377" s="2" t="s">
        <v>9451</v>
      </c>
      <c r="D7377" s="2">
        <f>YEAR(Data!$E7377)</f>
        <v>2014</v>
      </c>
      <c r="E7377" s="3">
        <v>41865</v>
      </c>
      <c r="F7377" s="3">
        <v>41872</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2:23" ht="14.25" customHeight="1" x14ac:dyDescent="0.3">
      <c r="B7378" s="2">
        <v>7377</v>
      </c>
      <c r="C7378" s="2" t="s">
        <v>9452</v>
      </c>
      <c r="D7378" s="2">
        <f>YEAR(Data!$E7378)</f>
        <v>2014</v>
      </c>
      <c r="E7378" s="3">
        <v>41946</v>
      </c>
      <c r="F7378" s="3">
        <v>41949</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2:23" ht="14.25" customHeight="1" x14ac:dyDescent="0.3">
      <c r="B7379" s="2">
        <v>7378</v>
      </c>
      <c r="C7379" s="2" t="s">
        <v>9453</v>
      </c>
      <c r="D7379" s="2">
        <f>YEAR(Data!$E7379)</f>
        <v>2011</v>
      </c>
      <c r="E7379" s="3">
        <v>40805</v>
      </c>
      <c r="F7379" s="3">
        <v>40809</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2:23" ht="14.25" customHeight="1" x14ac:dyDescent="0.3">
      <c r="B7380" s="2">
        <v>7379</v>
      </c>
      <c r="C7380" s="2" t="s">
        <v>9454</v>
      </c>
      <c r="D7380" s="2">
        <f>YEAR(Data!$E7380)</f>
        <v>2012</v>
      </c>
      <c r="E7380" s="3">
        <v>41060</v>
      </c>
      <c r="F7380" s="3">
        <v>41060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2:23" ht="14.25" customHeight="1" x14ac:dyDescent="0.3">
      <c r="B7381" s="2">
        <v>7380</v>
      </c>
      <c r="C7381" s="2" t="s">
        <v>9455</v>
      </c>
      <c r="D7381" s="2">
        <f>YEAR(Data!$E7381)</f>
        <v>2013</v>
      </c>
      <c r="E7381" s="3">
        <v>41531</v>
      </c>
      <c r="F7381" s="3">
        <v>41536</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2:23" ht="14.25" customHeight="1" x14ac:dyDescent="0.3">
      <c r="B7382" s="2">
        <v>7381</v>
      </c>
      <c r="C7382" s="2" t="s">
        <v>9455</v>
      </c>
      <c r="D7382" s="2">
        <f>YEAR(Data!$E7382)</f>
        <v>2013</v>
      </c>
      <c r="E7382" s="3">
        <v>41531</v>
      </c>
      <c r="F7382" s="3">
        <v>41536</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2:23" ht="14.25" customHeight="1" x14ac:dyDescent="0.3">
      <c r="B7383" s="2">
        <v>7382</v>
      </c>
      <c r="C7383" s="2" t="s">
        <v>9455</v>
      </c>
      <c r="D7383" s="2">
        <f>YEAR(Data!$E7383)</f>
        <v>2013</v>
      </c>
      <c r="E7383" s="3">
        <v>41531</v>
      </c>
      <c r="F7383" s="3">
        <v>41536</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2:23" ht="14.25" customHeight="1" x14ac:dyDescent="0.3">
      <c r="B7384" s="2">
        <v>7383</v>
      </c>
      <c r="C7384" s="2" t="s">
        <v>9455</v>
      </c>
      <c r="D7384" s="2">
        <f>YEAR(Data!$E7384)</f>
        <v>2013</v>
      </c>
      <c r="E7384" s="3">
        <v>41531</v>
      </c>
      <c r="F7384" s="3">
        <v>41536</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2:23" ht="14.25" customHeight="1" x14ac:dyDescent="0.3">
      <c r="B7385" s="2">
        <v>7384</v>
      </c>
      <c r="C7385" s="2" t="s">
        <v>9455</v>
      </c>
      <c r="D7385" s="2">
        <f>YEAR(Data!$E7385)</f>
        <v>2013</v>
      </c>
      <c r="E7385" s="3">
        <v>41531</v>
      </c>
      <c r="F7385" s="3">
        <v>41536</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2:23" ht="14.25" customHeight="1" x14ac:dyDescent="0.3">
      <c r="B7386" s="2">
        <v>7385</v>
      </c>
      <c r="C7386" s="2" t="s">
        <v>9455</v>
      </c>
      <c r="D7386" s="2">
        <f>YEAR(Data!$E7386)</f>
        <v>2013</v>
      </c>
      <c r="E7386" s="3">
        <v>41531</v>
      </c>
      <c r="F7386" s="3">
        <v>41536</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2:23" ht="14.25" customHeight="1" x14ac:dyDescent="0.3">
      <c r="B7387" s="2">
        <v>7386</v>
      </c>
      <c r="C7387" s="2" t="s">
        <v>9455</v>
      </c>
      <c r="D7387" s="2">
        <f>YEAR(Data!$E7387)</f>
        <v>2013</v>
      </c>
      <c r="E7387" s="3">
        <v>41531</v>
      </c>
      <c r="F7387" s="3">
        <v>41536</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2:23" ht="14.25" customHeight="1" x14ac:dyDescent="0.3">
      <c r="B7388" s="2">
        <v>7387</v>
      </c>
      <c r="C7388" s="2" t="s">
        <v>9455</v>
      </c>
      <c r="D7388" s="2">
        <f>YEAR(Data!$E7388)</f>
        <v>2013</v>
      </c>
      <c r="E7388" s="3">
        <v>41531</v>
      </c>
      <c r="F7388" s="3">
        <v>41536</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2:23" ht="14.25" customHeight="1" x14ac:dyDescent="0.3">
      <c r="B7389" s="2">
        <v>7388</v>
      </c>
      <c r="C7389" s="2" t="s">
        <v>9455</v>
      </c>
      <c r="D7389" s="2">
        <f>YEAR(Data!$E7389)</f>
        <v>2013</v>
      </c>
      <c r="E7389" s="3">
        <v>41531</v>
      </c>
      <c r="F7389" s="3">
        <v>41536</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2:23" ht="14.25" customHeight="1" x14ac:dyDescent="0.3">
      <c r="B7390" s="2">
        <v>7389</v>
      </c>
      <c r="C7390" s="2" t="s">
        <v>9455</v>
      </c>
      <c r="D7390" s="2">
        <f>YEAR(Data!$E7390)</f>
        <v>2013</v>
      </c>
      <c r="E7390" s="3">
        <v>41531</v>
      </c>
      <c r="F7390" s="3">
        <v>41536</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2:23" ht="14.25" customHeight="1" x14ac:dyDescent="0.3">
      <c r="B7391" s="2">
        <v>7390</v>
      </c>
      <c r="C7391" s="2" t="s">
        <v>9456</v>
      </c>
      <c r="D7391" s="2">
        <f>YEAR(Data!$E7391)</f>
        <v>2014</v>
      </c>
      <c r="E7391" s="3">
        <v>41973</v>
      </c>
      <c r="F7391" s="3">
        <v>41977</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2:23" ht="14.25" customHeight="1" x14ac:dyDescent="0.3">
      <c r="B7392" s="2">
        <v>7391</v>
      </c>
      <c r="C7392" s="2" t="s">
        <v>9456</v>
      </c>
      <c r="D7392" s="2">
        <f>YEAR(Data!$E7392)</f>
        <v>2014</v>
      </c>
      <c r="E7392" s="3">
        <v>41973</v>
      </c>
      <c r="F7392" s="3">
        <v>41977</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2:23" ht="14.25" customHeight="1" x14ac:dyDescent="0.3">
      <c r="B7393" s="2">
        <v>7392</v>
      </c>
      <c r="C7393" s="2" t="s">
        <v>9457</v>
      </c>
      <c r="D7393" s="2">
        <f>YEAR(Data!$E7393)</f>
        <v>2014</v>
      </c>
      <c r="E7393" s="3">
        <v>41978</v>
      </c>
      <c r="F7393" s="3">
        <v>41981</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2:23" ht="14.25" customHeight="1" x14ac:dyDescent="0.3">
      <c r="B7394" s="2">
        <v>7393</v>
      </c>
      <c r="C7394" s="2" t="s">
        <v>9458</v>
      </c>
      <c r="D7394" s="2">
        <f>YEAR(Data!$E7394)</f>
        <v>2014</v>
      </c>
      <c r="E7394" s="3">
        <v>41762</v>
      </c>
      <c r="F7394" s="3">
        <v>41766</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2:23" ht="14.25" customHeight="1" x14ac:dyDescent="0.3">
      <c r="B7395" s="2">
        <v>7394</v>
      </c>
      <c r="C7395" s="2" t="s">
        <v>9458</v>
      </c>
      <c r="D7395" s="2">
        <f>YEAR(Data!$E7395)</f>
        <v>2014</v>
      </c>
      <c r="E7395" s="3">
        <v>41762</v>
      </c>
      <c r="F7395" s="3">
        <v>41766</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2:23" ht="14.25" customHeight="1" x14ac:dyDescent="0.3">
      <c r="B7396" s="2">
        <v>7395</v>
      </c>
      <c r="C7396" s="2" t="s">
        <v>9458</v>
      </c>
      <c r="D7396" s="2">
        <f>YEAR(Data!$E7396)</f>
        <v>2014</v>
      </c>
      <c r="E7396" s="3">
        <v>41762</v>
      </c>
      <c r="F7396" s="3">
        <v>41766</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2:23" ht="14.25" customHeight="1" x14ac:dyDescent="0.3">
      <c r="B7397" s="2">
        <v>7396</v>
      </c>
      <c r="C7397" s="2" t="s">
        <v>9459</v>
      </c>
      <c r="D7397" s="2">
        <f>YEAR(Data!$E7397)</f>
        <v>2013</v>
      </c>
      <c r="E7397" s="3">
        <v>41634</v>
      </c>
      <c r="F7397" s="3">
        <v>41639</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2:23" ht="14.25" customHeight="1" x14ac:dyDescent="0.3">
      <c r="B7398" s="2">
        <v>7397</v>
      </c>
      <c r="C7398" s="2" t="s">
        <v>9459</v>
      </c>
      <c r="D7398" s="2">
        <f>YEAR(Data!$E7398)</f>
        <v>2013</v>
      </c>
      <c r="E7398" s="3">
        <v>41634</v>
      </c>
      <c r="F7398" s="3">
        <v>41639</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2:23" ht="14.25" customHeight="1" x14ac:dyDescent="0.3">
      <c r="B7399" s="2">
        <v>7398</v>
      </c>
      <c r="C7399" s="2" t="s">
        <v>9460</v>
      </c>
      <c r="D7399" s="2">
        <f>YEAR(Data!$E7399)</f>
        <v>2011</v>
      </c>
      <c r="E7399" s="3">
        <v>40816</v>
      </c>
      <c r="F7399" s="3">
        <v>40816</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2:23" ht="14.25" customHeight="1" x14ac:dyDescent="0.3">
      <c r="B7400" s="2">
        <v>7399</v>
      </c>
      <c r="C7400" s="2" t="s">
        <v>9461</v>
      </c>
      <c r="D7400" s="2">
        <f>YEAR(Data!$E7400)</f>
        <v>2011</v>
      </c>
      <c r="E7400" s="3">
        <v>40736</v>
      </c>
      <c r="F7400" s="3">
        <v>40739</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2:23" ht="14.25" customHeight="1" x14ac:dyDescent="0.3">
      <c r="B7401" s="2">
        <v>7400</v>
      </c>
      <c r="C7401" s="2" t="s">
        <v>9461</v>
      </c>
      <c r="D7401" s="2">
        <f>YEAR(Data!$E7401)</f>
        <v>2011</v>
      </c>
      <c r="E7401" s="3">
        <v>40736</v>
      </c>
      <c r="F7401" s="3">
        <v>40739</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2:23" ht="14.25" customHeight="1" x14ac:dyDescent="0.3">
      <c r="B7402" s="2">
        <v>7401</v>
      </c>
      <c r="C7402" s="2" t="s">
        <v>9462</v>
      </c>
      <c r="D7402" s="2">
        <f>YEAR(Data!$E7402)</f>
        <v>2013</v>
      </c>
      <c r="E7402" s="3">
        <v>41526</v>
      </c>
      <c r="F7402" s="3">
        <v>41531</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2:23" ht="14.25" customHeight="1" x14ac:dyDescent="0.3">
      <c r="B7403" s="2">
        <v>7402</v>
      </c>
      <c r="C7403" s="2" t="s">
        <v>9462</v>
      </c>
      <c r="D7403" s="2">
        <f>YEAR(Data!$E7403)</f>
        <v>2013</v>
      </c>
      <c r="E7403" s="3">
        <v>41526</v>
      </c>
      <c r="F7403" s="3">
        <v>41531</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2:23" ht="14.25" customHeight="1" x14ac:dyDescent="0.3">
      <c r="B7404" s="2">
        <v>7403</v>
      </c>
      <c r="C7404" s="2" t="s">
        <v>9463</v>
      </c>
      <c r="D7404" s="2">
        <f>YEAR(Data!$E7404)</f>
        <v>2014</v>
      </c>
      <c r="E7404" s="3">
        <v>41858</v>
      </c>
      <c r="F7404" s="3">
        <v>41862</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2:23" ht="14.25" customHeight="1" x14ac:dyDescent="0.3">
      <c r="B7405" s="2">
        <v>7404</v>
      </c>
      <c r="C7405" s="2" t="s">
        <v>9464</v>
      </c>
      <c r="D7405" s="2">
        <f>YEAR(Data!$E7405)</f>
        <v>2012</v>
      </c>
      <c r="E7405" s="3">
        <v>41043</v>
      </c>
      <c r="F7405" s="3">
        <v>41048</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2:23" ht="14.25" customHeight="1" x14ac:dyDescent="0.3">
      <c r="B7406" s="2">
        <v>7405</v>
      </c>
      <c r="C7406" s="2" t="s">
        <v>9464</v>
      </c>
      <c r="D7406" s="2">
        <f>YEAR(Data!$E7406)</f>
        <v>2012</v>
      </c>
      <c r="E7406" s="3">
        <v>41043</v>
      </c>
      <c r="F7406" s="3">
        <v>41048</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2:23" ht="14.25" customHeight="1" x14ac:dyDescent="0.3">
      <c r="B7407" s="2">
        <v>7406</v>
      </c>
      <c r="C7407" s="2" t="s">
        <v>9464</v>
      </c>
      <c r="D7407" s="2">
        <f>YEAR(Data!$E7407)</f>
        <v>2012</v>
      </c>
      <c r="E7407" s="3">
        <v>41043</v>
      </c>
      <c r="F7407" s="3">
        <v>41048</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2:23" ht="14.25" customHeight="1" x14ac:dyDescent="0.3">
      <c r="B7408" s="2">
        <v>7407</v>
      </c>
      <c r="C7408" s="2" t="s">
        <v>9464</v>
      </c>
      <c r="D7408" s="2">
        <f>YEAR(Data!$E7408)</f>
        <v>2012</v>
      </c>
      <c r="E7408" s="3">
        <v>41043</v>
      </c>
      <c r="F7408" s="3">
        <v>41048</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2:23" ht="14.25" customHeight="1" x14ac:dyDescent="0.3">
      <c r="B7409" s="2">
        <v>7408</v>
      </c>
      <c r="C7409" s="2" t="s">
        <v>9465</v>
      </c>
      <c r="D7409" s="2">
        <f>YEAR(Data!$E7409)</f>
        <v>2014</v>
      </c>
      <c r="E7409" s="3">
        <v>41660</v>
      </c>
      <c r="F7409" s="3">
        <v>41661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2:23" ht="14.25" customHeight="1" x14ac:dyDescent="0.3">
      <c r="B7410" s="2">
        <v>7409</v>
      </c>
      <c r="C7410" s="2" t="s">
        <v>9466</v>
      </c>
      <c r="D7410" s="2">
        <f>YEAR(Data!$E7410)</f>
        <v>2013</v>
      </c>
      <c r="E7410" s="3">
        <v>41425</v>
      </c>
      <c r="F7410" s="3">
        <v>41432</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2:23" ht="14.25" customHeight="1" x14ac:dyDescent="0.3">
      <c r="B7411" s="2">
        <v>7410</v>
      </c>
      <c r="C7411" s="2" t="s">
        <v>9467</v>
      </c>
      <c r="D7411" s="2">
        <f>YEAR(Data!$E7411)</f>
        <v>2011</v>
      </c>
      <c r="E7411" s="3">
        <v>40641</v>
      </c>
      <c r="F7411" s="3">
        <v>40645</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2:23" ht="14.25" customHeight="1" x14ac:dyDescent="0.3">
      <c r="B7412" s="2">
        <v>7411</v>
      </c>
      <c r="C7412" s="2" t="s">
        <v>9468</v>
      </c>
      <c r="D7412" s="2">
        <f>YEAR(Data!$E7412)</f>
        <v>2011</v>
      </c>
      <c r="E7412" s="3">
        <v>40747</v>
      </c>
      <c r="F7412" s="3">
        <v>40748</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2:23" ht="14.25" customHeight="1" x14ac:dyDescent="0.3">
      <c r="B7413" s="2">
        <v>7412</v>
      </c>
      <c r="C7413" s="2" t="s">
        <v>9469</v>
      </c>
      <c r="D7413" s="2">
        <f>YEAR(Data!$E7413)</f>
        <v>2014</v>
      </c>
      <c r="E7413" s="3">
        <v>41790</v>
      </c>
      <c r="F7413" s="3">
        <v>41794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2:23" ht="14.25" customHeight="1" x14ac:dyDescent="0.3">
      <c r="B7414" s="2">
        <v>7413</v>
      </c>
      <c r="C7414" s="2" t="s">
        <v>9469</v>
      </c>
      <c r="D7414" s="2">
        <f>YEAR(Data!$E7414)</f>
        <v>2014</v>
      </c>
      <c r="E7414" s="3">
        <v>41790</v>
      </c>
      <c r="F7414" s="3">
        <v>41794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2:23" ht="14.25" customHeight="1" x14ac:dyDescent="0.3">
      <c r="B7415" s="2">
        <v>7414</v>
      </c>
      <c r="C7415" s="2" t="s">
        <v>9469</v>
      </c>
      <c r="D7415" s="2">
        <f>YEAR(Data!$E7415)</f>
        <v>2014</v>
      </c>
      <c r="E7415" s="3">
        <v>41790</v>
      </c>
      <c r="F7415" s="3">
        <v>41794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2:23" ht="14.25" customHeight="1" x14ac:dyDescent="0.3">
      <c r="B7416" s="2">
        <v>7415</v>
      </c>
      <c r="C7416" s="2" t="s">
        <v>9470</v>
      </c>
      <c r="D7416" s="2">
        <f>YEAR(Data!$E7416)</f>
        <v>2013</v>
      </c>
      <c r="E7416" s="3">
        <v>41347</v>
      </c>
      <c r="F7416" s="3">
        <v>41349</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2:23" ht="14.25" customHeight="1" x14ac:dyDescent="0.3">
      <c r="B7417" s="2">
        <v>7416</v>
      </c>
      <c r="C7417" s="2" t="s">
        <v>9470</v>
      </c>
      <c r="D7417" s="2">
        <f>YEAR(Data!$E7417)</f>
        <v>2013</v>
      </c>
      <c r="E7417" s="3">
        <v>41347</v>
      </c>
      <c r="F7417" s="3">
        <v>41349</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2:23" ht="14.25" customHeight="1" x14ac:dyDescent="0.3">
      <c r="B7418" s="2">
        <v>7417</v>
      </c>
      <c r="C7418" s="2" t="s">
        <v>9470</v>
      </c>
      <c r="D7418" s="2">
        <f>YEAR(Data!$E7418)</f>
        <v>2013</v>
      </c>
      <c r="E7418" s="3">
        <v>41347</v>
      </c>
      <c r="F7418" s="3">
        <v>41349</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2:23" ht="14.25" customHeight="1" x14ac:dyDescent="0.3">
      <c r="B7419" s="2">
        <v>7418</v>
      </c>
      <c r="C7419" s="2" t="s">
        <v>9470</v>
      </c>
      <c r="D7419" s="2">
        <f>YEAR(Data!$E7419)</f>
        <v>2013</v>
      </c>
      <c r="E7419" s="3">
        <v>41347</v>
      </c>
      <c r="F7419" s="3">
        <v>41349</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2:23" ht="14.25" customHeight="1" x14ac:dyDescent="0.3">
      <c r="B7420" s="2">
        <v>7419</v>
      </c>
      <c r="C7420" s="2" t="s">
        <v>9470</v>
      </c>
      <c r="D7420" s="2">
        <f>YEAR(Data!$E7420)</f>
        <v>2013</v>
      </c>
      <c r="E7420" s="3">
        <v>41347</v>
      </c>
      <c r="F7420" s="3">
        <v>41349</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2:23" ht="14.25" customHeight="1" x14ac:dyDescent="0.3">
      <c r="B7421" s="2">
        <v>7420</v>
      </c>
      <c r="C7421" s="2" t="s">
        <v>9470</v>
      </c>
      <c r="D7421" s="2">
        <f>YEAR(Data!$E7421)</f>
        <v>2013</v>
      </c>
      <c r="E7421" s="3">
        <v>41347</v>
      </c>
      <c r="F7421" s="3">
        <v>41349</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2:23" ht="14.25" customHeight="1" x14ac:dyDescent="0.3">
      <c r="B7422" s="2">
        <v>7421</v>
      </c>
      <c r="C7422" s="2" t="s">
        <v>9470</v>
      </c>
      <c r="D7422" s="2">
        <f>YEAR(Data!$E7422)</f>
        <v>2013</v>
      </c>
      <c r="E7422" s="3">
        <v>41347</v>
      </c>
      <c r="F7422" s="3">
        <v>41349</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2:23" ht="14.25" customHeight="1" x14ac:dyDescent="0.3">
      <c r="B7423" s="2">
        <v>7422</v>
      </c>
      <c r="C7423" s="2" t="s">
        <v>9470</v>
      </c>
      <c r="D7423" s="2">
        <f>YEAR(Data!$E7423)</f>
        <v>2013</v>
      </c>
      <c r="E7423" s="3">
        <v>41347</v>
      </c>
      <c r="F7423" s="3">
        <v>41349</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2:23" ht="14.25" customHeight="1" x14ac:dyDescent="0.3">
      <c r="B7424" s="2">
        <v>7423</v>
      </c>
      <c r="C7424" s="2" t="s">
        <v>9470</v>
      </c>
      <c r="D7424" s="2">
        <f>YEAR(Data!$E7424)</f>
        <v>2013</v>
      </c>
      <c r="E7424" s="3">
        <v>41347</v>
      </c>
      <c r="F7424" s="3">
        <v>41349</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2:23" ht="14.25" customHeight="1" x14ac:dyDescent="0.3">
      <c r="B7425" s="2">
        <v>7424</v>
      </c>
      <c r="C7425" s="2" t="s">
        <v>9473</v>
      </c>
      <c r="D7425" s="2">
        <f>YEAR(Data!$E7425)</f>
        <v>2014</v>
      </c>
      <c r="E7425" s="3">
        <v>41740</v>
      </c>
      <c r="F7425" s="3">
        <v>41744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2:23" ht="14.25" customHeight="1" x14ac:dyDescent="0.3">
      <c r="B7426" s="2">
        <v>7425</v>
      </c>
      <c r="C7426" s="2" t="s">
        <v>9473</v>
      </c>
      <c r="D7426" s="2">
        <f>YEAR(Data!$E7426)</f>
        <v>2014</v>
      </c>
      <c r="E7426" s="3">
        <v>41740</v>
      </c>
      <c r="F7426" s="3">
        <v>41744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2:23" ht="14.25" customHeight="1" x14ac:dyDescent="0.3">
      <c r="B7427" s="2">
        <v>7426</v>
      </c>
      <c r="C7427" s="2" t="s">
        <v>9474</v>
      </c>
      <c r="D7427" s="2">
        <f>YEAR(Data!$E7427)</f>
        <v>2013</v>
      </c>
      <c r="E7427" s="3">
        <v>41451</v>
      </c>
      <c r="F7427" s="3">
        <v>41453</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2:23" ht="14.25" customHeight="1" x14ac:dyDescent="0.3">
      <c r="B7428" s="2">
        <v>7427</v>
      </c>
      <c r="C7428" s="2" t="s">
        <v>9474</v>
      </c>
      <c r="D7428" s="2">
        <f>YEAR(Data!$E7428)</f>
        <v>2013</v>
      </c>
      <c r="E7428" s="3">
        <v>41451</v>
      </c>
      <c r="F7428" s="3">
        <v>41453</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2:23" ht="14.25" customHeight="1" x14ac:dyDescent="0.3">
      <c r="B7429" s="2">
        <v>7428</v>
      </c>
      <c r="C7429" s="2" t="s">
        <v>9475</v>
      </c>
      <c r="D7429" s="2">
        <f>YEAR(Data!$E7429)</f>
        <v>2011</v>
      </c>
      <c r="E7429" s="3">
        <v>40619</v>
      </c>
      <c r="F7429" s="3">
        <v>40623</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2:23" ht="14.25" customHeight="1" x14ac:dyDescent="0.3">
      <c r="B7430" s="2">
        <v>7429</v>
      </c>
      <c r="C7430" s="2" t="s">
        <v>9475</v>
      </c>
      <c r="D7430" s="2">
        <f>YEAR(Data!$E7430)</f>
        <v>2011</v>
      </c>
      <c r="E7430" s="3">
        <v>40619</v>
      </c>
      <c r="F7430" s="3">
        <v>40623</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2:23" ht="14.25" customHeight="1" x14ac:dyDescent="0.3">
      <c r="B7431" s="2">
        <v>7430</v>
      </c>
      <c r="C7431" s="2" t="s">
        <v>9475</v>
      </c>
      <c r="D7431" s="2">
        <f>YEAR(Data!$E7431)</f>
        <v>2011</v>
      </c>
      <c r="E7431" s="3">
        <v>40619</v>
      </c>
      <c r="F7431" s="3">
        <v>40623</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2:23" ht="14.25" customHeight="1" x14ac:dyDescent="0.3">
      <c r="B7432" s="2">
        <v>7431</v>
      </c>
      <c r="C7432" s="2" t="s">
        <v>9475</v>
      </c>
      <c r="D7432" s="2">
        <f>YEAR(Data!$E7432)</f>
        <v>2011</v>
      </c>
      <c r="E7432" s="3">
        <v>40619</v>
      </c>
      <c r="F7432" s="3">
        <v>40623</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2:23" ht="14.25" customHeight="1" x14ac:dyDescent="0.3">
      <c r="B7433" s="2">
        <v>7432</v>
      </c>
      <c r="C7433" s="2" t="s">
        <v>9475</v>
      </c>
      <c r="D7433" s="2">
        <f>YEAR(Data!$E7433)</f>
        <v>2011</v>
      </c>
      <c r="E7433" s="3">
        <v>40619</v>
      </c>
      <c r="F7433" s="3">
        <v>40623</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2:23" ht="14.25" customHeight="1" x14ac:dyDescent="0.3">
      <c r="B7434" s="2">
        <v>7433</v>
      </c>
      <c r="C7434" s="2" t="s">
        <v>9476</v>
      </c>
      <c r="D7434" s="2">
        <f>YEAR(Data!$E7434)</f>
        <v>2011</v>
      </c>
      <c r="E7434" s="3">
        <v>40764</v>
      </c>
      <c r="F7434" s="3">
        <v>40768</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2:23" ht="14.25" customHeight="1" x14ac:dyDescent="0.3">
      <c r="B7435" s="2">
        <v>7434</v>
      </c>
      <c r="C7435" s="2" t="s">
        <v>9476</v>
      </c>
      <c r="D7435" s="2">
        <f>YEAR(Data!$E7435)</f>
        <v>2011</v>
      </c>
      <c r="E7435" s="3">
        <v>40764</v>
      </c>
      <c r="F7435" s="3">
        <v>40768</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2:23" ht="14.25" customHeight="1" x14ac:dyDescent="0.3">
      <c r="B7436" s="2">
        <v>7435</v>
      </c>
      <c r="C7436" s="2" t="s">
        <v>9477</v>
      </c>
      <c r="D7436" s="2">
        <f>YEAR(Data!$E7436)</f>
        <v>2012</v>
      </c>
      <c r="E7436" s="3">
        <v>41116</v>
      </c>
      <c r="F7436" s="3">
        <v>41121</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2:23" ht="14.25" customHeight="1" x14ac:dyDescent="0.3">
      <c r="B7437" s="2">
        <v>7436</v>
      </c>
      <c r="C7437" s="2" t="s">
        <v>9477</v>
      </c>
      <c r="D7437" s="2">
        <f>YEAR(Data!$E7437)</f>
        <v>2012</v>
      </c>
      <c r="E7437" s="3">
        <v>41116</v>
      </c>
      <c r="F7437" s="3">
        <v>41121</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2:23" ht="14.25" customHeight="1" x14ac:dyDescent="0.3">
      <c r="B7438" s="2">
        <v>7437</v>
      </c>
      <c r="C7438" s="2" t="s">
        <v>9477</v>
      </c>
      <c r="D7438" s="2">
        <f>YEAR(Data!$E7438)</f>
        <v>2012</v>
      </c>
      <c r="E7438" s="3">
        <v>41116</v>
      </c>
      <c r="F7438" s="3">
        <v>41121</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2:23" ht="14.25" customHeight="1" x14ac:dyDescent="0.3">
      <c r="B7439" s="2">
        <v>7438</v>
      </c>
      <c r="C7439" s="2" t="s">
        <v>9478</v>
      </c>
      <c r="D7439" s="2">
        <f>YEAR(Data!$E7439)</f>
        <v>2011</v>
      </c>
      <c r="E7439" s="3">
        <v>40590</v>
      </c>
      <c r="F7439" s="3">
        <v>40594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2:23" ht="14.25" customHeight="1" x14ac:dyDescent="0.3">
      <c r="B7440" s="2">
        <v>7439</v>
      </c>
      <c r="C7440" s="2" t="s">
        <v>9479</v>
      </c>
      <c r="D7440" s="2">
        <f>YEAR(Data!$E7440)</f>
        <v>2012</v>
      </c>
      <c r="E7440" s="3">
        <v>40992</v>
      </c>
      <c r="F7440" s="3">
        <v>40995</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2:23" ht="14.25" customHeight="1" x14ac:dyDescent="0.3">
      <c r="B7441" s="2">
        <v>7440</v>
      </c>
      <c r="C7441" s="2" t="s">
        <v>9480</v>
      </c>
      <c r="D7441" s="2">
        <f>YEAR(Data!$E7441)</f>
        <v>2014</v>
      </c>
      <c r="E7441" s="3">
        <v>41885</v>
      </c>
      <c r="F7441" s="3">
        <v>41889</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2:23" ht="14.25" customHeight="1" x14ac:dyDescent="0.3">
      <c r="B7442" s="2">
        <v>7441</v>
      </c>
      <c r="C7442" s="2" t="s">
        <v>9480</v>
      </c>
      <c r="D7442" s="2">
        <f>YEAR(Data!$E7442)</f>
        <v>2014</v>
      </c>
      <c r="E7442" s="3">
        <v>41885</v>
      </c>
      <c r="F7442" s="3">
        <v>41889</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2:23" ht="14.25" customHeight="1" x14ac:dyDescent="0.3">
      <c r="B7443" s="2">
        <v>7442</v>
      </c>
      <c r="C7443" s="2" t="s">
        <v>9481</v>
      </c>
      <c r="D7443" s="2">
        <f>YEAR(Data!$E7443)</f>
        <v>2012</v>
      </c>
      <c r="E7443" s="3">
        <v>41229</v>
      </c>
      <c r="F7443" s="3">
        <v>41231</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2:23" ht="14.25" customHeight="1" x14ac:dyDescent="0.3">
      <c r="B7444" s="2">
        <v>7443</v>
      </c>
      <c r="C7444" s="2" t="s">
        <v>9482</v>
      </c>
      <c r="D7444" s="2">
        <f>YEAR(Data!$E7444)</f>
        <v>2011</v>
      </c>
      <c r="E7444" s="3">
        <v>40886</v>
      </c>
      <c r="F7444" s="3">
        <v>40888</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2:23" ht="14.25" customHeight="1" x14ac:dyDescent="0.3">
      <c r="B7445" s="2">
        <v>7444</v>
      </c>
      <c r="C7445" s="2" t="s">
        <v>9482</v>
      </c>
      <c r="D7445" s="2">
        <f>YEAR(Data!$E7445)</f>
        <v>2011</v>
      </c>
      <c r="E7445" s="3">
        <v>40886</v>
      </c>
      <c r="F7445" s="3">
        <v>40888</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2:23" ht="14.25" customHeight="1" x14ac:dyDescent="0.3">
      <c r="B7446" s="2">
        <v>7445</v>
      </c>
      <c r="C7446" s="2" t="s">
        <v>9483</v>
      </c>
      <c r="D7446" s="2">
        <f>YEAR(Data!$E7446)</f>
        <v>2014</v>
      </c>
      <c r="E7446" s="3">
        <v>41674</v>
      </c>
      <c r="F7446" s="3">
        <v>41678</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2:23" ht="14.25" customHeight="1" x14ac:dyDescent="0.3">
      <c r="B7447" s="2">
        <v>7446</v>
      </c>
      <c r="C7447" s="2" t="s">
        <v>9483</v>
      </c>
      <c r="D7447" s="2">
        <f>YEAR(Data!$E7447)</f>
        <v>2014</v>
      </c>
      <c r="E7447" s="3">
        <v>41674</v>
      </c>
      <c r="F7447" s="3">
        <v>41678</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2:23" ht="14.25" customHeight="1" x14ac:dyDescent="0.3">
      <c r="B7448" s="2">
        <v>7447</v>
      </c>
      <c r="C7448" s="2" t="s">
        <v>9483</v>
      </c>
      <c r="D7448" s="2">
        <f>YEAR(Data!$E7448)</f>
        <v>2014</v>
      </c>
      <c r="E7448" s="3">
        <v>41674</v>
      </c>
      <c r="F7448" s="3">
        <v>41678</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2:23" ht="14.25" customHeight="1" x14ac:dyDescent="0.3">
      <c r="B7449" s="2">
        <v>7448</v>
      </c>
      <c r="C7449" s="2" t="s">
        <v>9483</v>
      </c>
      <c r="D7449" s="2">
        <f>YEAR(Data!$E7449)</f>
        <v>2014</v>
      </c>
      <c r="E7449" s="3">
        <v>41674</v>
      </c>
      <c r="F7449" s="3">
        <v>41678</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2:23" ht="14.25" customHeight="1" x14ac:dyDescent="0.3">
      <c r="B7450" s="2">
        <v>7449</v>
      </c>
      <c r="C7450" s="2" t="s">
        <v>9484</v>
      </c>
      <c r="D7450" s="2">
        <f>YEAR(Data!$E7450)</f>
        <v>2014</v>
      </c>
      <c r="E7450" s="3">
        <v>41955</v>
      </c>
      <c r="F7450" s="3">
        <v>41958</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2:23" ht="14.25" customHeight="1" x14ac:dyDescent="0.3">
      <c r="B7451" s="2">
        <v>7450</v>
      </c>
      <c r="C7451" s="2" t="s">
        <v>9485</v>
      </c>
      <c r="D7451" s="2">
        <f>YEAR(Data!$E7451)</f>
        <v>2014</v>
      </c>
      <c r="E7451" s="3">
        <v>41900</v>
      </c>
      <c r="F7451" s="3">
        <v>41905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2:23" ht="14.25" customHeight="1" x14ac:dyDescent="0.3">
      <c r="B7452" s="2">
        <v>7451</v>
      </c>
      <c r="C7452" s="2" t="s">
        <v>9485</v>
      </c>
      <c r="D7452" s="2">
        <f>YEAR(Data!$E7452)</f>
        <v>2014</v>
      </c>
      <c r="E7452" s="3">
        <v>41900</v>
      </c>
      <c r="F7452" s="3">
        <v>41905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2:23" ht="14.25" customHeight="1" x14ac:dyDescent="0.3">
      <c r="B7453" s="2">
        <v>7452</v>
      </c>
      <c r="C7453" s="2" t="s">
        <v>9485</v>
      </c>
      <c r="D7453" s="2">
        <f>YEAR(Data!$E7453)</f>
        <v>2014</v>
      </c>
      <c r="E7453" s="3">
        <v>41900</v>
      </c>
      <c r="F7453" s="3">
        <v>41905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2:23" ht="14.25" customHeight="1" x14ac:dyDescent="0.3">
      <c r="B7454" s="2">
        <v>7453</v>
      </c>
      <c r="C7454" s="2" t="s">
        <v>9485</v>
      </c>
      <c r="D7454" s="2">
        <f>YEAR(Data!$E7454)</f>
        <v>2014</v>
      </c>
      <c r="E7454" s="3">
        <v>41900</v>
      </c>
      <c r="F7454" s="3">
        <v>41905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2:23" ht="14.25" customHeight="1" x14ac:dyDescent="0.3">
      <c r="B7455" s="2">
        <v>7454</v>
      </c>
      <c r="C7455" s="2" t="s">
        <v>9486</v>
      </c>
      <c r="D7455" s="2">
        <f>YEAR(Data!$E7455)</f>
        <v>2014</v>
      </c>
      <c r="E7455" s="3">
        <v>41816</v>
      </c>
      <c r="F7455" s="3">
        <v>41822</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2:23" ht="14.25" customHeight="1" x14ac:dyDescent="0.3">
      <c r="B7456" s="2">
        <v>7455</v>
      </c>
      <c r="C7456" s="2" t="s">
        <v>9487</v>
      </c>
      <c r="D7456" s="2">
        <f>YEAR(Data!$E7456)</f>
        <v>2013</v>
      </c>
      <c r="E7456" s="3">
        <v>41486</v>
      </c>
      <c r="F7456" s="3">
        <v>41491</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2:23" ht="14.25" customHeight="1" x14ac:dyDescent="0.3">
      <c r="B7457" s="2">
        <v>7456</v>
      </c>
      <c r="C7457" s="2" t="s">
        <v>9487</v>
      </c>
      <c r="D7457" s="2">
        <f>YEAR(Data!$E7457)</f>
        <v>2013</v>
      </c>
      <c r="E7457" s="3">
        <v>41486</v>
      </c>
      <c r="F7457" s="3">
        <v>41491</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2:23" ht="14.25" customHeight="1" x14ac:dyDescent="0.3">
      <c r="B7458" s="2">
        <v>7457</v>
      </c>
      <c r="C7458" s="2" t="s">
        <v>9488</v>
      </c>
      <c r="D7458" s="2">
        <f>YEAR(Data!$E7458)</f>
        <v>2012</v>
      </c>
      <c r="E7458" s="3">
        <v>41015</v>
      </c>
      <c r="F7458" s="3">
        <v>41017</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2:23" ht="14.25" customHeight="1" x14ac:dyDescent="0.3">
      <c r="B7459" s="2">
        <v>7458</v>
      </c>
      <c r="C7459" s="2" t="s">
        <v>9488</v>
      </c>
      <c r="D7459" s="2">
        <f>YEAR(Data!$E7459)</f>
        <v>2012</v>
      </c>
      <c r="E7459" s="3">
        <v>41015</v>
      </c>
      <c r="F7459" s="3">
        <v>41017</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2:23" ht="14.25" customHeight="1" x14ac:dyDescent="0.3">
      <c r="B7460" s="2">
        <v>7459</v>
      </c>
      <c r="C7460" s="2" t="s">
        <v>9488</v>
      </c>
      <c r="D7460" s="2">
        <f>YEAR(Data!$E7460)</f>
        <v>2012</v>
      </c>
      <c r="E7460" s="3">
        <v>41015</v>
      </c>
      <c r="F7460" s="3">
        <v>41017</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2:23" ht="14.25" customHeight="1" x14ac:dyDescent="0.3">
      <c r="B7461" s="2">
        <v>7460</v>
      </c>
      <c r="C7461" s="2" t="s">
        <v>9488</v>
      </c>
      <c r="D7461" s="2">
        <f>YEAR(Data!$E7461)</f>
        <v>2012</v>
      </c>
      <c r="E7461" s="3">
        <v>41015</v>
      </c>
      <c r="F7461" s="3">
        <v>41017</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2:23" ht="14.25" customHeight="1" x14ac:dyDescent="0.3">
      <c r="B7462" s="2">
        <v>7461</v>
      </c>
      <c r="C7462" s="2" t="s">
        <v>9489</v>
      </c>
      <c r="D7462" s="2">
        <f>YEAR(Data!$E7462)</f>
        <v>2012</v>
      </c>
      <c r="E7462" s="3">
        <v>41010</v>
      </c>
      <c r="F7462" s="3">
        <v>41013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2:23" ht="14.25" customHeight="1" x14ac:dyDescent="0.3">
      <c r="B7463" s="2">
        <v>7462</v>
      </c>
      <c r="C7463" s="2" t="s">
        <v>9489</v>
      </c>
      <c r="D7463" s="2">
        <f>YEAR(Data!$E7463)</f>
        <v>2012</v>
      </c>
      <c r="E7463" s="3">
        <v>41010</v>
      </c>
      <c r="F7463" s="3">
        <v>41013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2:23" ht="14.25" customHeight="1" x14ac:dyDescent="0.3">
      <c r="B7464" s="2">
        <v>7463</v>
      </c>
      <c r="C7464" s="2" t="s">
        <v>9490</v>
      </c>
      <c r="D7464" s="2">
        <f>YEAR(Data!$E7464)</f>
        <v>2012</v>
      </c>
      <c r="E7464" s="3">
        <v>40966</v>
      </c>
      <c r="F7464" s="3">
        <v>40969</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2:23" ht="14.25" customHeight="1" x14ac:dyDescent="0.3">
      <c r="B7465" s="2">
        <v>7464</v>
      </c>
      <c r="C7465" s="2" t="s">
        <v>9491</v>
      </c>
      <c r="D7465" s="2">
        <f>YEAR(Data!$E7465)</f>
        <v>2013</v>
      </c>
      <c r="E7465" s="3">
        <v>41526</v>
      </c>
      <c r="F7465" s="3">
        <v>41533</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2:23" ht="14.25" customHeight="1" x14ac:dyDescent="0.3">
      <c r="B7466" s="2">
        <v>7465</v>
      </c>
      <c r="C7466" s="2" t="s">
        <v>9491</v>
      </c>
      <c r="D7466" s="2">
        <f>YEAR(Data!$E7466)</f>
        <v>2013</v>
      </c>
      <c r="E7466" s="3">
        <v>41526</v>
      </c>
      <c r="F7466" s="3">
        <v>41533</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2:23" ht="14.25" customHeight="1" x14ac:dyDescent="0.3">
      <c r="B7467" s="2">
        <v>7466</v>
      </c>
      <c r="C7467" s="2" t="s">
        <v>9491</v>
      </c>
      <c r="D7467" s="2">
        <f>YEAR(Data!$E7467)</f>
        <v>2013</v>
      </c>
      <c r="E7467" s="3">
        <v>41526</v>
      </c>
      <c r="F7467" s="3">
        <v>41533</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2:23" ht="14.25" customHeight="1" x14ac:dyDescent="0.3">
      <c r="B7468" s="2">
        <v>7467</v>
      </c>
      <c r="C7468" s="2" t="s">
        <v>9492</v>
      </c>
      <c r="D7468" s="2">
        <f>YEAR(Data!$E7468)</f>
        <v>2013</v>
      </c>
      <c r="E7468" s="3">
        <v>41414</v>
      </c>
      <c r="F7468" s="3">
        <v>41418</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2:23" ht="14.25" customHeight="1" x14ac:dyDescent="0.3">
      <c r="B7469" s="2">
        <v>7468</v>
      </c>
      <c r="C7469" s="2" t="s">
        <v>9493</v>
      </c>
      <c r="D7469" s="2">
        <f>YEAR(Data!$E7469)</f>
        <v>2014</v>
      </c>
      <c r="E7469" s="3">
        <v>41955</v>
      </c>
      <c r="F7469" s="3">
        <v>41959</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2:23" ht="14.25" customHeight="1" x14ac:dyDescent="0.3">
      <c r="B7470" s="2">
        <v>7469</v>
      </c>
      <c r="C7470" s="2" t="s">
        <v>9494</v>
      </c>
      <c r="D7470" s="2">
        <f>YEAR(Data!$E7470)</f>
        <v>2011</v>
      </c>
      <c r="E7470" s="3">
        <v>40801</v>
      </c>
      <c r="F7470" s="3">
        <v>40806</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2:23" ht="14.25" customHeight="1" x14ac:dyDescent="0.3">
      <c r="B7471" s="2">
        <v>7470</v>
      </c>
      <c r="C7471" s="2" t="s">
        <v>9494</v>
      </c>
      <c r="D7471" s="2">
        <f>YEAR(Data!$E7471)</f>
        <v>2011</v>
      </c>
      <c r="E7471" s="3">
        <v>40801</v>
      </c>
      <c r="F7471" s="3">
        <v>40806</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2:23" ht="14.25" customHeight="1" x14ac:dyDescent="0.3">
      <c r="B7472" s="2">
        <v>7471</v>
      </c>
      <c r="C7472" s="2" t="s">
        <v>9495</v>
      </c>
      <c r="D7472" s="2">
        <f>YEAR(Data!$E7472)</f>
        <v>2012</v>
      </c>
      <c r="E7472" s="3">
        <v>41167</v>
      </c>
      <c r="F7472" s="3">
        <v>41172</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2:23" ht="14.25" customHeight="1" x14ac:dyDescent="0.3">
      <c r="B7473" s="2">
        <v>7472</v>
      </c>
      <c r="C7473" s="2" t="s">
        <v>9495</v>
      </c>
      <c r="D7473" s="2">
        <f>YEAR(Data!$E7473)</f>
        <v>2012</v>
      </c>
      <c r="E7473" s="3">
        <v>41167</v>
      </c>
      <c r="F7473" s="3">
        <v>41172</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2:23" ht="14.25" customHeight="1" x14ac:dyDescent="0.3">
      <c r="B7474" s="2">
        <v>7473</v>
      </c>
      <c r="C7474" s="2" t="s">
        <v>9496</v>
      </c>
      <c r="D7474" s="2">
        <f>YEAR(Data!$E7474)</f>
        <v>2013</v>
      </c>
      <c r="E7474" s="3">
        <v>41457</v>
      </c>
      <c r="F7474" s="3">
        <v>41459</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2:23" ht="14.25" customHeight="1" x14ac:dyDescent="0.3">
      <c r="B7475" s="2">
        <v>7474</v>
      </c>
      <c r="C7475" s="2" t="s">
        <v>9497</v>
      </c>
      <c r="D7475" s="2">
        <f>YEAR(Data!$E7475)</f>
        <v>2013</v>
      </c>
      <c r="E7475" s="3">
        <v>41375</v>
      </c>
      <c r="F7475" s="3">
        <v>41380</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2:23" ht="14.25" customHeight="1" x14ac:dyDescent="0.3">
      <c r="B7476" s="2">
        <v>7475</v>
      </c>
      <c r="C7476" s="2" t="s">
        <v>9498</v>
      </c>
      <c r="D7476" s="2">
        <f>YEAR(Data!$E7476)</f>
        <v>2011</v>
      </c>
      <c r="E7476" s="3">
        <v>40550</v>
      </c>
      <c r="F7476" s="3">
        <v>40554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2:23" ht="14.25" customHeight="1" x14ac:dyDescent="0.3">
      <c r="B7477" s="2">
        <v>7476</v>
      </c>
      <c r="C7477" s="2" t="s">
        <v>9498</v>
      </c>
      <c r="D7477" s="2">
        <f>YEAR(Data!$E7477)</f>
        <v>2011</v>
      </c>
      <c r="E7477" s="3">
        <v>40550</v>
      </c>
      <c r="F7477" s="3">
        <v>40554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2:23" ht="14.25" customHeight="1" x14ac:dyDescent="0.3">
      <c r="B7478" s="2">
        <v>7477</v>
      </c>
      <c r="C7478" s="2" t="s">
        <v>9498</v>
      </c>
      <c r="D7478" s="2">
        <f>YEAR(Data!$E7478)</f>
        <v>2011</v>
      </c>
      <c r="E7478" s="3">
        <v>40550</v>
      </c>
      <c r="F7478" s="3">
        <v>40554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2:23" ht="14.25" customHeight="1" x14ac:dyDescent="0.3">
      <c r="B7479" s="2">
        <v>7478</v>
      </c>
      <c r="C7479" s="2" t="s">
        <v>9498</v>
      </c>
      <c r="D7479" s="2">
        <f>YEAR(Data!$E7479)</f>
        <v>2011</v>
      </c>
      <c r="E7479" s="3">
        <v>40550</v>
      </c>
      <c r="F7479" s="3">
        <v>40554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2:23" ht="14.25" customHeight="1" x14ac:dyDescent="0.3">
      <c r="B7480" s="2">
        <v>7479</v>
      </c>
      <c r="C7480" s="2" t="s">
        <v>9498</v>
      </c>
      <c r="D7480" s="2">
        <f>YEAR(Data!$E7480)</f>
        <v>2011</v>
      </c>
      <c r="E7480" s="3">
        <v>40550</v>
      </c>
      <c r="F7480" s="3">
        <v>40554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2:23" ht="14.25" customHeight="1" x14ac:dyDescent="0.3">
      <c r="B7481" s="2">
        <v>7480</v>
      </c>
      <c r="C7481" s="2" t="s">
        <v>9498</v>
      </c>
      <c r="D7481" s="2">
        <f>YEAR(Data!$E7481)</f>
        <v>2011</v>
      </c>
      <c r="E7481" s="3">
        <v>40550</v>
      </c>
      <c r="F7481" s="3">
        <v>40554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2:23" ht="14.25" customHeight="1" x14ac:dyDescent="0.3">
      <c r="B7482" s="2">
        <v>7481</v>
      </c>
      <c r="C7482" s="2" t="s">
        <v>9498</v>
      </c>
      <c r="D7482" s="2">
        <f>YEAR(Data!$E7482)</f>
        <v>2011</v>
      </c>
      <c r="E7482" s="3">
        <v>40550</v>
      </c>
      <c r="F7482" s="3">
        <v>40554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2:23" ht="14.25" customHeight="1" x14ac:dyDescent="0.3">
      <c r="B7483" s="2">
        <v>7482</v>
      </c>
      <c r="C7483" s="2" t="s">
        <v>9499</v>
      </c>
      <c r="D7483" s="2">
        <f>YEAR(Data!$E7483)</f>
        <v>2013</v>
      </c>
      <c r="E7483" s="3">
        <v>41519</v>
      </c>
      <c r="F7483" s="3">
        <v>41521</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2:23" ht="14.25" customHeight="1" x14ac:dyDescent="0.3">
      <c r="B7484" s="2">
        <v>7483</v>
      </c>
      <c r="C7484" s="2" t="s">
        <v>9500</v>
      </c>
      <c r="D7484" s="2">
        <f>YEAR(Data!$E7484)</f>
        <v>2011</v>
      </c>
      <c r="E7484" s="3">
        <v>40809</v>
      </c>
      <c r="F7484" s="3">
        <v>40816</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2:23" ht="14.25" customHeight="1" x14ac:dyDescent="0.3">
      <c r="B7485" s="2">
        <v>7484</v>
      </c>
      <c r="C7485" s="2" t="s">
        <v>9501</v>
      </c>
      <c r="D7485" s="2">
        <f>YEAR(Data!$E7485)</f>
        <v>2011</v>
      </c>
      <c r="E7485" s="3">
        <v>40892</v>
      </c>
      <c r="F7485" s="3">
        <v>40894</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2:23" ht="14.25" customHeight="1" x14ac:dyDescent="0.3">
      <c r="B7486" s="2">
        <v>7485</v>
      </c>
      <c r="C7486" s="2" t="s">
        <v>9502</v>
      </c>
      <c r="D7486" s="2">
        <f>YEAR(Data!$E7486)</f>
        <v>2014</v>
      </c>
      <c r="E7486" s="3">
        <v>42002</v>
      </c>
      <c r="F7486" s="3">
        <v>42007</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2:23" ht="14.25" customHeight="1" x14ac:dyDescent="0.3">
      <c r="B7487" s="2">
        <v>7486</v>
      </c>
      <c r="C7487" s="2" t="s">
        <v>9502</v>
      </c>
      <c r="D7487" s="2">
        <f>YEAR(Data!$E7487)</f>
        <v>2014</v>
      </c>
      <c r="E7487" s="3">
        <v>42002</v>
      </c>
      <c r="F7487" s="3">
        <v>42007</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2:23" ht="14.25" customHeight="1" x14ac:dyDescent="0.3">
      <c r="B7488" s="2">
        <v>7487</v>
      </c>
      <c r="C7488" s="2" t="s">
        <v>9504</v>
      </c>
      <c r="D7488" s="2">
        <f>YEAR(Data!$E7488)</f>
        <v>2012</v>
      </c>
      <c r="E7488" s="3">
        <v>41262</v>
      </c>
      <c r="F7488" s="3">
        <v>41267</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2:23" ht="14.25" customHeight="1" x14ac:dyDescent="0.3">
      <c r="B7489" s="2">
        <v>7488</v>
      </c>
      <c r="C7489" s="2" t="s">
        <v>9504</v>
      </c>
      <c r="D7489" s="2">
        <f>YEAR(Data!$E7489)</f>
        <v>2012</v>
      </c>
      <c r="E7489" s="3">
        <v>41262</v>
      </c>
      <c r="F7489" s="3">
        <v>41267</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2:23" ht="14.25" customHeight="1" x14ac:dyDescent="0.3">
      <c r="B7490" s="2">
        <v>7489</v>
      </c>
      <c r="C7490" s="2" t="s">
        <v>9504</v>
      </c>
      <c r="D7490" s="2">
        <f>YEAR(Data!$E7490)</f>
        <v>2012</v>
      </c>
      <c r="E7490" s="3">
        <v>41262</v>
      </c>
      <c r="F7490" s="3">
        <v>41267</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2:23" ht="14.25" customHeight="1" x14ac:dyDescent="0.3">
      <c r="B7491" s="2">
        <v>7490</v>
      </c>
      <c r="C7491" s="2" t="s">
        <v>9505</v>
      </c>
      <c r="D7491" s="2">
        <f>YEAR(Data!$E7491)</f>
        <v>2014</v>
      </c>
      <c r="E7491" s="3">
        <v>41949</v>
      </c>
      <c r="F7491" s="3">
        <v>41953</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2:23" ht="14.25" customHeight="1" x14ac:dyDescent="0.3">
      <c r="B7492" s="2">
        <v>7491</v>
      </c>
      <c r="C7492" s="2" t="s">
        <v>9506</v>
      </c>
      <c r="D7492" s="2">
        <f>YEAR(Data!$E7492)</f>
        <v>2012</v>
      </c>
      <c r="E7492" s="3">
        <v>41162</v>
      </c>
      <c r="F7492" s="3">
        <v>41168</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2:23" ht="14.25" customHeight="1" x14ac:dyDescent="0.3">
      <c r="B7493" s="2">
        <v>7492</v>
      </c>
      <c r="C7493" s="2" t="s">
        <v>9507</v>
      </c>
      <c r="D7493" s="2">
        <f>YEAR(Data!$E7493)</f>
        <v>2014</v>
      </c>
      <c r="E7493" s="3">
        <v>41960</v>
      </c>
      <c r="F7493" s="3">
        <v>41960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2:23" ht="14.25" customHeight="1" x14ac:dyDescent="0.3">
      <c r="B7494" s="2">
        <v>7493</v>
      </c>
      <c r="C7494" s="2" t="s">
        <v>9508</v>
      </c>
      <c r="D7494" s="2">
        <f>YEAR(Data!$E7494)</f>
        <v>2014</v>
      </c>
      <c r="E7494" s="3">
        <v>41894</v>
      </c>
      <c r="F7494" s="3">
        <v>41899</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2:23" ht="14.25" customHeight="1" x14ac:dyDescent="0.3">
      <c r="B7495" s="2">
        <v>7494</v>
      </c>
      <c r="C7495" s="2" t="s">
        <v>9508</v>
      </c>
      <c r="D7495" s="2">
        <f>YEAR(Data!$E7495)</f>
        <v>2014</v>
      </c>
      <c r="E7495" s="3">
        <v>41894</v>
      </c>
      <c r="F7495" s="3">
        <v>41899</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2:23" ht="14.25" customHeight="1" x14ac:dyDescent="0.3">
      <c r="B7496" s="2">
        <v>7495</v>
      </c>
      <c r="C7496" s="2" t="s">
        <v>9508</v>
      </c>
      <c r="D7496" s="2">
        <f>YEAR(Data!$E7496)</f>
        <v>2014</v>
      </c>
      <c r="E7496" s="3">
        <v>41894</v>
      </c>
      <c r="F7496" s="3">
        <v>41899</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2:23" ht="14.25" customHeight="1" x14ac:dyDescent="0.3">
      <c r="B7497" s="2">
        <v>7496</v>
      </c>
      <c r="C7497" s="2" t="s">
        <v>9509</v>
      </c>
      <c r="D7497" s="2">
        <f>YEAR(Data!$E7497)</f>
        <v>2014</v>
      </c>
      <c r="E7497" s="3">
        <v>41835</v>
      </c>
      <c r="F7497" s="3">
        <v>41839</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2:23" ht="14.25" customHeight="1" x14ac:dyDescent="0.3">
      <c r="B7498" s="2">
        <v>7497</v>
      </c>
      <c r="C7498" s="2" t="s">
        <v>9509</v>
      </c>
      <c r="D7498" s="2">
        <f>YEAR(Data!$E7498)</f>
        <v>2014</v>
      </c>
      <c r="E7498" s="3">
        <v>41835</v>
      </c>
      <c r="F7498" s="3">
        <v>41839</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2:23" ht="14.25" customHeight="1" x14ac:dyDescent="0.3">
      <c r="B7499" s="2">
        <v>7498</v>
      </c>
      <c r="C7499" s="2" t="s">
        <v>9509</v>
      </c>
      <c r="D7499" s="2">
        <f>YEAR(Data!$E7499)</f>
        <v>2014</v>
      </c>
      <c r="E7499" s="3">
        <v>41835</v>
      </c>
      <c r="F7499" s="3">
        <v>41839</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2:23" ht="14.25" customHeight="1" x14ac:dyDescent="0.3">
      <c r="B7500" s="2">
        <v>7499</v>
      </c>
      <c r="C7500" s="2" t="s">
        <v>9509</v>
      </c>
      <c r="D7500" s="2">
        <f>YEAR(Data!$E7500)</f>
        <v>2014</v>
      </c>
      <c r="E7500" s="3">
        <v>41835</v>
      </c>
      <c r="F7500" s="3">
        <v>41839</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2:23" ht="14.25" customHeight="1" x14ac:dyDescent="0.3">
      <c r="B7501" s="2">
        <v>7500</v>
      </c>
      <c r="C7501" s="2" t="s">
        <v>9509</v>
      </c>
      <c r="D7501" s="2">
        <f>YEAR(Data!$E7501)</f>
        <v>2014</v>
      </c>
      <c r="E7501" s="3">
        <v>41835</v>
      </c>
      <c r="F7501" s="3">
        <v>41839</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2:23" ht="14.25" customHeight="1" x14ac:dyDescent="0.3">
      <c r="B7502" s="2">
        <v>7501</v>
      </c>
      <c r="C7502" s="2" t="s">
        <v>9509</v>
      </c>
      <c r="D7502" s="2">
        <f>YEAR(Data!$E7502)</f>
        <v>2014</v>
      </c>
      <c r="E7502" s="3">
        <v>41835</v>
      </c>
      <c r="F7502" s="3">
        <v>41839</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2:23" ht="14.25" customHeight="1" x14ac:dyDescent="0.3">
      <c r="B7503" s="2">
        <v>7502</v>
      </c>
      <c r="C7503" s="2" t="s">
        <v>9509</v>
      </c>
      <c r="D7503" s="2">
        <f>YEAR(Data!$E7503)</f>
        <v>2014</v>
      </c>
      <c r="E7503" s="3">
        <v>41835</v>
      </c>
      <c r="F7503" s="3">
        <v>41839</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2:23" ht="14.25" customHeight="1" x14ac:dyDescent="0.3">
      <c r="B7504" s="2">
        <v>7503</v>
      </c>
      <c r="C7504" s="2" t="s">
        <v>9510</v>
      </c>
      <c r="D7504" s="2">
        <f>YEAR(Data!$E7504)</f>
        <v>2014</v>
      </c>
      <c r="E7504" s="3">
        <v>41729</v>
      </c>
      <c r="F7504" s="3">
        <v>41729</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2:23" ht="14.25" customHeight="1" x14ac:dyDescent="0.3">
      <c r="B7505" s="2">
        <v>7504</v>
      </c>
      <c r="C7505" s="2" t="s">
        <v>9510</v>
      </c>
      <c r="D7505" s="2">
        <f>YEAR(Data!$E7505)</f>
        <v>2014</v>
      </c>
      <c r="E7505" s="3">
        <v>41729</v>
      </c>
      <c r="F7505" s="3">
        <v>41729</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2:23" ht="14.25" customHeight="1" x14ac:dyDescent="0.3">
      <c r="B7506" s="2">
        <v>7505</v>
      </c>
      <c r="C7506" s="2" t="s">
        <v>9511</v>
      </c>
      <c r="D7506" s="2">
        <f>YEAR(Data!$E7506)</f>
        <v>2013</v>
      </c>
      <c r="E7506" s="3">
        <v>41305</v>
      </c>
      <c r="F7506" s="3">
        <v>41309</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2:23" ht="14.25" customHeight="1" x14ac:dyDescent="0.3">
      <c r="B7507" s="2">
        <v>7506</v>
      </c>
      <c r="C7507" s="2" t="s">
        <v>9513</v>
      </c>
      <c r="D7507" s="2">
        <f>YEAR(Data!$E7507)</f>
        <v>2014</v>
      </c>
      <c r="E7507" s="3">
        <v>41799</v>
      </c>
      <c r="F7507" s="3">
        <v>41804</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2:23" ht="14.25" customHeight="1" x14ac:dyDescent="0.3">
      <c r="B7508" s="2">
        <v>7507</v>
      </c>
      <c r="C7508" s="2" t="s">
        <v>9514</v>
      </c>
      <c r="D7508" s="2">
        <f>YEAR(Data!$E7508)</f>
        <v>2011</v>
      </c>
      <c r="E7508" s="3">
        <v>40849</v>
      </c>
      <c r="F7508" s="3">
        <v>40853</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2:23" ht="14.25" customHeight="1" x14ac:dyDescent="0.3">
      <c r="B7509" s="2">
        <v>7508</v>
      </c>
      <c r="C7509" s="2" t="s">
        <v>9514</v>
      </c>
      <c r="D7509" s="2">
        <f>YEAR(Data!$E7509)</f>
        <v>2011</v>
      </c>
      <c r="E7509" s="3">
        <v>40849</v>
      </c>
      <c r="F7509" s="3">
        <v>40853</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2:23" ht="14.25" customHeight="1" x14ac:dyDescent="0.3">
      <c r="B7510" s="2">
        <v>7509</v>
      </c>
      <c r="C7510" s="2" t="s">
        <v>9515</v>
      </c>
      <c r="D7510" s="2">
        <f>YEAR(Data!$E7510)</f>
        <v>2014</v>
      </c>
      <c r="E7510" s="3">
        <v>41835</v>
      </c>
      <c r="F7510" s="3">
        <v>41839</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2:23" ht="14.25" customHeight="1" x14ac:dyDescent="0.3">
      <c r="B7511" s="2">
        <v>7510</v>
      </c>
      <c r="C7511" s="2" t="s">
        <v>9515</v>
      </c>
      <c r="D7511" s="2">
        <f>YEAR(Data!$E7511)</f>
        <v>2014</v>
      </c>
      <c r="E7511" s="3">
        <v>41835</v>
      </c>
      <c r="F7511" s="3">
        <v>41839</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2:23" ht="14.25" customHeight="1" x14ac:dyDescent="0.3">
      <c r="B7512" s="2">
        <v>7511</v>
      </c>
      <c r="C7512" s="2" t="s">
        <v>9515</v>
      </c>
      <c r="D7512" s="2">
        <f>YEAR(Data!$E7512)</f>
        <v>2014</v>
      </c>
      <c r="E7512" s="3">
        <v>41835</v>
      </c>
      <c r="F7512" s="3">
        <v>41839</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2:23" ht="14.25" customHeight="1" x14ac:dyDescent="0.3">
      <c r="B7513" s="2">
        <v>7512</v>
      </c>
      <c r="C7513" s="2" t="s">
        <v>9515</v>
      </c>
      <c r="D7513" s="2">
        <f>YEAR(Data!$E7513)</f>
        <v>2014</v>
      </c>
      <c r="E7513" s="3">
        <v>41835</v>
      </c>
      <c r="F7513" s="3">
        <v>41839</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2:23" ht="14.25" customHeight="1" x14ac:dyDescent="0.3">
      <c r="B7514" s="2">
        <v>7513</v>
      </c>
      <c r="C7514" s="2" t="s">
        <v>9515</v>
      </c>
      <c r="D7514" s="2">
        <f>YEAR(Data!$E7514)</f>
        <v>2014</v>
      </c>
      <c r="E7514" s="3">
        <v>41835</v>
      </c>
      <c r="F7514" s="3">
        <v>41839</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2:23" ht="14.25" customHeight="1" x14ac:dyDescent="0.3">
      <c r="B7515" s="2">
        <v>7514</v>
      </c>
      <c r="C7515" s="2" t="s">
        <v>9515</v>
      </c>
      <c r="D7515" s="2">
        <f>YEAR(Data!$E7515)</f>
        <v>2014</v>
      </c>
      <c r="E7515" s="3">
        <v>41835</v>
      </c>
      <c r="F7515" s="3">
        <v>41839</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2:23" ht="14.25" customHeight="1" x14ac:dyDescent="0.3">
      <c r="B7516" s="2">
        <v>7515</v>
      </c>
      <c r="C7516" s="2" t="s">
        <v>9516</v>
      </c>
      <c r="D7516" s="2">
        <f>YEAR(Data!$E7516)</f>
        <v>2014</v>
      </c>
      <c r="E7516" s="3">
        <v>41983</v>
      </c>
      <c r="F7516" s="3">
        <v>41986</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2:23" ht="14.25" customHeight="1" x14ac:dyDescent="0.3">
      <c r="B7517" s="2">
        <v>7516</v>
      </c>
      <c r="C7517" s="2" t="s">
        <v>9516</v>
      </c>
      <c r="D7517" s="2">
        <f>YEAR(Data!$E7517)</f>
        <v>2014</v>
      </c>
      <c r="E7517" s="3">
        <v>41983</v>
      </c>
      <c r="F7517" s="3">
        <v>41986</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2:23" ht="14.25" customHeight="1" x14ac:dyDescent="0.3">
      <c r="B7518" s="2">
        <v>7517</v>
      </c>
      <c r="C7518" s="2" t="s">
        <v>9516</v>
      </c>
      <c r="D7518" s="2">
        <f>YEAR(Data!$E7518)</f>
        <v>2014</v>
      </c>
      <c r="E7518" s="3">
        <v>41983</v>
      </c>
      <c r="F7518" s="3">
        <v>41986</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2:23" ht="14.25" customHeight="1" x14ac:dyDescent="0.3">
      <c r="B7519" s="2">
        <v>7518</v>
      </c>
      <c r="C7519" s="2" t="s">
        <v>9516</v>
      </c>
      <c r="D7519" s="2">
        <f>YEAR(Data!$E7519)</f>
        <v>2014</v>
      </c>
      <c r="E7519" s="3">
        <v>41983</v>
      </c>
      <c r="F7519" s="3">
        <v>41986</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2:23" ht="14.25" customHeight="1" x14ac:dyDescent="0.3">
      <c r="B7520" s="2">
        <v>7519</v>
      </c>
      <c r="C7520" s="2" t="s">
        <v>9516</v>
      </c>
      <c r="D7520" s="2">
        <f>YEAR(Data!$E7520)</f>
        <v>2014</v>
      </c>
      <c r="E7520" s="3">
        <v>41983</v>
      </c>
      <c r="F7520" s="3">
        <v>41986</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2:23" ht="14.25" customHeight="1" x14ac:dyDescent="0.3">
      <c r="B7521" s="2">
        <v>7520</v>
      </c>
      <c r="C7521" s="2" t="s">
        <v>9516</v>
      </c>
      <c r="D7521" s="2">
        <f>YEAR(Data!$E7521)</f>
        <v>2014</v>
      </c>
      <c r="E7521" s="3">
        <v>41983</v>
      </c>
      <c r="F7521" s="3">
        <v>41986</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2:23" ht="14.25" customHeight="1" x14ac:dyDescent="0.3">
      <c r="B7522" s="2">
        <v>7521</v>
      </c>
      <c r="C7522" s="2" t="s">
        <v>9516</v>
      </c>
      <c r="D7522" s="2">
        <f>YEAR(Data!$E7522)</f>
        <v>2014</v>
      </c>
      <c r="E7522" s="3">
        <v>41983</v>
      </c>
      <c r="F7522" s="3">
        <v>41986</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2:23" ht="14.25" customHeight="1" x14ac:dyDescent="0.3">
      <c r="B7523" s="2">
        <v>7522</v>
      </c>
      <c r="C7523" s="2" t="s">
        <v>9517</v>
      </c>
      <c r="D7523" s="2">
        <f>YEAR(Data!$E7523)</f>
        <v>2013</v>
      </c>
      <c r="E7523" s="3">
        <v>41523</v>
      </c>
      <c r="F7523" s="3">
        <v>41529</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2:23" ht="14.25" customHeight="1" x14ac:dyDescent="0.3">
      <c r="B7524" s="2">
        <v>7523</v>
      </c>
      <c r="C7524" s="2" t="s">
        <v>9517</v>
      </c>
      <c r="D7524" s="2">
        <f>YEAR(Data!$E7524)</f>
        <v>2013</v>
      </c>
      <c r="E7524" s="3">
        <v>41523</v>
      </c>
      <c r="F7524" s="3">
        <v>41529</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2:23" ht="14.25" customHeight="1" x14ac:dyDescent="0.3">
      <c r="B7525" s="2">
        <v>7524</v>
      </c>
      <c r="C7525" s="2" t="s">
        <v>9517</v>
      </c>
      <c r="D7525" s="2">
        <f>YEAR(Data!$E7525)</f>
        <v>2013</v>
      </c>
      <c r="E7525" s="3">
        <v>41523</v>
      </c>
      <c r="F7525" s="3">
        <v>41529</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2:23" ht="14.25" customHeight="1" x14ac:dyDescent="0.3">
      <c r="B7526" s="2">
        <v>7525</v>
      </c>
      <c r="C7526" s="2" t="s">
        <v>9518</v>
      </c>
      <c r="D7526" s="2">
        <f>YEAR(Data!$E7526)</f>
        <v>2011</v>
      </c>
      <c r="E7526" s="3">
        <v>40796</v>
      </c>
      <c r="F7526" s="3">
        <v>40802</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2:23" ht="14.25" customHeight="1" x14ac:dyDescent="0.3">
      <c r="B7527" s="2">
        <v>7526</v>
      </c>
      <c r="C7527" s="2" t="s">
        <v>9518</v>
      </c>
      <c r="D7527" s="2">
        <f>YEAR(Data!$E7527)</f>
        <v>2011</v>
      </c>
      <c r="E7527" s="3">
        <v>40796</v>
      </c>
      <c r="F7527" s="3">
        <v>40802</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2:23" ht="14.25" customHeight="1" x14ac:dyDescent="0.3">
      <c r="B7528" s="2">
        <v>7527</v>
      </c>
      <c r="C7528" s="2" t="s">
        <v>9519</v>
      </c>
      <c r="D7528" s="2">
        <f>YEAR(Data!$E7528)</f>
        <v>2014</v>
      </c>
      <c r="E7528" s="3">
        <v>41909</v>
      </c>
      <c r="F7528" s="3">
        <v>41909</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2:23" ht="14.25" customHeight="1" x14ac:dyDescent="0.3">
      <c r="B7529" s="2">
        <v>7528</v>
      </c>
      <c r="C7529" s="2" t="s">
        <v>9519</v>
      </c>
      <c r="D7529" s="2">
        <f>YEAR(Data!$E7529)</f>
        <v>2014</v>
      </c>
      <c r="E7529" s="3">
        <v>41909</v>
      </c>
      <c r="F7529" s="3">
        <v>41909</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2:23" ht="14.25" customHeight="1" x14ac:dyDescent="0.3">
      <c r="B7530" s="2">
        <v>7529</v>
      </c>
      <c r="C7530" s="2" t="s">
        <v>9519</v>
      </c>
      <c r="D7530" s="2">
        <f>YEAR(Data!$E7530)</f>
        <v>2014</v>
      </c>
      <c r="E7530" s="3">
        <v>41909</v>
      </c>
      <c r="F7530" s="3">
        <v>41909</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2:23" ht="14.25" customHeight="1" x14ac:dyDescent="0.3">
      <c r="B7531" s="2">
        <v>7530</v>
      </c>
      <c r="C7531" s="2" t="s">
        <v>9519</v>
      </c>
      <c r="D7531" s="2">
        <f>YEAR(Data!$E7531)</f>
        <v>2014</v>
      </c>
      <c r="E7531" s="3">
        <v>41909</v>
      </c>
      <c r="F7531" s="3">
        <v>41909</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2:23" ht="14.25" customHeight="1" x14ac:dyDescent="0.3">
      <c r="B7532" s="2">
        <v>7531</v>
      </c>
      <c r="C7532" s="2" t="s">
        <v>9519</v>
      </c>
      <c r="D7532" s="2">
        <f>YEAR(Data!$E7532)</f>
        <v>2014</v>
      </c>
      <c r="E7532" s="3">
        <v>41909</v>
      </c>
      <c r="F7532" s="3">
        <v>41909</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2:23" ht="14.25" customHeight="1" x14ac:dyDescent="0.3">
      <c r="B7533" s="2">
        <v>7532</v>
      </c>
      <c r="C7533" s="2" t="s">
        <v>9520</v>
      </c>
      <c r="D7533" s="2">
        <f>YEAR(Data!$E7533)</f>
        <v>2013</v>
      </c>
      <c r="E7533" s="3">
        <v>41443</v>
      </c>
      <c r="F7533" s="3">
        <v>41445</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2:23" ht="14.25" customHeight="1" x14ac:dyDescent="0.3">
      <c r="B7534" s="2">
        <v>7533</v>
      </c>
      <c r="C7534" s="2" t="s">
        <v>9520</v>
      </c>
      <c r="D7534" s="2">
        <f>YEAR(Data!$E7534)</f>
        <v>2013</v>
      </c>
      <c r="E7534" s="3">
        <v>41443</v>
      </c>
      <c r="F7534" s="3">
        <v>41445</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2:23" ht="14.25" customHeight="1" x14ac:dyDescent="0.3">
      <c r="B7535" s="2">
        <v>7534</v>
      </c>
      <c r="C7535" s="2" t="s">
        <v>9522</v>
      </c>
      <c r="D7535" s="2">
        <f>YEAR(Data!$E7535)</f>
        <v>2014</v>
      </c>
      <c r="E7535" s="3">
        <v>41696</v>
      </c>
      <c r="F7535" s="3">
        <v>41700</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2:23" ht="14.25" customHeight="1" x14ac:dyDescent="0.3">
      <c r="B7536" s="2">
        <v>7535</v>
      </c>
      <c r="C7536" s="2" t="s">
        <v>9522</v>
      </c>
      <c r="D7536" s="2">
        <f>YEAR(Data!$E7536)</f>
        <v>2014</v>
      </c>
      <c r="E7536" s="3">
        <v>41696</v>
      </c>
      <c r="F7536" s="3">
        <v>41700</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2:23" ht="14.25" customHeight="1" x14ac:dyDescent="0.3">
      <c r="B7537" s="2">
        <v>7536</v>
      </c>
      <c r="C7537" s="2" t="s">
        <v>9523</v>
      </c>
      <c r="D7537" s="2">
        <f>YEAR(Data!$E7537)</f>
        <v>2014</v>
      </c>
      <c r="E7537" s="3">
        <v>41730</v>
      </c>
      <c r="F7537" s="3">
        <v>41737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2:23" ht="14.25" customHeight="1" x14ac:dyDescent="0.3">
      <c r="B7538" s="2">
        <v>7537</v>
      </c>
      <c r="C7538" s="2" t="s">
        <v>9524</v>
      </c>
      <c r="D7538" s="2">
        <f>YEAR(Data!$E7538)</f>
        <v>2014</v>
      </c>
      <c r="E7538" s="3">
        <v>41977</v>
      </c>
      <c r="F7538" s="3">
        <v>41982</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2:23" ht="14.25" customHeight="1" x14ac:dyDescent="0.3">
      <c r="B7539" s="2">
        <v>7538</v>
      </c>
      <c r="C7539" s="2" t="s">
        <v>9525</v>
      </c>
      <c r="D7539" s="2">
        <f>YEAR(Data!$E7539)</f>
        <v>2013</v>
      </c>
      <c r="E7539" s="3">
        <v>41324</v>
      </c>
      <c r="F7539" s="3">
        <v>41327</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2:23" ht="14.25" customHeight="1" x14ac:dyDescent="0.3">
      <c r="B7540" s="2">
        <v>7539</v>
      </c>
      <c r="C7540" s="2" t="s">
        <v>9526</v>
      </c>
      <c r="D7540" s="2">
        <f>YEAR(Data!$E7540)</f>
        <v>2014</v>
      </c>
      <c r="E7540" s="3">
        <v>41976</v>
      </c>
      <c r="F7540" s="3">
        <v>41980</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2:23" ht="14.25" customHeight="1" x14ac:dyDescent="0.3">
      <c r="B7541" s="2">
        <v>7540</v>
      </c>
      <c r="C7541" s="2" t="s">
        <v>9526</v>
      </c>
      <c r="D7541" s="2">
        <f>YEAR(Data!$E7541)</f>
        <v>2014</v>
      </c>
      <c r="E7541" s="3">
        <v>41976</v>
      </c>
      <c r="F7541" s="3">
        <v>41980</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2:23" ht="14.25" customHeight="1" x14ac:dyDescent="0.3">
      <c r="B7542" s="2">
        <v>7541</v>
      </c>
      <c r="C7542" s="2" t="s">
        <v>9526</v>
      </c>
      <c r="D7542" s="2">
        <f>YEAR(Data!$E7542)</f>
        <v>2014</v>
      </c>
      <c r="E7542" s="3">
        <v>41976</v>
      </c>
      <c r="F7542" s="3">
        <v>41980</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2:23" ht="14.25" customHeight="1" x14ac:dyDescent="0.3">
      <c r="B7543" s="2">
        <v>7542</v>
      </c>
      <c r="C7543" s="2" t="s">
        <v>9526</v>
      </c>
      <c r="D7543" s="2">
        <f>YEAR(Data!$E7543)</f>
        <v>2014</v>
      </c>
      <c r="E7543" s="3">
        <v>41976</v>
      </c>
      <c r="F7543" s="3">
        <v>41980</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2:23" ht="14.25" customHeight="1" x14ac:dyDescent="0.3">
      <c r="B7544" s="2">
        <v>7543</v>
      </c>
      <c r="C7544" s="2" t="s">
        <v>9526</v>
      </c>
      <c r="D7544" s="2">
        <f>YEAR(Data!$E7544)</f>
        <v>2014</v>
      </c>
      <c r="E7544" s="3">
        <v>41976</v>
      </c>
      <c r="F7544" s="3">
        <v>41980</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2:23" ht="14.25" customHeight="1" x14ac:dyDescent="0.3">
      <c r="B7545" s="2">
        <v>7544</v>
      </c>
      <c r="C7545" s="2" t="s">
        <v>9526</v>
      </c>
      <c r="D7545" s="2">
        <f>YEAR(Data!$E7545)</f>
        <v>2014</v>
      </c>
      <c r="E7545" s="3">
        <v>41976</v>
      </c>
      <c r="F7545" s="3">
        <v>41980</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2:23" ht="14.25" customHeight="1" x14ac:dyDescent="0.3">
      <c r="B7546" s="2">
        <v>7545</v>
      </c>
      <c r="C7546" s="2" t="s">
        <v>9526</v>
      </c>
      <c r="D7546" s="2">
        <f>YEAR(Data!$E7546)</f>
        <v>2014</v>
      </c>
      <c r="E7546" s="3">
        <v>41976</v>
      </c>
      <c r="F7546" s="3">
        <v>41980</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2:23" ht="14.25" customHeight="1" x14ac:dyDescent="0.3">
      <c r="B7547" s="2">
        <v>7546</v>
      </c>
      <c r="C7547" s="2" t="s">
        <v>9527</v>
      </c>
      <c r="D7547" s="2">
        <f>YEAR(Data!$E7547)</f>
        <v>2011</v>
      </c>
      <c r="E7547" s="3">
        <v>40826</v>
      </c>
      <c r="F7547" s="3">
        <v>40831</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2:23" ht="14.25" customHeight="1" x14ac:dyDescent="0.3">
      <c r="B7548" s="2">
        <v>7547</v>
      </c>
      <c r="C7548" s="2" t="s">
        <v>9527</v>
      </c>
      <c r="D7548" s="2">
        <f>YEAR(Data!$E7548)</f>
        <v>2011</v>
      </c>
      <c r="E7548" s="3">
        <v>40826</v>
      </c>
      <c r="F7548" s="3">
        <v>40831</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2:23" ht="14.25" customHeight="1" x14ac:dyDescent="0.3">
      <c r="B7549" s="2">
        <v>7548</v>
      </c>
      <c r="C7549" s="2" t="s">
        <v>9527</v>
      </c>
      <c r="D7549" s="2">
        <f>YEAR(Data!$E7549)</f>
        <v>2011</v>
      </c>
      <c r="E7549" s="3">
        <v>40826</v>
      </c>
      <c r="F7549" s="3">
        <v>40831</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2:23" ht="14.25" customHeight="1" x14ac:dyDescent="0.3">
      <c r="B7550" s="2">
        <v>7549</v>
      </c>
      <c r="C7550" s="2" t="s">
        <v>9527</v>
      </c>
      <c r="D7550" s="2">
        <f>YEAR(Data!$E7550)</f>
        <v>2011</v>
      </c>
      <c r="E7550" s="3">
        <v>40826</v>
      </c>
      <c r="F7550" s="3">
        <v>40831</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2:23" ht="14.25" customHeight="1" x14ac:dyDescent="0.3">
      <c r="B7551" s="2">
        <v>7550</v>
      </c>
      <c r="C7551" s="2" t="s">
        <v>9530</v>
      </c>
      <c r="D7551" s="2">
        <f>YEAR(Data!$E7551)</f>
        <v>2013</v>
      </c>
      <c r="E7551" s="3">
        <v>41523</v>
      </c>
      <c r="F7551" s="3">
        <v>41525</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2:23" ht="14.25" customHeight="1" x14ac:dyDescent="0.3">
      <c r="B7552" s="2">
        <v>7551</v>
      </c>
      <c r="C7552" s="2" t="s">
        <v>9531</v>
      </c>
      <c r="D7552" s="2">
        <f>YEAR(Data!$E7552)</f>
        <v>2011</v>
      </c>
      <c r="E7552" s="3">
        <v>40867</v>
      </c>
      <c r="F7552" s="3">
        <v>40872</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2:23" ht="14.25" customHeight="1" x14ac:dyDescent="0.3">
      <c r="B7553" s="2">
        <v>7552</v>
      </c>
      <c r="C7553" s="2" t="s">
        <v>9531</v>
      </c>
      <c r="D7553" s="2">
        <f>YEAR(Data!$E7553)</f>
        <v>2011</v>
      </c>
      <c r="E7553" s="3">
        <v>40867</v>
      </c>
      <c r="F7553" s="3">
        <v>40872</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2:23" ht="14.25" customHeight="1" x14ac:dyDescent="0.3">
      <c r="B7554" s="2">
        <v>7553</v>
      </c>
      <c r="C7554" s="2" t="s">
        <v>9531</v>
      </c>
      <c r="D7554" s="2">
        <f>YEAR(Data!$E7554)</f>
        <v>2011</v>
      </c>
      <c r="E7554" s="3">
        <v>40867</v>
      </c>
      <c r="F7554" s="3">
        <v>40872</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2:23" ht="14.25" customHeight="1" x14ac:dyDescent="0.3">
      <c r="B7555" s="2">
        <v>7554</v>
      </c>
      <c r="C7555" s="2" t="s">
        <v>9531</v>
      </c>
      <c r="D7555" s="2">
        <f>YEAR(Data!$E7555)</f>
        <v>2011</v>
      </c>
      <c r="E7555" s="3">
        <v>40867</v>
      </c>
      <c r="F7555" s="3">
        <v>40872</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2:23" ht="14.25" customHeight="1" x14ac:dyDescent="0.3">
      <c r="B7556" s="2">
        <v>7555</v>
      </c>
      <c r="C7556" s="2" t="s">
        <v>9532</v>
      </c>
      <c r="D7556" s="2">
        <f>YEAR(Data!$E7556)</f>
        <v>2011</v>
      </c>
      <c r="E7556" s="3">
        <v>40673</v>
      </c>
      <c r="F7556" s="3">
        <v>40677</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2:23" ht="14.25" customHeight="1" x14ac:dyDescent="0.3">
      <c r="B7557" s="2">
        <v>7556</v>
      </c>
      <c r="C7557" s="2" t="s">
        <v>9532</v>
      </c>
      <c r="D7557" s="2">
        <f>YEAR(Data!$E7557)</f>
        <v>2011</v>
      </c>
      <c r="E7557" s="3">
        <v>40673</v>
      </c>
      <c r="F7557" s="3">
        <v>40677</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2:23" ht="14.25" customHeight="1" x14ac:dyDescent="0.3">
      <c r="B7558" s="2">
        <v>7557</v>
      </c>
      <c r="C7558" s="2" t="s">
        <v>9533</v>
      </c>
      <c r="D7558" s="2">
        <f>YEAR(Data!$E7558)</f>
        <v>2014</v>
      </c>
      <c r="E7558" s="3">
        <v>41971</v>
      </c>
      <c r="F7558" s="3">
        <v>41976</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2:23" ht="14.25" customHeight="1" x14ac:dyDescent="0.3">
      <c r="B7559" s="2">
        <v>7558</v>
      </c>
      <c r="C7559" s="2" t="s">
        <v>9533</v>
      </c>
      <c r="D7559" s="2">
        <f>YEAR(Data!$E7559)</f>
        <v>2014</v>
      </c>
      <c r="E7559" s="3">
        <v>41971</v>
      </c>
      <c r="F7559" s="3">
        <v>41976</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2:23" ht="14.25" customHeight="1" x14ac:dyDescent="0.3">
      <c r="B7560" s="2">
        <v>7559</v>
      </c>
      <c r="C7560" s="2" t="s">
        <v>9534</v>
      </c>
      <c r="D7560" s="2">
        <f>YEAR(Data!$E7560)</f>
        <v>2011</v>
      </c>
      <c r="E7560" s="3">
        <v>40848</v>
      </c>
      <c r="F7560" s="3">
        <v>40852</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2:23" ht="14.25" customHeight="1" x14ac:dyDescent="0.3">
      <c r="B7561" s="2">
        <v>7560</v>
      </c>
      <c r="C7561" s="2" t="s">
        <v>9534</v>
      </c>
      <c r="D7561" s="2">
        <f>YEAR(Data!$E7561)</f>
        <v>2011</v>
      </c>
      <c r="E7561" s="3">
        <v>40848</v>
      </c>
      <c r="F7561" s="3">
        <v>40852</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2:23" ht="14.25" customHeight="1" x14ac:dyDescent="0.3">
      <c r="B7562" s="2">
        <v>7561</v>
      </c>
      <c r="C7562" s="2" t="s">
        <v>9534</v>
      </c>
      <c r="D7562" s="2">
        <f>YEAR(Data!$E7562)</f>
        <v>2011</v>
      </c>
      <c r="E7562" s="3">
        <v>40848</v>
      </c>
      <c r="F7562" s="3">
        <v>40852</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2:23" ht="14.25" customHeight="1" x14ac:dyDescent="0.3">
      <c r="B7563" s="2">
        <v>7562</v>
      </c>
      <c r="C7563" s="2" t="s">
        <v>9535</v>
      </c>
      <c r="D7563" s="2">
        <f>YEAR(Data!$E7563)</f>
        <v>2013</v>
      </c>
      <c r="E7563" s="3">
        <v>41639</v>
      </c>
      <c r="F7563" s="3">
        <v>41641</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2:23" ht="14.25" customHeight="1" x14ac:dyDescent="0.3">
      <c r="B7564" s="2">
        <v>7563</v>
      </c>
      <c r="C7564" s="2" t="s">
        <v>9536</v>
      </c>
      <c r="D7564" s="2">
        <f>YEAR(Data!$E7564)</f>
        <v>2013</v>
      </c>
      <c r="E7564" s="3">
        <v>41521</v>
      </c>
      <c r="F7564" s="3">
        <v>41525</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2:23" ht="14.25" customHeight="1" x14ac:dyDescent="0.3">
      <c r="B7565" s="2">
        <v>7564</v>
      </c>
      <c r="C7565" s="2" t="s">
        <v>9537</v>
      </c>
      <c r="D7565" s="2">
        <f>YEAR(Data!$E7565)</f>
        <v>2014</v>
      </c>
      <c r="E7565" s="3">
        <v>41918</v>
      </c>
      <c r="F7565" s="3">
        <v>41920</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2:23" ht="14.25" customHeight="1" x14ac:dyDescent="0.3">
      <c r="B7566" s="2">
        <v>7565</v>
      </c>
      <c r="C7566" s="2" t="s">
        <v>9538</v>
      </c>
      <c r="D7566" s="2">
        <f>YEAR(Data!$E7566)</f>
        <v>2013</v>
      </c>
      <c r="E7566" s="3">
        <v>41304</v>
      </c>
      <c r="F7566" s="3">
        <v>41306</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2:23" ht="14.25" customHeight="1" x14ac:dyDescent="0.3">
      <c r="B7567" s="2">
        <v>7566</v>
      </c>
      <c r="C7567" s="2" t="s">
        <v>9538</v>
      </c>
      <c r="D7567" s="2">
        <f>YEAR(Data!$E7567)</f>
        <v>2013</v>
      </c>
      <c r="E7567" s="3">
        <v>41304</v>
      </c>
      <c r="F7567" s="3">
        <v>41306</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2:23" ht="14.25" customHeight="1" x14ac:dyDescent="0.3">
      <c r="B7568" s="2">
        <v>7567</v>
      </c>
      <c r="C7568" s="2" t="s">
        <v>9539</v>
      </c>
      <c r="D7568" s="2">
        <f>YEAR(Data!$E7568)</f>
        <v>2014</v>
      </c>
      <c r="E7568" s="3">
        <v>41751</v>
      </c>
      <c r="F7568" s="3">
        <v>41753</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2:23" ht="14.25" customHeight="1" x14ac:dyDescent="0.3">
      <c r="B7569" s="2">
        <v>7568</v>
      </c>
      <c r="C7569" s="2" t="s">
        <v>9539</v>
      </c>
      <c r="D7569" s="2">
        <f>YEAR(Data!$E7569)</f>
        <v>2014</v>
      </c>
      <c r="E7569" s="3">
        <v>41751</v>
      </c>
      <c r="F7569" s="3">
        <v>41753</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2:23" ht="14.25" customHeight="1" x14ac:dyDescent="0.3">
      <c r="B7570" s="2">
        <v>7569</v>
      </c>
      <c r="C7570" s="2" t="s">
        <v>9540</v>
      </c>
      <c r="D7570" s="2">
        <f>YEAR(Data!$E7570)</f>
        <v>2011</v>
      </c>
      <c r="E7570" s="3">
        <v>40882</v>
      </c>
      <c r="F7570" s="3">
        <v>40887</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2:23" ht="14.25" customHeight="1" x14ac:dyDescent="0.3">
      <c r="B7571" s="2">
        <v>7570</v>
      </c>
      <c r="C7571" s="2" t="s">
        <v>9540</v>
      </c>
      <c r="D7571" s="2">
        <f>YEAR(Data!$E7571)</f>
        <v>2011</v>
      </c>
      <c r="E7571" s="3">
        <v>40882</v>
      </c>
      <c r="F7571" s="3">
        <v>40887</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2:23" ht="14.25" customHeight="1" x14ac:dyDescent="0.3">
      <c r="B7572" s="2">
        <v>7571</v>
      </c>
      <c r="C7572" s="2" t="s">
        <v>9540</v>
      </c>
      <c r="D7572" s="2">
        <f>YEAR(Data!$E7572)</f>
        <v>2011</v>
      </c>
      <c r="E7572" s="3">
        <v>40882</v>
      </c>
      <c r="F7572" s="3">
        <v>40887</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2:23" ht="14.25" customHeight="1" x14ac:dyDescent="0.3">
      <c r="B7573" s="2">
        <v>7572</v>
      </c>
      <c r="C7573" s="2" t="s">
        <v>9541</v>
      </c>
      <c r="D7573" s="2">
        <f>YEAR(Data!$E7573)</f>
        <v>2011</v>
      </c>
      <c r="E7573" s="3">
        <v>40837</v>
      </c>
      <c r="F7573" s="3">
        <v>40842</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2:23" ht="14.25" customHeight="1" x14ac:dyDescent="0.3">
      <c r="B7574" s="2">
        <v>7573</v>
      </c>
      <c r="C7574" s="2" t="s">
        <v>9541</v>
      </c>
      <c r="D7574" s="2">
        <f>YEAR(Data!$E7574)</f>
        <v>2011</v>
      </c>
      <c r="E7574" s="3">
        <v>40837</v>
      </c>
      <c r="F7574" s="3">
        <v>40842</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2:23" ht="14.25" customHeight="1" x14ac:dyDescent="0.3">
      <c r="B7575" s="2">
        <v>7574</v>
      </c>
      <c r="C7575" s="2" t="s">
        <v>9541</v>
      </c>
      <c r="D7575" s="2">
        <f>YEAR(Data!$E7575)</f>
        <v>2011</v>
      </c>
      <c r="E7575" s="3">
        <v>40837</v>
      </c>
      <c r="F7575" s="3">
        <v>40842</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2:23" ht="14.25" customHeight="1" x14ac:dyDescent="0.3">
      <c r="B7576" s="2">
        <v>7575</v>
      </c>
      <c r="C7576" s="2" t="s">
        <v>9542</v>
      </c>
      <c r="D7576" s="2">
        <f>YEAR(Data!$E7576)</f>
        <v>2012</v>
      </c>
      <c r="E7576" s="3">
        <v>41251</v>
      </c>
      <c r="F7576" s="3">
        <v>41255</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2:23" ht="14.25" customHeight="1" x14ac:dyDescent="0.3">
      <c r="B7577" s="2">
        <v>7576</v>
      </c>
      <c r="C7577" s="2" t="s">
        <v>9542</v>
      </c>
      <c r="D7577" s="2">
        <f>YEAR(Data!$E7577)</f>
        <v>2012</v>
      </c>
      <c r="E7577" s="3">
        <v>41251</v>
      </c>
      <c r="F7577" s="3">
        <v>41255</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2:23" ht="14.25" customHeight="1" x14ac:dyDescent="0.3">
      <c r="B7578" s="2">
        <v>7577</v>
      </c>
      <c r="C7578" s="2" t="s">
        <v>9543</v>
      </c>
      <c r="D7578" s="2">
        <f>YEAR(Data!$E7578)</f>
        <v>2011</v>
      </c>
      <c r="E7578" s="3">
        <v>40849</v>
      </c>
      <c r="F7578" s="3">
        <v>40854</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2:23" ht="14.25" customHeight="1" x14ac:dyDescent="0.3">
      <c r="B7579" s="2">
        <v>7578</v>
      </c>
      <c r="C7579" s="2" t="s">
        <v>9543</v>
      </c>
      <c r="D7579" s="2">
        <f>YEAR(Data!$E7579)</f>
        <v>2011</v>
      </c>
      <c r="E7579" s="3">
        <v>40849</v>
      </c>
      <c r="F7579" s="3">
        <v>40854</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2:23" ht="14.25" customHeight="1" x14ac:dyDescent="0.3">
      <c r="B7580" s="2">
        <v>7579</v>
      </c>
      <c r="C7580" s="2" t="s">
        <v>9544</v>
      </c>
      <c r="D7580" s="2">
        <f>YEAR(Data!$E7580)</f>
        <v>2013</v>
      </c>
      <c r="E7580" s="3">
        <v>41627</v>
      </c>
      <c r="F7580" s="3">
        <v>41630</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2:23" ht="14.25" customHeight="1" x14ac:dyDescent="0.3">
      <c r="B7581" s="2">
        <v>7580</v>
      </c>
      <c r="C7581" s="2" t="s">
        <v>9545</v>
      </c>
      <c r="D7581" s="2">
        <f>YEAR(Data!$E7581)</f>
        <v>2012</v>
      </c>
      <c r="E7581" s="3">
        <v>41236</v>
      </c>
      <c r="F7581" s="3">
        <v>41240</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2:23" ht="14.25" customHeight="1" x14ac:dyDescent="0.3">
      <c r="B7582" s="2">
        <v>7581</v>
      </c>
      <c r="C7582" s="2" t="s">
        <v>9545</v>
      </c>
      <c r="D7582" s="2">
        <f>YEAR(Data!$E7582)</f>
        <v>2012</v>
      </c>
      <c r="E7582" s="3">
        <v>41236</v>
      </c>
      <c r="F7582" s="3">
        <v>41240</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2:23" ht="14.25" customHeight="1" x14ac:dyDescent="0.3">
      <c r="B7583" s="2">
        <v>7582</v>
      </c>
      <c r="C7583" s="2" t="s">
        <v>9546</v>
      </c>
      <c r="D7583" s="2">
        <f>YEAR(Data!$E7583)</f>
        <v>2012</v>
      </c>
      <c r="E7583" s="3">
        <v>41134</v>
      </c>
      <c r="F7583" s="3">
        <v>41137</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2:23" ht="14.25" customHeight="1" x14ac:dyDescent="0.3">
      <c r="B7584" s="2">
        <v>7583</v>
      </c>
      <c r="C7584" s="2" t="s">
        <v>9547</v>
      </c>
      <c r="D7584" s="2">
        <f>YEAR(Data!$E7584)</f>
        <v>2012</v>
      </c>
      <c r="E7584" s="3">
        <v>41015</v>
      </c>
      <c r="F7584" s="3">
        <v>41020</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2:23" ht="14.25" customHeight="1" x14ac:dyDescent="0.3">
      <c r="B7585" s="2">
        <v>7584</v>
      </c>
      <c r="C7585" s="2" t="s">
        <v>9548</v>
      </c>
      <c r="D7585" s="2">
        <f>YEAR(Data!$E7585)</f>
        <v>2011</v>
      </c>
      <c r="E7585" s="3">
        <v>40623</v>
      </c>
      <c r="F7585" s="3">
        <v>40627</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2:23" ht="14.25" customHeight="1" x14ac:dyDescent="0.3">
      <c r="B7586" s="2">
        <v>7585</v>
      </c>
      <c r="C7586" s="2" t="s">
        <v>9548</v>
      </c>
      <c r="D7586" s="2">
        <f>YEAR(Data!$E7586)</f>
        <v>2011</v>
      </c>
      <c r="E7586" s="3">
        <v>40623</v>
      </c>
      <c r="F7586" s="3">
        <v>40627</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2:23" ht="14.25" customHeight="1" x14ac:dyDescent="0.3">
      <c r="B7587" s="2">
        <v>7586</v>
      </c>
      <c r="C7587" s="2" t="s">
        <v>9548</v>
      </c>
      <c r="D7587" s="2">
        <f>YEAR(Data!$E7587)</f>
        <v>2011</v>
      </c>
      <c r="E7587" s="3">
        <v>40623</v>
      </c>
      <c r="F7587" s="3">
        <v>40627</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2:23" ht="14.25" customHeight="1" x14ac:dyDescent="0.3">
      <c r="B7588" s="2">
        <v>7587</v>
      </c>
      <c r="C7588" s="2" t="s">
        <v>9548</v>
      </c>
      <c r="D7588" s="2">
        <f>YEAR(Data!$E7588)</f>
        <v>2011</v>
      </c>
      <c r="E7588" s="3">
        <v>40623</v>
      </c>
      <c r="F7588" s="3">
        <v>40627</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2:23" ht="14.25" customHeight="1" x14ac:dyDescent="0.3">
      <c r="B7589" s="2">
        <v>7588</v>
      </c>
      <c r="C7589" s="2" t="s">
        <v>9548</v>
      </c>
      <c r="D7589" s="2">
        <f>YEAR(Data!$E7589)</f>
        <v>2011</v>
      </c>
      <c r="E7589" s="3">
        <v>40623</v>
      </c>
      <c r="F7589" s="3">
        <v>40627</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2:23" ht="14.25" customHeight="1" x14ac:dyDescent="0.3">
      <c r="B7590" s="2">
        <v>7589</v>
      </c>
      <c r="C7590" s="2" t="s">
        <v>9549</v>
      </c>
      <c r="D7590" s="2">
        <f>YEAR(Data!$E7590)</f>
        <v>2014</v>
      </c>
      <c r="E7590" s="3">
        <v>41960</v>
      </c>
      <c r="F7590" s="3">
        <v>41966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2:23" ht="14.25" customHeight="1" x14ac:dyDescent="0.3">
      <c r="B7591" s="2">
        <v>7590</v>
      </c>
      <c r="C7591" s="2" t="s">
        <v>9550</v>
      </c>
      <c r="D7591" s="2">
        <f>YEAR(Data!$E7591)</f>
        <v>2012</v>
      </c>
      <c r="E7591" s="3">
        <v>41177</v>
      </c>
      <c r="F7591" s="3">
        <v>41181</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2:23" ht="14.25" customHeight="1" x14ac:dyDescent="0.3">
      <c r="B7592" s="2">
        <v>7591</v>
      </c>
      <c r="C7592" s="2" t="s">
        <v>9551</v>
      </c>
      <c r="D7592" s="2">
        <f>YEAR(Data!$E7592)</f>
        <v>2013</v>
      </c>
      <c r="E7592" s="3">
        <v>41523</v>
      </c>
      <c r="F7592" s="3">
        <v>41527</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2:23" ht="14.25" customHeight="1" x14ac:dyDescent="0.3">
      <c r="B7593" s="2">
        <v>7592</v>
      </c>
      <c r="C7593" s="2" t="s">
        <v>9551</v>
      </c>
      <c r="D7593" s="2">
        <f>YEAR(Data!$E7593)</f>
        <v>2013</v>
      </c>
      <c r="E7593" s="3">
        <v>41523</v>
      </c>
      <c r="F7593" s="3">
        <v>41527</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2:23" ht="14.25" customHeight="1" x14ac:dyDescent="0.3">
      <c r="B7594" s="2">
        <v>7593</v>
      </c>
      <c r="C7594" s="2" t="s">
        <v>9551</v>
      </c>
      <c r="D7594" s="2">
        <f>YEAR(Data!$E7594)</f>
        <v>2013</v>
      </c>
      <c r="E7594" s="3">
        <v>41523</v>
      </c>
      <c r="F7594" s="3">
        <v>41527</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2:23" ht="14.25" customHeight="1" x14ac:dyDescent="0.3">
      <c r="B7595" s="2">
        <v>7594</v>
      </c>
      <c r="C7595" s="2" t="s">
        <v>9551</v>
      </c>
      <c r="D7595" s="2">
        <f>YEAR(Data!$E7595)</f>
        <v>2013</v>
      </c>
      <c r="E7595" s="3">
        <v>41523</v>
      </c>
      <c r="F7595" s="3">
        <v>41527</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2:23" ht="14.25" customHeight="1" x14ac:dyDescent="0.3">
      <c r="B7596" s="2">
        <v>7595</v>
      </c>
      <c r="C7596" s="2" t="s">
        <v>9552</v>
      </c>
      <c r="D7596" s="2">
        <f>YEAR(Data!$E7596)</f>
        <v>2014</v>
      </c>
      <c r="E7596" s="3">
        <v>41750</v>
      </c>
      <c r="F7596" s="3">
        <v>41754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2:23" ht="14.25" customHeight="1" x14ac:dyDescent="0.3">
      <c r="B7597" s="2">
        <v>7596</v>
      </c>
      <c r="C7597" s="2" t="s">
        <v>9552</v>
      </c>
      <c r="D7597" s="2">
        <f>YEAR(Data!$E7597)</f>
        <v>2014</v>
      </c>
      <c r="E7597" s="3">
        <v>41750</v>
      </c>
      <c r="F7597" s="3">
        <v>41754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2:23" ht="14.25" customHeight="1" x14ac:dyDescent="0.3">
      <c r="B7598" s="2">
        <v>7597</v>
      </c>
      <c r="C7598" s="2" t="s">
        <v>9553</v>
      </c>
      <c r="D7598" s="2">
        <f>YEAR(Data!$E7598)</f>
        <v>2012</v>
      </c>
      <c r="E7598" s="3">
        <v>41075</v>
      </c>
      <c r="F7598" s="3">
        <v>41079</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2:23" ht="14.25" customHeight="1" x14ac:dyDescent="0.3">
      <c r="B7599" s="2">
        <v>7598</v>
      </c>
      <c r="C7599" s="2" t="s">
        <v>9554</v>
      </c>
      <c r="D7599" s="2">
        <f>YEAR(Data!$E7599)</f>
        <v>2011</v>
      </c>
      <c r="E7599" s="3">
        <v>40803</v>
      </c>
      <c r="F7599" s="3">
        <v>40808</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2:23" ht="14.25" customHeight="1" x14ac:dyDescent="0.3">
      <c r="B7600" s="2">
        <v>7599</v>
      </c>
      <c r="C7600" s="2" t="s">
        <v>9554</v>
      </c>
      <c r="D7600" s="2">
        <f>YEAR(Data!$E7600)</f>
        <v>2011</v>
      </c>
      <c r="E7600" s="3">
        <v>40803</v>
      </c>
      <c r="F7600" s="3">
        <v>40808</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2:23" ht="14.25" customHeight="1" x14ac:dyDescent="0.3">
      <c r="B7601" s="2">
        <v>7600</v>
      </c>
      <c r="C7601" s="2" t="s">
        <v>9554</v>
      </c>
      <c r="D7601" s="2">
        <f>YEAR(Data!$E7601)</f>
        <v>2011</v>
      </c>
      <c r="E7601" s="3">
        <v>40803</v>
      </c>
      <c r="F7601" s="3">
        <v>40808</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2:23" ht="14.25" customHeight="1" x14ac:dyDescent="0.3">
      <c r="B7602" s="2">
        <v>7601</v>
      </c>
      <c r="C7602" s="2" t="s">
        <v>9554</v>
      </c>
      <c r="D7602" s="2">
        <f>YEAR(Data!$E7602)</f>
        <v>2011</v>
      </c>
      <c r="E7602" s="3">
        <v>40803</v>
      </c>
      <c r="F7602" s="3">
        <v>40808</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2:23" ht="14.25" customHeight="1" x14ac:dyDescent="0.3">
      <c r="B7603" s="2">
        <v>7602</v>
      </c>
      <c r="C7603" s="2" t="s">
        <v>9554</v>
      </c>
      <c r="D7603" s="2">
        <f>YEAR(Data!$E7603)</f>
        <v>2011</v>
      </c>
      <c r="E7603" s="3">
        <v>40803</v>
      </c>
      <c r="F7603" s="3">
        <v>40808</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2:23" ht="14.25" customHeight="1" x14ac:dyDescent="0.3">
      <c r="B7604" s="2">
        <v>7603</v>
      </c>
      <c r="C7604" s="2" t="s">
        <v>9554</v>
      </c>
      <c r="D7604" s="2">
        <f>YEAR(Data!$E7604)</f>
        <v>2011</v>
      </c>
      <c r="E7604" s="3">
        <v>40803</v>
      </c>
      <c r="F7604" s="3">
        <v>40808</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2:23" ht="14.25" customHeight="1" x14ac:dyDescent="0.3">
      <c r="B7605" s="2">
        <v>7604</v>
      </c>
      <c r="C7605" s="2" t="s">
        <v>9557</v>
      </c>
      <c r="D7605" s="2">
        <f>YEAR(Data!$E7605)</f>
        <v>2013</v>
      </c>
      <c r="E7605" s="3">
        <v>41464</v>
      </c>
      <c r="F7605" s="3">
        <v>41468</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2:23" ht="14.25" customHeight="1" x14ac:dyDescent="0.3">
      <c r="B7606" s="2">
        <v>7605</v>
      </c>
      <c r="C7606" s="2" t="s">
        <v>9558</v>
      </c>
      <c r="D7606" s="2">
        <f>YEAR(Data!$E7606)</f>
        <v>2013</v>
      </c>
      <c r="E7606" s="3">
        <v>41422</v>
      </c>
      <c r="F7606" s="3">
        <v>41426</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2:23" ht="14.25" customHeight="1" x14ac:dyDescent="0.3">
      <c r="B7607" s="2">
        <v>7606</v>
      </c>
      <c r="C7607" s="2" t="s">
        <v>9558</v>
      </c>
      <c r="D7607" s="2">
        <f>YEAR(Data!$E7607)</f>
        <v>2013</v>
      </c>
      <c r="E7607" s="3">
        <v>41422</v>
      </c>
      <c r="F7607" s="3">
        <v>41426</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2:23" ht="14.25" customHeight="1" x14ac:dyDescent="0.3">
      <c r="B7608" s="2">
        <v>7607</v>
      </c>
      <c r="C7608" s="2" t="s">
        <v>9558</v>
      </c>
      <c r="D7608" s="2">
        <f>YEAR(Data!$E7608)</f>
        <v>2013</v>
      </c>
      <c r="E7608" s="3">
        <v>41422</v>
      </c>
      <c r="F7608" s="3">
        <v>41426</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2:23" ht="14.25" customHeight="1" x14ac:dyDescent="0.3">
      <c r="B7609" s="2">
        <v>7608</v>
      </c>
      <c r="C7609" s="2" t="s">
        <v>9559</v>
      </c>
      <c r="D7609" s="2">
        <f>YEAR(Data!$E7609)</f>
        <v>2014</v>
      </c>
      <c r="E7609" s="3">
        <v>41998</v>
      </c>
      <c r="F7609" s="3">
        <v>42001</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2:23" ht="14.25" customHeight="1" x14ac:dyDescent="0.3">
      <c r="B7610" s="2">
        <v>7609</v>
      </c>
      <c r="C7610" s="2" t="s">
        <v>9560</v>
      </c>
      <c r="D7610" s="2">
        <f>YEAR(Data!$E7610)</f>
        <v>2014</v>
      </c>
      <c r="E7610" s="3">
        <v>41763</v>
      </c>
      <c r="F7610" s="3">
        <v>41767</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2:23" ht="14.25" customHeight="1" x14ac:dyDescent="0.3">
      <c r="B7611" s="2">
        <v>7610</v>
      </c>
      <c r="C7611" s="2" t="s">
        <v>9560</v>
      </c>
      <c r="D7611" s="2">
        <f>YEAR(Data!$E7611)</f>
        <v>2014</v>
      </c>
      <c r="E7611" s="3">
        <v>41763</v>
      </c>
      <c r="F7611" s="3">
        <v>41767</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2:23" ht="14.25" customHeight="1" x14ac:dyDescent="0.3">
      <c r="B7612" s="2">
        <v>7611</v>
      </c>
      <c r="C7612" s="2" t="s">
        <v>9561</v>
      </c>
      <c r="D7612" s="2">
        <f>YEAR(Data!$E7612)</f>
        <v>2011</v>
      </c>
      <c r="E7612" s="3">
        <v>40597</v>
      </c>
      <c r="F7612" s="3">
        <v>40599</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2:23" ht="14.25" customHeight="1" x14ac:dyDescent="0.3">
      <c r="B7613" s="2">
        <v>7612</v>
      </c>
      <c r="C7613" s="2" t="s">
        <v>9562</v>
      </c>
      <c r="D7613" s="2">
        <f>YEAR(Data!$E7613)</f>
        <v>2012</v>
      </c>
      <c r="E7613" s="3">
        <v>40947</v>
      </c>
      <c r="F7613" s="3">
        <v>40950</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2:23" ht="14.25" customHeight="1" x14ac:dyDescent="0.3">
      <c r="B7614" s="2">
        <v>7613</v>
      </c>
      <c r="C7614" s="2" t="s">
        <v>9562</v>
      </c>
      <c r="D7614" s="2">
        <f>YEAR(Data!$E7614)</f>
        <v>2012</v>
      </c>
      <c r="E7614" s="3">
        <v>40947</v>
      </c>
      <c r="F7614" s="3">
        <v>40950</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2:23" ht="14.25" customHeight="1" x14ac:dyDescent="0.3">
      <c r="B7615" s="2">
        <v>7614</v>
      </c>
      <c r="C7615" s="2" t="s">
        <v>9562</v>
      </c>
      <c r="D7615" s="2">
        <f>YEAR(Data!$E7615)</f>
        <v>2012</v>
      </c>
      <c r="E7615" s="3">
        <v>40947</v>
      </c>
      <c r="F7615" s="3">
        <v>40950</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2:23" ht="14.25" customHeight="1" x14ac:dyDescent="0.3">
      <c r="B7616" s="2">
        <v>7615</v>
      </c>
      <c r="C7616" s="2" t="s">
        <v>9563</v>
      </c>
      <c r="D7616" s="2">
        <f>YEAR(Data!$E7616)</f>
        <v>2012</v>
      </c>
      <c r="E7616" s="3">
        <v>41145</v>
      </c>
      <c r="F7616" s="3">
        <v>41149</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2:23" ht="14.25" customHeight="1" x14ac:dyDescent="0.3">
      <c r="B7617" s="2">
        <v>7616</v>
      </c>
      <c r="C7617" s="2" t="s">
        <v>9564</v>
      </c>
      <c r="D7617" s="2">
        <f>YEAR(Data!$E7617)</f>
        <v>2011</v>
      </c>
      <c r="E7617" s="3">
        <v>40877</v>
      </c>
      <c r="F7617" s="3">
        <v>40881</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2:23" ht="14.25" customHeight="1" x14ac:dyDescent="0.3">
      <c r="B7618" s="2">
        <v>7617</v>
      </c>
      <c r="C7618" s="2" t="s">
        <v>9565</v>
      </c>
      <c r="D7618" s="2">
        <f>YEAR(Data!$E7618)</f>
        <v>2013</v>
      </c>
      <c r="E7618" s="3">
        <v>41619</v>
      </c>
      <c r="F7618" s="3">
        <v>41625</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2:23" ht="14.25" customHeight="1" x14ac:dyDescent="0.3">
      <c r="B7619" s="2">
        <v>7618</v>
      </c>
      <c r="C7619" s="2" t="s">
        <v>9565</v>
      </c>
      <c r="D7619" s="2">
        <f>YEAR(Data!$E7619)</f>
        <v>2013</v>
      </c>
      <c r="E7619" s="3">
        <v>41619</v>
      </c>
      <c r="F7619" s="3">
        <v>41625</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2:23" ht="14.25" customHeight="1" x14ac:dyDescent="0.3">
      <c r="B7620" s="2">
        <v>7619</v>
      </c>
      <c r="C7620" s="2" t="s">
        <v>9566</v>
      </c>
      <c r="D7620" s="2">
        <f>YEAR(Data!$E7620)</f>
        <v>2014</v>
      </c>
      <c r="E7620" s="3">
        <v>41940</v>
      </c>
      <c r="F7620" s="3">
        <v>41942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2:23" ht="14.25" customHeight="1" x14ac:dyDescent="0.3">
      <c r="B7621" s="2">
        <v>7620</v>
      </c>
      <c r="C7621" s="2" t="s">
        <v>9566</v>
      </c>
      <c r="D7621" s="2">
        <f>YEAR(Data!$E7621)</f>
        <v>2014</v>
      </c>
      <c r="E7621" s="3">
        <v>41940</v>
      </c>
      <c r="F7621" s="3">
        <v>41942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2:23" ht="14.25" customHeight="1" x14ac:dyDescent="0.3">
      <c r="B7622" s="2">
        <v>7621</v>
      </c>
      <c r="C7622" s="2" t="s">
        <v>9567</v>
      </c>
      <c r="D7622" s="2">
        <f>YEAR(Data!$E7622)</f>
        <v>2011</v>
      </c>
      <c r="E7622" s="3">
        <v>40872</v>
      </c>
      <c r="F7622" s="3">
        <v>40876</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2:23" ht="14.25" customHeight="1" x14ac:dyDescent="0.3">
      <c r="B7623" s="2">
        <v>7622</v>
      </c>
      <c r="C7623" s="2" t="s">
        <v>9567</v>
      </c>
      <c r="D7623" s="2">
        <f>YEAR(Data!$E7623)</f>
        <v>2011</v>
      </c>
      <c r="E7623" s="3">
        <v>40872</v>
      </c>
      <c r="F7623" s="3">
        <v>40876</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2:23" ht="14.25" customHeight="1" x14ac:dyDescent="0.3">
      <c r="B7624" s="2">
        <v>7623</v>
      </c>
      <c r="C7624" s="2" t="s">
        <v>9567</v>
      </c>
      <c r="D7624" s="2">
        <f>YEAR(Data!$E7624)</f>
        <v>2011</v>
      </c>
      <c r="E7624" s="3">
        <v>40872</v>
      </c>
      <c r="F7624" s="3">
        <v>40876</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2:23" ht="14.25" customHeight="1" x14ac:dyDescent="0.3">
      <c r="B7625" s="2">
        <v>7624</v>
      </c>
      <c r="C7625" s="2" t="s">
        <v>9568</v>
      </c>
      <c r="D7625" s="2">
        <f>YEAR(Data!$E7625)</f>
        <v>2011</v>
      </c>
      <c r="E7625" s="3">
        <v>40738</v>
      </c>
      <c r="F7625" s="3">
        <v>40744</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2:23" ht="14.25" customHeight="1" x14ac:dyDescent="0.3">
      <c r="B7626" s="2">
        <v>7625</v>
      </c>
      <c r="C7626" s="2" t="s">
        <v>9569</v>
      </c>
      <c r="D7626" s="2">
        <f>YEAR(Data!$E7626)</f>
        <v>2012</v>
      </c>
      <c r="E7626" s="3">
        <v>41052</v>
      </c>
      <c r="F7626" s="3">
        <v>41056</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2:23" ht="14.25" customHeight="1" x14ac:dyDescent="0.3">
      <c r="B7627" s="2">
        <v>7626</v>
      </c>
      <c r="C7627" s="2" t="s">
        <v>9569</v>
      </c>
      <c r="D7627" s="2">
        <f>YEAR(Data!$E7627)</f>
        <v>2012</v>
      </c>
      <c r="E7627" s="3">
        <v>41052</v>
      </c>
      <c r="F7627" s="3">
        <v>41056</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2:23" ht="14.25" customHeight="1" x14ac:dyDescent="0.3">
      <c r="B7628" s="2">
        <v>7627</v>
      </c>
      <c r="C7628" s="2" t="s">
        <v>9570</v>
      </c>
      <c r="D7628" s="2">
        <f>YEAR(Data!$E7628)</f>
        <v>2012</v>
      </c>
      <c r="E7628" s="3">
        <v>41234</v>
      </c>
      <c r="F7628" s="3">
        <v>41236</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2:23" ht="14.25" customHeight="1" x14ac:dyDescent="0.3">
      <c r="B7629" s="2">
        <v>7628</v>
      </c>
      <c r="C7629" s="2" t="s">
        <v>9570</v>
      </c>
      <c r="D7629" s="2">
        <f>YEAR(Data!$E7629)</f>
        <v>2012</v>
      </c>
      <c r="E7629" s="3">
        <v>41234</v>
      </c>
      <c r="F7629" s="3">
        <v>41236</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2:23" ht="14.25" customHeight="1" x14ac:dyDescent="0.3">
      <c r="B7630" s="2">
        <v>7629</v>
      </c>
      <c r="C7630" s="2" t="s">
        <v>9570</v>
      </c>
      <c r="D7630" s="2">
        <f>YEAR(Data!$E7630)</f>
        <v>2012</v>
      </c>
      <c r="E7630" s="3">
        <v>41234</v>
      </c>
      <c r="F7630" s="3">
        <v>41236</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2:23" ht="14.25" customHeight="1" x14ac:dyDescent="0.3">
      <c r="B7631" s="2">
        <v>7630</v>
      </c>
      <c r="C7631" s="2" t="s">
        <v>9571</v>
      </c>
      <c r="D7631" s="2">
        <f>YEAR(Data!$E7631)</f>
        <v>2011</v>
      </c>
      <c r="E7631" s="3">
        <v>40632</v>
      </c>
      <c r="F7631" s="3">
        <v>40634</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2:23" ht="14.25" customHeight="1" x14ac:dyDescent="0.3">
      <c r="B7632" s="2">
        <v>7631</v>
      </c>
      <c r="C7632" s="2" t="s">
        <v>9571</v>
      </c>
      <c r="D7632" s="2">
        <f>YEAR(Data!$E7632)</f>
        <v>2011</v>
      </c>
      <c r="E7632" s="3">
        <v>40632</v>
      </c>
      <c r="F7632" s="3">
        <v>40634</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2:23" ht="14.25" customHeight="1" x14ac:dyDescent="0.3">
      <c r="B7633" s="2">
        <v>7632</v>
      </c>
      <c r="C7633" s="2" t="s">
        <v>9571</v>
      </c>
      <c r="D7633" s="2">
        <f>YEAR(Data!$E7633)</f>
        <v>2011</v>
      </c>
      <c r="E7633" s="3">
        <v>40632</v>
      </c>
      <c r="F7633" s="3">
        <v>40634</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2:23" ht="14.25" customHeight="1" x14ac:dyDescent="0.3">
      <c r="B7634" s="2">
        <v>7633</v>
      </c>
      <c r="C7634" s="2" t="s">
        <v>9572</v>
      </c>
      <c r="D7634" s="2">
        <f>YEAR(Data!$E7634)</f>
        <v>2014</v>
      </c>
      <c r="E7634" s="3">
        <v>42003</v>
      </c>
      <c r="F7634" s="3">
        <v>42006</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2:23" ht="14.25" customHeight="1" x14ac:dyDescent="0.3">
      <c r="B7635" s="2">
        <v>7634</v>
      </c>
      <c r="C7635" s="2" t="s">
        <v>9572</v>
      </c>
      <c r="D7635" s="2">
        <f>YEAR(Data!$E7635)</f>
        <v>2014</v>
      </c>
      <c r="E7635" s="3">
        <v>42003</v>
      </c>
      <c r="F7635" s="3">
        <v>42006</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2:23" ht="14.25" customHeight="1" x14ac:dyDescent="0.3">
      <c r="B7636" s="2">
        <v>7635</v>
      </c>
      <c r="C7636" s="2" t="s">
        <v>9572</v>
      </c>
      <c r="D7636" s="2">
        <f>YEAR(Data!$E7636)</f>
        <v>2014</v>
      </c>
      <c r="E7636" s="3">
        <v>42003</v>
      </c>
      <c r="F7636" s="3">
        <v>42006</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2:23" ht="14.25" customHeight="1" x14ac:dyDescent="0.3">
      <c r="B7637" s="2">
        <v>7636</v>
      </c>
      <c r="C7637" s="2" t="s">
        <v>9572</v>
      </c>
      <c r="D7637" s="2">
        <f>YEAR(Data!$E7637)</f>
        <v>2014</v>
      </c>
      <c r="E7637" s="3">
        <v>42003</v>
      </c>
      <c r="F7637" s="3">
        <v>42006</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2:23" ht="14.25" customHeight="1" x14ac:dyDescent="0.3">
      <c r="B7638" s="2">
        <v>7637</v>
      </c>
      <c r="C7638" s="2" t="s">
        <v>9572</v>
      </c>
      <c r="D7638" s="2">
        <f>YEAR(Data!$E7638)</f>
        <v>2014</v>
      </c>
      <c r="E7638" s="3">
        <v>42003</v>
      </c>
      <c r="F7638" s="3">
        <v>42006</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2:23" ht="14.25" customHeight="1" x14ac:dyDescent="0.3">
      <c r="B7639" s="2">
        <v>7638</v>
      </c>
      <c r="C7639" s="2" t="s">
        <v>9573</v>
      </c>
      <c r="D7639" s="2">
        <f>YEAR(Data!$E7639)</f>
        <v>2014</v>
      </c>
      <c r="E7639" s="3">
        <v>41701</v>
      </c>
      <c r="F7639" s="3">
        <v>41707</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2:23" ht="14.25" customHeight="1" x14ac:dyDescent="0.3">
      <c r="B7640" s="2">
        <v>7639</v>
      </c>
      <c r="C7640" s="2" t="s">
        <v>9573</v>
      </c>
      <c r="D7640" s="2">
        <f>YEAR(Data!$E7640)</f>
        <v>2014</v>
      </c>
      <c r="E7640" s="3">
        <v>41701</v>
      </c>
      <c r="F7640" s="3">
        <v>41707</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2:23" ht="14.25" customHeight="1" x14ac:dyDescent="0.3">
      <c r="B7641" s="2">
        <v>7640</v>
      </c>
      <c r="C7641" s="2" t="s">
        <v>9573</v>
      </c>
      <c r="D7641" s="2">
        <f>YEAR(Data!$E7641)</f>
        <v>2014</v>
      </c>
      <c r="E7641" s="3">
        <v>41701</v>
      </c>
      <c r="F7641" s="3">
        <v>41707</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2:23" ht="14.25" customHeight="1" x14ac:dyDescent="0.3">
      <c r="B7642" s="2">
        <v>7641</v>
      </c>
      <c r="C7642" s="2" t="s">
        <v>9573</v>
      </c>
      <c r="D7642" s="2">
        <f>YEAR(Data!$E7642)</f>
        <v>2014</v>
      </c>
      <c r="E7642" s="3">
        <v>41701</v>
      </c>
      <c r="F7642" s="3">
        <v>41707</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2:23" ht="14.25" customHeight="1" x14ac:dyDescent="0.3">
      <c r="B7643" s="2">
        <v>7642</v>
      </c>
      <c r="C7643" s="2" t="s">
        <v>9574</v>
      </c>
      <c r="D7643" s="2">
        <f>YEAR(Data!$E7643)</f>
        <v>2013</v>
      </c>
      <c r="E7643" s="3">
        <v>41554</v>
      </c>
      <c r="F7643" s="3">
        <v>41555</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2:23" ht="14.25" customHeight="1" x14ac:dyDescent="0.3">
      <c r="B7644" s="2">
        <v>7643</v>
      </c>
      <c r="C7644" s="2" t="s">
        <v>9574</v>
      </c>
      <c r="D7644" s="2">
        <f>YEAR(Data!$E7644)</f>
        <v>2013</v>
      </c>
      <c r="E7644" s="3">
        <v>41554</v>
      </c>
      <c r="F7644" s="3">
        <v>41555</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2:23" ht="14.25" customHeight="1" x14ac:dyDescent="0.3">
      <c r="B7645" s="2">
        <v>7644</v>
      </c>
      <c r="C7645" s="2" t="s">
        <v>9574</v>
      </c>
      <c r="D7645" s="2">
        <f>YEAR(Data!$E7645)</f>
        <v>2013</v>
      </c>
      <c r="E7645" s="3">
        <v>41554</v>
      </c>
      <c r="F7645" s="3">
        <v>41555</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2:23" ht="14.25" customHeight="1" x14ac:dyDescent="0.3">
      <c r="B7646" s="2">
        <v>7645</v>
      </c>
      <c r="C7646" s="2" t="s">
        <v>9574</v>
      </c>
      <c r="D7646" s="2">
        <f>YEAR(Data!$E7646)</f>
        <v>2013</v>
      </c>
      <c r="E7646" s="3">
        <v>41554</v>
      </c>
      <c r="F7646" s="3">
        <v>41555</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2:23" ht="14.25" customHeight="1" x14ac:dyDescent="0.3">
      <c r="B7647" s="2">
        <v>7646</v>
      </c>
      <c r="C7647" s="2" t="s">
        <v>9577</v>
      </c>
      <c r="D7647" s="2">
        <f>YEAR(Data!$E7647)</f>
        <v>2012</v>
      </c>
      <c r="E7647" s="3">
        <v>41004</v>
      </c>
      <c r="F7647" s="3">
        <v>41010</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2:23" ht="14.25" customHeight="1" x14ac:dyDescent="0.3">
      <c r="B7648" s="2">
        <v>7647</v>
      </c>
      <c r="C7648" s="2" t="s">
        <v>9578</v>
      </c>
      <c r="D7648" s="2">
        <f>YEAR(Data!$E7648)</f>
        <v>2011</v>
      </c>
      <c r="E7648" s="3">
        <v>40795</v>
      </c>
      <c r="F7648" s="3">
        <v>40799</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2:23" ht="14.25" customHeight="1" x14ac:dyDescent="0.3">
      <c r="B7649" s="2">
        <v>7648</v>
      </c>
      <c r="C7649" s="2" t="s">
        <v>9579</v>
      </c>
      <c r="D7649" s="2">
        <f>YEAR(Data!$E7649)</f>
        <v>2013</v>
      </c>
      <c r="E7649" s="3">
        <v>41349</v>
      </c>
      <c r="F7649" s="3">
        <v>41350</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2:23" ht="14.25" customHeight="1" x14ac:dyDescent="0.3">
      <c r="B7650" s="2">
        <v>7649</v>
      </c>
      <c r="C7650" s="2" t="s">
        <v>9579</v>
      </c>
      <c r="D7650" s="2">
        <f>YEAR(Data!$E7650)</f>
        <v>2013</v>
      </c>
      <c r="E7650" s="3">
        <v>41349</v>
      </c>
      <c r="F7650" s="3">
        <v>41350</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2:23" ht="14.25" customHeight="1" x14ac:dyDescent="0.3">
      <c r="B7651" s="2">
        <v>7650</v>
      </c>
      <c r="C7651" s="2" t="s">
        <v>9580</v>
      </c>
      <c r="D7651" s="2">
        <f>YEAR(Data!$E7651)</f>
        <v>2012</v>
      </c>
      <c r="E7651" s="3">
        <v>41270</v>
      </c>
      <c r="F7651" s="3">
        <v>41274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2:23" ht="14.25" customHeight="1" x14ac:dyDescent="0.3">
      <c r="B7652" s="2">
        <v>7651</v>
      </c>
      <c r="C7652" s="2" t="s">
        <v>9580</v>
      </c>
      <c r="D7652" s="2">
        <f>YEAR(Data!$E7652)</f>
        <v>2012</v>
      </c>
      <c r="E7652" s="3">
        <v>41270</v>
      </c>
      <c r="F7652" s="3">
        <v>41274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2:23" ht="14.25" customHeight="1" x14ac:dyDescent="0.3">
      <c r="B7653" s="2">
        <v>7652</v>
      </c>
      <c r="C7653" s="2" t="s">
        <v>9581</v>
      </c>
      <c r="D7653" s="2">
        <f>YEAR(Data!$E7653)</f>
        <v>2014</v>
      </c>
      <c r="E7653" s="3">
        <v>41859</v>
      </c>
      <c r="F7653" s="3">
        <v>41860</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2:23" ht="14.25" customHeight="1" x14ac:dyDescent="0.3">
      <c r="B7654" s="2">
        <v>7653</v>
      </c>
      <c r="C7654" s="2" t="s">
        <v>9581</v>
      </c>
      <c r="D7654" s="2">
        <f>YEAR(Data!$E7654)</f>
        <v>2014</v>
      </c>
      <c r="E7654" s="3">
        <v>41859</v>
      </c>
      <c r="F7654" s="3">
        <v>41860</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2:23" ht="14.25" customHeight="1" x14ac:dyDescent="0.3">
      <c r="B7655" s="2">
        <v>7654</v>
      </c>
      <c r="C7655" s="2" t="s">
        <v>9582</v>
      </c>
      <c r="D7655" s="2">
        <f>YEAR(Data!$E7655)</f>
        <v>2012</v>
      </c>
      <c r="E7655" s="3">
        <v>40990</v>
      </c>
      <c r="F7655" s="3">
        <v>40995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2:23" ht="14.25" customHeight="1" x14ac:dyDescent="0.3">
      <c r="B7656" s="2">
        <v>7655</v>
      </c>
      <c r="C7656" s="2" t="s">
        <v>9585</v>
      </c>
      <c r="D7656" s="2">
        <f>YEAR(Data!$E7656)</f>
        <v>2012</v>
      </c>
      <c r="E7656" s="3">
        <v>41243</v>
      </c>
      <c r="F7656" s="3">
        <v>41245</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2:23" ht="14.25" customHeight="1" x14ac:dyDescent="0.3">
      <c r="B7657" s="2">
        <v>7656</v>
      </c>
      <c r="C7657" s="2" t="s">
        <v>9585</v>
      </c>
      <c r="D7657" s="2">
        <f>YEAR(Data!$E7657)</f>
        <v>2012</v>
      </c>
      <c r="E7657" s="3">
        <v>41243</v>
      </c>
      <c r="F7657" s="3">
        <v>41245</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2:23" ht="14.25" customHeight="1" x14ac:dyDescent="0.3">
      <c r="B7658" s="2">
        <v>7657</v>
      </c>
      <c r="C7658" s="2" t="s">
        <v>9586</v>
      </c>
      <c r="D7658" s="2">
        <f>YEAR(Data!$E7658)</f>
        <v>2011</v>
      </c>
      <c r="E7658" s="3">
        <v>40648</v>
      </c>
      <c r="F7658" s="3">
        <v>40648</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2:23" ht="14.25" customHeight="1" x14ac:dyDescent="0.3">
      <c r="B7659" s="2">
        <v>7658</v>
      </c>
      <c r="C7659" s="2" t="s">
        <v>9586</v>
      </c>
      <c r="D7659" s="2">
        <f>YEAR(Data!$E7659)</f>
        <v>2011</v>
      </c>
      <c r="E7659" s="3">
        <v>40648</v>
      </c>
      <c r="F7659" s="3">
        <v>40648</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2:23" ht="14.25" customHeight="1" x14ac:dyDescent="0.3">
      <c r="B7660" s="2">
        <v>7659</v>
      </c>
      <c r="C7660" s="2" t="s">
        <v>9587</v>
      </c>
      <c r="D7660" s="2">
        <f>YEAR(Data!$E7660)</f>
        <v>2014</v>
      </c>
      <c r="E7660" s="3">
        <v>41851</v>
      </c>
      <c r="F7660" s="3">
        <v>41854</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2:23" ht="14.25" customHeight="1" x14ac:dyDescent="0.3">
      <c r="B7661" s="2">
        <v>7660</v>
      </c>
      <c r="C7661" s="2" t="s">
        <v>9588</v>
      </c>
      <c r="D7661" s="2">
        <f>YEAR(Data!$E7661)</f>
        <v>2014</v>
      </c>
      <c r="E7661" s="3">
        <v>41792</v>
      </c>
      <c r="F7661" s="3">
        <v>41796</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2:23" ht="14.25" customHeight="1" x14ac:dyDescent="0.3">
      <c r="B7662" s="2">
        <v>7661</v>
      </c>
      <c r="C7662" s="2" t="s">
        <v>9589</v>
      </c>
      <c r="D7662" s="2">
        <f>YEAR(Data!$E7662)</f>
        <v>2011</v>
      </c>
      <c r="E7662" s="3">
        <v>40551</v>
      </c>
      <c r="F7662" s="3">
        <v>40556</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2:23" ht="14.25" customHeight="1" x14ac:dyDescent="0.3">
      <c r="B7663" s="2">
        <v>7662</v>
      </c>
      <c r="C7663" s="2" t="s">
        <v>9589</v>
      </c>
      <c r="D7663" s="2">
        <f>YEAR(Data!$E7663)</f>
        <v>2011</v>
      </c>
      <c r="E7663" s="3">
        <v>40551</v>
      </c>
      <c r="F7663" s="3">
        <v>40556</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2:23" ht="14.25" customHeight="1" x14ac:dyDescent="0.3">
      <c r="B7664" s="2">
        <v>7663</v>
      </c>
      <c r="C7664" s="2" t="s">
        <v>9590</v>
      </c>
      <c r="D7664" s="2">
        <f>YEAR(Data!$E7664)</f>
        <v>2014</v>
      </c>
      <c r="E7664" s="3">
        <v>41912</v>
      </c>
      <c r="F7664" s="3">
        <v>41914</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2:23" ht="14.25" customHeight="1" x14ac:dyDescent="0.3">
      <c r="B7665" s="2">
        <v>7664</v>
      </c>
      <c r="C7665" s="2" t="s">
        <v>9591</v>
      </c>
      <c r="D7665" s="2">
        <f>YEAR(Data!$E7665)</f>
        <v>2014</v>
      </c>
      <c r="E7665" s="3">
        <v>41896</v>
      </c>
      <c r="F7665" s="3">
        <v>41902</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2:23" ht="14.25" customHeight="1" x14ac:dyDescent="0.3">
      <c r="B7666" s="2">
        <v>7665</v>
      </c>
      <c r="C7666" s="2" t="s">
        <v>9592</v>
      </c>
      <c r="D7666" s="2">
        <f>YEAR(Data!$E7666)</f>
        <v>2011</v>
      </c>
      <c r="E7666" s="3">
        <v>40838</v>
      </c>
      <c r="F7666" s="3">
        <v>40842</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2:23" ht="14.25" customHeight="1" x14ac:dyDescent="0.3">
      <c r="B7667" s="2">
        <v>7666</v>
      </c>
      <c r="C7667" s="2" t="s">
        <v>9593</v>
      </c>
      <c r="D7667" s="2">
        <f>YEAR(Data!$E7667)</f>
        <v>2013</v>
      </c>
      <c r="E7667" s="3">
        <v>41552</v>
      </c>
      <c r="F7667" s="3">
        <v>41556</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2:23" ht="14.25" customHeight="1" x14ac:dyDescent="0.3">
      <c r="B7668" s="2">
        <v>7667</v>
      </c>
      <c r="C7668" s="2" t="s">
        <v>9593</v>
      </c>
      <c r="D7668" s="2">
        <f>YEAR(Data!$E7668)</f>
        <v>2013</v>
      </c>
      <c r="E7668" s="3">
        <v>41552</v>
      </c>
      <c r="F7668" s="3">
        <v>41556</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2:23" ht="14.25" customHeight="1" x14ac:dyDescent="0.3">
      <c r="B7669" s="2">
        <v>7668</v>
      </c>
      <c r="C7669" s="2" t="s">
        <v>9593</v>
      </c>
      <c r="D7669" s="2">
        <f>YEAR(Data!$E7669)</f>
        <v>2013</v>
      </c>
      <c r="E7669" s="3">
        <v>41552</v>
      </c>
      <c r="F7669" s="3">
        <v>41556</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2:23" ht="14.25" customHeight="1" x14ac:dyDescent="0.3">
      <c r="B7670" s="2">
        <v>7669</v>
      </c>
      <c r="C7670" s="2" t="s">
        <v>9594</v>
      </c>
      <c r="D7670" s="2">
        <f>YEAR(Data!$E7670)</f>
        <v>2012</v>
      </c>
      <c r="E7670" s="3">
        <v>41240</v>
      </c>
      <c r="F7670" s="3">
        <v>41242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2:23" ht="14.25" customHeight="1" x14ac:dyDescent="0.3">
      <c r="B7671" s="2">
        <v>7670</v>
      </c>
      <c r="C7671" s="2" t="s">
        <v>9594</v>
      </c>
      <c r="D7671" s="2">
        <f>YEAR(Data!$E7671)</f>
        <v>2012</v>
      </c>
      <c r="E7671" s="3">
        <v>41240</v>
      </c>
      <c r="F7671" s="3">
        <v>41242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2:23" ht="14.25" customHeight="1" x14ac:dyDescent="0.3">
      <c r="B7672" s="2">
        <v>7671</v>
      </c>
      <c r="C7672" s="2" t="s">
        <v>9594</v>
      </c>
      <c r="D7672" s="2">
        <f>YEAR(Data!$E7672)</f>
        <v>2012</v>
      </c>
      <c r="E7672" s="3">
        <v>41240</v>
      </c>
      <c r="F7672" s="3">
        <v>41242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2:23" ht="14.25" customHeight="1" x14ac:dyDescent="0.3">
      <c r="B7673" s="2">
        <v>7672</v>
      </c>
      <c r="C7673" s="2" t="s">
        <v>9594</v>
      </c>
      <c r="D7673" s="2">
        <f>YEAR(Data!$E7673)</f>
        <v>2012</v>
      </c>
      <c r="E7673" s="3">
        <v>41240</v>
      </c>
      <c r="F7673" s="3">
        <v>41242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2:23" ht="14.25" customHeight="1" x14ac:dyDescent="0.3">
      <c r="B7674" s="2">
        <v>7673</v>
      </c>
      <c r="C7674" s="2" t="s">
        <v>9594</v>
      </c>
      <c r="D7674" s="2">
        <f>YEAR(Data!$E7674)</f>
        <v>2012</v>
      </c>
      <c r="E7674" s="3">
        <v>41240</v>
      </c>
      <c r="F7674" s="3">
        <v>41242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2:23" ht="14.25" customHeight="1" x14ac:dyDescent="0.3">
      <c r="B7675" s="2">
        <v>7674</v>
      </c>
      <c r="C7675" s="2" t="s">
        <v>9594</v>
      </c>
      <c r="D7675" s="2">
        <f>YEAR(Data!$E7675)</f>
        <v>2012</v>
      </c>
      <c r="E7675" s="3">
        <v>41240</v>
      </c>
      <c r="F7675" s="3">
        <v>41242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2:23" ht="14.25" customHeight="1" x14ac:dyDescent="0.3">
      <c r="B7676" s="2">
        <v>7675</v>
      </c>
      <c r="C7676" s="2" t="s">
        <v>9594</v>
      </c>
      <c r="D7676" s="2">
        <f>YEAR(Data!$E7676)</f>
        <v>2012</v>
      </c>
      <c r="E7676" s="3">
        <v>41240</v>
      </c>
      <c r="F7676" s="3">
        <v>41242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2:23" ht="14.25" customHeight="1" x14ac:dyDescent="0.3">
      <c r="B7677" s="2">
        <v>7676</v>
      </c>
      <c r="C7677" s="2" t="s">
        <v>9597</v>
      </c>
      <c r="D7677" s="2">
        <f>YEAR(Data!$E7677)</f>
        <v>2014</v>
      </c>
      <c r="E7677" s="3">
        <v>41766</v>
      </c>
      <c r="F7677" s="3">
        <v>41769</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2:23" ht="14.25" customHeight="1" x14ac:dyDescent="0.3">
      <c r="B7678" s="2">
        <v>7677</v>
      </c>
      <c r="C7678" s="2" t="s">
        <v>9598</v>
      </c>
      <c r="D7678" s="2">
        <f>YEAR(Data!$E7678)</f>
        <v>2011</v>
      </c>
      <c r="E7678" s="3">
        <v>40824</v>
      </c>
      <c r="F7678" s="3">
        <v>40824</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2:23" ht="14.25" customHeight="1" x14ac:dyDescent="0.3">
      <c r="B7679" s="2">
        <v>7678</v>
      </c>
      <c r="C7679" s="2" t="s">
        <v>9599</v>
      </c>
      <c r="D7679" s="2">
        <f>YEAR(Data!$E7679)</f>
        <v>2011</v>
      </c>
      <c r="E7679" s="3">
        <v>40908</v>
      </c>
      <c r="F7679" s="3">
        <v>40915</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2:23" ht="14.25" customHeight="1" x14ac:dyDescent="0.3">
      <c r="B7680" s="2">
        <v>7679</v>
      </c>
      <c r="C7680" s="2" t="s">
        <v>9599</v>
      </c>
      <c r="D7680" s="2">
        <f>YEAR(Data!$E7680)</f>
        <v>2011</v>
      </c>
      <c r="E7680" s="3">
        <v>40908</v>
      </c>
      <c r="F7680" s="3">
        <v>40915</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2:23" ht="14.25" customHeight="1" x14ac:dyDescent="0.3">
      <c r="B7681" s="2">
        <v>7680</v>
      </c>
      <c r="C7681" s="2" t="s">
        <v>9599</v>
      </c>
      <c r="D7681" s="2">
        <f>YEAR(Data!$E7681)</f>
        <v>2011</v>
      </c>
      <c r="E7681" s="3">
        <v>40908</v>
      </c>
      <c r="F7681" s="3">
        <v>40915</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2:23" ht="14.25" customHeight="1" x14ac:dyDescent="0.3">
      <c r="B7682" s="2">
        <v>7681</v>
      </c>
      <c r="C7682" s="2" t="s">
        <v>9599</v>
      </c>
      <c r="D7682" s="2">
        <f>YEAR(Data!$E7682)</f>
        <v>2011</v>
      </c>
      <c r="E7682" s="3">
        <v>40908</v>
      </c>
      <c r="F7682" s="3">
        <v>40915</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2:23" ht="14.25" customHeight="1" x14ac:dyDescent="0.3">
      <c r="B7683" s="2">
        <v>7682</v>
      </c>
      <c r="C7683" s="2" t="s">
        <v>9599</v>
      </c>
      <c r="D7683" s="2">
        <f>YEAR(Data!$E7683)</f>
        <v>2011</v>
      </c>
      <c r="E7683" s="3">
        <v>40908</v>
      </c>
      <c r="F7683" s="3">
        <v>40915</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2:23" ht="14.25" customHeight="1" x14ac:dyDescent="0.3">
      <c r="B7684" s="2">
        <v>7683</v>
      </c>
      <c r="C7684" s="2" t="s">
        <v>9600</v>
      </c>
      <c r="D7684" s="2">
        <f>YEAR(Data!$E7684)</f>
        <v>2012</v>
      </c>
      <c r="E7684" s="3">
        <v>41027</v>
      </c>
      <c r="F7684" s="3">
        <v>41030</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2:23" ht="14.25" customHeight="1" x14ac:dyDescent="0.3">
      <c r="B7685" s="2">
        <v>7684</v>
      </c>
      <c r="C7685" s="2" t="s">
        <v>9600</v>
      </c>
      <c r="D7685" s="2">
        <f>YEAR(Data!$E7685)</f>
        <v>2012</v>
      </c>
      <c r="E7685" s="3">
        <v>41027</v>
      </c>
      <c r="F7685" s="3">
        <v>41030</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2:23" ht="14.25" customHeight="1" x14ac:dyDescent="0.3">
      <c r="B7686" s="2">
        <v>7685</v>
      </c>
      <c r="C7686" s="2" t="s">
        <v>9601</v>
      </c>
      <c r="D7686" s="2">
        <f>YEAR(Data!$E7686)</f>
        <v>2012</v>
      </c>
      <c r="E7686" s="3">
        <v>40953</v>
      </c>
      <c r="F7686" s="3">
        <v>40960</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2:23" ht="14.25" customHeight="1" x14ac:dyDescent="0.3">
      <c r="B7687" s="2">
        <v>7686</v>
      </c>
      <c r="C7687" s="2" t="s">
        <v>9601</v>
      </c>
      <c r="D7687" s="2">
        <f>YEAR(Data!$E7687)</f>
        <v>2012</v>
      </c>
      <c r="E7687" s="3">
        <v>40953</v>
      </c>
      <c r="F7687" s="3">
        <v>40960</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2:23" ht="14.25" customHeight="1" x14ac:dyDescent="0.3">
      <c r="B7688" s="2">
        <v>7687</v>
      </c>
      <c r="C7688" s="2" t="s">
        <v>9602</v>
      </c>
      <c r="D7688" s="2">
        <f>YEAR(Data!$E7688)</f>
        <v>2013</v>
      </c>
      <c r="E7688" s="3">
        <v>41604</v>
      </c>
      <c r="F7688" s="3">
        <v>41608</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2:23" ht="14.25" customHeight="1" x14ac:dyDescent="0.3">
      <c r="B7689" s="2">
        <v>7688</v>
      </c>
      <c r="C7689" s="2" t="s">
        <v>9602</v>
      </c>
      <c r="D7689" s="2">
        <f>YEAR(Data!$E7689)</f>
        <v>2013</v>
      </c>
      <c r="E7689" s="3">
        <v>41604</v>
      </c>
      <c r="F7689" s="3">
        <v>41608</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2:23" ht="14.25" customHeight="1" x14ac:dyDescent="0.3">
      <c r="B7690" s="2">
        <v>7689</v>
      </c>
      <c r="C7690" s="2" t="s">
        <v>9602</v>
      </c>
      <c r="D7690" s="2">
        <f>YEAR(Data!$E7690)</f>
        <v>2013</v>
      </c>
      <c r="E7690" s="3">
        <v>41604</v>
      </c>
      <c r="F7690" s="3">
        <v>41608</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2:23" ht="14.25" customHeight="1" x14ac:dyDescent="0.3">
      <c r="B7691" s="2">
        <v>7690</v>
      </c>
      <c r="C7691" s="2" t="s">
        <v>9605</v>
      </c>
      <c r="D7691" s="2">
        <f>YEAR(Data!$E7691)</f>
        <v>2014</v>
      </c>
      <c r="E7691" s="3">
        <v>41836</v>
      </c>
      <c r="F7691" s="3">
        <v>41838</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2:23" ht="14.25" customHeight="1" x14ac:dyDescent="0.3">
      <c r="B7692" s="2">
        <v>7691</v>
      </c>
      <c r="C7692" s="2" t="s">
        <v>9605</v>
      </c>
      <c r="D7692" s="2">
        <f>YEAR(Data!$E7692)</f>
        <v>2014</v>
      </c>
      <c r="E7692" s="3">
        <v>41836</v>
      </c>
      <c r="F7692" s="3">
        <v>41838</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2:23" ht="14.25" customHeight="1" x14ac:dyDescent="0.3">
      <c r="B7693" s="2">
        <v>7692</v>
      </c>
      <c r="C7693" s="2" t="s">
        <v>9605</v>
      </c>
      <c r="D7693" s="2">
        <f>YEAR(Data!$E7693)</f>
        <v>2014</v>
      </c>
      <c r="E7693" s="3">
        <v>41836</v>
      </c>
      <c r="F7693" s="3">
        <v>41838</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2:23" ht="14.25" customHeight="1" x14ac:dyDescent="0.3">
      <c r="B7694" s="2">
        <v>7693</v>
      </c>
      <c r="C7694" s="2" t="s">
        <v>9606</v>
      </c>
      <c r="D7694" s="2">
        <f>YEAR(Data!$E7694)</f>
        <v>2011</v>
      </c>
      <c r="E7694" s="3">
        <v>40906</v>
      </c>
      <c r="F7694" s="3">
        <v>40911</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2:23" ht="14.25" customHeight="1" x14ac:dyDescent="0.3">
      <c r="B7695" s="2">
        <v>7694</v>
      </c>
      <c r="C7695" s="2" t="s">
        <v>9606</v>
      </c>
      <c r="D7695" s="2">
        <f>YEAR(Data!$E7695)</f>
        <v>2011</v>
      </c>
      <c r="E7695" s="3">
        <v>40906</v>
      </c>
      <c r="F7695" s="3">
        <v>40911</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2:23" ht="14.25" customHeight="1" x14ac:dyDescent="0.3">
      <c r="B7696" s="2">
        <v>7695</v>
      </c>
      <c r="C7696" s="2" t="s">
        <v>9607</v>
      </c>
      <c r="D7696" s="2">
        <f>YEAR(Data!$E7696)</f>
        <v>2013</v>
      </c>
      <c r="E7696" s="3">
        <v>41356</v>
      </c>
      <c r="F7696" s="3">
        <v>41356</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2:23" ht="14.25" customHeight="1" x14ac:dyDescent="0.3">
      <c r="B7697" s="2">
        <v>7696</v>
      </c>
      <c r="C7697" s="2" t="s">
        <v>9608</v>
      </c>
      <c r="D7697" s="2">
        <f>YEAR(Data!$E7697)</f>
        <v>2014</v>
      </c>
      <c r="E7697" s="3">
        <v>41823</v>
      </c>
      <c r="F7697" s="3">
        <v>41826</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2:23" ht="14.25" customHeight="1" x14ac:dyDescent="0.3">
      <c r="B7698" s="2">
        <v>7697</v>
      </c>
      <c r="C7698" s="2" t="s">
        <v>9608</v>
      </c>
      <c r="D7698" s="2">
        <f>YEAR(Data!$E7698)</f>
        <v>2014</v>
      </c>
      <c r="E7698" s="3">
        <v>41823</v>
      </c>
      <c r="F7698" s="3">
        <v>41826</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2:23" ht="14.25" customHeight="1" x14ac:dyDescent="0.3">
      <c r="B7699" s="2">
        <v>7698</v>
      </c>
      <c r="C7699" s="2" t="s">
        <v>9609</v>
      </c>
      <c r="D7699" s="2">
        <f>YEAR(Data!$E7699)</f>
        <v>2014</v>
      </c>
      <c r="E7699" s="3">
        <v>41988</v>
      </c>
      <c r="F7699" s="3">
        <v>41992</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2:23" ht="14.25" customHeight="1" x14ac:dyDescent="0.3">
      <c r="B7700" s="2">
        <v>7699</v>
      </c>
      <c r="C7700" s="2" t="s">
        <v>9609</v>
      </c>
      <c r="D7700" s="2">
        <f>YEAR(Data!$E7700)</f>
        <v>2014</v>
      </c>
      <c r="E7700" s="3">
        <v>41988</v>
      </c>
      <c r="F7700" s="3">
        <v>41992</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2:23" ht="14.25" customHeight="1" x14ac:dyDescent="0.3">
      <c r="B7701" s="2">
        <v>7700</v>
      </c>
      <c r="C7701" s="2" t="s">
        <v>9609</v>
      </c>
      <c r="D7701" s="2">
        <f>YEAR(Data!$E7701)</f>
        <v>2014</v>
      </c>
      <c r="E7701" s="3">
        <v>41988</v>
      </c>
      <c r="F7701" s="3">
        <v>41992</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2:23" ht="14.25" customHeight="1" x14ac:dyDescent="0.3">
      <c r="B7702" s="2">
        <v>7701</v>
      </c>
      <c r="C7702" s="2" t="s">
        <v>9609</v>
      </c>
      <c r="D7702" s="2">
        <f>YEAR(Data!$E7702)</f>
        <v>2014</v>
      </c>
      <c r="E7702" s="3">
        <v>41988</v>
      </c>
      <c r="F7702" s="3">
        <v>41992</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2:23" ht="14.25" customHeight="1" x14ac:dyDescent="0.3">
      <c r="B7703" s="2">
        <v>7702</v>
      </c>
      <c r="C7703" s="2" t="s">
        <v>9609</v>
      </c>
      <c r="D7703" s="2">
        <f>YEAR(Data!$E7703)</f>
        <v>2014</v>
      </c>
      <c r="E7703" s="3">
        <v>41988</v>
      </c>
      <c r="F7703" s="3">
        <v>41992</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2:23" ht="14.25" customHeight="1" x14ac:dyDescent="0.3">
      <c r="B7704" s="2">
        <v>7703</v>
      </c>
      <c r="C7704" s="2" t="s">
        <v>9610</v>
      </c>
      <c r="D7704" s="2">
        <f>YEAR(Data!$E7704)</f>
        <v>2013</v>
      </c>
      <c r="E7704" s="3">
        <v>41513</v>
      </c>
      <c r="F7704" s="3">
        <v>41520</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2:23" ht="14.25" customHeight="1" x14ac:dyDescent="0.3">
      <c r="B7705" s="2">
        <v>7704</v>
      </c>
      <c r="C7705" s="2" t="s">
        <v>9610</v>
      </c>
      <c r="D7705" s="2">
        <f>YEAR(Data!$E7705)</f>
        <v>2013</v>
      </c>
      <c r="E7705" s="3">
        <v>41513</v>
      </c>
      <c r="F7705" s="3">
        <v>41520</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2:23" ht="14.25" customHeight="1" x14ac:dyDescent="0.3">
      <c r="B7706" s="2">
        <v>7705</v>
      </c>
      <c r="C7706" s="2" t="s">
        <v>9610</v>
      </c>
      <c r="D7706" s="2">
        <f>YEAR(Data!$E7706)</f>
        <v>2013</v>
      </c>
      <c r="E7706" s="3">
        <v>41513</v>
      </c>
      <c r="F7706" s="3">
        <v>41520</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2:23" ht="14.25" customHeight="1" x14ac:dyDescent="0.3">
      <c r="B7707" s="2">
        <v>7706</v>
      </c>
      <c r="C7707" s="2" t="s">
        <v>9610</v>
      </c>
      <c r="D7707" s="2">
        <f>YEAR(Data!$E7707)</f>
        <v>2013</v>
      </c>
      <c r="E7707" s="3">
        <v>41513</v>
      </c>
      <c r="F7707" s="3">
        <v>41520</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2:23" ht="14.25" customHeight="1" x14ac:dyDescent="0.3">
      <c r="B7708" s="2">
        <v>7707</v>
      </c>
      <c r="C7708" s="2" t="s">
        <v>9610</v>
      </c>
      <c r="D7708" s="2">
        <f>YEAR(Data!$E7708)</f>
        <v>2013</v>
      </c>
      <c r="E7708" s="3">
        <v>41513</v>
      </c>
      <c r="F7708" s="3">
        <v>41520</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2:23" ht="14.25" customHeight="1" x14ac:dyDescent="0.3">
      <c r="B7709" s="2">
        <v>7708</v>
      </c>
      <c r="C7709" s="2" t="s">
        <v>9611</v>
      </c>
      <c r="D7709" s="2">
        <f>YEAR(Data!$E7709)</f>
        <v>2014</v>
      </c>
      <c r="E7709" s="3">
        <v>41928</v>
      </c>
      <c r="F7709" s="3">
        <v>41932</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2:23" ht="14.25" customHeight="1" x14ac:dyDescent="0.3">
      <c r="B7710" s="2">
        <v>7709</v>
      </c>
      <c r="C7710" s="2" t="s">
        <v>9612</v>
      </c>
      <c r="D7710" s="2">
        <f>YEAR(Data!$E7710)</f>
        <v>2011</v>
      </c>
      <c r="E7710" s="3">
        <v>40841</v>
      </c>
      <c r="F7710" s="3">
        <v>40845</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2:23" ht="14.25" customHeight="1" x14ac:dyDescent="0.3">
      <c r="B7711" s="2">
        <v>7710</v>
      </c>
      <c r="C7711" s="2" t="s">
        <v>9612</v>
      </c>
      <c r="D7711" s="2">
        <f>YEAR(Data!$E7711)</f>
        <v>2011</v>
      </c>
      <c r="E7711" s="3">
        <v>40841</v>
      </c>
      <c r="F7711" s="3">
        <v>40845</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2:23" ht="14.25" customHeight="1" x14ac:dyDescent="0.3">
      <c r="B7712" s="2">
        <v>7711</v>
      </c>
      <c r="C7712" s="2" t="s">
        <v>9613</v>
      </c>
      <c r="D7712" s="2">
        <f>YEAR(Data!$E7712)</f>
        <v>2012</v>
      </c>
      <c r="E7712" s="3">
        <v>41001</v>
      </c>
      <c r="F7712" s="3">
        <v>41006</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2:23" ht="14.25" customHeight="1" x14ac:dyDescent="0.3">
      <c r="B7713" s="2">
        <v>7712</v>
      </c>
      <c r="C7713" s="2" t="s">
        <v>9614</v>
      </c>
      <c r="D7713" s="2">
        <f>YEAR(Data!$E7713)</f>
        <v>2014</v>
      </c>
      <c r="E7713" s="3">
        <v>41941</v>
      </c>
      <c r="F7713" s="3">
        <v>41943</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2:23" ht="14.25" customHeight="1" x14ac:dyDescent="0.3">
      <c r="B7714" s="2">
        <v>7713</v>
      </c>
      <c r="C7714" s="2" t="s">
        <v>9614</v>
      </c>
      <c r="D7714" s="2">
        <f>YEAR(Data!$E7714)</f>
        <v>2014</v>
      </c>
      <c r="E7714" s="3">
        <v>41941</v>
      </c>
      <c r="F7714" s="3">
        <v>41943</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2:23" ht="14.25" customHeight="1" x14ac:dyDescent="0.3">
      <c r="B7715" s="2">
        <v>7714</v>
      </c>
      <c r="C7715" s="2" t="s">
        <v>9614</v>
      </c>
      <c r="D7715" s="2">
        <f>YEAR(Data!$E7715)</f>
        <v>2014</v>
      </c>
      <c r="E7715" s="3">
        <v>41941</v>
      </c>
      <c r="F7715" s="3">
        <v>41943</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2:23" ht="14.25" customHeight="1" x14ac:dyDescent="0.3">
      <c r="B7716" s="2">
        <v>7715</v>
      </c>
      <c r="C7716" s="2" t="s">
        <v>9615</v>
      </c>
      <c r="D7716" s="2">
        <f>YEAR(Data!$E7716)</f>
        <v>2011</v>
      </c>
      <c r="E7716" s="3">
        <v>40882</v>
      </c>
      <c r="F7716" s="3">
        <v>40884</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2:23" ht="14.25" customHeight="1" x14ac:dyDescent="0.3">
      <c r="B7717" s="2">
        <v>7716</v>
      </c>
      <c r="C7717" s="2" t="s">
        <v>9616</v>
      </c>
      <c r="D7717" s="2">
        <f>YEAR(Data!$E7717)</f>
        <v>2014</v>
      </c>
      <c r="E7717" s="3">
        <v>41947</v>
      </c>
      <c r="F7717" s="3">
        <v>41952</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2:23" ht="14.25" customHeight="1" x14ac:dyDescent="0.3">
      <c r="B7718" s="2">
        <v>7717</v>
      </c>
      <c r="C7718" s="2" t="s">
        <v>9617</v>
      </c>
      <c r="D7718" s="2">
        <f>YEAR(Data!$E7718)</f>
        <v>2012</v>
      </c>
      <c r="E7718" s="3">
        <v>40914</v>
      </c>
      <c r="F7718" s="3">
        <v>40920</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2:23" ht="14.25" customHeight="1" x14ac:dyDescent="0.3">
      <c r="B7719" s="2">
        <v>7718</v>
      </c>
      <c r="C7719" s="2" t="s">
        <v>9617</v>
      </c>
      <c r="D7719" s="2">
        <f>YEAR(Data!$E7719)</f>
        <v>2012</v>
      </c>
      <c r="E7719" s="3">
        <v>40914</v>
      </c>
      <c r="F7719" s="3">
        <v>40920</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2:23" ht="14.25" customHeight="1" x14ac:dyDescent="0.3">
      <c r="B7720" s="2">
        <v>7719</v>
      </c>
      <c r="C7720" s="2" t="s">
        <v>9618</v>
      </c>
      <c r="D7720" s="2">
        <f>YEAR(Data!$E7720)</f>
        <v>2014</v>
      </c>
      <c r="E7720" s="3">
        <v>41892</v>
      </c>
      <c r="F7720" s="3">
        <v>41897</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2:23" ht="14.25" customHeight="1" x14ac:dyDescent="0.3">
      <c r="B7721" s="2">
        <v>7720</v>
      </c>
      <c r="C7721" s="2" t="s">
        <v>9619</v>
      </c>
      <c r="D7721" s="2">
        <f>YEAR(Data!$E7721)</f>
        <v>2012</v>
      </c>
      <c r="E7721" s="3">
        <v>40913</v>
      </c>
      <c r="F7721" s="3">
        <v>40918</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2:23" ht="14.25" customHeight="1" x14ac:dyDescent="0.3">
      <c r="B7722" s="2">
        <v>7721</v>
      </c>
      <c r="C7722" s="2" t="s">
        <v>9619</v>
      </c>
      <c r="D7722" s="2">
        <f>YEAR(Data!$E7722)</f>
        <v>2012</v>
      </c>
      <c r="E7722" s="3">
        <v>40913</v>
      </c>
      <c r="F7722" s="3">
        <v>40918</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2:23" ht="14.25" customHeight="1" x14ac:dyDescent="0.3">
      <c r="B7723" s="2">
        <v>7722</v>
      </c>
      <c r="C7723" s="2" t="s">
        <v>9619</v>
      </c>
      <c r="D7723" s="2">
        <f>YEAR(Data!$E7723)</f>
        <v>2012</v>
      </c>
      <c r="E7723" s="3">
        <v>40913</v>
      </c>
      <c r="F7723" s="3">
        <v>40918</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2:23" ht="14.25" customHeight="1" x14ac:dyDescent="0.3">
      <c r="B7724" s="2">
        <v>7723</v>
      </c>
      <c r="C7724" s="2" t="s">
        <v>9620</v>
      </c>
      <c r="D7724" s="2">
        <f>YEAR(Data!$E7724)</f>
        <v>2014</v>
      </c>
      <c r="E7724" s="3">
        <v>41746</v>
      </c>
      <c r="F7724" s="3">
        <v>41750</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2:23" ht="14.25" customHeight="1" x14ac:dyDescent="0.3">
      <c r="B7725" s="2">
        <v>7724</v>
      </c>
      <c r="C7725" s="2" t="s">
        <v>9623</v>
      </c>
      <c r="D7725" s="2">
        <f>YEAR(Data!$E7725)</f>
        <v>2012</v>
      </c>
      <c r="E7725" s="3">
        <v>41162</v>
      </c>
      <c r="F7725" s="3">
        <v>41166</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2:23" ht="14.25" customHeight="1" x14ac:dyDescent="0.3">
      <c r="B7726" s="2">
        <v>7725</v>
      </c>
      <c r="C7726" s="2" t="s">
        <v>9624</v>
      </c>
      <c r="D7726" s="2">
        <f>YEAR(Data!$E7726)</f>
        <v>2013</v>
      </c>
      <c r="E7726" s="3">
        <v>41543</v>
      </c>
      <c r="F7726" s="3">
        <v>41547</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2:23" ht="14.25" customHeight="1" x14ac:dyDescent="0.3">
      <c r="B7727" s="2">
        <v>7726</v>
      </c>
      <c r="C7727" s="2" t="s">
        <v>9624</v>
      </c>
      <c r="D7727" s="2">
        <f>YEAR(Data!$E7727)</f>
        <v>2013</v>
      </c>
      <c r="E7727" s="3">
        <v>41543</v>
      </c>
      <c r="F7727" s="3">
        <v>41547</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2:23" ht="14.25" customHeight="1" x14ac:dyDescent="0.3">
      <c r="B7728" s="2">
        <v>7727</v>
      </c>
      <c r="C7728" s="2" t="s">
        <v>9624</v>
      </c>
      <c r="D7728" s="2">
        <f>YEAR(Data!$E7728)</f>
        <v>2013</v>
      </c>
      <c r="E7728" s="3">
        <v>41543</v>
      </c>
      <c r="F7728" s="3">
        <v>41547</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2:23" ht="14.25" customHeight="1" x14ac:dyDescent="0.3">
      <c r="B7729" s="2">
        <v>7728</v>
      </c>
      <c r="C7729" s="2" t="s">
        <v>9625</v>
      </c>
      <c r="D7729" s="2">
        <f>YEAR(Data!$E7729)</f>
        <v>2012</v>
      </c>
      <c r="E7729" s="3">
        <v>40984</v>
      </c>
      <c r="F7729" s="3">
        <v>40988</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2:23" ht="14.25" customHeight="1" x14ac:dyDescent="0.3">
      <c r="B7730" s="2">
        <v>7729</v>
      </c>
      <c r="C7730" s="2" t="s">
        <v>9626</v>
      </c>
      <c r="D7730" s="2">
        <f>YEAR(Data!$E7730)</f>
        <v>2013</v>
      </c>
      <c r="E7730" s="3">
        <v>41605</v>
      </c>
      <c r="F7730" s="3">
        <v>41611</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2:23" ht="14.25" customHeight="1" x14ac:dyDescent="0.3">
      <c r="B7731" s="2">
        <v>7730</v>
      </c>
      <c r="C7731" s="2" t="s">
        <v>9627</v>
      </c>
      <c r="D7731" s="2">
        <f>YEAR(Data!$E7731)</f>
        <v>2013</v>
      </c>
      <c r="E7731" s="3">
        <v>41544</v>
      </c>
      <c r="F7731" s="3">
        <v>41549</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2:23" ht="14.25" customHeight="1" x14ac:dyDescent="0.3">
      <c r="B7732" s="2">
        <v>7731</v>
      </c>
      <c r="C7732" s="2" t="s">
        <v>9628</v>
      </c>
      <c r="D7732" s="2">
        <f>YEAR(Data!$E7732)</f>
        <v>2014</v>
      </c>
      <c r="E7732" s="3">
        <v>41804</v>
      </c>
      <c r="F7732" s="3">
        <v>41810</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2:23" ht="14.25" customHeight="1" x14ac:dyDescent="0.3">
      <c r="B7733" s="2">
        <v>7732</v>
      </c>
      <c r="C7733" s="2" t="s">
        <v>9629</v>
      </c>
      <c r="D7733" s="2">
        <f>YEAR(Data!$E7733)</f>
        <v>2014</v>
      </c>
      <c r="E7733" s="3">
        <v>41901</v>
      </c>
      <c r="F7733" s="3">
        <v>41904</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2:23" ht="14.25" customHeight="1" x14ac:dyDescent="0.3">
      <c r="B7734" s="2">
        <v>7733</v>
      </c>
      <c r="C7734" s="2" t="s">
        <v>9630</v>
      </c>
      <c r="D7734" s="2">
        <f>YEAR(Data!$E7734)</f>
        <v>2014</v>
      </c>
      <c r="E7734" s="3">
        <v>41793</v>
      </c>
      <c r="F7734" s="3">
        <v>41799</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2:23" ht="14.25" customHeight="1" x14ac:dyDescent="0.3">
      <c r="B7735" s="2">
        <v>7734</v>
      </c>
      <c r="C7735" s="2" t="s">
        <v>9631</v>
      </c>
      <c r="D7735" s="2">
        <f>YEAR(Data!$E7735)</f>
        <v>2013</v>
      </c>
      <c r="E7735" s="3">
        <v>41410</v>
      </c>
      <c r="F7735" s="3">
        <v>41414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2:23" ht="14.25" customHeight="1" x14ac:dyDescent="0.3">
      <c r="B7736" s="2">
        <v>7735</v>
      </c>
      <c r="C7736" s="2" t="s">
        <v>9632</v>
      </c>
      <c r="D7736" s="2">
        <f>YEAR(Data!$E7736)</f>
        <v>2014</v>
      </c>
      <c r="E7736" s="3">
        <v>41898</v>
      </c>
      <c r="F7736" s="3">
        <v>41903</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2:23" ht="14.25" customHeight="1" x14ac:dyDescent="0.3">
      <c r="B7737" s="2">
        <v>7736</v>
      </c>
      <c r="C7737" s="2" t="s">
        <v>9633</v>
      </c>
      <c r="D7737" s="2">
        <f>YEAR(Data!$E7737)</f>
        <v>2013</v>
      </c>
      <c r="E7737" s="3">
        <v>41509</v>
      </c>
      <c r="F7737" s="3">
        <v>41513</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2:23" ht="14.25" customHeight="1" x14ac:dyDescent="0.3">
      <c r="B7738" s="2">
        <v>7737</v>
      </c>
      <c r="C7738" s="2" t="s">
        <v>9634</v>
      </c>
      <c r="D7738" s="2">
        <f>YEAR(Data!$E7738)</f>
        <v>2011</v>
      </c>
      <c r="E7738" s="3">
        <v>40693</v>
      </c>
      <c r="F7738" s="3">
        <v>40700</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2:23" ht="14.25" customHeight="1" x14ac:dyDescent="0.3">
      <c r="B7739" s="2">
        <v>7738</v>
      </c>
      <c r="C7739" s="2" t="s">
        <v>9635</v>
      </c>
      <c r="D7739" s="2">
        <f>YEAR(Data!$E7739)</f>
        <v>2014</v>
      </c>
      <c r="E7739" s="3">
        <v>41992</v>
      </c>
      <c r="F7739" s="3">
        <v>41994</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2:23" ht="14.25" customHeight="1" x14ac:dyDescent="0.3">
      <c r="B7740" s="2">
        <v>7739</v>
      </c>
      <c r="C7740" s="2" t="s">
        <v>9636</v>
      </c>
      <c r="D7740" s="2">
        <f>YEAR(Data!$E7740)</f>
        <v>2014</v>
      </c>
      <c r="E7740" s="3">
        <v>41851</v>
      </c>
      <c r="F7740" s="3">
        <v>41858</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2:23" ht="14.25" customHeight="1" x14ac:dyDescent="0.3">
      <c r="B7741" s="2">
        <v>7740</v>
      </c>
      <c r="C7741" s="2" t="s">
        <v>9637</v>
      </c>
      <c r="D7741" s="2">
        <f>YEAR(Data!$E7741)</f>
        <v>2011</v>
      </c>
      <c r="E7741" s="3">
        <v>40868</v>
      </c>
      <c r="F7741" s="3">
        <v>40873</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2:23" ht="14.25" customHeight="1" x14ac:dyDescent="0.3">
      <c r="B7742" s="2">
        <v>7741</v>
      </c>
      <c r="C7742" s="2" t="s">
        <v>9637</v>
      </c>
      <c r="D7742" s="2">
        <f>YEAR(Data!$E7742)</f>
        <v>2011</v>
      </c>
      <c r="E7742" s="3">
        <v>40868</v>
      </c>
      <c r="F7742" s="3">
        <v>40873</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2:23" ht="14.25" customHeight="1" x14ac:dyDescent="0.3">
      <c r="B7743" s="2">
        <v>7742</v>
      </c>
      <c r="C7743" s="2" t="s">
        <v>9638</v>
      </c>
      <c r="D7743" s="2">
        <f>YEAR(Data!$E7743)</f>
        <v>2012</v>
      </c>
      <c r="E7743" s="3">
        <v>41176</v>
      </c>
      <c r="F7743" s="3">
        <v>41178</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2:23" ht="14.25" customHeight="1" x14ac:dyDescent="0.3">
      <c r="B7744" s="2">
        <v>7743</v>
      </c>
      <c r="C7744" s="2" t="s">
        <v>9639</v>
      </c>
      <c r="D7744" s="2">
        <f>YEAR(Data!$E7744)</f>
        <v>2014</v>
      </c>
      <c r="E7744" s="3">
        <v>41872</v>
      </c>
      <c r="F7744" s="3">
        <v>41879</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2:23" ht="14.25" customHeight="1" x14ac:dyDescent="0.3">
      <c r="B7745" s="2">
        <v>7744</v>
      </c>
      <c r="C7745" s="2" t="s">
        <v>9640</v>
      </c>
      <c r="D7745" s="2">
        <f>YEAR(Data!$E7745)</f>
        <v>2013</v>
      </c>
      <c r="E7745" s="3">
        <v>41443</v>
      </c>
      <c r="F7745" s="3">
        <v>41448</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2:23" ht="14.25" customHeight="1" x14ac:dyDescent="0.3">
      <c r="B7746" s="2">
        <v>7745</v>
      </c>
      <c r="C7746" s="2" t="s">
        <v>9640</v>
      </c>
      <c r="D7746" s="2">
        <f>YEAR(Data!$E7746)</f>
        <v>2013</v>
      </c>
      <c r="E7746" s="3">
        <v>41443</v>
      </c>
      <c r="F7746" s="3">
        <v>41448</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2:23" ht="14.25" customHeight="1" x14ac:dyDescent="0.3">
      <c r="B7747" s="2">
        <v>7746</v>
      </c>
      <c r="C7747" s="2" t="s">
        <v>9640</v>
      </c>
      <c r="D7747" s="2">
        <f>YEAR(Data!$E7747)</f>
        <v>2013</v>
      </c>
      <c r="E7747" s="3">
        <v>41443</v>
      </c>
      <c r="F7747" s="3">
        <v>41448</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2:23" ht="14.25" customHeight="1" x14ac:dyDescent="0.3">
      <c r="B7748" s="2">
        <v>7747</v>
      </c>
      <c r="C7748" s="2" t="s">
        <v>9641</v>
      </c>
      <c r="D7748" s="2">
        <f>YEAR(Data!$E7748)</f>
        <v>2012</v>
      </c>
      <c r="E7748" s="3">
        <v>41262</v>
      </c>
      <c r="F7748" s="3">
        <v>41266</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2:23" ht="14.25" customHeight="1" x14ac:dyDescent="0.3">
      <c r="B7749" s="2">
        <v>7748</v>
      </c>
      <c r="C7749" s="2" t="s">
        <v>9642</v>
      </c>
      <c r="D7749" s="2">
        <f>YEAR(Data!$E7749)</f>
        <v>2012</v>
      </c>
      <c r="E7749" s="3">
        <v>41060</v>
      </c>
      <c r="F7749" s="3">
        <v>41062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2:23" ht="14.25" customHeight="1" x14ac:dyDescent="0.3">
      <c r="B7750" s="2">
        <v>7749</v>
      </c>
      <c r="C7750" s="2" t="s">
        <v>9643</v>
      </c>
      <c r="D7750" s="2">
        <f>YEAR(Data!$E7750)</f>
        <v>2012</v>
      </c>
      <c r="E7750" s="3">
        <v>41078</v>
      </c>
      <c r="F7750" s="3">
        <v>41084</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2:23" ht="14.25" customHeight="1" x14ac:dyDescent="0.3">
      <c r="B7751" s="2">
        <v>7750</v>
      </c>
      <c r="C7751" s="2" t="s">
        <v>9643</v>
      </c>
      <c r="D7751" s="2">
        <f>YEAR(Data!$E7751)</f>
        <v>2012</v>
      </c>
      <c r="E7751" s="3">
        <v>41078</v>
      </c>
      <c r="F7751" s="3">
        <v>41084</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2:23" ht="14.25" customHeight="1" x14ac:dyDescent="0.3">
      <c r="B7752" s="2">
        <v>7751</v>
      </c>
      <c r="C7752" s="2" t="s">
        <v>9643</v>
      </c>
      <c r="D7752" s="2">
        <f>YEAR(Data!$E7752)</f>
        <v>2012</v>
      </c>
      <c r="E7752" s="3">
        <v>41078</v>
      </c>
      <c r="F7752" s="3">
        <v>41084</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2:23" ht="14.25" customHeight="1" x14ac:dyDescent="0.3">
      <c r="B7753" s="2">
        <v>7752</v>
      </c>
      <c r="C7753" s="2" t="s">
        <v>9643</v>
      </c>
      <c r="D7753" s="2">
        <f>YEAR(Data!$E7753)</f>
        <v>2012</v>
      </c>
      <c r="E7753" s="3">
        <v>41078</v>
      </c>
      <c r="F7753" s="3">
        <v>41084</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2:23" ht="14.25" customHeight="1" x14ac:dyDescent="0.3">
      <c r="B7754" s="2">
        <v>7753</v>
      </c>
      <c r="C7754" s="2" t="s">
        <v>9643</v>
      </c>
      <c r="D7754" s="2">
        <f>YEAR(Data!$E7754)</f>
        <v>2012</v>
      </c>
      <c r="E7754" s="3">
        <v>41078</v>
      </c>
      <c r="F7754" s="3">
        <v>41084</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2:23" ht="14.25" customHeight="1" x14ac:dyDescent="0.3">
      <c r="B7755" s="2">
        <v>7754</v>
      </c>
      <c r="C7755" s="2" t="s">
        <v>9644</v>
      </c>
      <c r="D7755" s="2">
        <f>YEAR(Data!$E7755)</f>
        <v>2012</v>
      </c>
      <c r="E7755" s="3">
        <v>41243</v>
      </c>
      <c r="F7755" s="3">
        <v>41246</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2:23" ht="14.25" customHeight="1" x14ac:dyDescent="0.3">
      <c r="B7756" s="2">
        <v>7755</v>
      </c>
      <c r="C7756" s="2" t="s">
        <v>9645</v>
      </c>
      <c r="D7756" s="2">
        <f>YEAR(Data!$E7756)</f>
        <v>2012</v>
      </c>
      <c r="E7756" s="3">
        <v>41264</v>
      </c>
      <c r="F7756" s="3">
        <v>41266</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2:23" ht="14.25" customHeight="1" x14ac:dyDescent="0.3">
      <c r="B7757" s="2">
        <v>7756</v>
      </c>
      <c r="C7757" s="2" t="s">
        <v>9646</v>
      </c>
      <c r="D7757" s="2">
        <f>YEAR(Data!$E7757)</f>
        <v>2014</v>
      </c>
      <c r="E7757" s="3">
        <v>41961</v>
      </c>
      <c r="F7757" s="3">
        <v>41965</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2:23" ht="14.25" customHeight="1" x14ac:dyDescent="0.3">
      <c r="B7758" s="2">
        <v>7757</v>
      </c>
      <c r="C7758" s="2" t="s">
        <v>9646</v>
      </c>
      <c r="D7758" s="2">
        <f>YEAR(Data!$E7758)</f>
        <v>2014</v>
      </c>
      <c r="E7758" s="3">
        <v>41961</v>
      </c>
      <c r="F7758" s="3">
        <v>41965</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2:23" ht="14.25" customHeight="1" x14ac:dyDescent="0.3">
      <c r="B7759" s="2">
        <v>7758</v>
      </c>
      <c r="C7759" s="2" t="s">
        <v>9649</v>
      </c>
      <c r="D7759" s="2">
        <f>YEAR(Data!$E7759)</f>
        <v>2014</v>
      </c>
      <c r="E7759" s="3">
        <v>41957</v>
      </c>
      <c r="F7759" s="3">
        <v>41960</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2:23" ht="14.25" customHeight="1" x14ac:dyDescent="0.3">
      <c r="B7760" s="2">
        <v>7759</v>
      </c>
      <c r="C7760" s="2" t="s">
        <v>9649</v>
      </c>
      <c r="D7760" s="2">
        <f>YEAR(Data!$E7760)</f>
        <v>2014</v>
      </c>
      <c r="E7760" s="3">
        <v>41957</v>
      </c>
      <c r="F7760" s="3">
        <v>41960</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2:23" ht="14.25" customHeight="1" x14ac:dyDescent="0.3">
      <c r="B7761" s="2">
        <v>7760</v>
      </c>
      <c r="C7761" s="2" t="s">
        <v>9650</v>
      </c>
      <c r="D7761" s="2">
        <f>YEAR(Data!$E7761)</f>
        <v>2013</v>
      </c>
      <c r="E7761" s="3">
        <v>41572</v>
      </c>
      <c r="F7761" s="3">
        <v>41576</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2:23" ht="14.25" customHeight="1" x14ac:dyDescent="0.3">
      <c r="B7762" s="2">
        <v>7761</v>
      </c>
      <c r="C7762" s="2" t="s">
        <v>9651</v>
      </c>
      <c r="D7762" s="2">
        <f>YEAR(Data!$E7762)</f>
        <v>2011</v>
      </c>
      <c r="E7762" s="3">
        <v>40883</v>
      </c>
      <c r="F7762" s="3">
        <v>40888</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2:23" ht="14.25" customHeight="1" x14ac:dyDescent="0.3">
      <c r="B7763" s="2">
        <v>7762</v>
      </c>
      <c r="C7763" s="2" t="s">
        <v>9652</v>
      </c>
      <c r="D7763" s="2">
        <f>YEAR(Data!$E7763)</f>
        <v>2014</v>
      </c>
      <c r="E7763" s="3">
        <v>41977</v>
      </c>
      <c r="F7763" s="3">
        <v>41980</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2:23" ht="14.25" customHeight="1" x14ac:dyDescent="0.3">
      <c r="B7764" s="2">
        <v>7763</v>
      </c>
      <c r="C7764" s="2" t="s">
        <v>9653</v>
      </c>
      <c r="D7764" s="2">
        <f>YEAR(Data!$E7764)</f>
        <v>2014</v>
      </c>
      <c r="E7764" s="3">
        <v>41909</v>
      </c>
      <c r="F7764" s="3">
        <v>41911</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2:23" ht="14.25" customHeight="1" x14ac:dyDescent="0.3">
      <c r="B7765" s="2">
        <v>7764</v>
      </c>
      <c r="C7765" s="2" t="s">
        <v>9654</v>
      </c>
      <c r="D7765" s="2">
        <f>YEAR(Data!$E7765)</f>
        <v>2012</v>
      </c>
      <c r="E7765" s="3">
        <v>40942</v>
      </c>
      <c r="F7765" s="3">
        <v>40946</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2:23" ht="14.25" customHeight="1" x14ac:dyDescent="0.3">
      <c r="B7766" s="2">
        <v>7765</v>
      </c>
      <c r="C7766" s="2" t="s">
        <v>9655</v>
      </c>
      <c r="D7766" s="2">
        <f>YEAR(Data!$E7766)</f>
        <v>2014</v>
      </c>
      <c r="E7766" s="3">
        <v>41864</v>
      </c>
      <c r="F7766" s="3">
        <v>41864</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2:23" ht="14.25" customHeight="1" x14ac:dyDescent="0.3">
      <c r="B7767" s="2">
        <v>7766</v>
      </c>
      <c r="C7767" s="2" t="s">
        <v>9655</v>
      </c>
      <c r="D7767" s="2">
        <f>YEAR(Data!$E7767)</f>
        <v>2014</v>
      </c>
      <c r="E7767" s="3">
        <v>41864</v>
      </c>
      <c r="F7767" s="3">
        <v>41864</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2:23" ht="14.25" customHeight="1" x14ac:dyDescent="0.3">
      <c r="B7768" s="2">
        <v>7767</v>
      </c>
      <c r="C7768" s="2" t="s">
        <v>9655</v>
      </c>
      <c r="D7768" s="2">
        <f>YEAR(Data!$E7768)</f>
        <v>2014</v>
      </c>
      <c r="E7768" s="3">
        <v>41864</v>
      </c>
      <c r="F7768" s="3">
        <v>41864</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2:23" ht="14.25" customHeight="1" x14ac:dyDescent="0.3">
      <c r="B7769" s="2">
        <v>7768</v>
      </c>
      <c r="C7769" s="2" t="s">
        <v>9656</v>
      </c>
      <c r="D7769" s="2">
        <f>YEAR(Data!$E7769)</f>
        <v>2012</v>
      </c>
      <c r="E7769" s="3">
        <v>41145</v>
      </c>
      <c r="F7769" s="3">
        <v>41147</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2:23" ht="14.25" customHeight="1" x14ac:dyDescent="0.3">
      <c r="B7770" s="2">
        <v>7769</v>
      </c>
      <c r="C7770" s="2" t="s">
        <v>9657</v>
      </c>
      <c r="D7770" s="2">
        <f>YEAR(Data!$E7770)</f>
        <v>2014</v>
      </c>
      <c r="E7770" s="3">
        <v>41956</v>
      </c>
      <c r="F7770" s="3">
        <v>41961</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2:23" ht="14.25" customHeight="1" x14ac:dyDescent="0.3">
      <c r="B7771" s="2">
        <v>7770</v>
      </c>
      <c r="C7771" s="2" t="s">
        <v>9658</v>
      </c>
      <c r="D7771" s="2">
        <f>YEAR(Data!$E7771)</f>
        <v>2013</v>
      </c>
      <c r="E7771" s="3">
        <v>41488</v>
      </c>
      <c r="F7771" s="3">
        <v>41488</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2:23" ht="14.25" customHeight="1" x14ac:dyDescent="0.3">
      <c r="B7772" s="2">
        <v>7771</v>
      </c>
      <c r="C7772" s="2" t="s">
        <v>9658</v>
      </c>
      <c r="D7772" s="2">
        <f>YEAR(Data!$E7772)</f>
        <v>2013</v>
      </c>
      <c r="E7772" s="3">
        <v>41488</v>
      </c>
      <c r="F7772" s="3">
        <v>41488</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2:23" ht="14.25" customHeight="1" x14ac:dyDescent="0.3">
      <c r="B7773" s="2">
        <v>7772</v>
      </c>
      <c r="C7773" s="2" t="s">
        <v>9659</v>
      </c>
      <c r="D7773" s="2">
        <f>YEAR(Data!$E7773)</f>
        <v>2013</v>
      </c>
      <c r="E7773" s="3">
        <v>41604</v>
      </c>
      <c r="F7773" s="3">
        <v>41611</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2:23" ht="14.25" customHeight="1" x14ac:dyDescent="0.3">
      <c r="B7774" s="2">
        <v>7773</v>
      </c>
      <c r="C7774" s="2" t="s">
        <v>9659</v>
      </c>
      <c r="D7774" s="2">
        <f>YEAR(Data!$E7774)</f>
        <v>2013</v>
      </c>
      <c r="E7774" s="3">
        <v>41604</v>
      </c>
      <c r="F7774" s="3">
        <v>41611</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2:23" ht="14.25" customHeight="1" x14ac:dyDescent="0.3">
      <c r="B7775" s="2">
        <v>7774</v>
      </c>
      <c r="C7775" s="2" t="s">
        <v>9659</v>
      </c>
      <c r="D7775" s="2">
        <f>YEAR(Data!$E7775)</f>
        <v>2013</v>
      </c>
      <c r="E7775" s="3">
        <v>41604</v>
      </c>
      <c r="F7775" s="3">
        <v>41611</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2:23" ht="14.25" customHeight="1" x14ac:dyDescent="0.3">
      <c r="B7776" s="2">
        <v>7775</v>
      </c>
      <c r="C7776" s="2" t="s">
        <v>9662</v>
      </c>
      <c r="D7776" s="2">
        <f>YEAR(Data!$E7776)</f>
        <v>2013</v>
      </c>
      <c r="E7776" s="3">
        <v>41378</v>
      </c>
      <c r="F7776" s="3">
        <v>41380</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2:23" ht="14.25" customHeight="1" x14ac:dyDescent="0.3">
      <c r="B7777" s="2">
        <v>7776</v>
      </c>
      <c r="C7777" s="2" t="s">
        <v>9663</v>
      </c>
      <c r="D7777" s="2">
        <f>YEAR(Data!$E7777)</f>
        <v>2011</v>
      </c>
      <c r="E7777" s="3">
        <v>40904</v>
      </c>
      <c r="F7777" s="3">
        <v>40908</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2:23" ht="14.25" customHeight="1" x14ac:dyDescent="0.3">
      <c r="B7778" s="2">
        <v>7777</v>
      </c>
      <c r="C7778" s="2" t="s">
        <v>9663</v>
      </c>
      <c r="D7778" s="2">
        <f>YEAR(Data!$E7778)</f>
        <v>2011</v>
      </c>
      <c r="E7778" s="3">
        <v>40904</v>
      </c>
      <c r="F7778" s="3">
        <v>40908</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2:23" ht="14.25" customHeight="1" x14ac:dyDescent="0.3">
      <c r="B7779" s="2">
        <v>7778</v>
      </c>
      <c r="C7779" s="2" t="s">
        <v>9663</v>
      </c>
      <c r="D7779" s="2">
        <f>YEAR(Data!$E7779)</f>
        <v>2011</v>
      </c>
      <c r="E7779" s="3">
        <v>40904</v>
      </c>
      <c r="F7779" s="3">
        <v>40908</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2:23" ht="14.25" customHeight="1" x14ac:dyDescent="0.3">
      <c r="B7780" s="2">
        <v>7779</v>
      </c>
      <c r="C7780" s="2" t="s">
        <v>9663</v>
      </c>
      <c r="D7780" s="2">
        <f>YEAR(Data!$E7780)</f>
        <v>2011</v>
      </c>
      <c r="E7780" s="3">
        <v>40904</v>
      </c>
      <c r="F7780" s="3">
        <v>40908</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2:23" ht="14.25" customHeight="1" x14ac:dyDescent="0.3">
      <c r="B7781" s="2">
        <v>7780</v>
      </c>
      <c r="C7781" s="2" t="s">
        <v>9664</v>
      </c>
      <c r="D7781" s="2">
        <f>YEAR(Data!$E7781)</f>
        <v>2013</v>
      </c>
      <c r="E7781" s="3">
        <v>41383</v>
      </c>
      <c r="F7781" s="3">
        <v>41387</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2:23" ht="14.25" customHeight="1" x14ac:dyDescent="0.3">
      <c r="B7782" s="2">
        <v>7781</v>
      </c>
      <c r="C7782" s="2" t="s">
        <v>9664</v>
      </c>
      <c r="D7782" s="2">
        <f>YEAR(Data!$E7782)</f>
        <v>2013</v>
      </c>
      <c r="E7782" s="3">
        <v>41383</v>
      </c>
      <c r="F7782" s="3">
        <v>41387</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2:23" ht="14.25" customHeight="1" x14ac:dyDescent="0.3">
      <c r="B7783" s="2">
        <v>7782</v>
      </c>
      <c r="C7783" s="2" t="s">
        <v>9665</v>
      </c>
      <c r="D7783" s="2">
        <f>YEAR(Data!$E7783)</f>
        <v>2012</v>
      </c>
      <c r="E7783" s="3">
        <v>40976</v>
      </c>
      <c r="F7783" s="3">
        <v>40980</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2:23" ht="14.25" customHeight="1" x14ac:dyDescent="0.3">
      <c r="B7784" s="2">
        <v>7783</v>
      </c>
      <c r="C7784" s="2" t="s">
        <v>9666</v>
      </c>
      <c r="D7784" s="2">
        <f>YEAR(Data!$E7784)</f>
        <v>2013</v>
      </c>
      <c r="E7784" s="3">
        <v>41583</v>
      </c>
      <c r="F7784" s="3">
        <v>41585</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2:23" ht="14.25" customHeight="1" x14ac:dyDescent="0.3">
      <c r="B7785" s="2">
        <v>7784</v>
      </c>
      <c r="C7785" s="2" t="s">
        <v>9666</v>
      </c>
      <c r="D7785" s="2">
        <f>YEAR(Data!$E7785)</f>
        <v>2013</v>
      </c>
      <c r="E7785" s="3">
        <v>41583</v>
      </c>
      <c r="F7785" s="3">
        <v>41585</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2:23" ht="14.25" customHeight="1" x14ac:dyDescent="0.3">
      <c r="B7786" s="2">
        <v>7785</v>
      </c>
      <c r="C7786" s="2" t="s">
        <v>9666</v>
      </c>
      <c r="D7786" s="2">
        <f>YEAR(Data!$E7786)</f>
        <v>2013</v>
      </c>
      <c r="E7786" s="3">
        <v>41583</v>
      </c>
      <c r="F7786" s="3">
        <v>41585</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2:23" ht="14.25" customHeight="1" x14ac:dyDescent="0.3">
      <c r="B7787" s="2">
        <v>7786</v>
      </c>
      <c r="C7787" s="2" t="s">
        <v>9667</v>
      </c>
      <c r="D7787" s="2">
        <f>YEAR(Data!$E7787)</f>
        <v>2011</v>
      </c>
      <c r="E7787" s="3">
        <v>40876</v>
      </c>
      <c r="F7787" s="3">
        <v>40883</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2:23" ht="14.25" customHeight="1" x14ac:dyDescent="0.3">
      <c r="B7788" s="2">
        <v>7787</v>
      </c>
      <c r="C7788" s="2" t="s">
        <v>9668</v>
      </c>
      <c r="D7788" s="2">
        <f>YEAR(Data!$E7788)</f>
        <v>2013</v>
      </c>
      <c r="E7788" s="3">
        <v>41412</v>
      </c>
      <c r="F7788" s="3">
        <v>41415</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2:23" ht="14.25" customHeight="1" x14ac:dyDescent="0.3">
      <c r="B7789" s="2">
        <v>7788</v>
      </c>
      <c r="C7789" s="2" t="s">
        <v>9668</v>
      </c>
      <c r="D7789" s="2">
        <f>YEAR(Data!$E7789)</f>
        <v>2013</v>
      </c>
      <c r="E7789" s="3">
        <v>41412</v>
      </c>
      <c r="F7789" s="3">
        <v>41415</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2:23" ht="14.25" customHeight="1" x14ac:dyDescent="0.3">
      <c r="B7790" s="2">
        <v>7789</v>
      </c>
      <c r="C7790" s="2" t="s">
        <v>9668</v>
      </c>
      <c r="D7790" s="2">
        <f>YEAR(Data!$E7790)</f>
        <v>2013</v>
      </c>
      <c r="E7790" s="3">
        <v>41412</v>
      </c>
      <c r="F7790" s="3">
        <v>41415</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2:23" ht="14.25" customHeight="1" x14ac:dyDescent="0.3">
      <c r="B7791" s="2">
        <v>7790</v>
      </c>
      <c r="C7791" s="2" t="s">
        <v>9668</v>
      </c>
      <c r="D7791" s="2">
        <f>YEAR(Data!$E7791)</f>
        <v>2013</v>
      </c>
      <c r="E7791" s="3">
        <v>41412</v>
      </c>
      <c r="F7791" s="3">
        <v>41415</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2:23" ht="14.25" customHeight="1" x14ac:dyDescent="0.3">
      <c r="B7792" s="2">
        <v>7791</v>
      </c>
      <c r="C7792" s="2" t="s">
        <v>9669</v>
      </c>
      <c r="D7792" s="2">
        <f>YEAR(Data!$E7792)</f>
        <v>2014</v>
      </c>
      <c r="E7792" s="3">
        <v>41902</v>
      </c>
      <c r="F7792" s="3">
        <v>41902</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2:23" ht="14.25" customHeight="1" x14ac:dyDescent="0.3">
      <c r="B7793" s="2">
        <v>7792</v>
      </c>
      <c r="C7793" s="2" t="s">
        <v>9670</v>
      </c>
      <c r="D7793" s="2">
        <f>YEAR(Data!$E7793)</f>
        <v>2013</v>
      </c>
      <c r="E7793" s="3">
        <v>41628</v>
      </c>
      <c r="F7793" s="3">
        <v>41633</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2:23" ht="14.25" customHeight="1" x14ac:dyDescent="0.3">
      <c r="B7794" s="2">
        <v>7793</v>
      </c>
      <c r="C7794" s="2" t="s">
        <v>9671</v>
      </c>
      <c r="D7794" s="2">
        <f>YEAR(Data!$E7794)</f>
        <v>2014</v>
      </c>
      <c r="E7794" s="3">
        <v>41925</v>
      </c>
      <c r="F7794" s="3">
        <v>41928</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2:23" ht="14.25" customHeight="1" x14ac:dyDescent="0.3">
      <c r="B7795" s="2">
        <v>7794</v>
      </c>
      <c r="C7795" s="2" t="s">
        <v>9672</v>
      </c>
      <c r="D7795" s="2">
        <f>YEAR(Data!$E7795)</f>
        <v>2012</v>
      </c>
      <c r="E7795" s="3">
        <v>41255</v>
      </c>
      <c r="F7795" s="3">
        <v>41258</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2:23" ht="14.25" customHeight="1" x14ac:dyDescent="0.3">
      <c r="B7796" s="2">
        <v>7795</v>
      </c>
      <c r="C7796" s="2" t="s">
        <v>9672</v>
      </c>
      <c r="D7796" s="2">
        <f>YEAR(Data!$E7796)</f>
        <v>2012</v>
      </c>
      <c r="E7796" s="3">
        <v>41255</v>
      </c>
      <c r="F7796" s="3">
        <v>41258</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2:23" ht="14.25" customHeight="1" x14ac:dyDescent="0.3">
      <c r="B7797" s="2">
        <v>7796</v>
      </c>
      <c r="C7797" s="2" t="s">
        <v>9673</v>
      </c>
      <c r="D7797" s="2">
        <f>YEAR(Data!$E7797)</f>
        <v>2012</v>
      </c>
      <c r="E7797" s="3">
        <v>41102</v>
      </c>
      <c r="F7797" s="3">
        <v>41108</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2:23" ht="14.25" customHeight="1" x14ac:dyDescent="0.3">
      <c r="B7798" s="2">
        <v>7797</v>
      </c>
      <c r="C7798" s="2" t="s">
        <v>9674</v>
      </c>
      <c r="D7798" s="2">
        <f>YEAR(Data!$E7798)</f>
        <v>2012</v>
      </c>
      <c r="E7798" s="3">
        <v>41184</v>
      </c>
      <c r="F7798" s="3">
        <v>41188</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2:23" ht="14.25" customHeight="1" x14ac:dyDescent="0.3">
      <c r="B7799" s="2">
        <v>7798</v>
      </c>
      <c r="C7799" s="2" t="s">
        <v>9675</v>
      </c>
      <c r="D7799" s="2">
        <f>YEAR(Data!$E7799)</f>
        <v>2014</v>
      </c>
      <c r="E7799" s="3">
        <v>41723</v>
      </c>
      <c r="F7799" s="3">
        <v>41726</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2:23" ht="14.25" customHeight="1" x14ac:dyDescent="0.3">
      <c r="B7800" s="2">
        <v>7799</v>
      </c>
      <c r="C7800" s="2" t="s">
        <v>9675</v>
      </c>
      <c r="D7800" s="2">
        <f>YEAR(Data!$E7800)</f>
        <v>2014</v>
      </c>
      <c r="E7800" s="3">
        <v>41723</v>
      </c>
      <c r="F7800" s="3">
        <v>41726</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2:23" ht="14.25" customHeight="1" x14ac:dyDescent="0.3">
      <c r="B7801" s="2">
        <v>7800</v>
      </c>
      <c r="C7801" s="2" t="s">
        <v>9675</v>
      </c>
      <c r="D7801" s="2">
        <f>YEAR(Data!$E7801)</f>
        <v>2014</v>
      </c>
      <c r="E7801" s="3">
        <v>41723</v>
      </c>
      <c r="F7801" s="3">
        <v>41726</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2:23" ht="14.25" customHeight="1" x14ac:dyDescent="0.3">
      <c r="B7802" s="2">
        <v>7801</v>
      </c>
      <c r="C7802" s="2" t="s">
        <v>9676</v>
      </c>
      <c r="D7802" s="2">
        <f>YEAR(Data!$E7802)</f>
        <v>2014</v>
      </c>
      <c r="E7802" s="3">
        <v>41792</v>
      </c>
      <c r="F7802" s="3">
        <v>41797</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2:23" ht="14.25" customHeight="1" x14ac:dyDescent="0.3">
      <c r="B7803" s="2">
        <v>7802</v>
      </c>
      <c r="C7803" s="2" t="s">
        <v>9677</v>
      </c>
      <c r="D7803" s="2">
        <f>YEAR(Data!$E7803)</f>
        <v>2011</v>
      </c>
      <c r="E7803" s="3">
        <v>40626</v>
      </c>
      <c r="F7803" s="3">
        <v>40631</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2:23" ht="14.25" customHeight="1" x14ac:dyDescent="0.3">
      <c r="B7804" s="2">
        <v>7803</v>
      </c>
      <c r="C7804" s="2" t="s">
        <v>9678</v>
      </c>
      <c r="D7804" s="2">
        <f>YEAR(Data!$E7804)</f>
        <v>2012</v>
      </c>
      <c r="E7804" s="3">
        <v>41174</v>
      </c>
      <c r="F7804" s="3">
        <v>41178</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2:23" ht="14.25" customHeight="1" x14ac:dyDescent="0.3">
      <c r="B7805" s="2">
        <v>7804</v>
      </c>
      <c r="C7805" s="2" t="s">
        <v>9678</v>
      </c>
      <c r="D7805" s="2">
        <f>YEAR(Data!$E7805)</f>
        <v>2012</v>
      </c>
      <c r="E7805" s="3">
        <v>41174</v>
      </c>
      <c r="F7805" s="3">
        <v>41178</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2:23" ht="14.25" customHeight="1" x14ac:dyDescent="0.3">
      <c r="B7806" s="2">
        <v>7805</v>
      </c>
      <c r="C7806" s="2" t="s">
        <v>9678</v>
      </c>
      <c r="D7806" s="2">
        <f>YEAR(Data!$E7806)</f>
        <v>2012</v>
      </c>
      <c r="E7806" s="3">
        <v>41174</v>
      </c>
      <c r="F7806" s="3">
        <v>41178</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2:23" ht="14.25" customHeight="1" x14ac:dyDescent="0.3">
      <c r="B7807" s="2">
        <v>7806</v>
      </c>
      <c r="C7807" s="2" t="s">
        <v>9678</v>
      </c>
      <c r="D7807" s="2">
        <f>YEAR(Data!$E7807)</f>
        <v>2012</v>
      </c>
      <c r="E7807" s="3">
        <v>41174</v>
      </c>
      <c r="F7807" s="3">
        <v>41178</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2:23" ht="14.25" customHeight="1" x14ac:dyDescent="0.3">
      <c r="B7808" s="2">
        <v>7807</v>
      </c>
      <c r="C7808" s="2" t="s">
        <v>9678</v>
      </c>
      <c r="D7808" s="2">
        <f>YEAR(Data!$E7808)</f>
        <v>2012</v>
      </c>
      <c r="E7808" s="3">
        <v>41174</v>
      </c>
      <c r="F7808" s="3">
        <v>41178</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2:23" ht="14.25" customHeight="1" x14ac:dyDescent="0.3">
      <c r="B7809" s="2">
        <v>7808</v>
      </c>
      <c r="C7809" s="2" t="s">
        <v>9679</v>
      </c>
      <c r="D7809" s="2">
        <f>YEAR(Data!$E7809)</f>
        <v>2013</v>
      </c>
      <c r="E7809" s="3">
        <v>41282</v>
      </c>
      <c r="F7809" s="3">
        <v>41287</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2:23" ht="14.25" customHeight="1" x14ac:dyDescent="0.3">
      <c r="B7810" s="2">
        <v>7809</v>
      </c>
      <c r="C7810" s="2" t="s">
        <v>9679</v>
      </c>
      <c r="D7810" s="2">
        <f>YEAR(Data!$E7810)</f>
        <v>2013</v>
      </c>
      <c r="E7810" s="3">
        <v>41282</v>
      </c>
      <c r="F7810" s="3">
        <v>41287</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2:23" ht="14.25" customHeight="1" x14ac:dyDescent="0.3">
      <c r="B7811" s="2">
        <v>7810</v>
      </c>
      <c r="C7811" s="2" t="s">
        <v>9679</v>
      </c>
      <c r="D7811" s="2">
        <f>YEAR(Data!$E7811)</f>
        <v>2013</v>
      </c>
      <c r="E7811" s="3">
        <v>41282</v>
      </c>
      <c r="F7811" s="3">
        <v>41287</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2:23" ht="14.25" customHeight="1" x14ac:dyDescent="0.3">
      <c r="B7812" s="2">
        <v>7811</v>
      </c>
      <c r="C7812" s="2" t="s">
        <v>9680</v>
      </c>
      <c r="D7812" s="2">
        <f>YEAR(Data!$E7812)</f>
        <v>2013</v>
      </c>
      <c r="E7812" s="3">
        <v>41319</v>
      </c>
      <c r="F7812" s="3">
        <v>41320</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2:23" ht="14.25" customHeight="1" x14ac:dyDescent="0.3">
      <c r="B7813" s="2">
        <v>7812</v>
      </c>
      <c r="C7813" s="2" t="s">
        <v>9680</v>
      </c>
      <c r="D7813" s="2">
        <f>YEAR(Data!$E7813)</f>
        <v>2013</v>
      </c>
      <c r="E7813" s="3">
        <v>41319</v>
      </c>
      <c r="F7813" s="3">
        <v>41320</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2:23" ht="14.25" customHeight="1" x14ac:dyDescent="0.3">
      <c r="B7814" s="2">
        <v>7813</v>
      </c>
      <c r="C7814" s="2" t="s">
        <v>9680</v>
      </c>
      <c r="D7814" s="2">
        <f>YEAR(Data!$E7814)</f>
        <v>2013</v>
      </c>
      <c r="E7814" s="3">
        <v>41319</v>
      </c>
      <c r="F7814" s="3">
        <v>41320</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2:23" ht="14.25" customHeight="1" x14ac:dyDescent="0.3">
      <c r="B7815" s="2">
        <v>7814</v>
      </c>
      <c r="C7815" s="2" t="s">
        <v>9680</v>
      </c>
      <c r="D7815" s="2">
        <f>YEAR(Data!$E7815)</f>
        <v>2013</v>
      </c>
      <c r="E7815" s="3">
        <v>41319</v>
      </c>
      <c r="F7815" s="3">
        <v>41320</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2:23" ht="14.25" customHeight="1" x14ac:dyDescent="0.3">
      <c r="B7816" s="2">
        <v>7815</v>
      </c>
      <c r="C7816" s="2" t="s">
        <v>9681</v>
      </c>
      <c r="D7816" s="2">
        <f>YEAR(Data!$E7816)</f>
        <v>2014</v>
      </c>
      <c r="E7816" s="3">
        <v>41799</v>
      </c>
      <c r="F7816" s="3">
        <v>41801</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2:23" ht="14.25" customHeight="1" x14ac:dyDescent="0.3">
      <c r="B7817" s="2">
        <v>7816</v>
      </c>
      <c r="C7817" s="2" t="s">
        <v>9681</v>
      </c>
      <c r="D7817" s="2">
        <f>YEAR(Data!$E7817)</f>
        <v>2014</v>
      </c>
      <c r="E7817" s="3">
        <v>41799</v>
      </c>
      <c r="F7817" s="3">
        <v>41801</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2:23" ht="14.25" customHeight="1" x14ac:dyDescent="0.3">
      <c r="B7818" s="2">
        <v>7817</v>
      </c>
      <c r="C7818" s="2" t="s">
        <v>9682</v>
      </c>
      <c r="D7818" s="2">
        <f>YEAR(Data!$E7818)</f>
        <v>2013</v>
      </c>
      <c r="E7818" s="3">
        <v>41569</v>
      </c>
      <c r="F7818" s="3">
        <v>41574</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2:23" ht="14.25" customHeight="1" x14ac:dyDescent="0.3">
      <c r="B7819" s="2">
        <v>7818</v>
      </c>
      <c r="C7819" s="2" t="s">
        <v>9682</v>
      </c>
      <c r="D7819" s="2">
        <f>YEAR(Data!$E7819)</f>
        <v>2013</v>
      </c>
      <c r="E7819" s="3">
        <v>41569</v>
      </c>
      <c r="F7819" s="3">
        <v>41574</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2:23" ht="14.25" customHeight="1" x14ac:dyDescent="0.3">
      <c r="B7820" s="2">
        <v>7819</v>
      </c>
      <c r="C7820" s="2" t="s">
        <v>9682</v>
      </c>
      <c r="D7820" s="2">
        <f>YEAR(Data!$E7820)</f>
        <v>2013</v>
      </c>
      <c r="E7820" s="3">
        <v>41569</v>
      </c>
      <c r="F7820" s="3">
        <v>41574</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2:23" ht="14.25" customHeight="1" x14ac:dyDescent="0.3">
      <c r="B7821" s="2">
        <v>7820</v>
      </c>
      <c r="C7821" s="2" t="s">
        <v>9683</v>
      </c>
      <c r="D7821" s="2">
        <f>YEAR(Data!$E7821)</f>
        <v>2014</v>
      </c>
      <c r="E7821" s="3">
        <v>41666</v>
      </c>
      <c r="F7821" s="3">
        <v>41670</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2:23" ht="14.25" customHeight="1" x14ac:dyDescent="0.3">
      <c r="B7822" s="2">
        <v>7821</v>
      </c>
      <c r="C7822" s="2" t="s">
        <v>9684</v>
      </c>
      <c r="D7822" s="2">
        <f>YEAR(Data!$E7822)</f>
        <v>2014</v>
      </c>
      <c r="E7822" s="3">
        <v>41982</v>
      </c>
      <c r="F7822" s="3">
        <v>41984</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2:23" ht="14.25" customHeight="1" x14ac:dyDescent="0.3">
      <c r="B7823" s="2">
        <v>7822</v>
      </c>
      <c r="C7823" s="2" t="s">
        <v>9685</v>
      </c>
      <c r="D7823" s="2">
        <f>YEAR(Data!$E7823)</f>
        <v>2013</v>
      </c>
      <c r="E7823" s="3">
        <v>41569</v>
      </c>
      <c r="F7823" s="3">
        <v>41572</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2:23" ht="14.25" customHeight="1" x14ac:dyDescent="0.3">
      <c r="B7824" s="2">
        <v>7823</v>
      </c>
      <c r="C7824" s="2" t="s">
        <v>9686</v>
      </c>
      <c r="D7824" s="2">
        <f>YEAR(Data!$E7824)</f>
        <v>2011</v>
      </c>
      <c r="E7824" s="3">
        <v>40781</v>
      </c>
      <c r="F7824" s="3">
        <v>40787</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2:23" ht="14.25" customHeight="1" x14ac:dyDescent="0.3">
      <c r="B7825" s="2">
        <v>7824</v>
      </c>
      <c r="C7825" s="2" t="s">
        <v>9686</v>
      </c>
      <c r="D7825" s="2">
        <f>YEAR(Data!$E7825)</f>
        <v>2011</v>
      </c>
      <c r="E7825" s="3">
        <v>40781</v>
      </c>
      <c r="F7825" s="3">
        <v>40787</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2:23" ht="14.25" customHeight="1" x14ac:dyDescent="0.3">
      <c r="B7826" s="2">
        <v>7825</v>
      </c>
      <c r="C7826" s="2" t="s">
        <v>9687</v>
      </c>
      <c r="D7826" s="2">
        <f>YEAR(Data!$E7826)</f>
        <v>2011</v>
      </c>
      <c r="E7826" s="3">
        <v>40679</v>
      </c>
      <c r="F7826" s="3">
        <v>40686</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2:23" ht="14.25" customHeight="1" x14ac:dyDescent="0.3">
      <c r="B7827" s="2">
        <v>7826</v>
      </c>
      <c r="C7827" s="2" t="s">
        <v>9688</v>
      </c>
      <c r="D7827" s="2">
        <f>YEAR(Data!$E7827)</f>
        <v>2012</v>
      </c>
      <c r="E7827" s="3">
        <v>40942</v>
      </c>
      <c r="F7827" s="3">
        <v>40946</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2:23" ht="14.25" customHeight="1" x14ac:dyDescent="0.3">
      <c r="B7828" s="2">
        <v>7827</v>
      </c>
      <c r="C7828" s="2" t="s">
        <v>9689</v>
      </c>
      <c r="D7828" s="2">
        <f>YEAR(Data!$E7828)</f>
        <v>2014</v>
      </c>
      <c r="E7828" s="3">
        <v>41944</v>
      </c>
      <c r="F7828" s="3">
        <v>41949</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2:23" ht="14.25" customHeight="1" x14ac:dyDescent="0.3">
      <c r="B7829" s="2">
        <v>7828</v>
      </c>
      <c r="C7829" s="2" t="s">
        <v>9689</v>
      </c>
      <c r="D7829" s="2">
        <f>YEAR(Data!$E7829)</f>
        <v>2014</v>
      </c>
      <c r="E7829" s="3">
        <v>41944</v>
      </c>
      <c r="F7829" s="3">
        <v>41949</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2:23" ht="14.25" customHeight="1" x14ac:dyDescent="0.3">
      <c r="B7830" s="2">
        <v>7829</v>
      </c>
      <c r="C7830" s="2" t="s">
        <v>9690</v>
      </c>
      <c r="D7830" s="2">
        <f>YEAR(Data!$E7830)</f>
        <v>2012</v>
      </c>
      <c r="E7830" s="3">
        <v>41025</v>
      </c>
      <c r="F7830" s="3">
        <v>41030</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2:23" ht="14.25" customHeight="1" x14ac:dyDescent="0.3">
      <c r="B7831" s="2">
        <v>7830</v>
      </c>
      <c r="C7831" s="2" t="s">
        <v>9690</v>
      </c>
      <c r="D7831" s="2">
        <f>YEAR(Data!$E7831)</f>
        <v>2012</v>
      </c>
      <c r="E7831" s="3">
        <v>41025</v>
      </c>
      <c r="F7831" s="3">
        <v>41030</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2:23" ht="14.25" customHeight="1" x14ac:dyDescent="0.3">
      <c r="B7832" s="2">
        <v>7831</v>
      </c>
      <c r="C7832" s="2" t="s">
        <v>9690</v>
      </c>
      <c r="D7832" s="2">
        <f>YEAR(Data!$E7832)</f>
        <v>2012</v>
      </c>
      <c r="E7832" s="3">
        <v>41025</v>
      </c>
      <c r="F7832" s="3">
        <v>41030</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2:23" ht="14.25" customHeight="1" x14ac:dyDescent="0.3">
      <c r="B7833" s="2">
        <v>7832</v>
      </c>
      <c r="C7833" s="2" t="s">
        <v>9690</v>
      </c>
      <c r="D7833" s="2">
        <f>YEAR(Data!$E7833)</f>
        <v>2012</v>
      </c>
      <c r="E7833" s="3">
        <v>41025</v>
      </c>
      <c r="F7833" s="3">
        <v>41030</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2:23" ht="14.25" customHeight="1" x14ac:dyDescent="0.3">
      <c r="B7834" s="2">
        <v>7833</v>
      </c>
      <c r="C7834" s="2" t="s">
        <v>9691</v>
      </c>
      <c r="D7834" s="2">
        <f>YEAR(Data!$E7834)</f>
        <v>2013</v>
      </c>
      <c r="E7834" s="3">
        <v>41404</v>
      </c>
      <c r="F7834" s="3">
        <v>41408</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2:23" ht="14.25" customHeight="1" x14ac:dyDescent="0.3">
      <c r="B7835" s="2">
        <v>7834</v>
      </c>
      <c r="C7835" s="2" t="s">
        <v>9692</v>
      </c>
      <c r="D7835" s="2">
        <f>YEAR(Data!$E7835)</f>
        <v>2012</v>
      </c>
      <c r="E7835" s="3">
        <v>40932</v>
      </c>
      <c r="F7835" s="3">
        <v>40936</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2:23" ht="14.25" customHeight="1" x14ac:dyDescent="0.3">
      <c r="B7836" s="2">
        <v>7835</v>
      </c>
      <c r="C7836" s="2" t="s">
        <v>9693</v>
      </c>
      <c r="D7836" s="2">
        <f>YEAR(Data!$E7836)</f>
        <v>2012</v>
      </c>
      <c r="E7836" s="3">
        <v>41012</v>
      </c>
      <c r="F7836" s="3">
        <v>41016</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2:23" ht="14.25" customHeight="1" x14ac:dyDescent="0.3">
      <c r="B7837" s="2">
        <v>7836</v>
      </c>
      <c r="C7837" s="2" t="s">
        <v>9693</v>
      </c>
      <c r="D7837" s="2">
        <f>YEAR(Data!$E7837)</f>
        <v>2012</v>
      </c>
      <c r="E7837" s="3">
        <v>41012</v>
      </c>
      <c r="F7837" s="3">
        <v>41016</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2:23" ht="14.25" customHeight="1" x14ac:dyDescent="0.3">
      <c r="B7838" s="2">
        <v>7837</v>
      </c>
      <c r="C7838" s="2" t="s">
        <v>9694</v>
      </c>
      <c r="D7838" s="2">
        <f>YEAR(Data!$E7838)</f>
        <v>2012</v>
      </c>
      <c r="E7838" s="3">
        <v>41177</v>
      </c>
      <c r="F7838" s="3">
        <v>41182</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2:23" ht="14.25" customHeight="1" x14ac:dyDescent="0.3">
      <c r="B7839" s="2">
        <v>7838</v>
      </c>
      <c r="C7839" s="2" t="s">
        <v>9694</v>
      </c>
      <c r="D7839" s="2">
        <f>YEAR(Data!$E7839)</f>
        <v>2012</v>
      </c>
      <c r="E7839" s="3">
        <v>41177</v>
      </c>
      <c r="F7839" s="3">
        <v>41182</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2:23" ht="14.25" customHeight="1" x14ac:dyDescent="0.3">
      <c r="B7840" s="2">
        <v>7839</v>
      </c>
      <c r="C7840" s="2" t="s">
        <v>9694</v>
      </c>
      <c r="D7840" s="2">
        <f>YEAR(Data!$E7840)</f>
        <v>2012</v>
      </c>
      <c r="E7840" s="3">
        <v>41177</v>
      </c>
      <c r="F7840" s="3">
        <v>41182</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2:23" ht="14.25" customHeight="1" x14ac:dyDescent="0.3">
      <c r="B7841" s="2">
        <v>7840</v>
      </c>
      <c r="C7841" s="2" t="s">
        <v>9695</v>
      </c>
      <c r="D7841" s="2">
        <f>YEAR(Data!$E7841)</f>
        <v>2011</v>
      </c>
      <c r="E7841" s="3">
        <v>40630</v>
      </c>
      <c r="F7841" s="3">
        <v>40635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2:23" ht="14.25" customHeight="1" x14ac:dyDescent="0.3">
      <c r="B7842" s="2">
        <v>7841</v>
      </c>
      <c r="C7842" s="2" t="s">
        <v>9695</v>
      </c>
      <c r="D7842" s="2">
        <f>YEAR(Data!$E7842)</f>
        <v>2011</v>
      </c>
      <c r="E7842" s="3">
        <v>40630</v>
      </c>
      <c r="F7842" s="3">
        <v>40635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2:23" ht="14.25" customHeight="1" x14ac:dyDescent="0.3">
      <c r="B7843" s="2">
        <v>7842</v>
      </c>
      <c r="C7843" s="2" t="s">
        <v>9696</v>
      </c>
      <c r="D7843" s="2">
        <f>YEAR(Data!$E7843)</f>
        <v>2013</v>
      </c>
      <c r="E7843" s="3">
        <v>41473</v>
      </c>
      <c r="F7843" s="3">
        <v>41478</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2:23" ht="14.25" customHeight="1" x14ac:dyDescent="0.3">
      <c r="B7844" s="2">
        <v>7843</v>
      </c>
      <c r="C7844" s="2" t="s">
        <v>9697</v>
      </c>
      <c r="D7844" s="2">
        <f>YEAR(Data!$E7844)</f>
        <v>2011</v>
      </c>
      <c r="E7844" s="3">
        <v>40652</v>
      </c>
      <c r="F7844" s="3">
        <v>40656</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2:23" ht="14.25" customHeight="1" x14ac:dyDescent="0.3">
      <c r="B7845" s="2">
        <v>7844</v>
      </c>
      <c r="C7845" s="2" t="s">
        <v>9697</v>
      </c>
      <c r="D7845" s="2">
        <f>YEAR(Data!$E7845)</f>
        <v>2011</v>
      </c>
      <c r="E7845" s="3">
        <v>40652</v>
      </c>
      <c r="F7845" s="3">
        <v>40656</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2:23" ht="14.25" customHeight="1" x14ac:dyDescent="0.3">
      <c r="B7846" s="2">
        <v>7845</v>
      </c>
      <c r="C7846" s="2" t="s">
        <v>9698</v>
      </c>
      <c r="D7846" s="2">
        <f>YEAR(Data!$E7846)</f>
        <v>2014</v>
      </c>
      <c r="E7846" s="3">
        <v>41842</v>
      </c>
      <c r="F7846" s="3">
        <v>41846</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2:23" ht="14.25" customHeight="1" x14ac:dyDescent="0.3">
      <c r="B7847" s="2">
        <v>7846</v>
      </c>
      <c r="C7847" s="2" t="s">
        <v>9699</v>
      </c>
      <c r="D7847" s="2">
        <f>YEAR(Data!$E7847)</f>
        <v>2012</v>
      </c>
      <c r="E7847" s="3">
        <v>41179</v>
      </c>
      <c r="F7847" s="3">
        <v>41184</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2:23" ht="14.25" customHeight="1" x14ac:dyDescent="0.3">
      <c r="B7848" s="2">
        <v>7847</v>
      </c>
      <c r="C7848" s="2" t="s">
        <v>9699</v>
      </c>
      <c r="D7848" s="2">
        <f>YEAR(Data!$E7848)</f>
        <v>2012</v>
      </c>
      <c r="E7848" s="3">
        <v>41179</v>
      </c>
      <c r="F7848" s="3">
        <v>41184</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2:23" ht="14.25" customHeight="1" x14ac:dyDescent="0.3">
      <c r="B7849" s="2">
        <v>7848</v>
      </c>
      <c r="C7849" s="2" t="s">
        <v>9700</v>
      </c>
      <c r="D7849" s="2">
        <f>YEAR(Data!$E7849)</f>
        <v>2013</v>
      </c>
      <c r="E7849" s="3">
        <v>41332</v>
      </c>
      <c r="F7849" s="3">
        <v>41336</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2:23" ht="14.25" customHeight="1" x14ac:dyDescent="0.3">
      <c r="B7850" s="2">
        <v>7849</v>
      </c>
      <c r="C7850" s="2" t="s">
        <v>9701</v>
      </c>
      <c r="D7850" s="2">
        <f>YEAR(Data!$E7850)</f>
        <v>2013</v>
      </c>
      <c r="E7850" s="3">
        <v>41397</v>
      </c>
      <c r="F7850" s="3">
        <v>41401</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2:23" ht="14.25" customHeight="1" x14ac:dyDescent="0.3">
      <c r="B7851" s="2">
        <v>7850</v>
      </c>
      <c r="C7851" s="2" t="s">
        <v>9701</v>
      </c>
      <c r="D7851" s="2">
        <f>YEAR(Data!$E7851)</f>
        <v>2013</v>
      </c>
      <c r="E7851" s="3">
        <v>41397</v>
      </c>
      <c r="F7851" s="3">
        <v>41401</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2:23" ht="14.25" customHeight="1" x14ac:dyDescent="0.3">
      <c r="B7852" s="2">
        <v>7851</v>
      </c>
      <c r="C7852" s="2" t="s">
        <v>9701</v>
      </c>
      <c r="D7852" s="2">
        <f>YEAR(Data!$E7852)</f>
        <v>2013</v>
      </c>
      <c r="E7852" s="3">
        <v>41397</v>
      </c>
      <c r="F7852" s="3">
        <v>41401</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2:23" ht="14.25" customHeight="1" x14ac:dyDescent="0.3">
      <c r="B7853" s="2">
        <v>7852</v>
      </c>
      <c r="C7853" s="2" t="s">
        <v>9702</v>
      </c>
      <c r="D7853" s="2">
        <f>YEAR(Data!$E7853)</f>
        <v>2011</v>
      </c>
      <c r="E7853" s="3">
        <v>40886</v>
      </c>
      <c r="F7853" s="3">
        <v>40892</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2:23" ht="14.25" customHeight="1" x14ac:dyDescent="0.3">
      <c r="B7854" s="2">
        <v>7853</v>
      </c>
      <c r="C7854" s="2" t="s">
        <v>9702</v>
      </c>
      <c r="D7854" s="2">
        <f>YEAR(Data!$E7854)</f>
        <v>2011</v>
      </c>
      <c r="E7854" s="3">
        <v>40886</v>
      </c>
      <c r="F7854" s="3">
        <v>40892</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2:23" ht="14.25" customHeight="1" x14ac:dyDescent="0.3">
      <c r="B7855" s="2">
        <v>7854</v>
      </c>
      <c r="C7855" s="2" t="s">
        <v>9703</v>
      </c>
      <c r="D7855" s="2">
        <f>YEAR(Data!$E7855)</f>
        <v>2012</v>
      </c>
      <c r="E7855" s="3">
        <v>41268</v>
      </c>
      <c r="F7855" s="3">
        <v>41272</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2:23" ht="14.25" customHeight="1" x14ac:dyDescent="0.3">
      <c r="B7856" s="2">
        <v>7855</v>
      </c>
      <c r="C7856" s="2" t="s">
        <v>9704</v>
      </c>
      <c r="D7856" s="2">
        <f>YEAR(Data!$E7856)</f>
        <v>2014</v>
      </c>
      <c r="E7856" s="3">
        <v>41981</v>
      </c>
      <c r="F7856" s="3">
        <v>41986</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2:23" ht="14.25" customHeight="1" x14ac:dyDescent="0.3">
      <c r="B7857" s="2">
        <v>7856</v>
      </c>
      <c r="C7857" s="2" t="s">
        <v>9704</v>
      </c>
      <c r="D7857" s="2">
        <f>YEAR(Data!$E7857)</f>
        <v>2014</v>
      </c>
      <c r="E7857" s="3">
        <v>41981</v>
      </c>
      <c r="F7857" s="3">
        <v>41986</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2:23" ht="14.25" customHeight="1" x14ac:dyDescent="0.3">
      <c r="B7858" s="2">
        <v>7857</v>
      </c>
      <c r="C7858" s="2" t="s">
        <v>9705</v>
      </c>
      <c r="D7858" s="2">
        <f>YEAR(Data!$E7858)</f>
        <v>2011</v>
      </c>
      <c r="E7858" s="3">
        <v>40693</v>
      </c>
      <c r="F7858" s="3">
        <v>40695</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2:23" ht="14.25" customHeight="1" x14ac:dyDescent="0.3">
      <c r="B7859" s="2">
        <v>7858</v>
      </c>
      <c r="C7859" s="2" t="s">
        <v>9705</v>
      </c>
      <c r="D7859" s="2">
        <f>YEAR(Data!$E7859)</f>
        <v>2011</v>
      </c>
      <c r="E7859" s="3">
        <v>40693</v>
      </c>
      <c r="F7859" s="3">
        <v>40695</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2:23" ht="14.25" customHeight="1" x14ac:dyDescent="0.3">
      <c r="B7860" s="2">
        <v>7859</v>
      </c>
      <c r="C7860" s="2" t="s">
        <v>9705</v>
      </c>
      <c r="D7860" s="2">
        <f>YEAR(Data!$E7860)</f>
        <v>2011</v>
      </c>
      <c r="E7860" s="3">
        <v>40693</v>
      </c>
      <c r="F7860" s="3">
        <v>40695</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2:23" ht="14.25" customHeight="1" x14ac:dyDescent="0.3">
      <c r="B7861" s="2">
        <v>7860</v>
      </c>
      <c r="C7861" s="2" t="s">
        <v>9705</v>
      </c>
      <c r="D7861" s="2">
        <f>YEAR(Data!$E7861)</f>
        <v>2011</v>
      </c>
      <c r="E7861" s="3">
        <v>40693</v>
      </c>
      <c r="F7861" s="3">
        <v>40695</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2:23" ht="14.25" customHeight="1" x14ac:dyDescent="0.3">
      <c r="B7862" s="2">
        <v>7861</v>
      </c>
      <c r="C7862" s="2" t="s">
        <v>9706</v>
      </c>
      <c r="D7862" s="2">
        <f>YEAR(Data!$E7862)</f>
        <v>2014</v>
      </c>
      <c r="E7862" s="3">
        <v>41701</v>
      </c>
      <c r="F7862" s="3">
        <v>41705</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2:23" ht="14.25" customHeight="1" x14ac:dyDescent="0.3">
      <c r="B7863" s="2">
        <v>7862</v>
      </c>
      <c r="C7863" s="2" t="s">
        <v>9707</v>
      </c>
      <c r="D7863" s="2">
        <f>YEAR(Data!$E7863)</f>
        <v>2012</v>
      </c>
      <c r="E7863" s="3">
        <v>41194</v>
      </c>
      <c r="F7863" s="3">
        <v>41199</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2:23" ht="14.25" customHeight="1" x14ac:dyDescent="0.3">
      <c r="B7864" s="2">
        <v>7863</v>
      </c>
      <c r="C7864" s="2" t="s">
        <v>9707</v>
      </c>
      <c r="D7864" s="2">
        <f>YEAR(Data!$E7864)</f>
        <v>2012</v>
      </c>
      <c r="E7864" s="3">
        <v>41194</v>
      </c>
      <c r="F7864" s="3">
        <v>41199</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2:23" ht="14.25" customHeight="1" x14ac:dyDescent="0.3">
      <c r="B7865" s="2">
        <v>7864</v>
      </c>
      <c r="C7865" s="2" t="s">
        <v>9708</v>
      </c>
      <c r="D7865" s="2">
        <f>YEAR(Data!$E7865)</f>
        <v>2012</v>
      </c>
      <c r="E7865" s="3">
        <v>41104</v>
      </c>
      <c r="F7865" s="3">
        <v>41109</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2:23" ht="14.25" customHeight="1" x14ac:dyDescent="0.3">
      <c r="B7866" s="2">
        <v>7865</v>
      </c>
      <c r="C7866" s="2" t="s">
        <v>9708</v>
      </c>
      <c r="D7866" s="2">
        <f>YEAR(Data!$E7866)</f>
        <v>2012</v>
      </c>
      <c r="E7866" s="3">
        <v>41104</v>
      </c>
      <c r="F7866" s="3">
        <v>41109</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2:23" ht="14.25" customHeight="1" x14ac:dyDescent="0.3">
      <c r="B7867" s="2">
        <v>7866</v>
      </c>
      <c r="C7867" s="2" t="s">
        <v>9708</v>
      </c>
      <c r="D7867" s="2">
        <f>YEAR(Data!$E7867)</f>
        <v>2012</v>
      </c>
      <c r="E7867" s="3">
        <v>41104</v>
      </c>
      <c r="F7867" s="3">
        <v>41109</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2:23" ht="14.25" customHeight="1" x14ac:dyDescent="0.3">
      <c r="B7868" s="2">
        <v>7867</v>
      </c>
      <c r="C7868" s="2" t="s">
        <v>9708</v>
      </c>
      <c r="D7868" s="2">
        <f>YEAR(Data!$E7868)</f>
        <v>2012</v>
      </c>
      <c r="E7868" s="3">
        <v>41104</v>
      </c>
      <c r="F7868" s="3">
        <v>41109</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2:23" ht="14.25" customHeight="1" x14ac:dyDescent="0.3">
      <c r="B7869" s="2">
        <v>7868</v>
      </c>
      <c r="C7869" s="2" t="s">
        <v>9711</v>
      </c>
      <c r="D7869" s="2">
        <f>YEAR(Data!$E7869)</f>
        <v>2011</v>
      </c>
      <c r="E7869" s="3">
        <v>40866</v>
      </c>
      <c r="F7869" s="3">
        <v>40871</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2:23" ht="14.25" customHeight="1" x14ac:dyDescent="0.3">
      <c r="B7870" s="2">
        <v>7869</v>
      </c>
      <c r="C7870" s="2" t="s">
        <v>9712</v>
      </c>
      <c r="D7870" s="2">
        <f>YEAR(Data!$E7870)</f>
        <v>2013</v>
      </c>
      <c r="E7870" s="3">
        <v>41422</v>
      </c>
      <c r="F7870" s="3">
        <v>41428</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2:23" ht="14.25" customHeight="1" x14ac:dyDescent="0.3">
      <c r="B7871" s="2">
        <v>7870</v>
      </c>
      <c r="C7871" s="2" t="s">
        <v>9713</v>
      </c>
      <c r="D7871" s="2">
        <f>YEAR(Data!$E7871)</f>
        <v>2014</v>
      </c>
      <c r="E7871" s="3">
        <v>41824</v>
      </c>
      <c r="F7871" s="3">
        <v>41830</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2:23" ht="14.25" customHeight="1" x14ac:dyDescent="0.3">
      <c r="B7872" s="2">
        <v>7871</v>
      </c>
      <c r="C7872" s="2" t="s">
        <v>9714</v>
      </c>
      <c r="D7872" s="2">
        <f>YEAR(Data!$E7872)</f>
        <v>2014</v>
      </c>
      <c r="E7872" s="3">
        <v>41908</v>
      </c>
      <c r="F7872" s="3">
        <v>41912</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2:23" ht="14.25" customHeight="1" x14ac:dyDescent="0.3">
      <c r="B7873" s="2">
        <v>7872</v>
      </c>
      <c r="C7873" s="2" t="s">
        <v>9715</v>
      </c>
      <c r="D7873" s="2">
        <f>YEAR(Data!$E7873)</f>
        <v>2013</v>
      </c>
      <c r="E7873" s="3">
        <v>41551</v>
      </c>
      <c r="F7873" s="3">
        <v>41555</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2:23" ht="14.25" customHeight="1" x14ac:dyDescent="0.3">
      <c r="B7874" s="2">
        <v>7873</v>
      </c>
      <c r="C7874" s="2" t="s">
        <v>9715</v>
      </c>
      <c r="D7874" s="2">
        <f>YEAR(Data!$E7874)</f>
        <v>2013</v>
      </c>
      <c r="E7874" s="3">
        <v>41551</v>
      </c>
      <c r="F7874" s="3">
        <v>41555</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2:23" ht="14.25" customHeight="1" x14ac:dyDescent="0.3">
      <c r="B7875" s="2">
        <v>7874</v>
      </c>
      <c r="C7875" s="2" t="s">
        <v>9715</v>
      </c>
      <c r="D7875" s="2">
        <f>YEAR(Data!$E7875)</f>
        <v>2013</v>
      </c>
      <c r="E7875" s="3">
        <v>41551</v>
      </c>
      <c r="F7875" s="3">
        <v>41555</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2:23" ht="14.25" customHeight="1" x14ac:dyDescent="0.3">
      <c r="B7876" s="2">
        <v>7875</v>
      </c>
      <c r="C7876" s="2" t="s">
        <v>9715</v>
      </c>
      <c r="D7876" s="2">
        <f>YEAR(Data!$E7876)</f>
        <v>2013</v>
      </c>
      <c r="E7876" s="3">
        <v>41551</v>
      </c>
      <c r="F7876" s="3">
        <v>41555</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2:23" ht="14.25" customHeight="1" x14ac:dyDescent="0.3">
      <c r="B7877" s="2">
        <v>7876</v>
      </c>
      <c r="C7877" s="2" t="s">
        <v>9716</v>
      </c>
      <c r="D7877" s="2">
        <f>YEAR(Data!$E7877)</f>
        <v>2014</v>
      </c>
      <c r="E7877" s="3">
        <v>41892</v>
      </c>
      <c r="F7877" s="3">
        <v>41898</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2:23" ht="14.25" customHeight="1" x14ac:dyDescent="0.3">
      <c r="B7878" s="2">
        <v>7877</v>
      </c>
      <c r="C7878" s="2" t="s">
        <v>9716</v>
      </c>
      <c r="D7878" s="2">
        <f>YEAR(Data!$E7878)</f>
        <v>2014</v>
      </c>
      <c r="E7878" s="3">
        <v>41892</v>
      </c>
      <c r="F7878" s="3">
        <v>41898</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2:23" ht="14.25" customHeight="1" x14ac:dyDescent="0.3">
      <c r="B7879" s="2">
        <v>7878</v>
      </c>
      <c r="C7879" s="2" t="s">
        <v>9717</v>
      </c>
      <c r="D7879" s="2">
        <f>YEAR(Data!$E7879)</f>
        <v>2012</v>
      </c>
      <c r="E7879" s="3">
        <v>40980</v>
      </c>
      <c r="F7879" s="3">
        <v>40986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2:23" ht="14.25" customHeight="1" x14ac:dyDescent="0.3">
      <c r="B7880" s="2">
        <v>7879</v>
      </c>
      <c r="C7880" s="2" t="s">
        <v>9718</v>
      </c>
      <c r="D7880" s="2">
        <f>YEAR(Data!$E7880)</f>
        <v>2013</v>
      </c>
      <c r="E7880" s="3">
        <v>41608</v>
      </c>
      <c r="F7880" s="3">
        <v>41613</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2:23" ht="14.25" customHeight="1" x14ac:dyDescent="0.3">
      <c r="B7881" s="2">
        <v>7880</v>
      </c>
      <c r="C7881" s="2" t="s">
        <v>9719</v>
      </c>
      <c r="D7881" s="2">
        <f>YEAR(Data!$E7881)</f>
        <v>2013</v>
      </c>
      <c r="E7881" s="3">
        <v>41440</v>
      </c>
      <c r="F7881" s="3">
        <v>41447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2:23" ht="14.25" customHeight="1" x14ac:dyDescent="0.3">
      <c r="B7882" s="2">
        <v>7881</v>
      </c>
      <c r="C7882" s="2" t="s">
        <v>9720</v>
      </c>
      <c r="D7882" s="2">
        <f>YEAR(Data!$E7882)</f>
        <v>2014</v>
      </c>
      <c r="E7882" s="3">
        <v>41977</v>
      </c>
      <c r="F7882" s="3">
        <v>41980</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2:23" ht="14.25" customHeight="1" x14ac:dyDescent="0.3">
      <c r="B7883" s="2">
        <v>7882</v>
      </c>
      <c r="C7883" s="2" t="s">
        <v>9720</v>
      </c>
      <c r="D7883" s="2">
        <f>YEAR(Data!$E7883)</f>
        <v>2014</v>
      </c>
      <c r="E7883" s="3">
        <v>41977</v>
      </c>
      <c r="F7883" s="3">
        <v>41980</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2:23" ht="14.25" customHeight="1" x14ac:dyDescent="0.3">
      <c r="B7884" s="2">
        <v>7883</v>
      </c>
      <c r="C7884" s="2" t="s">
        <v>9720</v>
      </c>
      <c r="D7884" s="2">
        <f>YEAR(Data!$E7884)</f>
        <v>2014</v>
      </c>
      <c r="E7884" s="3">
        <v>41977</v>
      </c>
      <c r="F7884" s="3">
        <v>41980</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2:23" ht="14.25" customHeight="1" x14ac:dyDescent="0.3">
      <c r="B7885" s="2">
        <v>7884</v>
      </c>
      <c r="C7885" s="2" t="s">
        <v>9720</v>
      </c>
      <c r="D7885" s="2">
        <f>YEAR(Data!$E7885)</f>
        <v>2014</v>
      </c>
      <c r="E7885" s="3">
        <v>41977</v>
      </c>
      <c r="F7885" s="3">
        <v>41980</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2:23" ht="14.25" customHeight="1" x14ac:dyDescent="0.3">
      <c r="B7886" s="2">
        <v>7885</v>
      </c>
      <c r="C7886" s="2" t="s">
        <v>9720</v>
      </c>
      <c r="D7886" s="2">
        <f>YEAR(Data!$E7886)</f>
        <v>2014</v>
      </c>
      <c r="E7886" s="3">
        <v>41977</v>
      </c>
      <c r="F7886" s="3">
        <v>41980</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2:23" ht="14.25" customHeight="1" x14ac:dyDescent="0.3">
      <c r="B7887" s="2">
        <v>7886</v>
      </c>
      <c r="C7887" s="2" t="s">
        <v>9720</v>
      </c>
      <c r="D7887" s="2">
        <f>YEAR(Data!$E7887)</f>
        <v>2014</v>
      </c>
      <c r="E7887" s="3">
        <v>41977</v>
      </c>
      <c r="F7887" s="3">
        <v>41980</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2:23" ht="14.25" customHeight="1" x14ac:dyDescent="0.3">
      <c r="B7888" s="2">
        <v>7887</v>
      </c>
      <c r="C7888" s="2" t="s">
        <v>9720</v>
      </c>
      <c r="D7888" s="2">
        <f>YEAR(Data!$E7888)</f>
        <v>2014</v>
      </c>
      <c r="E7888" s="3">
        <v>41977</v>
      </c>
      <c r="F7888" s="3">
        <v>41980</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2:23" ht="14.25" customHeight="1" x14ac:dyDescent="0.3">
      <c r="B7889" s="2">
        <v>7888</v>
      </c>
      <c r="C7889" s="2" t="s">
        <v>9720</v>
      </c>
      <c r="D7889" s="2">
        <f>YEAR(Data!$E7889)</f>
        <v>2014</v>
      </c>
      <c r="E7889" s="3">
        <v>41977</v>
      </c>
      <c r="F7889" s="3">
        <v>41980</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2:23" ht="14.25" customHeight="1" x14ac:dyDescent="0.3">
      <c r="B7890" s="2">
        <v>7889</v>
      </c>
      <c r="C7890" s="2" t="s">
        <v>9721</v>
      </c>
      <c r="D7890" s="2">
        <f>YEAR(Data!$E7890)</f>
        <v>2013</v>
      </c>
      <c r="E7890" s="3">
        <v>41503</v>
      </c>
      <c r="F7890" s="3">
        <v>41509</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2:23" ht="14.25" customHeight="1" x14ac:dyDescent="0.3">
      <c r="B7891" s="2">
        <v>7890</v>
      </c>
      <c r="C7891" s="2" t="s">
        <v>9723</v>
      </c>
      <c r="D7891" s="2">
        <f>YEAR(Data!$E7891)</f>
        <v>2013</v>
      </c>
      <c r="E7891" s="3">
        <v>41634</v>
      </c>
      <c r="F7891" s="3">
        <v>41638</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2:23" ht="14.25" customHeight="1" x14ac:dyDescent="0.3">
      <c r="B7892" s="2">
        <v>7891</v>
      </c>
      <c r="C7892" s="2" t="s">
        <v>9723</v>
      </c>
      <c r="D7892" s="2">
        <f>YEAR(Data!$E7892)</f>
        <v>2013</v>
      </c>
      <c r="E7892" s="3">
        <v>41634</v>
      </c>
      <c r="F7892" s="3">
        <v>41638</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2:23" ht="14.25" customHeight="1" x14ac:dyDescent="0.3">
      <c r="B7893" s="2">
        <v>7892</v>
      </c>
      <c r="C7893" s="2" t="s">
        <v>9723</v>
      </c>
      <c r="D7893" s="2">
        <f>YEAR(Data!$E7893)</f>
        <v>2013</v>
      </c>
      <c r="E7893" s="3">
        <v>41634</v>
      </c>
      <c r="F7893" s="3">
        <v>41638</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2:23" ht="14.25" customHeight="1" x14ac:dyDescent="0.3">
      <c r="B7894" s="2">
        <v>7893</v>
      </c>
      <c r="C7894" s="2" t="s">
        <v>9723</v>
      </c>
      <c r="D7894" s="2">
        <f>YEAR(Data!$E7894)</f>
        <v>2013</v>
      </c>
      <c r="E7894" s="3">
        <v>41634</v>
      </c>
      <c r="F7894" s="3">
        <v>41638</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2:23" ht="14.25" customHeight="1" x14ac:dyDescent="0.3">
      <c r="B7895" s="2">
        <v>7894</v>
      </c>
      <c r="C7895" s="2" t="s">
        <v>9724</v>
      </c>
      <c r="D7895" s="2">
        <f>YEAR(Data!$E7895)</f>
        <v>2014</v>
      </c>
      <c r="E7895" s="3">
        <v>41844</v>
      </c>
      <c r="F7895" s="3">
        <v>41851</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2:23" ht="14.25" customHeight="1" x14ac:dyDescent="0.3">
      <c r="B7896" s="2">
        <v>7895</v>
      </c>
      <c r="C7896" s="2" t="s">
        <v>9725</v>
      </c>
      <c r="D7896" s="2">
        <f>YEAR(Data!$E7896)</f>
        <v>2014</v>
      </c>
      <c r="E7896" s="3">
        <v>41812</v>
      </c>
      <c r="F7896" s="3">
        <v>41816</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2:23" ht="14.25" customHeight="1" x14ac:dyDescent="0.3">
      <c r="B7897" s="2">
        <v>7896</v>
      </c>
      <c r="C7897" s="2" t="s">
        <v>9725</v>
      </c>
      <c r="D7897" s="2">
        <f>YEAR(Data!$E7897)</f>
        <v>2014</v>
      </c>
      <c r="E7897" s="3">
        <v>41812</v>
      </c>
      <c r="F7897" s="3">
        <v>41816</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2:23" ht="14.25" customHeight="1" x14ac:dyDescent="0.3">
      <c r="B7898" s="2">
        <v>7897</v>
      </c>
      <c r="C7898" s="2" t="s">
        <v>9725</v>
      </c>
      <c r="D7898" s="2">
        <f>YEAR(Data!$E7898)</f>
        <v>2014</v>
      </c>
      <c r="E7898" s="3">
        <v>41812</v>
      </c>
      <c r="F7898" s="3">
        <v>41816</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2:23" ht="14.25" customHeight="1" x14ac:dyDescent="0.3">
      <c r="B7899" s="2">
        <v>7898</v>
      </c>
      <c r="C7899" s="2" t="s">
        <v>9727</v>
      </c>
      <c r="D7899" s="2">
        <f>YEAR(Data!$E7899)</f>
        <v>2014</v>
      </c>
      <c r="E7899" s="3">
        <v>41865</v>
      </c>
      <c r="F7899" s="3">
        <v>41870</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2:23" ht="14.25" customHeight="1" x14ac:dyDescent="0.3">
      <c r="B7900" s="2">
        <v>7899</v>
      </c>
      <c r="C7900" s="2" t="s">
        <v>9727</v>
      </c>
      <c r="D7900" s="2">
        <f>YEAR(Data!$E7900)</f>
        <v>2014</v>
      </c>
      <c r="E7900" s="3">
        <v>41865</v>
      </c>
      <c r="F7900" s="3">
        <v>41870</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2:23" ht="14.25" customHeight="1" x14ac:dyDescent="0.3">
      <c r="B7901" s="2">
        <v>7900</v>
      </c>
      <c r="C7901" s="2" t="s">
        <v>9727</v>
      </c>
      <c r="D7901" s="2">
        <f>YEAR(Data!$E7901)</f>
        <v>2014</v>
      </c>
      <c r="E7901" s="3">
        <v>41865</v>
      </c>
      <c r="F7901" s="3">
        <v>41870</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2:23" ht="14.25" customHeight="1" x14ac:dyDescent="0.3">
      <c r="B7902" s="2">
        <v>7901</v>
      </c>
      <c r="C7902" s="2" t="s">
        <v>9727</v>
      </c>
      <c r="D7902" s="2">
        <f>YEAR(Data!$E7902)</f>
        <v>2014</v>
      </c>
      <c r="E7902" s="3">
        <v>41865</v>
      </c>
      <c r="F7902" s="3">
        <v>41870</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2:23" ht="14.25" customHeight="1" x14ac:dyDescent="0.3">
      <c r="B7903" s="2">
        <v>7902</v>
      </c>
      <c r="C7903" s="2" t="s">
        <v>9727</v>
      </c>
      <c r="D7903" s="2">
        <f>YEAR(Data!$E7903)</f>
        <v>2014</v>
      </c>
      <c r="E7903" s="3">
        <v>41865</v>
      </c>
      <c r="F7903" s="3">
        <v>41870</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2:23" ht="14.25" customHeight="1" x14ac:dyDescent="0.3">
      <c r="B7904" s="2">
        <v>7903</v>
      </c>
      <c r="C7904" s="2" t="s">
        <v>9727</v>
      </c>
      <c r="D7904" s="2">
        <f>YEAR(Data!$E7904)</f>
        <v>2014</v>
      </c>
      <c r="E7904" s="3">
        <v>41865</v>
      </c>
      <c r="F7904" s="3">
        <v>41870</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2:23" ht="14.25" customHeight="1" x14ac:dyDescent="0.3">
      <c r="B7905" s="2">
        <v>7904</v>
      </c>
      <c r="C7905" s="2" t="s">
        <v>9727</v>
      </c>
      <c r="D7905" s="2">
        <f>YEAR(Data!$E7905)</f>
        <v>2014</v>
      </c>
      <c r="E7905" s="3">
        <v>41865</v>
      </c>
      <c r="F7905" s="3">
        <v>41870</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2:23" ht="14.25" customHeight="1" x14ac:dyDescent="0.3">
      <c r="B7906" s="2">
        <v>7905</v>
      </c>
      <c r="C7906" s="2" t="s">
        <v>9728</v>
      </c>
      <c r="D7906" s="2">
        <f>YEAR(Data!$E7906)</f>
        <v>2012</v>
      </c>
      <c r="E7906" s="3">
        <v>41220</v>
      </c>
      <c r="F7906" s="3">
        <v>41226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2:23" ht="14.25" customHeight="1" x14ac:dyDescent="0.3">
      <c r="B7907" s="2">
        <v>7906</v>
      </c>
      <c r="C7907" s="2" t="s">
        <v>9729</v>
      </c>
      <c r="D7907" s="2">
        <f>YEAR(Data!$E7907)</f>
        <v>2012</v>
      </c>
      <c r="E7907" s="3">
        <v>41197</v>
      </c>
      <c r="F7907" s="3">
        <v>41204</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2:23" ht="14.25" customHeight="1" x14ac:dyDescent="0.3">
      <c r="B7908" s="2">
        <v>7907</v>
      </c>
      <c r="C7908" s="2" t="s">
        <v>9729</v>
      </c>
      <c r="D7908" s="2">
        <f>YEAR(Data!$E7908)</f>
        <v>2012</v>
      </c>
      <c r="E7908" s="3">
        <v>41197</v>
      </c>
      <c r="F7908" s="3">
        <v>41204</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2:23" ht="14.25" customHeight="1" x14ac:dyDescent="0.3">
      <c r="B7909" s="2">
        <v>7908</v>
      </c>
      <c r="C7909" s="2" t="s">
        <v>9730</v>
      </c>
      <c r="D7909" s="2">
        <f>YEAR(Data!$E7909)</f>
        <v>2013</v>
      </c>
      <c r="E7909" s="3">
        <v>41486</v>
      </c>
      <c r="F7909" s="3">
        <v>41489</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2:23" ht="14.25" customHeight="1" x14ac:dyDescent="0.3">
      <c r="B7910" s="2">
        <v>7909</v>
      </c>
      <c r="C7910" s="2" t="s">
        <v>9731</v>
      </c>
      <c r="D7910" s="2">
        <f>YEAR(Data!$E7910)</f>
        <v>2013</v>
      </c>
      <c r="E7910" s="3">
        <v>41612</v>
      </c>
      <c r="F7910" s="3">
        <v>41616</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2:23" ht="14.25" customHeight="1" x14ac:dyDescent="0.3">
      <c r="B7911" s="2">
        <v>7910</v>
      </c>
      <c r="C7911" s="2" t="s">
        <v>9731</v>
      </c>
      <c r="D7911" s="2">
        <f>YEAR(Data!$E7911)</f>
        <v>2013</v>
      </c>
      <c r="E7911" s="3">
        <v>41612</v>
      </c>
      <c r="F7911" s="3">
        <v>41616</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2:23" ht="14.25" customHeight="1" x14ac:dyDescent="0.3">
      <c r="B7912" s="2">
        <v>7911</v>
      </c>
      <c r="C7912" s="2" t="s">
        <v>9731</v>
      </c>
      <c r="D7912" s="2">
        <f>YEAR(Data!$E7912)</f>
        <v>2013</v>
      </c>
      <c r="E7912" s="3">
        <v>41612</v>
      </c>
      <c r="F7912" s="3">
        <v>41616</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2:23" ht="14.25" customHeight="1" x14ac:dyDescent="0.3">
      <c r="B7913" s="2">
        <v>7912</v>
      </c>
      <c r="C7913" s="2" t="s">
        <v>9731</v>
      </c>
      <c r="D7913" s="2">
        <f>YEAR(Data!$E7913)</f>
        <v>2013</v>
      </c>
      <c r="E7913" s="3">
        <v>41612</v>
      </c>
      <c r="F7913" s="3">
        <v>41616</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2:23" ht="14.25" customHeight="1" x14ac:dyDescent="0.3">
      <c r="B7914" s="2">
        <v>7913</v>
      </c>
      <c r="C7914" s="2" t="s">
        <v>9733</v>
      </c>
      <c r="D7914" s="2">
        <f>YEAR(Data!$E7914)</f>
        <v>2013</v>
      </c>
      <c r="E7914" s="3">
        <v>41393</v>
      </c>
      <c r="F7914" s="3">
        <v>41395</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2:23" ht="14.25" customHeight="1" x14ac:dyDescent="0.3">
      <c r="B7915" s="2">
        <v>7914</v>
      </c>
      <c r="C7915" s="2" t="s">
        <v>9734</v>
      </c>
      <c r="D7915" s="2">
        <f>YEAR(Data!$E7915)</f>
        <v>2014</v>
      </c>
      <c r="E7915" s="3">
        <v>41877</v>
      </c>
      <c r="F7915" s="3">
        <v>41879</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2:23" ht="14.25" customHeight="1" x14ac:dyDescent="0.3">
      <c r="B7916" s="2">
        <v>7915</v>
      </c>
      <c r="C7916" s="2" t="s">
        <v>9735</v>
      </c>
      <c r="D7916" s="2">
        <f>YEAR(Data!$E7916)</f>
        <v>2014</v>
      </c>
      <c r="E7916" s="3">
        <v>41808</v>
      </c>
      <c r="F7916" s="3">
        <v>41812</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2:23" ht="14.25" customHeight="1" x14ac:dyDescent="0.3">
      <c r="B7917" s="2">
        <v>7916</v>
      </c>
      <c r="C7917" s="2" t="s">
        <v>9735</v>
      </c>
      <c r="D7917" s="2">
        <f>YEAR(Data!$E7917)</f>
        <v>2014</v>
      </c>
      <c r="E7917" s="3">
        <v>41808</v>
      </c>
      <c r="F7917" s="3">
        <v>41812</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2:23" ht="14.25" customHeight="1" x14ac:dyDescent="0.3">
      <c r="B7918" s="2">
        <v>7917</v>
      </c>
      <c r="C7918" s="2" t="s">
        <v>9738</v>
      </c>
      <c r="D7918" s="2">
        <f>YEAR(Data!$E7918)</f>
        <v>2012</v>
      </c>
      <c r="E7918" s="3">
        <v>41233</v>
      </c>
      <c r="F7918" s="3">
        <v>41237</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2:23" ht="14.25" customHeight="1" x14ac:dyDescent="0.3">
      <c r="B7919" s="2">
        <v>7918</v>
      </c>
      <c r="C7919" s="2" t="s">
        <v>9739</v>
      </c>
      <c r="D7919" s="2">
        <f>YEAR(Data!$E7919)</f>
        <v>2014</v>
      </c>
      <c r="E7919" s="3">
        <v>41887</v>
      </c>
      <c r="F7919" s="3">
        <v>41891</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2:23" ht="14.25" customHeight="1" x14ac:dyDescent="0.3">
      <c r="B7920" s="2">
        <v>7919</v>
      </c>
      <c r="C7920" s="2" t="s">
        <v>9740</v>
      </c>
      <c r="D7920" s="2">
        <f>YEAR(Data!$E7920)</f>
        <v>2012</v>
      </c>
      <c r="E7920" s="3">
        <v>41094</v>
      </c>
      <c r="F7920" s="3">
        <v>41098</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2:23" ht="14.25" customHeight="1" x14ac:dyDescent="0.3">
      <c r="B7921" s="2">
        <v>7920</v>
      </c>
      <c r="C7921" s="2" t="s">
        <v>9741</v>
      </c>
      <c r="D7921" s="2">
        <f>YEAR(Data!$E7921)</f>
        <v>2014</v>
      </c>
      <c r="E7921" s="3">
        <v>41898</v>
      </c>
      <c r="F7921" s="3">
        <v>41904</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2:23" ht="14.25" customHeight="1" x14ac:dyDescent="0.3">
      <c r="B7922" s="2">
        <v>7921</v>
      </c>
      <c r="C7922" s="2" t="s">
        <v>9741</v>
      </c>
      <c r="D7922" s="2">
        <f>YEAR(Data!$E7922)</f>
        <v>2014</v>
      </c>
      <c r="E7922" s="3">
        <v>41898</v>
      </c>
      <c r="F7922" s="3">
        <v>41904</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2:23" ht="14.25" customHeight="1" x14ac:dyDescent="0.3">
      <c r="B7923" s="2">
        <v>7922</v>
      </c>
      <c r="C7923" s="2" t="s">
        <v>9742</v>
      </c>
      <c r="D7923" s="2">
        <f>YEAR(Data!$E7923)</f>
        <v>2014</v>
      </c>
      <c r="E7923" s="3">
        <v>41712</v>
      </c>
      <c r="F7923" s="3">
        <v>41716</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2:23" ht="14.25" customHeight="1" x14ac:dyDescent="0.3">
      <c r="B7924" s="2">
        <v>7923</v>
      </c>
      <c r="C7924" s="2" t="s">
        <v>9743</v>
      </c>
      <c r="D7924" s="2">
        <f>YEAR(Data!$E7924)</f>
        <v>2014</v>
      </c>
      <c r="E7924" s="3">
        <v>41907</v>
      </c>
      <c r="F7924" s="3">
        <v>41912</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2:23" ht="14.25" customHeight="1" x14ac:dyDescent="0.3">
      <c r="B7925" s="2">
        <v>7924</v>
      </c>
      <c r="C7925" s="2" t="s">
        <v>9743</v>
      </c>
      <c r="D7925" s="2">
        <f>YEAR(Data!$E7925)</f>
        <v>2014</v>
      </c>
      <c r="E7925" s="3">
        <v>41907</v>
      </c>
      <c r="F7925" s="3">
        <v>41912</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2:23" ht="14.25" customHeight="1" x14ac:dyDescent="0.3">
      <c r="B7926" s="2">
        <v>7925</v>
      </c>
      <c r="C7926" s="2" t="s">
        <v>9744</v>
      </c>
      <c r="D7926" s="2">
        <f>YEAR(Data!$E7926)</f>
        <v>2013</v>
      </c>
      <c r="E7926" s="3">
        <v>41500</v>
      </c>
      <c r="F7926" s="3">
        <v>41503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2:23" ht="14.25" customHeight="1" x14ac:dyDescent="0.3">
      <c r="B7927" s="2">
        <v>7926</v>
      </c>
      <c r="C7927" s="2" t="s">
        <v>9744</v>
      </c>
      <c r="D7927" s="2">
        <f>YEAR(Data!$E7927)</f>
        <v>2013</v>
      </c>
      <c r="E7927" s="3">
        <v>41500</v>
      </c>
      <c r="F7927" s="3">
        <v>41503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2:23" ht="14.25" customHeight="1" x14ac:dyDescent="0.3">
      <c r="B7928" s="2">
        <v>7927</v>
      </c>
      <c r="C7928" s="2" t="s">
        <v>9745</v>
      </c>
      <c r="D7928" s="2">
        <f>YEAR(Data!$E7928)</f>
        <v>2014</v>
      </c>
      <c r="E7928" s="3">
        <v>41964</v>
      </c>
      <c r="F7928" s="3">
        <v>41968</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2:23" ht="14.25" customHeight="1" x14ac:dyDescent="0.3">
      <c r="B7929" s="2">
        <v>7928</v>
      </c>
      <c r="C7929" s="2" t="s">
        <v>9745</v>
      </c>
      <c r="D7929" s="2">
        <f>YEAR(Data!$E7929)</f>
        <v>2014</v>
      </c>
      <c r="E7929" s="3">
        <v>41964</v>
      </c>
      <c r="F7929" s="3">
        <v>41968</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2:23" ht="14.25" customHeight="1" x14ac:dyDescent="0.3">
      <c r="B7930" s="2">
        <v>7929</v>
      </c>
      <c r="C7930" s="2" t="s">
        <v>9745</v>
      </c>
      <c r="D7930" s="2">
        <f>YEAR(Data!$E7930)</f>
        <v>2014</v>
      </c>
      <c r="E7930" s="3">
        <v>41964</v>
      </c>
      <c r="F7930" s="3">
        <v>41968</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2:23" ht="14.25" customHeight="1" x14ac:dyDescent="0.3">
      <c r="B7931" s="2">
        <v>7930</v>
      </c>
      <c r="C7931" s="2" t="s">
        <v>9746</v>
      </c>
      <c r="D7931" s="2">
        <f>YEAR(Data!$E7931)</f>
        <v>2014</v>
      </c>
      <c r="E7931" s="3">
        <v>41846</v>
      </c>
      <c r="F7931" s="3">
        <v>41848</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2:23" ht="14.25" customHeight="1" x14ac:dyDescent="0.3">
      <c r="B7932" s="2">
        <v>7931</v>
      </c>
      <c r="C7932" s="2" t="s">
        <v>9747</v>
      </c>
      <c r="D7932" s="2">
        <f>YEAR(Data!$E7932)</f>
        <v>2013</v>
      </c>
      <c r="E7932" s="3">
        <v>41359</v>
      </c>
      <c r="F7932" s="3">
        <v>41361</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2:23" ht="14.25" customHeight="1" x14ac:dyDescent="0.3">
      <c r="B7933" s="2">
        <v>7932</v>
      </c>
      <c r="C7933" s="2" t="s">
        <v>9748</v>
      </c>
      <c r="D7933" s="2">
        <f>YEAR(Data!$E7933)</f>
        <v>2013</v>
      </c>
      <c r="E7933" s="3">
        <v>41471</v>
      </c>
      <c r="F7933" s="3">
        <v>41476</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2:23" ht="14.25" customHeight="1" x14ac:dyDescent="0.3">
      <c r="B7934" s="2">
        <v>7933</v>
      </c>
      <c r="C7934" s="2" t="s">
        <v>9748</v>
      </c>
      <c r="D7934" s="2">
        <f>YEAR(Data!$E7934)</f>
        <v>2013</v>
      </c>
      <c r="E7934" s="3">
        <v>41471</v>
      </c>
      <c r="F7934" s="3">
        <v>41476</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2:23" ht="14.25" customHeight="1" x14ac:dyDescent="0.3">
      <c r="B7935" s="2">
        <v>7934</v>
      </c>
      <c r="C7935" s="2" t="s">
        <v>9749</v>
      </c>
      <c r="D7935" s="2">
        <f>YEAR(Data!$E7935)</f>
        <v>2014</v>
      </c>
      <c r="E7935" s="3">
        <v>41869</v>
      </c>
      <c r="F7935" s="3">
        <v>41876</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2:23" ht="14.25" customHeight="1" x14ac:dyDescent="0.3">
      <c r="B7936" s="2">
        <v>7935</v>
      </c>
      <c r="C7936" s="2" t="s">
        <v>9749</v>
      </c>
      <c r="D7936" s="2">
        <f>YEAR(Data!$E7936)</f>
        <v>2014</v>
      </c>
      <c r="E7936" s="3">
        <v>41869</v>
      </c>
      <c r="F7936" s="3">
        <v>41876</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2:23" ht="14.25" customHeight="1" x14ac:dyDescent="0.3">
      <c r="B7937" s="2">
        <v>7936</v>
      </c>
      <c r="C7937" s="2" t="s">
        <v>9749</v>
      </c>
      <c r="D7937" s="2">
        <f>YEAR(Data!$E7937)</f>
        <v>2014</v>
      </c>
      <c r="E7937" s="3">
        <v>41869</v>
      </c>
      <c r="F7937" s="3">
        <v>41876</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2:23" ht="14.25" customHeight="1" x14ac:dyDescent="0.3">
      <c r="B7938" s="2">
        <v>7937</v>
      </c>
      <c r="C7938" s="2" t="s">
        <v>9749</v>
      </c>
      <c r="D7938" s="2">
        <f>YEAR(Data!$E7938)</f>
        <v>2014</v>
      </c>
      <c r="E7938" s="3">
        <v>41869</v>
      </c>
      <c r="F7938" s="3">
        <v>41876</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2:23" ht="14.25" customHeight="1" x14ac:dyDescent="0.3">
      <c r="B7939" s="2">
        <v>7938</v>
      </c>
      <c r="C7939" s="2" t="s">
        <v>9749</v>
      </c>
      <c r="D7939" s="2">
        <f>YEAR(Data!$E7939)</f>
        <v>2014</v>
      </c>
      <c r="E7939" s="3">
        <v>41869</v>
      </c>
      <c r="F7939" s="3">
        <v>41876</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2:23" ht="14.25" customHeight="1" x14ac:dyDescent="0.3">
      <c r="B7940" s="2">
        <v>7939</v>
      </c>
      <c r="C7940" s="2" t="s">
        <v>9749</v>
      </c>
      <c r="D7940" s="2">
        <f>YEAR(Data!$E7940)</f>
        <v>2014</v>
      </c>
      <c r="E7940" s="3">
        <v>41869</v>
      </c>
      <c r="F7940" s="3">
        <v>41876</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2:23" ht="14.25" customHeight="1" x14ac:dyDescent="0.3">
      <c r="B7941" s="2">
        <v>7940</v>
      </c>
      <c r="C7941" s="2" t="s">
        <v>9749</v>
      </c>
      <c r="D7941" s="2">
        <f>YEAR(Data!$E7941)</f>
        <v>2014</v>
      </c>
      <c r="E7941" s="3">
        <v>41869</v>
      </c>
      <c r="F7941" s="3">
        <v>41876</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2:23" ht="14.25" customHeight="1" x14ac:dyDescent="0.3">
      <c r="B7942" s="2">
        <v>7941</v>
      </c>
      <c r="C7942" s="2" t="s">
        <v>9750</v>
      </c>
      <c r="D7942" s="2">
        <f>YEAR(Data!$E7942)</f>
        <v>2013</v>
      </c>
      <c r="E7942" s="3">
        <v>41623</v>
      </c>
      <c r="F7942" s="3">
        <v>41626</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2:23" ht="14.25" customHeight="1" x14ac:dyDescent="0.3">
      <c r="B7943" s="2">
        <v>7942</v>
      </c>
      <c r="C7943" s="2" t="s">
        <v>9750</v>
      </c>
      <c r="D7943" s="2">
        <f>YEAR(Data!$E7943)</f>
        <v>2013</v>
      </c>
      <c r="E7943" s="3">
        <v>41623</v>
      </c>
      <c r="F7943" s="3">
        <v>41626</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2:23" ht="14.25" customHeight="1" x14ac:dyDescent="0.3">
      <c r="B7944" s="2">
        <v>7943</v>
      </c>
      <c r="C7944" s="2" t="s">
        <v>9751</v>
      </c>
      <c r="D7944" s="2">
        <f>YEAR(Data!$E7944)</f>
        <v>2014</v>
      </c>
      <c r="E7944" s="3">
        <v>41999</v>
      </c>
      <c r="F7944" s="3">
        <v>42006</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2:23" ht="14.25" customHeight="1" x14ac:dyDescent="0.3">
      <c r="B7945" s="2">
        <v>7944</v>
      </c>
      <c r="C7945" s="2" t="s">
        <v>9751</v>
      </c>
      <c r="D7945" s="2">
        <f>YEAR(Data!$E7945)</f>
        <v>2014</v>
      </c>
      <c r="E7945" s="3">
        <v>41999</v>
      </c>
      <c r="F7945" s="3">
        <v>42006</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2:23" ht="14.25" customHeight="1" x14ac:dyDescent="0.3">
      <c r="B7946" s="2">
        <v>7945</v>
      </c>
      <c r="C7946" s="2" t="s">
        <v>9751</v>
      </c>
      <c r="D7946" s="2">
        <f>YEAR(Data!$E7946)</f>
        <v>2014</v>
      </c>
      <c r="E7946" s="3">
        <v>41999</v>
      </c>
      <c r="F7946" s="3">
        <v>42006</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2:23" ht="14.25" customHeight="1" x14ac:dyDescent="0.3">
      <c r="B7947" s="2">
        <v>7946</v>
      </c>
      <c r="C7947" s="2" t="s">
        <v>9751</v>
      </c>
      <c r="D7947" s="2">
        <f>YEAR(Data!$E7947)</f>
        <v>2014</v>
      </c>
      <c r="E7947" s="3">
        <v>41999</v>
      </c>
      <c r="F7947" s="3">
        <v>42006</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2:23" ht="14.25" customHeight="1" x14ac:dyDescent="0.3">
      <c r="B7948" s="2">
        <v>7947</v>
      </c>
      <c r="C7948" s="2" t="s">
        <v>9751</v>
      </c>
      <c r="D7948" s="2">
        <f>YEAR(Data!$E7948)</f>
        <v>2014</v>
      </c>
      <c r="E7948" s="3">
        <v>41999</v>
      </c>
      <c r="F7948" s="3">
        <v>42006</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2:23" ht="14.25" customHeight="1" x14ac:dyDescent="0.3">
      <c r="B7949" s="2">
        <v>7948</v>
      </c>
      <c r="C7949" s="2" t="s">
        <v>9752</v>
      </c>
      <c r="D7949" s="2">
        <f>YEAR(Data!$E7949)</f>
        <v>2011</v>
      </c>
      <c r="E7949" s="3">
        <v>40603</v>
      </c>
      <c r="F7949" s="3">
        <v>40607</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2:23" ht="14.25" customHeight="1" x14ac:dyDescent="0.3">
      <c r="B7950" s="2">
        <v>7949</v>
      </c>
      <c r="C7950" s="2" t="s">
        <v>9752</v>
      </c>
      <c r="D7950" s="2">
        <f>YEAR(Data!$E7950)</f>
        <v>2011</v>
      </c>
      <c r="E7950" s="3">
        <v>40603</v>
      </c>
      <c r="F7950" s="3">
        <v>40607</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2:23" ht="14.25" customHeight="1" x14ac:dyDescent="0.3">
      <c r="B7951" s="2">
        <v>7950</v>
      </c>
      <c r="C7951" s="2" t="s">
        <v>9752</v>
      </c>
      <c r="D7951" s="2">
        <f>YEAR(Data!$E7951)</f>
        <v>2011</v>
      </c>
      <c r="E7951" s="3">
        <v>40603</v>
      </c>
      <c r="F7951" s="3">
        <v>40607</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2:23" ht="14.25" customHeight="1" x14ac:dyDescent="0.3">
      <c r="B7952" s="2">
        <v>7951</v>
      </c>
      <c r="C7952" s="2" t="s">
        <v>9752</v>
      </c>
      <c r="D7952" s="2">
        <f>YEAR(Data!$E7952)</f>
        <v>2011</v>
      </c>
      <c r="E7952" s="3">
        <v>40603</v>
      </c>
      <c r="F7952" s="3">
        <v>40607</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2:23" ht="14.25" customHeight="1" x14ac:dyDescent="0.3">
      <c r="B7953" s="2">
        <v>7952</v>
      </c>
      <c r="C7953" s="2" t="s">
        <v>9753</v>
      </c>
      <c r="D7953" s="2">
        <f>YEAR(Data!$E7953)</f>
        <v>2012</v>
      </c>
      <c r="E7953" s="3">
        <v>41232</v>
      </c>
      <c r="F7953" s="3">
        <v>41237</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2:23" ht="14.25" customHeight="1" x14ac:dyDescent="0.3">
      <c r="B7954" s="2">
        <v>7953</v>
      </c>
      <c r="C7954" s="2" t="s">
        <v>9753</v>
      </c>
      <c r="D7954" s="2">
        <f>YEAR(Data!$E7954)</f>
        <v>2012</v>
      </c>
      <c r="E7954" s="3">
        <v>41232</v>
      </c>
      <c r="F7954" s="3">
        <v>41237</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2:23" ht="14.25" customHeight="1" x14ac:dyDescent="0.3">
      <c r="B7955" s="2">
        <v>7954</v>
      </c>
      <c r="C7955" s="2" t="s">
        <v>9754</v>
      </c>
      <c r="D7955" s="2">
        <f>YEAR(Data!$E7955)</f>
        <v>2011</v>
      </c>
      <c r="E7955" s="3">
        <v>40634</v>
      </c>
      <c r="F7955" s="3">
        <v>40639</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2:23" ht="14.25" customHeight="1" x14ac:dyDescent="0.3">
      <c r="B7956" s="2">
        <v>7955</v>
      </c>
      <c r="C7956" s="2" t="s">
        <v>9754</v>
      </c>
      <c r="D7956" s="2">
        <f>YEAR(Data!$E7956)</f>
        <v>2011</v>
      </c>
      <c r="E7956" s="3">
        <v>40634</v>
      </c>
      <c r="F7956" s="3">
        <v>40639</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2:23" ht="14.25" customHeight="1" x14ac:dyDescent="0.3">
      <c r="B7957" s="2">
        <v>7956</v>
      </c>
      <c r="C7957" s="2" t="s">
        <v>9755</v>
      </c>
      <c r="D7957" s="2">
        <f>YEAR(Data!$E7957)</f>
        <v>2014</v>
      </c>
      <c r="E7957" s="3">
        <v>41918</v>
      </c>
      <c r="F7957" s="3">
        <v>41923</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2:23" ht="14.25" customHeight="1" x14ac:dyDescent="0.3">
      <c r="B7958" s="2">
        <v>7957</v>
      </c>
      <c r="C7958" s="2" t="s">
        <v>9755</v>
      </c>
      <c r="D7958" s="2">
        <f>YEAR(Data!$E7958)</f>
        <v>2014</v>
      </c>
      <c r="E7958" s="3">
        <v>41918</v>
      </c>
      <c r="F7958" s="3">
        <v>41923</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2:23" ht="14.25" customHeight="1" x14ac:dyDescent="0.3">
      <c r="B7959" s="2">
        <v>7958</v>
      </c>
      <c r="C7959" s="2" t="s">
        <v>9755</v>
      </c>
      <c r="D7959" s="2">
        <f>YEAR(Data!$E7959)</f>
        <v>2014</v>
      </c>
      <c r="E7959" s="3">
        <v>41918</v>
      </c>
      <c r="F7959" s="3">
        <v>41923</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2:23" ht="14.25" customHeight="1" x14ac:dyDescent="0.3">
      <c r="B7960" s="2">
        <v>7959</v>
      </c>
      <c r="C7960" s="2" t="s">
        <v>9755</v>
      </c>
      <c r="D7960" s="2">
        <f>YEAR(Data!$E7960)</f>
        <v>2014</v>
      </c>
      <c r="E7960" s="3">
        <v>41918</v>
      </c>
      <c r="F7960" s="3">
        <v>41923</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2:23" ht="14.25" customHeight="1" x14ac:dyDescent="0.3">
      <c r="B7961" s="2">
        <v>7960</v>
      </c>
      <c r="C7961" s="2" t="s">
        <v>9755</v>
      </c>
      <c r="D7961" s="2">
        <f>YEAR(Data!$E7961)</f>
        <v>2014</v>
      </c>
      <c r="E7961" s="3">
        <v>41918</v>
      </c>
      <c r="F7961" s="3">
        <v>41923</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2:23" ht="14.25" customHeight="1" x14ac:dyDescent="0.3">
      <c r="B7962" s="2">
        <v>7961</v>
      </c>
      <c r="C7962" s="2" t="s">
        <v>9755</v>
      </c>
      <c r="D7962" s="2">
        <f>YEAR(Data!$E7962)</f>
        <v>2014</v>
      </c>
      <c r="E7962" s="3">
        <v>41918</v>
      </c>
      <c r="F7962" s="3">
        <v>41923</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2:23" ht="14.25" customHeight="1" x14ac:dyDescent="0.3">
      <c r="B7963" s="2">
        <v>7962</v>
      </c>
      <c r="C7963" s="2" t="s">
        <v>9756</v>
      </c>
      <c r="D7963" s="2">
        <f>YEAR(Data!$E7963)</f>
        <v>2014</v>
      </c>
      <c r="E7963" s="3">
        <v>41962</v>
      </c>
      <c r="F7963" s="3">
        <v>41967</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2:23" ht="14.25" customHeight="1" x14ac:dyDescent="0.3">
      <c r="B7964" s="2">
        <v>7963</v>
      </c>
      <c r="C7964" s="2" t="s">
        <v>9756</v>
      </c>
      <c r="D7964" s="2">
        <f>YEAR(Data!$E7964)</f>
        <v>2014</v>
      </c>
      <c r="E7964" s="3">
        <v>41962</v>
      </c>
      <c r="F7964" s="3">
        <v>41967</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2:23" ht="14.25" customHeight="1" x14ac:dyDescent="0.3">
      <c r="B7965" s="2">
        <v>7964</v>
      </c>
      <c r="C7965" s="2" t="s">
        <v>9756</v>
      </c>
      <c r="D7965" s="2">
        <f>YEAR(Data!$E7965)</f>
        <v>2014</v>
      </c>
      <c r="E7965" s="3">
        <v>41962</v>
      </c>
      <c r="F7965" s="3">
        <v>41967</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2:23" ht="14.25" customHeight="1" x14ac:dyDescent="0.3">
      <c r="B7966" s="2">
        <v>7965</v>
      </c>
      <c r="C7966" s="2" t="s">
        <v>9756</v>
      </c>
      <c r="D7966" s="2">
        <f>YEAR(Data!$E7966)</f>
        <v>2014</v>
      </c>
      <c r="E7966" s="3">
        <v>41962</v>
      </c>
      <c r="F7966" s="3">
        <v>41967</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2:23" ht="14.25" customHeight="1" x14ac:dyDescent="0.3">
      <c r="B7967" s="2">
        <v>7966</v>
      </c>
      <c r="C7967" s="2" t="s">
        <v>9756</v>
      </c>
      <c r="D7967" s="2">
        <f>YEAR(Data!$E7967)</f>
        <v>2014</v>
      </c>
      <c r="E7967" s="3">
        <v>41962</v>
      </c>
      <c r="F7967" s="3">
        <v>41967</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2:23" ht="14.25" customHeight="1" x14ac:dyDescent="0.3">
      <c r="B7968" s="2">
        <v>7967</v>
      </c>
      <c r="C7968" s="2" t="s">
        <v>9757</v>
      </c>
      <c r="D7968" s="2">
        <f>YEAR(Data!$E7968)</f>
        <v>2012</v>
      </c>
      <c r="E7968" s="3">
        <v>40991</v>
      </c>
      <c r="F7968" s="3">
        <v>40998</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2:23" ht="14.25" customHeight="1" x14ac:dyDescent="0.3">
      <c r="B7969" s="2">
        <v>7968</v>
      </c>
      <c r="C7969" s="2" t="s">
        <v>9758</v>
      </c>
      <c r="D7969" s="2">
        <f>YEAR(Data!$E7969)</f>
        <v>2013</v>
      </c>
      <c r="E7969" s="3">
        <v>41558</v>
      </c>
      <c r="F7969" s="3">
        <v>41560</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2:23" ht="14.25" customHeight="1" x14ac:dyDescent="0.3">
      <c r="B7970" s="2">
        <v>7969</v>
      </c>
      <c r="C7970" s="2" t="s">
        <v>9758</v>
      </c>
      <c r="D7970" s="2">
        <f>YEAR(Data!$E7970)</f>
        <v>2013</v>
      </c>
      <c r="E7970" s="3">
        <v>41558</v>
      </c>
      <c r="F7970" s="3">
        <v>41560</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2:23" ht="14.25" customHeight="1" x14ac:dyDescent="0.3">
      <c r="B7971" s="2">
        <v>7970</v>
      </c>
      <c r="C7971" s="2" t="s">
        <v>9758</v>
      </c>
      <c r="D7971" s="2">
        <f>YEAR(Data!$E7971)</f>
        <v>2013</v>
      </c>
      <c r="E7971" s="3">
        <v>41558</v>
      </c>
      <c r="F7971" s="3">
        <v>41560</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2:23" ht="14.25" customHeight="1" x14ac:dyDescent="0.3">
      <c r="B7972" s="2">
        <v>7971</v>
      </c>
      <c r="C7972" s="2" t="s">
        <v>9761</v>
      </c>
      <c r="D7972" s="2">
        <f>YEAR(Data!$E7972)</f>
        <v>2012</v>
      </c>
      <c r="E7972" s="3">
        <v>41137</v>
      </c>
      <c r="F7972" s="3">
        <v>41141</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2:23" ht="14.25" customHeight="1" x14ac:dyDescent="0.3">
      <c r="B7973" s="2">
        <v>7972</v>
      </c>
      <c r="C7973" s="2" t="s">
        <v>9761</v>
      </c>
      <c r="D7973" s="2">
        <f>YEAR(Data!$E7973)</f>
        <v>2012</v>
      </c>
      <c r="E7973" s="3">
        <v>41137</v>
      </c>
      <c r="F7973" s="3">
        <v>41141</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2:23" ht="14.25" customHeight="1" x14ac:dyDescent="0.3">
      <c r="B7974" s="2">
        <v>7973</v>
      </c>
      <c r="C7974" s="2" t="s">
        <v>9761</v>
      </c>
      <c r="D7974" s="2">
        <f>YEAR(Data!$E7974)</f>
        <v>2012</v>
      </c>
      <c r="E7974" s="3">
        <v>41137</v>
      </c>
      <c r="F7974" s="3">
        <v>41141</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2:23" ht="14.25" customHeight="1" x14ac:dyDescent="0.3">
      <c r="B7975" s="2">
        <v>7974</v>
      </c>
      <c r="C7975" s="2" t="s">
        <v>9761</v>
      </c>
      <c r="D7975" s="2">
        <f>YEAR(Data!$E7975)</f>
        <v>2012</v>
      </c>
      <c r="E7975" s="3">
        <v>41137</v>
      </c>
      <c r="F7975" s="3">
        <v>41141</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2:23" ht="14.25" customHeight="1" x14ac:dyDescent="0.3">
      <c r="B7976" s="2">
        <v>7975</v>
      </c>
      <c r="C7976" s="2" t="s">
        <v>9761</v>
      </c>
      <c r="D7976" s="2">
        <f>YEAR(Data!$E7976)</f>
        <v>2012</v>
      </c>
      <c r="E7976" s="3">
        <v>41137</v>
      </c>
      <c r="F7976" s="3">
        <v>41141</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2:23" ht="14.25" customHeight="1" x14ac:dyDescent="0.3">
      <c r="B7977" s="2">
        <v>7976</v>
      </c>
      <c r="C7977" s="2" t="s">
        <v>9761</v>
      </c>
      <c r="D7977" s="2">
        <f>YEAR(Data!$E7977)</f>
        <v>2012</v>
      </c>
      <c r="E7977" s="3">
        <v>41137</v>
      </c>
      <c r="F7977" s="3">
        <v>41141</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2:23" ht="14.25" customHeight="1" x14ac:dyDescent="0.3">
      <c r="B7978" s="2">
        <v>7977</v>
      </c>
      <c r="C7978" s="2" t="s">
        <v>9761</v>
      </c>
      <c r="D7978" s="2">
        <f>YEAR(Data!$E7978)</f>
        <v>2012</v>
      </c>
      <c r="E7978" s="3">
        <v>41137</v>
      </c>
      <c r="F7978" s="3">
        <v>41141</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2:23" ht="14.25" customHeight="1" x14ac:dyDescent="0.3">
      <c r="B7979" s="2">
        <v>7978</v>
      </c>
      <c r="C7979" s="2" t="s">
        <v>9762</v>
      </c>
      <c r="D7979" s="2">
        <f>YEAR(Data!$E7979)</f>
        <v>2011</v>
      </c>
      <c r="E7979" s="3">
        <v>40694</v>
      </c>
      <c r="F7979" s="3">
        <v>40699</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2:23" ht="14.25" customHeight="1" x14ac:dyDescent="0.3">
      <c r="B7980" s="2">
        <v>7979</v>
      </c>
      <c r="C7980" s="2" t="s">
        <v>9762</v>
      </c>
      <c r="D7980" s="2">
        <f>YEAR(Data!$E7980)</f>
        <v>2011</v>
      </c>
      <c r="E7980" s="3">
        <v>40694</v>
      </c>
      <c r="F7980" s="3">
        <v>40699</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2:23" ht="14.25" customHeight="1" x14ac:dyDescent="0.3">
      <c r="B7981" s="2">
        <v>7980</v>
      </c>
      <c r="C7981" s="2" t="s">
        <v>9763</v>
      </c>
      <c r="D7981" s="2">
        <f>YEAR(Data!$E7981)</f>
        <v>2012</v>
      </c>
      <c r="E7981" s="3">
        <v>41148</v>
      </c>
      <c r="F7981" s="3">
        <v>41152</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2:23" ht="14.25" customHeight="1" x14ac:dyDescent="0.3">
      <c r="B7982" s="2">
        <v>7981</v>
      </c>
      <c r="C7982" s="2" t="s">
        <v>9764</v>
      </c>
      <c r="D7982" s="2">
        <f>YEAR(Data!$E7982)</f>
        <v>2011</v>
      </c>
      <c r="E7982" s="3">
        <v>40547</v>
      </c>
      <c r="F7982" s="3">
        <v>40551</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2:23" ht="14.25" customHeight="1" x14ac:dyDescent="0.3">
      <c r="B7983" s="2">
        <v>7982</v>
      </c>
      <c r="C7983" s="2" t="s">
        <v>9765</v>
      </c>
      <c r="D7983" s="2">
        <f>YEAR(Data!$E7983)</f>
        <v>2011</v>
      </c>
      <c r="E7983" s="3">
        <v>40796</v>
      </c>
      <c r="F7983" s="3">
        <v>40799</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2:23" ht="14.25" customHeight="1" x14ac:dyDescent="0.3">
      <c r="B7984" s="2">
        <v>7983</v>
      </c>
      <c r="C7984" s="2" t="s">
        <v>9765</v>
      </c>
      <c r="D7984" s="2">
        <f>YEAR(Data!$E7984)</f>
        <v>2011</v>
      </c>
      <c r="E7984" s="3">
        <v>40796</v>
      </c>
      <c r="F7984" s="3">
        <v>40799</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2:23" ht="14.25" customHeight="1" x14ac:dyDescent="0.3">
      <c r="B7985" s="2">
        <v>7984</v>
      </c>
      <c r="C7985" s="2" t="s">
        <v>9767</v>
      </c>
      <c r="D7985" s="2">
        <f>YEAR(Data!$E7985)</f>
        <v>2014</v>
      </c>
      <c r="E7985" s="3">
        <v>41662</v>
      </c>
      <c r="F7985" s="3">
        <v>41665</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2:23" ht="14.25" customHeight="1" x14ac:dyDescent="0.3">
      <c r="B7986" s="2">
        <v>7985</v>
      </c>
      <c r="C7986" s="2" t="s">
        <v>9767</v>
      </c>
      <c r="D7986" s="2">
        <f>YEAR(Data!$E7986)</f>
        <v>2014</v>
      </c>
      <c r="E7986" s="3">
        <v>41662</v>
      </c>
      <c r="F7986" s="3">
        <v>41665</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2:23" ht="14.25" customHeight="1" x14ac:dyDescent="0.3">
      <c r="B7987" s="2">
        <v>7986</v>
      </c>
      <c r="C7987" s="2" t="s">
        <v>9768</v>
      </c>
      <c r="D7987" s="2">
        <f>YEAR(Data!$E7987)</f>
        <v>2013</v>
      </c>
      <c r="E7987" s="3">
        <v>41386</v>
      </c>
      <c r="F7987" s="3">
        <v>41389</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2:23" ht="14.25" customHeight="1" x14ac:dyDescent="0.3">
      <c r="B7988" s="2">
        <v>7987</v>
      </c>
      <c r="C7988" s="2" t="s">
        <v>9769</v>
      </c>
      <c r="D7988" s="2">
        <f>YEAR(Data!$E7988)</f>
        <v>2013</v>
      </c>
      <c r="E7988" s="3">
        <v>41476</v>
      </c>
      <c r="F7988" s="3">
        <v>41479</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2:23" ht="14.25" customHeight="1" x14ac:dyDescent="0.3">
      <c r="B7989" s="2">
        <v>7988</v>
      </c>
      <c r="C7989" s="2" t="s">
        <v>9770</v>
      </c>
      <c r="D7989" s="2">
        <f>YEAR(Data!$E7989)</f>
        <v>2013</v>
      </c>
      <c r="E7989" s="3">
        <v>41510</v>
      </c>
      <c r="F7989" s="3">
        <v>41516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2:23" ht="14.25" customHeight="1" x14ac:dyDescent="0.3">
      <c r="B7990" s="2">
        <v>7989</v>
      </c>
      <c r="C7990" s="2" t="s">
        <v>9770</v>
      </c>
      <c r="D7990" s="2">
        <f>YEAR(Data!$E7990)</f>
        <v>2013</v>
      </c>
      <c r="E7990" s="3">
        <v>41510</v>
      </c>
      <c r="F7990" s="3">
        <v>41516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2:23" ht="14.25" customHeight="1" x14ac:dyDescent="0.3">
      <c r="B7991" s="2">
        <v>7990</v>
      </c>
      <c r="C7991" s="2" t="s">
        <v>9770</v>
      </c>
      <c r="D7991" s="2">
        <f>YEAR(Data!$E7991)</f>
        <v>2013</v>
      </c>
      <c r="E7991" s="3">
        <v>41510</v>
      </c>
      <c r="F7991" s="3">
        <v>41516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2:23" ht="14.25" customHeight="1" x14ac:dyDescent="0.3">
      <c r="B7992" s="2">
        <v>7991</v>
      </c>
      <c r="C7992" s="2" t="s">
        <v>9770</v>
      </c>
      <c r="D7992" s="2">
        <f>YEAR(Data!$E7992)</f>
        <v>2013</v>
      </c>
      <c r="E7992" s="3">
        <v>41510</v>
      </c>
      <c r="F7992" s="3">
        <v>41516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2:23" ht="14.25" customHeight="1" x14ac:dyDescent="0.3">
      <c r="B7993" s="2">
        <v>7992</v>
      </c>
      <c r="C7993" s="2" t="s">
        <v>9772</v>
      </c>
      <c r="D7993" s="2">
        <f>YEAR(Data!$E7993)</f>
        <v>2013</v>
      </c>
      <c r="E7993" s="3">
        <v>41440</v>
      </c>
      <c r="F7993" s="3">
        <v>41443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2:23" ht="14.25" customHeight="1" x14ac:dyDescent="0.3">
      <c r="B7994" s="2">
        <v>7993</v>
      </c>
      <c r="C7994" s="2" t="s">
        <v>9772</v>
      </c>
      <c r="D7994" s="2">
        <f>YEAR(Data!$E7994)</f>
        <v>2013</v>
      </c>
      <c r="E7994" s="3">
        <v>41440</v>
      </c>
      <c r="F7994" s="3">
        <v>41443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2:23" ht="14.25" customHeight="1" x14ac:dyDescent="0.3">
      <c r="B7995" s="2">
        <v>7994</v>
      </c>
      <c r="C7995" s="2" t="s">
        <v>9773</v>
      </c>
      <c r="D7995" s="2">
        <f>YEAR(Data!$E7995)</f>
        <v>2012</v>
      </c>
      <c r="E7995" s="3">
        <v>41233</v>
      </c>
      <c r="F7995" s="3">
        <v>41236</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2:23" ht="14.25" customHeight="1" x14ac:dyDescent="0.3">
      <c r="B7996" s="2">
        <v>7995</v>
      </c>
      <c r="C7996" s="2" t="s">
        <v>9773</v>
      </c>
      <c r="D7996" s="2">
        <f>YEAR(Data!$E7996)</f>
        <v>2012</v>
      </c>
      <c r="E7996" s="3">
        <v>41233</v>
      </c>
      <c r="F7996" s="3">
        <v>41236</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2:23" ht="14.25" customHeight="1" x14ac:dyDescent="0.3">
      <c r="B7997" s="2">
        <v>7996</v>
      </c>
      <c r="C7997" s="2" t="s">
        <v>9773</v>
      </c>
      <c r="D7997" s="2">
        <f>YEAR(Data!$E7997)</f>
        <v>2012</v>
      </c>
      <c r="E7997" s="3">
        <v>41233</v>
      </c>
      <c r="F7997" s="3">
        <v>41236</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2:23" ht="14.25" customHeight="1" x14ac:dyDescent="0.3">
      <c r="B7998" s="2">
        <v>7997</v>
      </c>
      <c r="C7998" s="2" t="s">
        <v>9774</v>
      </c>
      <c r="D7998" s="2">
        <f>YEAR(Data!$E7998)</f>
        <v>2014</v>
      </c>
      <c r="E7998" s="3">
        <v>41947</v>
      </c>
      <c r="F7998" s="3">
        <v>41949</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2:23" ht="14.25" customHeight="1" x14ac:dyDescent="0.3">
      <c r="B7999" s="2">
        <v>7998</v>
      </c>
      <c r="C7999" s="2" t="s">
        <v>9774</v>
      </c>
      <c r="D7999" s="2">
        <f>YEAR(Data!$E7999)</f>
        <v>2014</v>
      </c>
      <c r="E7999" s="3">
        <v>41947</v>
      </c>
      <c r="F7999" s="3">
        <v>41949</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2:23" ht="14.25" customHeight="1" x14ac:dyDescent="0.3">
      <c r="B8000" s="2">
        <v>7999</v>
      </c>
      <c r="C8000" s="2" t="s">
        <v>9775</v>
      </c>
      <c r="D8000" s="2">
        <f>YEAR(Data!$E8000)</f>
        <v>2011</v>
      </c>
      <c r="E8000" s="3">
        <v>40667</v>
      </c>
      <c r="F8000" s="3">
        <v>40670</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2:23" ht="14.25" customHeight="1" x14ac:dyDescent="0.3">
      <c r="B8001" s="2">
        <v>8000</v>
      </c>
      <c r="C8001" s="2" t="s">
        <v>9775</v>
      </c>
      <c r="D8001" s="2">
        <f>YEAR(Data!$E8001)</f>
        <v>2011</v>
      </c>
      <c r="E8001" s="3">
        <v>40667</v>
      </c>
      <c r="F8001" s="3">
        <v>40670</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2:23" ht="14.25" customHeight="1" x14ac:dyDescent="0.3">
      <c r="B8002" s="2">
        <v>8001</v>
      </c>
      <c r="C8002" s="2" t="s">
        <v>9776</v>
      </c>
      <c r="D8002" s="2">
        <f>YEAR(Data!$E8002)</f>
        <v>2012</v>
      </c>
      <c r="E8002" s="3">
        <v>41221</v>
      </c>
      <c r="F8002" s="3">
        <v>41225</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2:23" ht="14.25" customHeight="1" x14ac:dyDescent="0.3">
      <c r="B8003" s="2">
        <v>8002</v>
      </c>
      <c r="C8003" s="2" t="s">
        <v>9777</v>
      </c>
      <c r="D8003" s="2">
        <f>YEAR(Data!$E8003)</f>
        <v>2012</v>
      </c>
      <c r="E8003" s="3">
        <v>41255</v>
      </c>
      <c r="F8003" s="3">
        <v>41258</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2:23" ht="14.25" customHeight="1" x14ac:dyDescent="0.3">
      <c r="B8004" s="2">
        <v>8003</v>
      </c>
      <c r="C8004" s="2" t="s">
        <v>9777</v>
      </c>
      <c r="D8004" s="2">
        <f>YEAR(Data!$E8004)</f>
        <v>2012</v>
      </c>
      <c r="E8004" s="3">
        <v>41255</v>
      </c>
      <c r="F8004" s="3">
        <v>41258</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2:23" ht="14.25" customHeight="1" x14ac:dyDescent="0.3">
      <c r="B8005" s="2">
        <v>8004</v>
      </c>
      <c r="C8005" s="2" t="s">
        <v>9778</v>
      </c>
      <c r="D8005" s="2">
        <f>YEAR(Data!$E8005)</f>
        <v>2011</v>
      </c>
      <c r="E8005" s="3">
        <v>40878</v>
      </c>
      <c r="F8005" s="3">
        <v>40880</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2:23" ht="14.25" customHeight="1" x14ac:dyDescent="0.3">
      <c r="B8006" s="2">
        <v>8005</v>
      </c>
      <c r="C8006" s="2" t="s">
        <v>9778</v>
      </c>
      <c r="D8006" s="2">
        <f>YEAR(Data!$E8006)</f>
        <v>2011</v>
      </c>
      <c r="E8006" s="3">
        <v>40878</v>
      </c>
      <c r="F8006" s="3">
        <v>40880</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2:23" ht="14.25" customHeight="1" x14ac:dyDescent="0.3">
      <c r="B8007" s="2">
        <v>8006</v>
      </c>
      <c r="C8007" s="2" t="s">
        <v>9778</v>
      </c>
      <c r="D8007" s="2">
        <f>YEAR(Data!$E8007)</f>
        <v>2011</v>
      </c>
      <c r="E8007" s="3">
        <v>40878</v>
      </c>
      <c r="F8007" s="3">
        <v>40880</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2:23" ht="14.25" customHeight="1" x14ac:dyDescent="0.3">
      <c r="B8008" s="2">
        <v>8007</v>
      </c>
      <c r="C8008" s="2" t="s">
        <v>9779</v>
      </c>
      <c r="D8008" s="2">
        <f>YEAR(Data!$E8008)</f>
        <v>2013</v>
      </c>
      <c r="E8008" s="3">
        <v>41555</v>
      </c>
      <c r="F8008" s="3">
        <v>41559</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2:23" ht="14.25" customHeight="1" x14ac:dyDescent="0.3">
      <c r="B8009" s="2">
        <v>8008</v>
      </c>
      <c r="C8009" s="2" t="s">
        <v>9780</v>
      </c>
      <c r="D8009" s="2">
        <f>YEAR(Data!$E8009)</f>
        <v>2012</v>
      </c>
      <c r="E8009" s="3">
        <v>41230</v>
      </c>
      <c r="F8009" s="3">
        <v>41237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2:23" ht="14.25" customHeight="1" x14ac:dyDescent="0.3">
      <c r="B8010" s="2">
        <v>8009</v>
      </c>
      <c r="C8010" s="2" t="s">
        <v>9780</v>
      </c>
      <c r="D8010" s="2">
        <f>YEAR(Data!$E8010)</f>
        <v>2012</v>
      </c>
      <c r="E8010" s="3">
        <v>41230</v>
      </c>
      <c r="F8010" s="3">
        <v>41237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2:23" ht="14.25" customHeight="1" x14ac:dyDescent="0.3">
      <c r="B8011" s="2">
        <v>8010</v>
      </c>
      <c r="C8011" s="2" t="s">
        <v>9780</v>
      </c>
      <c r="D8011" s="2">
        <f>YEAR(Data!$E8011)</f>
        <v>2012</v>
      </c>
      <c r="E8011" s="3">
        <v>41230</v>
      </c>
      <c r="F8011" s="3">
        <v>41237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2:23" ht="14.25" customHeight="1" x14ac:dyDescent="0.3">
      <c r="B8012" s="2">
        <v>8011</v>
      </c>
      <c r="C8012" s="2" t="s">
        <v>9781</v>
      </c>
      <c r="D8012" s="2">
        <f>YEAR(Data!$E8012)</f>
        <v>2011</v>
      </c>
      <c r="E8012" s="3">
        <v>40619</v>
      </c>
      <c r="F8012" s="3">
        <v>40622</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2:23" ht="14.25" customHeight="1" x14ac:dyDescent="0.3">
      <c r="B8013" s="2">
        <v>8012</v>
      </c>
      <c r="C8013" s="2" t="s">
        <v>9782</v>
      </c>
      <c r="D8013" s="2">
        <f>YEAR(Data!$E8013)</f>
        <v>2012</v>
      </c>
      <c r="E8013" s="3">
        <v>41080</v>
      </c>
      <c r="F8013" s="3">
        <v>41083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2:23" ht="14.25" customHeight="1" x14ac:dyDescent="0.3">
      <c r="B8014" s="2">
        <v>8013</v>
      </c>
      <c r="C8014" s="2" t="s">
        <v>9783</v>
      </c>
      <c r="D8014" s="2">
        <f>YEAR(Data!$E8014)</f>
        <v>2014</v>
      </c>
      <c r="E8014" s="3">
        <v>41785</v>
      </c>
      <c r="F8014" s="3">
        <v>41785</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2:23" ht="14.25" customHeight="1" x14ac:dyDescent="0.3">
      <c r="B8015" s="2">
        <v>8014</v>
      </c>
      <c r="C8015" s="2" t="s">
        <v>9783</v>
      </c>
      <c r="D8015" s="2">
        <f>YEAR(Data!$E8015)</f>
        <v>2014</v>
      </c>
      <c r="E8015" s="3">
        <v>41785</v>
      </c>
      <c r="F8015" s="3">
        <v>41785</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2:23" ht="14.25" customHeight="1" x14ac:dyDescent="0.3">
      <c r="B8016" s="2">
        <v>8015</v>
      </c>
      <c r="C8016" s="2" t="s">
        <v>9783</v>
      </c>
      <c r="D8016" s="2">
        <f>YEAR(Data!$E8016)</f>
        <v>2014</v>
      </c>
      <c r="E8016" s="3">
        <v>41785</v>
      </c>
      <c r="F8016" s="3">
        <v>41785</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2:23" ht="14.25" customHeight="1" x14ac:dyDescent="0.3">
      <c r="B8017" s="2">
        <v>8016</v>
      </c>
      <c r="C8017" s="2" t="s">
        <v>9783</v>
      </c>
      <c r="D8017" s="2">
        <f>YEAR(Data!$E8017)</f>
        <v>2014</v>
      </c>
      <c r="E8017" s="3">
        <v>41785</v>
      </c>
      <c r="F8017" s="3">
        <v>41785</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2:23" ht="14.25" customHeight="1" x14ac:dyDescent="0.3">
      <c r="B8018" s="2">
        <v>8017</v>
      </c>
      <c r="C8018" s="2" t="s">
        <v>9784</v>
      </c>
      <c r="D8018" s="2">
        <f>YEAR(Data!$E8018)</f>
        <v>2011</v>
      </c>
      <c r="E8018" s="3">
        <v>40795</v>
      </c>
      <c r="F8018" s="3">
        <v>40797</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2:23" ht="14.25" customHeight="1" x14ac:dyDescent="0.3">
      <c r="B8019" s="2">
        <v>8018</v>
      </c>
      <c r="C8019" s="2" t="s">
        <v>9784</v>
      </c>
      <c r="D8019" s="2">
        <f>YEAR(Data!$E8019)</f>
        <v>2011</v>
      </c>
      <c r="E8019" s="3">
        <v>40795</v>
      </c>
      <c r="F8019" s="3">
        <v>40797</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2:23" ht="14.25" customHeight="1" x14ac:dyDescent="0.3">
      <c r="B8020" s="2">
        <v>8019</v>
      </c>
      <c r="C8020" s="2" t="s">
        <v>9785</v>
      </c>
      <c r="D8020" s="2">
        <f>YEAR(Data!$E8020)</f>
        <v>2014</v>
      </c>
      <c r="E8020" s="3">
        <v>41930</v>
      </c>
      <c r="F8020" s="3">
        <v>41932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2:23" ht="14.25" customHeight="1" x14ac:dyDescent="0.3">
      <c r="B8021" s="2">
        <v>8020</v>
      </c>
      <c r="C8021" s="2" t="s">
        <v>9786</v>
      </c>
      <c r="D8021" s="2">
        <f>YEAR(Data!$E8021)</f>
        <v>2014</v>
      </c>
      <c r="E8021" s="3">
        <v>41946</v>
      </c>
      <c r="F8021" s="3">
        <v>41949</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2:23" ht="14.25" customHeight="1" x14ac:dyDescent="0.3">
      <c r="B8022" s="2">
        <v>8021</v>
      </c>
      <c r="C8022" s="2" t="s">
        <v>9786</v>
      </c>
      <c r="D8022" s="2">
        <f>YEAR(Data!$E8022)</f>
        <v>2014</v>
      </c>
      <c r="E8022" s="3">
        <v>41946</v>
      </c>
      <c r="F8022" s="3">
        <v>41949</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2:23" ht="14.25" customHeight="1" x14ac:dyDescent="0.3">
      <c r="B8023" s="2">
        <v>8022</v>
      </c>
      <c r="C8023" s="2" t="s">
        <v>9787</v>
      </c>
      <c r="D8023" s="2">
        <f>YEAR(Data!$E8023)</f>
        <v>2011</v>
      </c>
      <c r="E8023" s="3">
        <v>40745</v>
      </c>
      <c r="F8023" s="3">
        <v>40749</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2:23" ht="14.25" customHeight="1" x14ac:dyDescent="0.3">
      <c r="B8024" s="2">
        <v>8023</v>
      </c>
      <c r="C8024" s="2" t="s">
        <v>9787</v>
      </c>
      <c r="D8024" s="2">
        <f>YEAR(Data!$E8024)</f>
        <v>2011</v>
      </c>
      <c r="E8024" s="3">
        <v>40745</v>
      </c>
      <c r="F8024" s="3">
        <v>40749</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2:23" ht="14.25" customHeight="1" x14ac:dyDescent="0.3">
      <c r="B8025" s="2">
        <v>8024</v>
      </c>
      <c r="C8025" s="2" t="s">
        <v>9787</v>
      </c>
      <c r="D8025" s="2">
        <f>YEAR(Data!$E8025)</f>
        <v>2011</v>
      </c>
      <c r="E8025" s="3">
        <v>40745</v>
      </c>
      <c r="F8025" s="3">
        <v>40749</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2:23" ht="14.25" customHeight="1" x14ac:dyDescent="0.3">
      <c r="B8026" s="2">
        <v>8025</v>
      </c>
      <c r="C8026" s="2" t="s">
        <v>9787</v>
      </c>
      <c r="D8026" s="2">
        <f>YEAR(Data!$E8026)</f>
        <v>2011</v>
      </c>
      <c r="E8026" s="3">
        <v>40745</v>
      </c>
      <c r="F8026" s="3">
        <v>40749</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2:23" ht="14.25" customHeight="1" x14ac:dyDescent="0.3">
      <c r="B8027" s="2">
        <v>8026</v>
      </c>
      <c r="C8027" s="2" t="s">
        <v>9788</v>
      </c>
      <c r="D8027" s="2">
        <f>YEAR(Data!$E8027)</f>
        <v>2012</v>
      </c>
      <c r="E8027" s="3">
        <v>41163</v>
      </c>
      <c r="F8027" s="3">
        <v>41167</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2:23" ht="14.25" customHeight="1" x14ac:dyDescent="0.3">
      <c r="B8028" s="2">
        <v>8027</v>
      </c>
      <c r="C8028" s="2" t="s">
        <v>9788</v>
      </c>
      <c r="D8028" s="2">
        <f>YEAR(Data!$E8028)</f>
        <v>2012</v>
      </c>
      <c r="E8028" s="3">
        <v>41163</v>
      </c>
      <c r="F8028" s="3">
        <v>41167</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2:23" ht="14.25" customHeight="1" x14ac:dyDescent="0.3">
      <c r="B8029" s="2">
        <v>8028</v>
      </c>
      <c r="C8029" s="2" t="s">
        <v>9788</v>
      </c>
      <c r="D8029" s="2">
        <f>YEAR(Data!$E8029)</f>
        <v>2012</v>
      </c>
      <c r="E8029" s="3">
        <v>41163</v>
      </c>
      <c r="F8029" s="3">
        <v>41167</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2:23" ht="14.25" customHeight="1" x14ac:dyDescent="0.3">
      <c r="B8030" s="2">
        <v>8029</v>
      </c>
      <c r="C8030" s="2" t="s">
        <v>9788</v>
      </c>
      <c r="D8030" s="2">
        <f>YEAR(Data!$E8030)</f>
        <v>2012</v>
      </c>
      <c r="E8030" s="3">
        <v>41163</v>
      </c>
      <c r="F8030" s="3">
        <v>41167</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2:23" ht="14.25" customHeight="1" x14ac:dyDescent="0.3">
      <c r="B8031" s="2">
        <v>8030</v>
      </c>
      <c r="C8031" s="2" t="s">
        <v>9789</v>
      </c>
      <c r="D8031" s="2">
        <f>YEAR(Data!$E8031)</f>
        <v>2013</v>
      </c>
      <c r="E8031" s="3">
        <v>41569</v>
      </c>
      <c r="F8031" s="3">
        <v>41573</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2:23" ht="14.25" customHeight="1" x14ac:dyDescent="0.3">
      <c r="B8032" s="2">
        <v>8031</v>
      </c>
      <c r="C8032" s="2" t="s">
        <v>9790</v>
      </c>
      <c r="D8032" s="2">
        <f>YEAR(Data!$E8032)</f>
        <v>2013</v>
      </c>
      <c r="E8032" s="3">
        <v>41281</v>
      </c>
      <c r="F8032" s="3">
        <v>41285</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2:23" ht="14.25" customHeight="1" x14ac:dyDescent="0.3">
      <c r="B8033" s="2">
        <v>8032</v>
      </c>
      <c r="C8033" s="2" t="s">
        <v>9790</v>
      </c>
      <c r="D8033" s="2">
        <f>YEAR(Data!$E8033)</f>
        <v>2013</v>
      </c>
      <c r="E8033" s="3">
        <v>41281</v>
      </c>
      <c r="F8033" s="3">
        <v>41285</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2:23" ht="14.25" customHeight="1" x14ac:dyDescent="0.3">
      <c r="B8034" s="2">
        <v>8033</v>
      </c>
      <c r="C8034" s="2" t="s">
        <v>9791</v>
      </c>
      <c r="D8034" s="2">
        <f>YEAR(Data!$E8034)</f>
        <v>2012</v>
      </c>
      <c r="E8034" s="3">
        <v>41085</v>
      </c>
      <c r="F8034" s="3">
        <v>41088</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2:23" ht="14.25" customHeight="1" x14ac:dyDescent="0.3">
      <c r="B8035" s="2">
        <v>8034</v>
      </c>
      <c r="C8035" s="2" t="s">
        <v>9791</v>
      </c>
      <c r="D8035" s="2">
        <f>YEAR(Data!$E8035)</f>
        <v>2012</v>
      </c>
      <c r="E8035" s="3">
        <v>41085</v>
      </c>
      <c r="F8035" s="3">
        <v>41088</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2:23" ht="14.25" customHeight="1" x14ac:dyDescent="0.3">
      <c r="B8036" s="2">
        <v>8035</v>
      </c>
      <c r="C8036" s="2" t="s">
        <v>9791</v>
      </c>
      <c r="D8036" s="2">
        <f>YEAR(Data!$E8036)</f>
        <v>2012</v>
      </c>
      <c r="E8036" s="3">
        <v>41085</v>
      </c>
      <c r="F8036" s="3">
        <v>41088</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2:23" ht="14.25" customHeight="1" x14ac:dyDescent="0.3">
      <c r="B8037" s="2">
        <v>8036</v>
      </c>
      <c r="C8037" s="2" t="s">
        <v>9791</v>
      </c>
      <c r="D8037" s="2">
        <f>YEAR(Data!$E8037)</f>
        <v>2012</v>
      </c>
      <c r="E8037" s="3">
        <v>41085</v>
      </c>
      <c r="F8037" s="3">
        <v>41088</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2:23" ht="14.25" customHeight="1" x14ac:dyDescent="0.3">
      <c r="B8038" s="2">
        <v>8037</v>
      </c>
      <c r="C8038" s="2" t="s">
        <v>9792</v>
      </c>
      <c r="D8038" s="2">
        <f>YEAR(Data!$E8038)</f>
        <v>2012</v>
      </c>
      <c r="E8038" s="3">
        <v>41172</v>
      </c>
      <c r="F8038" s="3">
        <v>41174</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2:23" ht="14.25" customHeight="1" x14ac:dyDescent="0.3">
      <c r="B8039" s="2">
        <v>8038</v>
      </c>
      <c r="C8039" s="2" t="s">
        <v>9793</v>
      </c>
      <c r="D8039" s="2">
        <f>YEAR(Data!$E8039)</f>
        <v>2014</v>
      </c>
      <c r="E8039" s="3">
        <v>41831</v>
      </c>
      <c r="F8039" s="3">
        <v>41835</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2:23" ht="14.25" customHeight="1" x14ac:dyDescent="0.3">
      <c r="B8040" s="2">
        <v>8039</v>
      </c>
      <c r="C8040" s="2" t="s">
        <v>9794</v>
      </c>
      <c r="D8040" s="2">
        <f>YEAR(Data!$E8040)</f>
        <v>2014</v>
      </c>
      <c r="E8040" s="3">
        <v>41821</v>
      </c>
      <c r="F8040" s="3">
        <v>41823</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2:23" ht="14.25" customHeight="1" x14ac:dyDescent="0.3">
      <c r="B8041" s="2">
        <v>8040</v>
      </c>
      <c r="C8041" s="2" t="s">
        <v>9795</v>
      </c>
      <c r="D8041" s="2">
        <f>YEAR(Data!$E8041)</f>
        <v>2014</v>
      </c>
      <c r="E8041" s="3">
        <v>41873</v>
      </c>
      <c r="F8041" s="3">
        <v>41877</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2:23" ht="14.25" customHeight="1" x14ac:dyDescent="0.3">
      <c r="B8042" s="2">
        <v>8041</v>
      </c>
      <c r="C8042" s="2" t="s">
        <v>9795</v>
      </c>
      <c r="D8042" s="2">
        <f>YEAR(Data!$E8042)</f>
        <v>2014</v>
      </c>
      <c r="E8042" s="3">
        <v>41873</v>
      </c>
      <c r="F8042" s="3">
        <v>41877</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2:23" ht="14.25" customHeight="1" x14ac:dyDescent="0.3">
      <c r="B8043" s="2">
        <v>8042</v>
      </c>
      <c r="C8043" s="2" t="s">
        <v>9795</v>
      </c>
      <c r="D8043" s="2">
        <f>YEAR(Data!$E8043)</f>
        <v>2014</v>
      </c>
      <c r="E8043" s="3">
        <v>41873</v>
      </c>
      <c r="F8043" s="3">
        <v>41877</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2:23" ht="14.25" customHeight="1" x14ac:dyDescent="0.3">
      <c r="B8044" s="2">
        <v>8043</v>
      </c>
      <c r="C8044" s="2" t="s">
        <v>9796</v>
      </c>
      <c r="D8044" s="2">
        <f>YEAR(Data!$E8044)</f>
        <v>2014</v>
      </c>
      <c r="E8044" s="3">
        <v>41710</v>
      </c>
      <c r="F8044" s="3">
        <v>41714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2:23" ht="14.25" customHeight="1" x14ac:dyDescent="0.3">
      <c r="B8045" s="2">
        <v>8044</v>
      </c>
      <c r="C8045" s="2" t="s">
        <v>9796</v>
      </c>
      <c r="D8045" s="2">
        <f>YEAR(Data!$E8045)</f>
        <v>2014</v>
      </c>
      <c r="E8045" s="3">
        <v>41710</v>
      </c>
      <c r="F8045" s="3">
        <v>41714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2:23" ht="14.25" customHeight="1" x14ac:dyDescent="0.3">
      <c r="B8046" s="2">
        <v>8045</v>
      </c>
      <c r="C8046" s="2" t="s">
        <v>9799</v>
      </c>
      <c r="D8046" s="2">
        <f>YEAR(Data!$E8046)</f>
        <v>2014</v>
      </c>
      <c r="E8046" s="3">
        <v>41898</v>
      </c>
      <c r="F8046" s="3">
        <v>41900</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2:23" ht="14.25" customHeight="1" x14ac:dyDescent="0.3">
      <c r="B8047" s="2">
        <v>8046</v>
      </c>
      <c r="C8047" s="2" t="s">
        <v>9800</v>
      </c>
      <c r="D8047" s="2">
        <f>YEAR(Data!$E8047)</f>
        <v>2013</v>
      </c>
      <c r="E8047" s="3">
        <v>41538</v>
      </c>
      <c r="F8047" s="3">
        <v>41542</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2:23" ht="14.25" customHeight="1" x14ac:dyDescent="0.3">
      <c r="B8048" s="2">
        <v>8047</v>
      </c>
      <c r="C8048" s="2" t="s">
        <v>9801</v>
      </c>
      <c r="D8048" s="2">
        <f>YEAR(Data!$E8048)</f>
        <v>2013</v>
      </c>
      <c r="E8048" s="3">
        <v>41624</v>
      </c>
      <c r="F8048" s="3">
        <v>41626</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2:23" ht="14.25" customHeight="1" x14ac:dyDescent="0.3">
      <c r="B8049" s="2">
        <v>8048</v>
      </c>
      <c r="C8049" s="2" t="s">
        <v>9802</v>
      </c>
      <c r="D8049" s="2">
        <f>YEAR(Data!$E8049)</f>
        <v>2014</v>
      </c>
      <c r="E8049" s="3">
        <v>41947</v>
      </c>
      <c r="F8049" s="3">
        <v>41950</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2:23" ht="14.25" customHeight="1" x14ac:dyDescent="0.3">
      <c r="B8050" s="2">
        <v>8049</v>
      </c>
      <c r="C8050" s="2" t="s">
        <v>9803</v>
      </c>
      <c r="D8050" s="2">
        <f>YEAR(Data!$E8050)</f>
        <v>2013</v>
      </c>
      <c r="E8050" s="3">
        <v>41459</v>
      </c>
      <c r="F8050" s="3">
        <v>41463</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2:23" ht="14.25" customHeight="1" x14ac:dyDescent="0.3">
      <c r="B8051" s="2">
        <v>8050</v>
      </c>
      <c r="C8051" s="2" t="s">
        <v>9804</v>
      </c>
      <c r="D8051" s="2">
        <f>YEAR(Data!$E8051)</f>
        <v>2011</v>
      </c>
      <c r="E8051" s="3">
        <v>40812</v>
      </c>
      <c r="F8051" s="3">
        <v>40816</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2:23" ht="14.25" customHeight="1" x14ac:dyDescent="0.3">
      <c r="B8052" s="2">
        <v>8051</v>
      </c>
      <c r="C8052" s="2" t="s">
        <v>9804</v>
      </c>
      <c r="D8052" s="2">
        <f>YEAR(Data!$E8052)</f>
        <v>2011</v>
      </c>
      <c r="E8052" s="3">
        <v>40812</v>
      </c>
      <c r="F8052" s="3">
        <v>40816</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2:23" ht="14.25" customHeight="1" x14ac:dyDescent="0.3">
      <c r="B8053" s="2">
        <v>8052</v>
      </c>
      <c r="C8053" s="2" t="s">
        <v>9804</v>
      </c>
      <c r="D8053" s="2">
        <f>YEAR(Data!$E8053)</f>
        <v>2011</v>
      </c>
      <c r="E8053" s="3">
        <v>40812</v>
      </c>
      <c r="F8053" s="3">
        <v>40816</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2:23" ht="14.25" customHeight="1" x14ac:dyDescent="0.3">
      <c r="B8054" s="2">
        <v>8053</v>
      </c>
      <c r="C8054" s="2" t="s">
        <v>9805</v>
      </c>
      <c r="D8054" s="2">
        <f>YEAR(Data!$E8054)</f>
        <v>2011</v>
      </c>
      <c r="E8054" s="3">
        <v>40738</v>
      </c>
      <c r="F8054" s="3">
        <v>40741</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2:23" ht="14.25" customHeight="1" x14ac:dyDescent="0.3">
      <c r="B8055" s="2">
        <v>8054</v>
      </c>
      <c r="C8055" s="2" t="s">
        <v>9806</v>
      </c>
      <c r="D8055" s="2">
        <f>YEAR(Data!$E8055)</f>
        <v>2014</v>
      </c>
      <c r="E8055" s="3">
        <v>41911</v>
      </c>
      <c r="F8055" s="3">
        <v>41918</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2:23" ht="14.25" customHeight="1" x14ac:dyDescent="0.3">
      <c r="B8056" s="2">
        <v>8055</v>
      </c>
      <c r="C8056" s="2" t="s">
        <v>9807</v>
      </c>
      <c r="D8056" s="2">
        <f>YEAR(Data!$E8056)</f>
        <v>2012</v>
      </c>
      <c r="E8056" s="3">
        <v>41149</v>
      </c>
      <c r="F8056" s="3">
        <v>41156</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2:23" ht="14.25" customHeight="1" x14ac:dyDescent="0.3">
      <c r="B8057" s="2">
        <v>8056</v>
      </c>
      <c r="C8057" s="2" t="s">
        <v>9807</v>
      </c>
      <c r="D8057" s="2">
        <f>YEAR(Data!$E8057)</f>
        <v>2012</v>
      </c>
      <c r="E8057" s="3">
        <v>41149</v>
      </c>
      <c r="F8057" s="3">
        <v>41156</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2:23" ht="14.25" customHeight="1" x14ac:dyDescent="0.3">
      <c r="B8058" s="2">
        <v>8057</v>
      </c>
      <c r="C8058" s="2" t="s">
        <v>9807</v>
      </c>
      <c r="D8058" s="2">
        <f>YEAR(Data!$E8058)</f>
        <v>2012</v>
      </c>
      <c r="E8058" s="3">
        <v>41149</v>
      </c>
      <c r="F8058" s="3">
        <v>41156</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2:23" ht="14.25" customHeight="1" x14ac:dyDescent="0.3">
      <c r="B8059" s="2">
        <v>8058</v>
      </c>
      <c r="C8059" s="2" t="s">
        <v>9807</v>
      </c>
      <c r="D8059" s="2">
        <f>YEAR(Data!$E8059)</f>
        <v>2012</v>
      </c>
      <c r="E8059" s="3">
        <v>41149</v>
      </c>
      <c r="F8059" s="3">
        <v>41156</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2:23" ht="14.25" customHeight="1" x14ac:dyDescent="0.3">
      <c r="B8060" s="2">
        <v>8059</v>
      </c>
      <c r="C8060" s="2" t="s">
        <v>9807</v>
      </c>
      <c r="D8060" s="2">
        <f>YEAR(Data!$E8060)</f>
        <v>2012</v>
      </c>
      <c r="E8060" s="3">
        <v>41149</v>
      </c>
      <c r="F8060" s="3">
        <v>41156</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2:23" ht="14.25" customHeight="1" x14ac:dyDescent="0.3">
      <c r="B8061" s="2">
        <v>8060</v>
      </c>
      <c r="C8061" s="2" t="s">
        <v>9807</v>
      </c>
      <c r="D8061" s="2">
        <f>YEAR(Data!$E8061)</f>
        <v>2012</v>
      </c>
      <c r="E8061" s="3">
        <v>41149</v>
      </c>
      <c r="F8061" s="3">
        <v>41156</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2:23" ht="14.25" customHeight="1" x14ac:dyDescent="0.3">
      <c r="B8062" s="2">
        <v>8061</v>
      </c>
      <c r="C8062" s="2" t="s">
        <v>9808</v>
      </c>
      <c r="D8062" s="2">
        <f>YEAR(Data!$E8062)</f>
        <v>2012</v>
      </c>
      <c r="E8062" s="3">
        <v>41172</v>
      </c>
      <c r="F8062" s="3">
        <v>41178</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2:23" ht="14.25" customHeight="1" x14ac:dyDescent="0.3">
      <c r="B8063" s="2">
        <v>8062</v>
      </c>
      <c r="C8063" s="2" t="s">
        <v>9808</v>
      </c>
      <c r="D8063" s="2">
        <f>YEAR(Data!$E8063)</f>
        <v>2012</v>
      </c>
      <c r="E8063" s="3">
        <v>41172</v>
      </c>
      <c r="F8063" s="3">
        <v>41178</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2:23" ht="14.25" customHeight="1" x14ac:dyDescent="0.3">
      <c r="B8064" s="2">
        <v>8063</v>
      </c>
      <c r="C8064" s="2" t="s">
        <v>9809</v>
      </c>
      <c r="D8064" s="2">
        <f>YEAR(Data!$E8064)</f>
        <v>2013</v>
      </c>
      <c r="E8064" s="3">
        <v>41586</v>
      </c>
      <c r="F8064" s="3">
        <v>41588</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2:23" ht="14.25" customHeight="1" x14ac:dyDescent="0.3">
      <c r="B8065" s="2">
        <v>8064</v>
      </c>
      <c r="C8065" s="2" t="s">
        <v>9809</v>
      </c>
      <c r="D8065" s="2">
        <f>YEAR(Data!$E8065)</f>
        <v>2013</v>
      </c>
      <c r="E8065" s="3">
        <v>41586</v>
      </c>
      <c r="F8065" s="3">
        <v>41588</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2:23" ht="14.25" customHeight="1" x14ac:dyDescent="0.3">
      <c r="B8066" s="2">
        <v>8065</v>
      </c>
      <c r="C8066" s="2" t="s">
        <v>9809</v>
      </c>
      <c r="D8066" s="2">
        <f>YEAR(Data!$E8066)</f>
        <v>2013</v>
      </c>
      <c r="E8066" s="3">
        <v>41586</v>
      </c>
      <c r="F8066" s="3">
        <v>41588</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2:23" ht="14.25" customHeight="1" x14ac:dyDescent="0.3">
      <c r="B8067" s="2">
        <v>8066</v>
      </c>
      <c r="C8067" s="2" t="s">
        <v>9809</v>
      </c>
      <c r="D8067" s="2">
        <f>YEAR(Data!$E8067)</f>
        <v>2013</v>
      </c>
      <c r="E8067" s="3">
        <v>41586</v>
      </c>
      <c r="F8067" s="3">
        <v>41588</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2:23" ht="14.25" customHeight="1" x14ac:dyDescent="0.3">
      <c r="B8068" s="2">
        <v>8067</v>
      </c>
      <c r="C8068" s="2" t="s">
        <v>9809</v>
      </c>
      <c r="D8068" s="2">
        <f>YEAR(Data!$E8068)</f>
        <v>2013</v>
      </c>
      <c r="E8068" s="3">
        <v>41586</v>
      </c>
      <c r="F8068" s="3">
        <v>41588</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2:23" ht="14.25" customHeight="1" x14ac:dyDescent="0.3">
      <c r="B8069" s="2">
        <v>8068</v>
      </c>
      <c r="C8069" s="2" t="s">
        <v>9810</v>
      </c>
      <c r="D8069" s="2">
        <f>YEAR(Data!$E8069)</f>
        <v>2012</v>
      </c>
      <c r="E8069" s="3">
        <v>41202</v>
      </c>
      <c r="F8069" s="3">
        <v>41206</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2:23" ht="14.25" customHeight="1" x14ac:dyDescent="0.3">
      <c r="B8070" s="2">
        <v>8069</v>
      </c>
      <c r="C8070" s="2" t="s">
        <v>9810</v>
      </c>
      <c r="D8070" s="2">
        <f>YEAR(Data!$E8070)</f>
        <v>2012</v>
      </c>
      <c r="E8070" s="3">
        <v>41202</v>
      </c>
      <c r="F8070" s="3">
        <v>41206</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2:23" ht="14.25" customHeight="1" x14ac:dyDescent="0.3">
      <c r="B8071" s="2">
        <v>8070</v>
      </c>
      <c r="C8071" s="2" t="s">
        <v>9811</v>
      </c>
      <c r="D8071" s="2">
        <f>YEAR(Data!$E8071)</f>
        <v>2014</v>
      </c>
      <c r="E8071" s="3">
        <v>41641</v>
      </c>
      <c r="F8071" s="3">
        <v>41645</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2:23" ht="14.25" customHeight="1" x14ac:dyDescent="0.3">
      <c r="B8072" s="2">
        <v>8071</v>
      </c>
      <c r="C8072" s="2" t="s">
        <v>9811</v>
      </c>
      <c r="D8072" s="2">
        <f>YEAR(Data!$E8072)</f>
        <v>2014</v>
      </c>
      <c r="E8072" s="3">
        <v>41641</v>
      </c>
      <c r="F8072" s="3">
        <v>41645</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2:23" ht="14.25" customHeight="1" x14ac:dyDescent="0.3">
      <c r="B8073" s="2">
        <v>8072</v>
      </c>
      <c r="C8073" s="2" t="s">
        <v>9811</v>
      </c>
      <c r="D8073" s="2">
        <f>YEAR(Data!$E8073)</f>
        <v>2014</v>
      </c>
      <c r="E8073" s="3">
        <v>41641</v>
      </c>
      <c r="F8073" s="3">
        <v>41645</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2:23" ht="14.25" customHeight="1" x14ac:dyDescent="0.3">
      <c r="B8074" s="2">
        <v>8073</v>
      </c>
      <c r="C8074" s="2" t="s">
        <v>9811</v>
      </c>
      <c r="D8074" s="2">
        <f>YEAR(Data!$E8074)</f>
        <v>2014</v>
      </c>
      <c r="E8074" s="3">
        <v>41641</v>
      </c>
      <c r="F8074" s="3">
        <v>41645</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2:23" ht="14.25" customHeight="1" x14ac:dyDescent="0.3">
      <c r="B8075" s="2">
        <v>8074</v>
      </c>
      <c r="C8075" s="2" t="s">
        <v>9811</v>
      </c>
      <c r="D8075" s="2">
        <f>YEAR(Data!$E8075)</f>
        <v>2014</v>
      </c>
      <c r="E8075" s="3">
        <v>41641</v>
      </c>
      <c r="F8075" s="3">
        <v>41645</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2:23" ht="14.25" customHeight="1" x14ac:dyDescent="0.3">
      <c r="B8076" s="2">
        <v>8075</v>
      </c>
      <c r="C8076" s="2" t="s">
        <v>9811</v>
      </c>
      <c r="D8076" s="2">
        <f>YEAR(Data!$E8076)</f>
        <v>2014</v>
      </c>
      <c r="E8076" s="3">
        <v>41641</v>
      </c>
      <c r="F8076" s="3">
        <v>41645</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2:23" ht="14.25" customHeight="1" x14ac:dyDescent="0.3">
      <c r="B8077" s="2">
        <v>8076</v>
      </c>
      <c r="C8077" s="2" t="s">
        <v>9811</v>
      </c>
      <c r="D8077" s="2">
        <f>YEAR(Data!$E8077)</f>
        <v>2014</v>
      </c>
      <c r="E8077" s="3">
        <v>41641</v>
      </c>
      <c r="F8077" s="3">
        <v>41645</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2:23" ht="14.25" customHeight="1" x14ac:dyDescent="0.3">
      <c r="B8078" s="2">
        <v>8077</v>
      </c>
      <c r="C8078" s="2" t="s">
        <v>9812</v>
      </c>
      <c r="D8078" s="2">
        <f>YEAR(Data!$E8078)</f>
        <v>2012</v>
      </c>
      <c r="E8078" s="3">
        <v>41083</v>
      </c>
      <c r="F8078" s="3">
        <v>41089</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2:23" ht="14.25" customHeight="1" x14ac:dyDescent="0.3">
      <c r="B8079" s="2">
        <v>8078</v>
      </c>
      <c r="C8079" s="2" t="s">
        <v>9812</v>
      </c>
      <c r="D8079" s="2">
        <f>YEAR(Data!$E8079)</f>
        <v>2012</v>
      </c>
      <c r="E8079" s="3">
        <v>41083</v>
      </c>
      <c r="F8079" s="3">
        <v>41089</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2:23" ht="14.25" customHeight="1" x14ac:dyDescent="0.3">
      <c r="B8080" s="2">
        <v>8079</v>
      </c>
      <c r="C8080" s="2" t="s">
        <v>9812</v>
      </c>
      <c r="D8080" s="2">
        <f>YEAR(Data!$E8080)</f>
        <v>2012</v>
      </c>
      <c r="E8080" s="3">
        <v>41083</v>
      </c>
      <c r="F8080" s="3">
        <v>41089</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2:23" ht="14.25" customHeight="1" x14ac:dyDescent="0.3">
      <c r="B8081" s="2">
        <v>8080</v>
      </c>
      <c r="C8081" s="2" t="s">
        <v>9814</v>
      </c>
      <c r="D8081" s="2">
        <f>YEAR(Data!$E8081)</f>
        <v>2013</v>
      </c>
      <c r="E8081" s="3">
        <v>41601</v>
      </c>
      <c r="F8081" s="3">
        <v>41606</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2:23" ht="14.25" customHeight="1" x14ac:dyDescent="0.3">
      <c r="B8082" s="2">
        <v>8081</v>
      </c>
      <c r="C8082" s="2" t="s">
        <v>9815</v>
      </c>
      <c r="D8082" s="2">
        <f>YEAR(Data!$E8082)</f>
        <v>2012</v>
      </c>
      <c r="E8082" s="3">
        <v>41208</v>
      </c>
      <c r="F8082" s="3">
        <v>41214</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2:23" ht="14.25" customHeight="1" x14ac:dyDescent="0.3">
      <c r="B8083" s="2">
        <v>8082</v>
      </c>
      <c r="C8083" s="2" t="s">
        <v>9815</v>
      </c>
      <c r="D8083" s="2">
        <f>YEAR(Data!$E8083)</f>
        <v>2012</v>
      </c>
      <c r="E8083" s="3">
        <v>41208</v>
      </c>
      <c r="F8083" s="3">
        <v>41214</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2:23" ht="14.25" customHeight="1" x14ac:dyDescent="0.3">
      <c r="B8084" s="2">
        <v>8083</v>
      </c>
      <c r="C8084" s="2" t="s">
        <v>9815</v>
      </c>
      <c r="D8084" s="2">
        <f>YEAR(Data!$E8084)</f>
        <v>2012</v>
      </c>
      <c r="E8084" s="3">
        <v>41208</v>
      </c>
      <c r="F8084" s="3">
        <v>41214</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2:23" ht="14.25" customHeight="1" x14ac:dyDescent="0.3">
      <c r="B8085" s="2">
        <v>8084</v>
      </c>
      <c r="C8085" s="2" t="s">
        <v>9815</v>
      </c>
      <c r="D8085" s="2">
        <f>YEAR(Data!$E8085)</f>
        <v>2012</v>
      </c>
      <c r="E8085" s="3">
        <v>41208</v>
      </c>
      <c r="F8085" s="3">
        <v>41214</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2:23" ht="14.25" customHeight="1" x14ac:dyDescent="0.3">
      <c r="B8086" s="2">
        <v>8085</v>
      </c>
      <c r="C8086" s="2" t="s">
        <v>9815</v>
      </c>
      <c r="D8086" s="2">
        <f>YEAR(Data!$E8086)</f>
        <v>2012</v>
      </c>
      <c r="E8086" s="3">
        <v>41208</v>
      </c>
      <c r="F8086" s="3">
        <v>41214</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2:23" ht="14.25" customHeight="1" x14ac:dyDescent="0.3">
      <c r="B8087" s="2">
        <v>8086</v>
      </c>
      <c r="C8087" s="2" t="s">
        <v>9816</v>
      </c>
      <c r="D8087" s="2">
        <f>YEAR(Data!$E8087)</f>
        <v>2013</v>
      </c>
      <c r="E8087" s="3">
        <v>41568</v>
      </c>
      <c r="F8087" s="3">
        <v>41574</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2:23" ht="14.25" customHeight="1" x14ac:dyDescent="0.3">
      <c r="B8088" s="2">
        <v>8087</v>
      </c>
      <c r="C8088" s="2" t="s">
        <v>9819</v>
      </c>
      <c r="D8088" s="2">
        <f>YEAR(Data!$E8088)</f>
        <v>2014</v>
      </c>
      <c r="E8088" s="3">
        <v>41758</v>
      </c>
      <c r="F8088" s="3">
        <v>41762</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2:23" ht="14.25" customHeight="1" x14ac:dyDescent="0.3">
      <c r="B8089" s="2">
        <v>8088</v>
      </c>
      <c r="C8089" s="2" t="s">
        <v>9820</v>
      </c>
      <c r="D8089" s="2">
        <f>YEAR(Data!$E8089)</f>
        <v>2013</v>
      </c>
      <c r="E8089" s="3">
        <v>41547</v>
      </c>
      <c r="F8089" s="3">
        <v>41549</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2:23" ht="14.25" customHeight="1" x14ac:dyDescent="0.3">
      <c r="B8090" s="2">
        <v>8089</v>
      </c>
      <c r="C8090" s="2" t="s">
        <v>9821</v>
      </c>
      <c r="D8090" s="2">
        <f>YEAR(Data!$E8090)</f>
        <v>2012</v>
      </c>
      <c r="E8090" s="3">
        <v>41100</v>
      </c>
      <c r="F8090" s="3">
        <v>41104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2:23" ht="14.25" customHeight="1" x14ac:dyDescent="0.3">
      <c r="B8091" s="2">
        <v>8090</v>
      </c>
      <c r="C8091" s="2" t="s">
        <v>9822</v>
      </c>
      <c r="D8091" s="2">
        <f>YEAR(Data!$E8091)</f>
        <v>2012</v>
      </c>
      <c r="E8091" s="3">
        <v>41128</v>
      </c>
      <c r="F8091" s="3">
        <v>41130</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2:23" ht="14.25" customHeight="1" x14ac:dyDescent="0.3">
      <c r="B8092" s="2">
        <v>8091</v>
      </c>
      <c r="C8092" s="2" t="s">
        <v>9823</v>
      </c>
      <c r="D8092" s="2">
        <f>YEAR(Data!$E8092)</f>
        <v>2011</v>
      </c>
      <c r="E8092" s="3">
        <v>40884</v>
      </c>
      <c r="F8092" s="3">
        <v>40890</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2:23" ht="14.25" customHeight="1" x14ac:dyDescent="0.3">
      <c r="B8093" s="2">
        <v>8092</v>
      </c>
      <c r="C8093" s="2" t="s">
        <v>9824</v>
      </c>
      <c r="D8093" s="2">
        <f>YEAR(Data!$E8093)</f>
        <v>2012</v>
      </c>
      <c r="E8093" s="3">
        <v>41253</v>
      </c>
      <c r="F8093" s="3">
        <v>41257</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2:23" ht="14.25" customHeight="1" x14ac:dyDescent="0.3">
      <c r="B8094" s="2">
        <v>8093</v>
      </c>
      <c r="C8094" s="2" t="s">
        <v>9825</v>
      </c>
      <c r="D8094" s="2">
        <f>YEAR(Data!$E8094)</f>
        <v>2014</v>
      </c>
      <c r="E8094" s="3">
        <v>41952</v>
      </c>
      <c r="F8094" s="3">
        <v>41957</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2:23" ht="14.25" customHeight="1" x14ac:dyDescent="0.3">
      <c r="B8095" s="2">
        <v>8094</v>
      </c>
      <c r="C8095" s="2" t="s">
        <v>9826</v>
      </c>
      <c r="D8095" s="2">
        <f>YEAR(Data!$E8095)</f>
        <v>2014</v>
      </c>
      <c r="E8095" s="3">
        <v>41848</v>
      </c>
      <c r="F8095" s="3">
        <v>41853</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2:23" ht="14.25" customHeight="1" x14ac:dyDescent="0.3">
      <c r="B8096" s="2">
        <v>8095</v>
      </c>
      <c r="C8096" s="2" t="s">
        <v>9826</v>
      </c>
      <c r="D8096" s="2">
        <f>YEAR(Data!$E8096)</f>
        <v>2014</v>
      </c>
      <c r="E8096" s="3">
        <v>41848</v>
      </c>
      <c r="F8096" s="3">
        <v>41853</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2:23" ht="14.25" customHeight="1" x14ac:dyDescent="0.3">
      <c r="B8097" s="2">
        <v>8096</v>
      </c>
      <c r="C8097" s="2" t="s">
        <v>9826</v>
      </c>
      <c r="D8097" s="2">
        <f>YEAR(Data!$E8097)</f>
        <v>2014</v>
      </c>
      <c r="E8097" s="3">
        <v>41848</v>
      </c>
      <c r="F8097" s="3">
        <v>41853</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2:23" ht="14.25" customHeight="1" x14ac:dyDescent="0.3">
      <c r="B8098" s="2">
        <v>8097</v>
      </c>
      <c r="C8098" s="2" t="s">
        <v>9826</v>
      </c>
      <c r="D8098" s="2">
        <f>YEAR(Data!$E8098)</f>
        <v>2014</v>
      </c>
      <c r="E8098" s="3">
        <v>41848</v>
      </c>
      <c r="F8098" s="3">
        <v>41853</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2:23" ht="14.25" customHeight="1" x14ac:dyDescent="0.3">
      <c r="B8099" s="2">
        <v>8098</v>
      </c>
      <c r="C8099" s="2" t="s">
        <v>9827</v>
      </c>
      <c r="D8099" s="2">
        <f>YEAR(Data!$E8099)</f>
        <v>2014</v>
      </c>
      <c r="E8099" s="3">
        <v>42002</v>
      </c>
      <c r="F8099" s="3">
        <v>42006</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2:23" ht="14.25" customHeight="1" x14ac:dyDescent="0.3">
      <c r="B8100" s="2">
        <v>8099</v>
      </c>
      <c r="C8100" s="2" t="s">
        <v>9827</v>
      </c>
      <c r="D8100" s="2">
        <f>YEAR(Data!$E8100)</f>
        <v>2014</v>
      </c>
      <c r="E8100" s="3">
        <v>42002</v>
      </c>
      <c r="F8100" s="3">
        <v>42006</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2:23" ht="14.25" customHeight="1" x14ac:dyDescent="0.3">
      <c r="B8101" s="2">
        <v>8100</v>
      </c>
      <c r="C8101" s="2" t="s">
        <v>9828</v>
      </c>
      <c r="D8101" s="2">
        <f>YEAR(Data!$E8101)</f>
        <v>2013</v>
      </c>
      <c r="E8101" s="3">
        <v>41344</v>
      </c>
      <c r="F8101" s="3">
        <v>41347</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2:23" ht="14.25" customHeight="1" x14ac:dyDescent="0.3">
      <c r="B8102" s="2">
        <v>8101</v>
      </c>
      <c r="C8102" s="2" t="s">
        <v>9828</v>
      </c>
      <c r="D8102" s="2">
        <f>YEAR(Data!$E8102)</f>
        <v>2013</v>
      </c>
      <c r="E8102" s="3">
        <v>41344</v>
      </c>
      <c r="F8102" s="3">
        <v>41347</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2:23" ht="14.25" customHeight="1" x14ac:dyDescent="0.3">
      <c r="B8103" s="2">
        <v>8102</v>
      </c>
      <c r="C8103" s="2" t="s">
        <v>9831</v>
      </c>
      <c r="D8103" s="2">
        <f>YEAR(Data!$E8103)</f>
        <v>2012</v>
      </c>
      <c r="E8103" s="3">
        <v>41051</v>
      </c>
      <c r="F8103" s="3">
        <v>41055</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2:23" ht="14.25" customHeight="1" x14ac:dyDescent="0.3">
      <c r="B8104" s="2">
        <v>8103</v>
      </c>
      <c r="C8104" s="2" t="s">
        <v>9831</v>
      </c>
      <c r="D8104" s="2">
        <f>YEAR(Data!$E8104)</f>
        <v>2012</v>
      </c>
      <c r="E8104" s="3">
        <v>41051</v>
      </c>
      <c r="F8104" s="3">
        <v>41055</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2:23" ht="14.25" customHeight="1" x14ac:dyDescent="0.3">
      <c r="B8105" s="2">
        <v>8104</v>
      </c>
      <c r="C8105" s="2" t="s">
        <v>9831</v>
      </c>
      <c r="D8105" s="2">
        <f>YEAR(Data!$E8105)</f>
        <v>2012</v>
      </c>
      <c r="E8105" s="3">
        <v>41051</v>
      </c>
      <c r="F8105" s="3">
        <v>41055</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2:23" ht="14.25" customHeight="1" x14ac:dyDescent="0.3">
      <c r="B8106" s="2">
        <v>8105</v>
      </c>
      <c r="C8106" s="2" t="s">
        <v>9831</v>
      </c>
      <c r="D8106" s="2">
        <f>YEAR(Data!$E8106)</f>
        <v>2012</v>
      </c>
      <c r="E8106" s="3">
        <v>41051</v>
      </c>
      <c r="F8106" s="3">
        <v>41055</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2:23" ht="14.25" customHeight="1" x14ac:dyDescent="0.3">
      <c r="B8107" s="2">
        <v>8106</v>
      </c>
      <c r="C8107" s="2" t="s">
        <v>9832</v>
      </c>
      <c r="D8107" s="2">
        <f>YEAR(Data!$E8107)</f>
        <v>2014</v>
      </c>
      <c r="E8107" s="3">
        <v>41688</v>
      </c>
      <c r="F8107" s="3">
        <v>41690</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2:23" ht="14.25" customHeight="1" x14ac:dyDescent="0.3">
      <c r="B8108" s="2">
        <v>8107</v>
      </c>
      <c r="C8108" s="2" t="s">
        <v>9832</v>
      </c>
      <c r="D8108" s="2">
        <f>YEAR(Data!$E8108)</f>
        <v>2014</v>
      </c>
      <c r="E8108" s="3">
        <v>41688</v>
      </c>
      <c r="F8108" s="3">
        <v>41690</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2:23" ht="14.25" customHeight="1" x14ac:dyDescent="0.3">
      <c r="B8109" s="2">
        <v>8108</v>
      </c>
      <c r="C8109" s="2" t="s">
        <v>9832</v>
      </c>
      <c r="D8109" s="2">
        <f>YEAR(Data!$E8109)</f>
        <v>2014</v>
      </c>
      <c r="E8109" s="3">
        <v>41688</v>
      </c>
      <c r="F8109" s="3">
        <v>41690</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2:23" ht="14.25" customHeight="1" x14ac:dyDescent="0.3">
      <c r="B8110" s="2">
        <v>8109</v>
      </c>
      <c r="C8110" s="2" t="s">
        <v>9835</v>
      </c>
      <c r="D8110" s="2">
        <f>YEAR(Data!$E8110)</f>
        <v>2014</v>
      </c>
      <c r="E8110" s="3">
        <v>41982</v>
      </c>
      <c r="F8110" s="3">
        <v>41989</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2:23" ht="14.25" customHeight="1" x14ac:dyDescent="0.3">
      <c r="B8111" s="2">
        <v>8110</v>
      </c>
      <c r="C8111" s="2" t="s">
        <v>9836</v>
      </c>
      <c r="D8111" s="2">
        <f>YEAR(Data!$E8111)</f>
        <v>2014</v>
      </c>
      <c r="E8111" s="3">
        <v>41962</v>
      </c>
      <c r="F8111" s="3">
        <v>41967</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2:23" ht="14.25" customHeight="1" x14ac:dyDescent="0.3">
      <c r="B8112" s="2">
        <v>8111</v>
      </c>
      <c r="C8112" s="2" t="s">
        <v>9836</v>
      </c>
      <c r="D8112" s="2">
        <f>YEAR(Data!$E8112)</f>
        <v>2014</v>
      </c>
      <c r="E8112" s="3">
        <v>41962</v>
      </c>
      <c r="F8112" s="3">
        <v>41967</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2:23" ht="14.25" customHeight="1" x14ac:dyDescent="0.3">
      <c r="B8113" s="2">
        <v>8112</v>
      </c>
      <c r="C8113" s="2" t="s">
        <v>9837</v>
      </c>
      <c r="D8113" s="2">
        <f>YEAR(Data!$E8113)</f>
        <v>2013</v>
      </c>
      <c r="E8113" s="3">
        <v>41610</v>
      </c>
      <c r="F8113" s="3">
        <v>41612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2:23" ht="14.25" customHeight="1" x14ac:dyDescent="0.3">
      <c r="B8114" s="2">
        <v>8113</v>
      </c>
      <c r="C8114" s="2" t="s">
        <v>9837</v>
      </c>
      <c r="D8114" s="2">
        <f>YEAR(Data!$E8114)</f>
        <v>2013</v>
      </c>
      <c r="E8114" s="3">
        <v>41610</v>
      </c>
      <c r="F8114" s="3">
        <v>41612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2:23" ht="14.25" customHeight="1" x14ac:dyDescent="0.3">
      <c r="B8115" s="2">
        <v>8114</v>
      </c>
      <c r="C8115" s="2" t="s">
        <v>9837</v>
      </c>
      <c r="D8115" s="2">
        <f>YEAR(Data!$E8115)</f>
        <v>2013</v>
      </c>
      <c r="E8115" s="3">
        <v>41610</v>
      </c>
      <c r="F8115" s="3">
        <v>41612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2:23" ht="14.25" customHeight="1" x14ac:dyDescent="0.3">
      <c r="B8116" s="2">
        <v>8115</v>
      </c>
      <c r="C8116" s="2" t="s">
        <v>9838</v>
      </c>
      <c r="D8116" s="2">
        <f>YEAR(Data!$E8116)</f>
        <v>2014</v>
      </c>
      <c r="E8116" s="3">
        <v>41916</v>
      </c>
      <c r="F8116" s="3">
        <v>41920</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2:23" ht="14.25" customHeight="1" x14ac:dyDescent="0.3">
      <c r="B8117" s="2">
        <v>8116</v>
      </c>
      <c r="C8117" s="2" t="s">
        <v>9839</v>
      </c>
      <c r="D8117" s="2">
        <f>YEAR(Data!$E8117)</f>
        <v>2014</v>
      </c>
      <c r="E8117" s="3">
        <v>41881</v>
      </c>
      <c r="F8117" s="3">
        <v>41887</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2:23" ht="14.25" customHeight="1" x14ac:dyDescent="0.3">
      <c r="B8118" s="2">
        <v>8117</v>
      </c>
      <c r="C8118" s="2" t="s">
        <v>9840</v>
      </c>
      <c r="D8118" s="2">
        <f>YEAR(Data!$E8118)</f>
        <v>2014</v>
      </c>
      <c r="E8118" s="3">
        <v>41968</v>
      </c>
      <c r="F8118" s="3">
        <v>41968</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2:23" ht="14.25" customHeight="1" x14ac:dyDescent="0.3">
      <c r="B8119" s="2">
        <v>8118</v>
      </c>
      <c r="C8119" s="2" t="s">
        <v>9841</v>
      </c>
      <c r="D8119" s="2">
        <f>YEAR(Data!$E8119)</f>
        <v>2014</v>
      </c>
      <c r="E8119" s="3">
        <v>41821</v>
      </c>
      <c r="F8119" s="3">
        <v>41826</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2:23" ht="14.25" customHeight="1" x14ac:dyDescent="0.3">
      <c r="B8120" s="2">
        <v>8119</v>
      </c>
      <c r="C8120" s="2" t="s">
        <v>9842</v>
      </c>
      <c r="D8120" s="2">
        <f>YEAR(Data!$E8120)</f>
        <v>2014</v>
      </c>
      <c r="E8120" s="3">
        <v>41843</v>
      </c>
      <c r="F8120" s="3">
        <v>41848</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2:23" ht="14.25" customHeight="1" x14ac:dyDescent="0.3">
      <c r="B8121" s="2">
        <v>8120</v>
      </c>
      <c r="C8121" s="2" t="s">
        <v>9843</v>
      </c>
      <c r="D8121" s="2">
        <f>YEAR(Data!$E8121)</f>
        <v>2013</v>
      </c>
      <c r="E8121" s="3">
        <v>41590</v>
      </c>
      <c r="F8121" s="3">
        <v>41595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2:23" ht="14.25" customHeight="1" x14ac:dyDescent="0.3">
      <c r="B8122" s="2">
        <v>8121</v>
      </c>
      <c r="C8122" s="2" t="s">
        <v>9843</v>
      </c>
      <c r="D8122" s="2">
        <f>YEAR(Data!$E8122)</f>
        <v>2013</v>
      </c>
      <c r="E8122" s="3">
        <v>41590</v>
      </c>
      <c r="F8122" s="3">
        <v>41595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2:23" ht="14.25" customHeight="1" x14ac:dyDescent="0.3">
      <c r="B8123" s="2">
        <v>8122</v>
      </c>
      <c r="C8123" s="2" t="s">
        <v>9843</v>
      </c>
      <c r="D8123" s="2">
        <f>YEAR(Data!$E8123)</f>
        <v>2013</v>
      </c>
      <c r="E8123" s="3">
        <v>41590</v>
      </c>
      <c r="F8123" s="3">
        <v>41595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2:23" ht="14.25" customHeight="1" x14ac:dyDescent="0.3">
      <c r="B8124" s="2">
        <v>8123</v>
      </c>
      <c r="C8124" s="2" t="s">
        <v>9844</v>
      </c>
      <c r="D8124" s="2">
        <f>YEAR(Data!$E8124)</f>
        <v>2011</v>
      </c>
      <c r="E8124" s="3">
        <v>40886</v>
      </c>
      <c r="F8124" s="3">
        <v>40892</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2:23" ht="14.25" customHeight="1" x14ac:dyDescent="0.3">
      <c r="B8125" s="2">
        <v>8124</v>
      </c>
      <c r="C8125" s="2" t="s">
        <v>9844</v>
      </c>
      <c r="D8125" s="2">
        <f>YEAR(Data!$E8125)</f>
        <v>2011</v>
      </c>
      <c r="E8125" s="3">
        <v>40886</v>
      </c>
      <c r="F8125" s="3">
        <v>40892</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2:23" ht="14.25" customHeight="1" x14ac:dyDescent="0.3">
      <c r="B8126" s="2">
        <v>8125</v>
      </c>
      <c r="C8126" s="2" t="s">
        <v>9845</v>
      </c>
      <c r="D8126" s="2">
        <f>YEAR(Data!$E8126)</f>
        <v>2014</v>
      </c>
      <c r="E8126" s="3">
        <v>41890</v>
      </c>
      <c r="F8126" s="3">
        <v>41895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2:23" ht="14.25" customHeight="1" x14ac:dyDescent="0.3">
      <c r="B8127" s="2">
        <v>8126</v>
      </c>
      <c r="C8127" s="2" t="s">
        <v>9846</v>
      </c>
      <c r="D8127" s="2">
        <f>YEAR(Data!$E8127)</f>
        <v>2012</v>
      </c>
      <c r="E8127" s="3">
        <v>40945</v>
      </c>
      <c r="F8127" s="3">
        <v>40952</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2:23" ht="14.25" customHeight="1" x14ac:dyDescent="0.3">
      <c r="B8128" s="2">
        <v>8127</v>
      </c>
      <c r="C8128" s="2" t="s">
        <v>9846</v>
      </c>
      <c r="D8128" s="2">
        <f>YEAR(Data!$E8128)</f>
        <v>2012</v>
      </c>
      <c r="E8128" s="3">
        <v>40945</v>
      </c>
      <c r="F8128" s="3">
        <v>40952</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2:23" ht="14.25" customHeight="1" x14ac:dyDescent="0.3">
      <c r="B8129" s="2">
        <v>8128</v>
      </c>
      <c r="C8129" s="2" t="s">
        <v>9846</v>
      </c>
      <c r="D8129" s="2">
        <f>YEAR(Data!$E8129)</f>
        <v>2012</v>
      </c>
      <c r="E8129" s="3">
        <v>40945</v>
      </c>
      <c r="F8129" s="3">
        <v>40952</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2:23" ht="14.25" customHeight="1" x14ac:dyDescent="0.3">
      <c r="B8130" s="2">
        <v>8129</v>
      </c>
      <c r="C8130" s="2" t="s">
        <v>9847</v>
      </c>
      <c r="D8130" s="2">
        <f>YEAR(Data!$E8130)</f>
        <v>2014</v>
      </c>
      <c r="E8130" s="3">
        <v>41878</v>
      </c>
      <c r="F8130" s="3">
        <v>41884</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2:23" ht="14.25" customHeight="1" x14ac:dyDescent="0.3">
      <c r="B8131" s="2">
        <v>8130</v>
      </c>
      <c r="C8131" s="2" t="s">
        <v>9848</v>
      </c>
      <c r="D8131" s="2">
        <f>YEAR(Data!$E8131)</f>
        <v>2011</v>
      </c>
      <c r="E8131" s="3">
        <v>40744</v>
      </c>
      <c r="F8131" s="3">
        <v>40747</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2:23" ht="14.25" customHeight="1" x14ac:dyDescent="0.3">
      <c r="B8132" s="2">
        <v>8131</v>
      </c>
      <c r="C8132" s="2" t="s">
        <v>9848</v>
      </c>
      <c r="D8132" s="2">
        <f>YEAR(Data!$E8132)</f>
        <v>2011</v>
      </c>
      <c r="E8132" s="3">
        <v>40744</v>
      </c>
      <c r="F8132" s="3">
        <v>40747</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2:23" ht="14.25" customHeight="1" x14ac:dyDescent="0.3">
      <c r="B8133" s="2">
        <v>8132</v>
      </c>
      <c r="C8133" s="2" t="s">
        <v>9848</v>
      </c>
      <c r="D8133" s="2">
        <f>YEAR(Data!$E8133)</f>
        <v>2011</v>
      </c>
      <c r="E8133" s="3">
        <v>40744</v>
      </c>
      <c r="F8133" s="3">
        <v>40747</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2:23" ht="14.25" customHeight="1" x14ac:dyDescent="0.3">
      <c r="B8134" s="2">
        <v>8133</v>
      </c>
      <c r="C8134" s="2" t="s">
        <v>9848</v>
      </c>
      <c r="D8134" s="2">
        <f>YEAR(Data!$E8134)</f>
        <v>2011</v>
      </c>
      <c r="E8134" s="3">
        <v>40744</v>
      </c>
      <c r="F8134" s="3">
        <v>40747</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2:23" ht="14.25" customHeight="1" x14ac:dyDescent="0.3">
      <c r="B8135" s="2">
        <v>8134</v>
      </c>
      <c r="C8135" s="2" t="s">
        <v>9849</v>
      </c>
      <c r="D8135" s="2">
        <f>YEAR(Data!$E8135)</f>
        <v>2012</v>
      </c>
      <c r="E8135" s="3">
        <v>41190</v>
      </c>
      <c r="F8135" s="3">
        <v>41195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2:23" ht="14.25" customHeight="1" x14ac:dyDescent="0.3">
      <c r="B8136" s="2">
        <v>8135</v>
      </c>
      <c r="C8136" s="2" t="s">
        <v>9850</v>
      </c>
      <c r="D8136" s="2">
        <f>YEAR(Data!$E8136)</f>
        <v>2012</v>
      </c>
      <c r="E8136" s="3">
        <v>40955</v>
      </c>
      <c r="F8136" s="3">
        <v>40960</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2:23" ht="14.25" customHeight="1" x14ac:dyDescent="0.3">
      <c r="B8137" s="2">
        <v>8136</v>
      </c>
      <c r="C8137" s="2" t="s">
        <v>9850</v>
      </c>
      <c r="D8137" s="2">
        <f>YEAR(Data!$E8137)</f>
        <v>2012</v>
      </c>
      <c r="E8137" s="3">
        <v>40955</v>
      </c>
      <c r="F8137" s="3">
        <v>40960</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2:23" ht="14.25" customHeight="1" x14ac:dyDescent="0.3">
      <c r="B8138" s="2">
        <v>8137</v>
      </c>
      <c r="C8138" s="2" t="s">
        <v>9851</v>
      </c>
      <c r="D8138" s="2">
        <f>YEAR(Data!$E8138)</f>
        <v>2013</v>
      </c>
      <c r="E8138" s="3">
        <v>41499</v>
      </c>
      <c r="F8138" s="3">
        <v>41503</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2:23" ht="14.25" customHeight="1" x14ac:dyDescent="0.3">
      <c r="B8139" s="2">
        <v>8138</v>
      </c>
      <c r="C8139" s="2" t="s">
        <v>9852</v>
      </c>
      <c r="D8139" s="2">
        <f>YEAR(Data!$E8139)</f>
        <v>2011</v>
      </c>
      <c r="E8139" s="3">
        <v>40856</v>
      </c>
      <c r="F8139" s="3">
        <v>40860</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2:23" ht="14.25" customHeight="1" x14ac:dyDescent="0.3">
      <c r="B8140" s="2">
        <v>8139</v>
      </c>
      <c r="C8140" s="2" t="s">
        <v>9853</v>
      </c>
      <c r="D8140" s="2">
        <f>YEAR(Data!$E8140)</f>
        <v>2013</v>
      </c>
      <c r="E8140" s="3">
        <v>41474</v>
      </c>
      <c r="F8140" s="3">
        <v>41478</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2:23" ht="14.25" customHeight="1" x14ac:dyDescent="0.3">
      <c r="B8141" s="2">
        <v>8140</v>
      </c>
      <c r="C8141" s="2" t="s">
        <v>9853</v>
      </c>
      <c r="D8141" s="2">
        <f>YEAR(Data!$E8141)</f>
        <v>2013</v>
      </c>
      <c r="E8141" s="3">
        <v>41474</v>
      </c>
      <c r="F8141" s="3">
        <v>41478</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2:23" ht="14.25" customHeight="1" x14ac:dyDescent="0.3">
      <c r="B8142" s="2">
        <v>8141</v>
      </c>
      <c r="C8142" s="2" t="s">
        <v>9853</v>
      </c>
      <c r="D8142" s="2">
        <f>YEAR(Data!$E8142)</f>
        <v>2013</v>
      </c>
      <c r="E8142" s="3">
        <v>41474</v>
      </c>
      <c r="F8142" s="3">
        <v>41478</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2:23" ht="14.25" customHeight="1" x14ac:dyDescent="0.3">
      <c r="B8143" s="2">
        <v>8142</v>
      </c>
      <c r="C8143" s="2" t="s">
        <v>9854</v>
      </c>
      <c r="D8143" s="2">
        <f>YEAR(Data!$E8143)</f>
        <v>2013</v>
      </c>
      <c r="E8143" s="3">
        <v>41310</v>
      </c>
      <c r="F8143" s="3">
        <v>41315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2:23" ht="14.25" customHeight="1" x14ac:dyDescent="0.3">
      <c r="B8144" s="2">
        <v>8143</v>
      </c>
      <c r="C8144" s="2" t="s">
        <v>9854</v>
      </c>
      <c r="D8144" s="2">
        <f>YEAR(Data!$E8144)</f>
        <v>2013</v>
      </c>
      <c r="E8144" s="3">
        <v>41310</v>
      </c>
      <c r="F8144" s="3">
        <v>41315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2:23" ht="14.25" customHeight="1" x14ac:dyDescent="0.3">
      <c r="B8145" s="2">
        <v>8144</v>
      </c>
      <c r="C8145" s="2" t="s">
        <v>9854</v>
      </c>
      <c r="D8145" s="2">
        <f>YEAR(Data!$E8145)</f>
        <v>2013</v>
      </c>
      <c r="E8145" s="3">
        <v>41310</v>
      </c>
      <c r="F8145" s="3">
        <v>41315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2:23" ht="14.25" customHeight="1" x14ac:dyDescent="0.3">
      <c r="B8146" s="2">
        <v>8145</v>
      </c>
      <c r="C8146" s="2" t="s">
        <v>9854</v>
      </c>
      <c r="D8146" s="2">
        <f>YEAR(Data!$E8146)</f>
        <v>2013</v>
      </c>
      <c r="E8146" s="3">
        <v>41310</v>
      </c>
      <c r="F8146" s="3">
        <v>41315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2:23" ht="14.25" customHeight="1" x14ac:dyDescent="0.3">
      <c r="B8147" s="2">
        <v>8146</v>
      </c>
      <c r="C8147" s="2" t="s">
        <v>9855</v>
      </c>
      <c r="D8147" s="2">
        <f>YEAR(Data!$E8147)</f>
        <v>2011</v>
      </c>
      <c r="E8147" s="3">
        <v>40714</v>
      </c>
      <c r="F8147" s="3">
        <v>40721</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2:23" ht="14.25" customHeight="1" x14ac:dyDescent="0.3">
      <c r="B8148" s="2">
        <v>8147</v>
      </c>
      <c r="C8148" s="2" t="s">
        <v>9855</v>
      </c>
      <c r="D8148" s="2">
        <f>YEAR(Data!$E8148)</f>
        <v>2011</v>
      </c>
      <c r="E8148" s="3">
        <v>40714</v>
      </c>
      <c r="F8148" s="3">
        <v>40721</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2:23" ht="14.25" customHeight="1" x14ac:dyDescent="0.3">
      <c r="B8149" s="2">
        <v>8148</v>
      </c>
      <c r="C8149" s="2" t="s">
        <v>9856</v>
      </c>
      <c r="D8149" s="2">
        <f>YEAR(Data!$E8149)</f>
        <v>2014</v>
      </c>
      <c r="E8149" s="3">
        <v>41800</v>
      </c>
      <c r="F8149" s="3">
        <v>41805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2:23" ht="14.25" customHeight="1" x14ac:dyDescent="0.3">
      <c r="B8150" s="2">
        <v>8149</v>
      </c>
      <c r="C8150" s="2" t="s">
        <v>9857</v>
      </c>
      <c r="D8150" s="2">
        <f>YEAR(Data!$E8150)</f>
        <v>2013</v>
      </c>
      <c r="E8150" s="3">
        <v>41636</v>
      </c>
      <c r="F8150" s="3">
        <v>41640</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2:23" ht="14.25" customHeight="1" x14ac:dyDescent="0.3">
      <c r="B8151" s="2">
        <v>8150</v>
      </c>
      <c r="C8151" s="2" t="s">
        <v>9858</v>
      </c>
      <c r="D8151" s="2">
        <f>YEAR(Data!$E8151)</f>
        <v>2011</v>
      </c>
      <c r="E8151" s="3">
        <v>40570</v>
      </c>
      <c r="F8151" s="3">
        <v>40573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2:23" ht="14.25" customHeight="1" x14ac:dyDescent="0.3">
      <c r="B8152" s="2">
        <v>8151</v>
      </c>
      <c r="C8152" s="2" t="s">
        <v>9858</v>
      </c>
      <c r="D8152" s="2">
        <f>YEAR(Data!$E8152)</f>
        <v>2011</v>
      </c>
      <c r="E8152" s="3">
        <v>40570</v>
      </c>
      <c r="F8152" s="3">
        <v>40573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2:23" ht="14.25" customHeight="1" x14ac:dyDescent="0.3">
      <c r="B8153" s="2">
        <v>8152</v>
      </c>
      <c r="C8153" s="2" t="s">
        <v>9860</v>
      </c>
      <c r="D8153" s="2">
        <f>YEAR(Data!$E8153)</f>
        <v>2014</v>
      </c>
      <c r="E8153" s="3">
        <v>41722</v>
      </c>
      <c r="F8153" s="3">
        <v>41724</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2:23" ht="14.25" customHeight="1" x14ac:dyDescent="0.3">
      <c r="B8154" s="2">
        <v>8153</v>
      </c>
      <c r="C8154" s="2" t="s">
        <v>9860</v>
      </c>
      <c r="D8154" s="2">
        <f>YEAR(Data!$E8154)</f>
        <v>2014</v>
      </c>
      <c r="E8154" s="3">
        <v>41722</v>
      </c>
      <c r="F8154" s="3">
        <v>41724</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2:23" ht="14.25" customHeight="1" x14ac:dyDescent="0.3">
      <c r="B8155" s="2">
        <v>8154</v>
      </c>
      <c r="C8155" s="2" t="s">
        <v>9860</v>
      </c>
      <c r="D8155" s="2">
        <f>YEAR(Data!$E8155)</f>
        <v>2014</v>
      </c>
      <c r="E8155" s="3">
        <v>41722</v>
      </c>
      <c r="F8155" s="3">
        <v>41724</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2:23" ht="14.25" customHeight="1" x14ac:dyDescent="0.3">
      <c r="B8156" s="2">
        <v>8155</v>
      </c>
      <c r="C8156" s="2" t="s">
        <v>9861</v>
      </c>
      <c r="D8156" s="2">
        <f>YEAR(Data!$E8156)</f>
        <v>2014</v>
      </c>
      <c r="E8156" s="3">
        <v>41719</v>
      </c>
      <c r="F8156" s="3">
        <v>41723</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2:23" ht="14.25" customHeight="1" x14ac:dyDescent="0.3">
      <c r="B8157" s="2">
        <v>8156</v>
      </c>
      <c r="C8157" s="2" t="s">
        <v>9861</v>
      </c>
      <c r="D8157" s="2">
        <f>YEAR(Data!$E8157)</f>
        <v>2014</v>
      </c>
      <c r="E8157" s="3">
        <v>41719</v>
      </c>
      <c r="F8157" s="3">
        <v>41723</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2:23" ht="14.25" customHeight="1" x14ac:dyDescent="0.3">
      <c r="B8158" s="2">
        <v>8157</v>
      </c>
      <c r="C8158" s="2" t="s">
        <v>9862</v>
      </c>
      <c r="D8158" s="2">
        <f>YEAR(Data!$E8158)</f>
        <v>2013</v>
      </c>
      <c r="E8158" s="3">
        <v>41552</v>
      </c>
      <c r="F8158" s="3">
        <v>41557</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2:23" ht="14.25" customHeight="1" x14ac:dyDescent="0.3">
      <c r="B8159" s="2">
        <v>8158</v>
      </c>
      <c r="C8159" s="2" t="s">
        <v>9863</v>
      </c>
      <c r="D8159" s="2">
        <f>YEAR(Data!$E8159)</f>
        <v>2013</v>
      </c>
      <c r="E8159" s="3">
        <v>41597</v>
      </c>
      <c r="F8159" s="3">
        <v>41601</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2:23" ht="14.25" customHeight="1" x14ac:dyDescent="0.3">
      <c r="B8160" s="2">
        <v>8159</v>
      </c>
      <c r="C8160" s="2" t="s">
        <v>9864</v>
      </c>
      <c r="D8160" s="2">
        <f>YEAR(Data!$E8160)</f>
        <v>2014</v>
      </c>
      <c r="E8160" s="3">
        <v>42000</v>
      </c>
      <c r="F8160" s="3">
        <v>42006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2:23" ht="14.25" customHeight="1" x14ac:dyDescent="0.3">
      <c r="B8161" s="2">
        <v>8160</v>
      </c>
      <c r="C8161" s="2" t="s">
        <v>9865</v>
      </c>
      <c r="D8161" s="2">
        <f>YEAR(Data!$E8161)</f>
        <v>2013</v>
      </c>
      <c r="E8161" s="3">
        <v>41343</v>
      </c>
      <c r="F8161" s="3">
        <v>41347</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2:23" ht="14.25" customHeight="1" x14ac:dyDescent="0.3">
      <c r="B8162" s="2">
        <v>8161</v>
      </c>
      <c r="C8162" s="2" t="s">
        <v>9866</v>
      </c>
      <c r="D8162" s="2">
        <f>YEAR(Data!$E8162)</f>
        <v>2013</v>
      </c>
      <c r="E8162" s="3">
        <v>41321</v>
      </c>
      <c r="F8162" s="3">
        <v>41325</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2:23" ht="14.25" customHeight="1" x14ac:dyDescent="0.3">
      <c r="B8163" s="2">
        <v>8162</v>
      </c>
      <c r="C8163" s="2" t="s">
        <v>9867</v>
      </c>
      <c r="D8163" s="2">
        <f>YEAR(Data!$E8163)</f>
        <v>2012</v>
      </c>
      <c r="E8163" s="3">
        <v>41180</v>
      </c>
      <c r="F8163" s="3">
        <v>41185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2:23" ht="14.25" customHeight="1" x14ac:dyDescent="0.3">
      <c r="B8164" s="2">
        <v>8163</v>
      </c>
      <c r="C8164" s="2" t="s">
        <v>9867</v>
      </c>
      <c r="D8164" s="2">
        <f>YEAR(Data!$E8164)</f>
        <v>2012</v>
      </c>
      <c r="E8164" s="3">
        <v>41180</v>
      </c>
      <c r="F8164" s="3">
        <v>41185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2:23" ht="14.25" customHeight="1" x14ac:dyDescent="0.3">
      <c r="B8165" s="2">
        <v>8164</v>
      </c>
      <c r="C8165" s="2" t="s">
        <v>9868</v>
      </c>
      <c r="D8165" s="2">
        <f>YEAR(Data!$E8165)</f>
        <v>2012</v>
      </c>
      <c r="E8165" s="3">
        <v>41215</v>
      </c>
      <c r="F8165" s="3">
        <v>41219</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2:23" ht="14.25" customHeight="1" x14ac:dyDescent="0.3">
      <c r="B8166" s="2">
        <v>8165</v>
      </c>
      <c r="C8166" s="2" t="s">
        <v>9868</v>
      </c>
      <c r="D8166" s="2">
        <f>YEAR(Data!$E8166)</f>
        <v>2012</v>
      </c>
      <c r="E8166" s="3">
        <v>41215</v>
      </c>
      <c r="F8166" s="3">
        <v>41219</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2:23" ht="14.25" customHeight="1" x14ac:dyDescent="0.3">
      <c r="B8167" s="2">
        <v>8166</v>
      </c>
      <c r="C8167" s="2" t="s">
        <v>9868</v>
      </c>
      <c r="D8167" s="2">
        <f>YEAR(Data!$E8167)</f>
        <v>2012</v>
      </c>
      <c r="E8167" s="3">
        <v>41215</v>
      </c>
      <c r="F8167" s="3">
        <v>41219</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2:23" ht="14.25" customHeight="1" x14ac:dyDescent="0.3">
      <c r="B8168" s="2">
        <v>8167</v>
      </c>
      <c r="C8168" s="2" t="s">
        <v>9868</v>
      </c>
      <c r="D8168" s="2">
        <f>YEAR(Data!$E8168)</f>
        <v>2012</v>
      </c>
      <c r="E8168" s="3">
        <v>41215</v>
      </c>
      <c r="F8168" s="3">
        <v>41219</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2:23" ht="14.25" customHeight="1" x14ac:dyDescent="0.3">
      <c r="B8169" s="2">
        <v>8168</v>
      </c>
      <c r="C8169" s="2" t="s">
        <v>9869</v>
      </c>
      <c r="D8169" s="2">
        <f>YEAR(Data!$E8169)</f>
        <v>2013</v>
      </c>
      <c r="E8169" s="3">
        <v>41487</v>
      </c>
      <c r="F8169" s="3">
        <v>41492</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2:23" ht="14.25" customHeight="1" x14ac:dyDescent="0.3">
      <c r="B8170" s="2">
        <v>8169</v>
      </c>
      <c r="C8170" s="2" t="s">
        <v>9870</v>
      </c>
      <c r="D8170" s="2">
        <f>YEAR(Data!$E8170)</f>
        <v>2014</v>
      </c>
      <c r="E8170" s="3">
        <v>41950</v>
      </c>
      <c r="F8170" s="3">
        <v>41957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2:23" ht="14.25" customHeight="1" x14ac:dyDescent="0.3">
      <c r="B8171" s="2">
        <v>8170</v>
      </c>
      <c r="C8171" s="2" t="s">
        <v>9870</v>
      </c>
      <c r="D8171" s="2">
        <f>YEAR(Data!$E8171)</f>
        <v>2014</v>
      </c>
      <c r="E8171" s="3">
        <v>41950</v>
      </c>
      <c r="F8171" s="3">
        <v>41957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2:23" ht="14.25" customHeight="1" x14ac:dyDescent="0.3">
      <c r="B8172" s="2">
        <v>8171</v>
      </c>
      <c r="C8172" s="2" t="s">
        <v>9870</v>
      </c>
      <c r="D8172" s="2">
        <f>YEAR(Data!$E8172)</f>
        <v>2014</v>
      </c>
      <c r="E8172" s="3">
        <v>41950</v>
      </c>
      <c r="F8172" s="3">
        <v>41957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2:23" ht="14.25" customHeight="1" x14ac:dyDescent="0.3">
      <c r="B8173" s="2">
        <v>8172</v>
      </c>
      <c r="C8173" s="2" t="s">
        <v>9871</v>
      </c>
      <c r="D8173" s="2">
        <f>YEAR(Data!$E8173)</f>
        <v>2013</v>
      </c>
      <c r="E8173" s="3">
        <v>41319</v>
      </c>
      <c r="F8173" s="3">
        <v>41324</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2:23" ht="14.25" customHeight="1" x14ac:dyDescent="0.3">
      <c r="B8174" s="2">
        <v>8173</v>
      </c>
      <c r="C8174" s="2" t="s">
        <v>9872</v>
      </c>
      <c r="D8174" s="2">
        <f>YEAR(Data!$E8174)</f>
        <v>2011</v>
      </c>
      <c r="E8174" s="3">
        <v>40733</v>
      </c>
      <c r="F8174" s="3">
        <v>40737</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2:23" ht="14.25" customHeight="1" x14ac:dyDescent="0.3">
      <c r="B8175" s="2">
        <v>8174</v>
      </c>
      <c r="C8175" s="2" t="s">
        <v>9872</v>
      </c>
      <c r="D8175" s="2">
        <f>YEAR(Data!$E8175)</f>
        <v>2011</v>
      </c>
      <c r="E8175" s="3">
        <v>40733</v>
      </c>
      <c r="F8175" s="3">
        <v>40737</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2:23" ht="14.25" customHeight="1" x14ac:dyDescent="0.3">
      <c r="B8176" s="2">
        <v>8175</v>
      </c>
      <c r="C8176" s="2" t="s">
        <v>9872</v>
      </c>
      <c r="D8176" s="2">
        <f>YEAR(Data!$E8176)</f>
        <v>2011</v>
      </c>
      <c r="E8176" s="3">
        <v>40733</v>
      </c>
      <c r="F8176" s="3">
        <v>40737</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2:23" ht="14.25" customHeight="1" x14ac:dyDescent="0.3">
      <c r="B8177" s="2">
        <v>8176</v>
      </c>
      <c r="C8177" s="2" t="s">
        <v>9873</v>
      </c>
      <c r="D8177" s="2">
        <f>YEAR(Data!$E8177)</f>
        <v>2013</v>
      </c>
      <c r="E8177" s="3">
        <v>41304</v>
      </c>
      <c r="F8177" s="3">
        <v>41309</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2:23" ht="14.25" customHeight="1" x14ac:dyDescent="0.3">
      <c r="B8178" s="2">
        <v>8177</v>
      </c>
      <c r="C8178" s="2" t="s">
        <v>9876</v>
      </c>
      <c r="D8178" s="2">
        <f>YEAR(Data!$E8178)</f>
        <v>2013</v>
      </c>
      <c r="E8178" s="3">
        <v>41540</v>
      </c>
      <c r="F8178" s="3">
        <v>41543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2:23" ht="14.25" customHeight="1" x14ac:dyDescent="0.3">
      <c r="B8179" s="2">
        <v>8178</v>
      </c>
      <c r="C8179" s="2" t="s">
        <v>9877</v>
      </c>
      <c r="D8179" s="2">
        <f>YEAR(Data!$E8179)</f>
        <v>2014</v>
      </c>
      <c r="E8179" s="3">
        <v>41996</v>
      </c>
      <c r="F8179" s="3">
        <v>41998</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2:23" ht="14.25" customHeight="1" x14ac:dyDescent="0.3">
      <c r="B8180" s="2">
        <v>8179</v>
      </c>
      <c r="C8180" s="2" t="s">
        <v>9878</v>
      </c>
      <c r="D8180" s="2">
        <f>YEAR(Data!$E8180)</f>
        <v>2013</v>
      </c>
      <c r="E8180" s="3">
        <v>41520</v>
      </c>
      <c r="F8180" s="3">
        <v>41526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2:23" ht="14.25" customHeight="1" x14ac:dyDescent="0.3">
      <c r="B8181" s="2">
        <v>8180</v>
      </c>
      <c r="C8181" s="2" t="s">
        <v>9879</v>
      </c>
      <c r="D8181" s="2">
        <f>YEAR(Data!$E8181)</f>
        <v>2012</v>
      </c>
      <c r="E8181" s="3">
        <v>41123</v>
      </c>
      <c r="F8181" s="3">
        <v>41127</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2:23" ht="14.25" customHeight="1" x14ac:dyDescent="0.3">
      <c r="B8182" s="2">
        <v>8181</v>
      </c>
      <c r="C8182" s="2" t="s">
        <v>9880</v>
      </c>
      <c r="D8182" s="2">
        <f>YEAR(Data!$E8182)</f>
        <v>2012</v>
      </c>
      <c r="E8182" s="3">
        <v>41234</v>
      </c>
      <c r="F8182" s="3">
        <v>41238</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2:23" ht="14.25" customHeight="1" x14ac:dyDescent="0.3">
      <c r="B8183" s="2">
        <v>8182</v>
      </c>
      <c r="C8183" s="2" t="s">
        <v>9880</v>
      </c>
      <c r="D8183" s="2">
        <f>YEAR(Data!$E8183)</f>
        <v>2012</v>
      </c>
      <c r="E8183" s="3">
        <v>41234</v>
      </c>
      <c r="F8183" s="3">
        <v>41238</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2:23" ht="14.25" customHeight="1" x14ac:dyDescent="0.3">
      <c r="B8184" s="2">
        <v>8183</v>
      </c>
      <c r="C8184" s="2" t="s">
        <v>9881</v>
      </c>
      <c r="D8184" s="2">
        <f>YEAR(Data!$E8184)</f>
        <v>2014</v>
      </c>
      <c r="E8184" s="3">
        <v>41778</v>
      </c>
      <c r="F8184" s="3">
        <v>41782</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2:23" ht="14.25" customHeight="1" x14ac:dyDescent="0.3">
      <c r="B8185" s="2">
        <v>8184</v>
      </c>
      <c r="C8185" s="2" t="s">
        <v>9881</v>
      </c>
      <c r="D8185" s="2">
        <f>YEAR(Data!$E8185)</f>
        <v>2014</v>
      </c>
      <c r="E8185" s="3">
        <v>41778</v>
      </c>
      <c r="F8185" s="3">
        <v>41782</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2:23" ht="14.25" customHeight="1" x14ac:dyDescent="0.3">
      <c r="B8186" s="2">
        <v>8185</v>
      </c>
      <c r="C8186" s="2" t="s">
        <v>9882</v>
      </c>
      <c r="D8186" s="2">
        <f>YEAR(Data!$E8186)</f>
        <v>2014</v>
      </c>
      <c r="E8186" s="3">
        <v>41844</v>
      </c>
      <c r="F8186" s="3">
        <v>41848</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2:23" ht="14.25" customHeight="1" x14ac:dyDescent="0.3">
      <c r="B8187" s="2">
        <v>8186</v>
      </c>
      <c r="C8187" s="2" t="s">
        <v>9883</v>
      </c>
      <c r="D8187" s="2">
        <f>YEAR(Data!$E8187)</f>
        <v>2012</v>
      </c>
      <c r="E8187" s="3">
        <v>41165</v>
      </c>
      <c r="F8187" s="3">
        <v>41169</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2:23" ht="14.25" customHeight="1" x14ac:dyDescent="0.3">
      <c r="B8188" s="2">
        <v>8187</v>
      </c>
      <c r="C8188" s="2" t="s">
        <v>9883</v>
      </c>
      <c r="D8188" s="2">
        <f>YEAR(Data!$E8188)</f>
        <v>2012</v>
      </c>
      <c r="E8188" s="3">
        <v>41165</v>
      </c>
      <c r="F8188" s="3">
        <v>41169</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2:23" ht="14.25" customHeight="1" x14ac:dyDescent="0.3">
      <c r="B8189" s="2">
        <v>8188</v>
      </c>
      <c r="C8189" s="2" t="s">
        <v>9884</v>
      </c>
      <c r="D8189" s="2">
        <f>YEAR(Data!$E8189)</f>
        <v>2013</v>
      </c>
      <c r="E8189" s="3">
        <v>41619</v>
      </c>
      <c r="F8189" s="3">
        <v>41625</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2:23" ht="14.25" customHeight="1" x14ac:dyDescent="0.3">
      <c r="B8190" s="2">
        <v>8189</v>
      </c>
      <c r="C8190" s="2" t="s">
        <v>9885</v>
      </c>
      <c r="D8190" s="2">
        <f>YEAR(Data!$E8190)</f>
        <v>2012</v>
      </c>
      <c r="E8190" s="3">
        <v>41184</v>
      </c>
      <c r="F8190" s="3">
        <v>41187</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2:23" ht="14.25" customHeight="1" x14ac:dyDescent="0.3">
      <c r="B8191" s="2">
        <v>8190</v>
      </c>
      <c r="C8191" s="2" t="s">
        <v>9885</v>
      </c>
      <c r="D8191" s="2">
        <f>YEAR(Data!$E8191)</f>
        <v>2012</v>
      </c>
      <c r="E8191" s="3">
        <v>41184</v>
      </c>
      <c r="F8191" s="3">
        <v>41187</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2:23" ht="14.25" customHeight="1" x14ac:dyDescent="0.3">
      <c r="B8192" s="2">
        <v>8191</v>
      </c>
      <c r="C8192" s="2" t="s">
        <v>9886</v>
      </c>
      <c r="D8192" s="2">
        <f>YEAR(Data!$E8192)</f>
        <v>2014</v>
      </c>
      <c r="E8192" s="3">
        <v>41961</v>
      </c>
      <c r="F8192" s="3">
        <v>41965</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2:23" ht="14.25" customHeight="1" x14ac:dyDescent="0.3">
      <c r="B8193" s="2">
        <v>8192</v>
      </c>
      <c r="C8193" s="2" t="s">
        <v>9886</v>
      </c>
      <c r="D8193" s="2">
        <f>YEAR(Data!$E8193)</f>
        <v>2014</v>
      </c>
      <c r="E8193" s="3">
        <v>41961</v>
      </c>
      <c r="F8193" s="3">
        <v>41965</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2:23" ht="14.25" customHeight="1" x14ac:dyDescent="0.3">
      <c r="B8194" s="2">
        <v>8193</v>
      </c>
      <c r="C8194" s="2" t="s">
        <v>9887</v>
      </c>
      <c r="D8194" s="2">
        <f>YEAR(Data!$E8194)</f>
        <v>2012</v>
      </c>
      <c r="E8194" s="3">
        <v>41243</v>
      </c>
      <c r="F8194" s="3">
        <v>41246</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2:23" ht="14.25" customHeight="1" x14ac:dyDescent="0.3">
      <c r="B8195" s="2">
        <v>8194</v>
      </c>
      <c r="C8195" s="2" t="s">
        <v>9887</v>
      </c>
      <c r="D8195" s="2">
        <f>YEAR(Data!$E8195)</f>
        <v>2012</v>
      </c>
      <c r="E8195" s="3">
        <v>41243</v>
      </c>
      <c r="F8195" s="3">
        <v>41246</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2:23" ht="14.25" customHeight="1" x14ac:dyDescent="0.3">
      <c r="B8196" s="2">
        <v>8195</v>
      </c>
      <c r="C8196" s="2" t="s">
        <v>9887</v>
      </c>
      <c r="D8196" s="2">
        <f>YEAR(Data!$E8196)</f>
        <v>2012</v>
      </c>
      <c r="E8196" s="3">
        <v>41243</v>
      </c>
      <c r="F8196" s="3">
        <v>41246</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2:23" ht="14.25" customHeight="1" x14ac:dyDescent="0.3">
      <c r="B8197" s="2">
        <v>8196</v>
      </c>
      <c r="C8197" s="2" t="s">
        <v>9888</v>
      </c>
      <c r="D8197" s="2">
        <f>YEAR(Data!$E8197)</f>
        <v>2012</v>
      </c>
      <c r="E8197" s="3">
        <v>41249</v>
      </c>
      <c r="F8197" s="3">
        <v>41254</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2:23" ht="14.25" customHeight="1" x14ac:dyDescent="0.3">
      <c r="B8198" s="2">
        <v>8197</v>
      </c>
      <c r="C8198" s="2" t="s">
        <v>9889</v>
      </c>
      <c r="D8198" s="2">
        <f>YEAR(Data!$E8198)</f>
        <v>2014</v>
      </c>
      <c r="E8198" s="3">
        <v>41888</v>
      </c>
      <c r="F8198" s="3">
        <v>41892</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2:23" ht="14.25" customHeight="1" x14ac:dyDescent="0.3">
      <c r="B8199" s="2">
        <v>8198</v>
      </c>
      <c r="C8199" s="2" t="s">
        <v>9889</v>
      </c>
      <c r="D8199" s="2">
        <f>YEAR(Data!$E8199)</f>
        <v>2014</v>
      </c>
      <c r="E8199" s="3">
        <v>41888</v>
      </c>
      <c r="F8199" s="3">
        <v>41892</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2:23" ht="14.25" customHeight="1" x14ac:dyDescent="0.3">
      <c r="B8200" s="2">
        <v>8199</v>
      </c>
      <c r="C8200" s="2" t="s">
        <v>9889</v>
      </c>
      <c r="D8200" s="2">
        <f>YEAR(Data!$E8200)</f>
        <v>2014</v>
      </c>
      <c r="E8200" s="3">
        <v>41888</v>
      </c>
      <c r="F8200" s="3">
        <v>41892</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2:23" ht="14.25" customHeight="1" x14ac:dyDescent="0.3">
      <c r="B8201" s="2">
        <v>8200</v>
      </c>
      <c r="C8201" s="2" t="s">
        <v>9890</v>
      </c>
      <c r="D8201" s="2">
        <f>YEAR(Data!$E8201)</f>
        <v>2014</v>
      </c>
      <c r="E8201" s="3">
        <v>41754</v>
      </c>
      <c r="F8201" s="3">
        <v>41760</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2:23" ht="14.25" customHeight="1" x14ac:dyDescent="0.3">
      <c r="B8202" s="2">
        <v>8201</v>
      </c>
      <c r="C8202" s="2" t="s">
        <v>9890</v>
      </c>
      <c r="D8202" s="2">
        <f>YEAR(Data!$E8202)</f>
        <v>2014</v>
      </c>
      <c r="E8202" s="3">
        <v>41754</v>
      </c>
      <c r="F8202" s="3">
        <v>41760</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2:23" ht="14.25" customHeight="1" x14ac:dyDescent="0.3">
      <c r="B8203" s="2">
        <v>8202</v>
      </c>
      <c r="C8203" s="2" t="s">
        <v>9891</v>
      </c>
      <c r="D8203" s="2">
        <f>YEAR(Data!$E8203)</f>
        <v>2012</v>
      </c>
      <c r="E8203" s="3">
        <v>41221</v>
      </c>
      <c r="F8203" s="3">
        <v>41221</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2:23" ht="14.25" customHeight="1" x14ac:dyDescent="0.3">
      <c r="B8204" s="2">
        <v>8203</v>
      </c>
      <c r="C8204" s="2" t="s">
        <v>9891</v>
      </c>
      <c r="D8204" s="2">
        <f>YEAR(Data!$E8204)</f>
        <v>2012</v>
      </c>
      <c r="E8204" s="3">
        <v>41221</v>
      </c>
      <c r="F8204" s="3">
        <v>41221</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2:23" ht="14.25" customHeight="1" x14ac:dyDescent="0.3">
      <c r="B8205" s="2">
        <v>8204</v>
      </c>
      <c r="C8205" s="2" t="s">
        <v>9891</v>
      </c>
      <c r="D8205" s="2">
        <f>YEAR(Data!$E8205)</f>
        <v>2012</v>
      </c>
      <c r="E8205" s="3">
        <v>41221</v>
      </c>
      <c r="F8205" s="3">
        <v>41221</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2:23" ht="14.25" customHeight="1" x14ac:dyDescent="0.3">
      <c r="B8206" s="2">
        <v>8205</v>
      </c>
      <c r="C8206" s="2" t="s">
        <v>9891</v>
      </c>
      <c r="D8206" s="2">
        <f>YEAR(Data!$E8206)</f>
        <v>2012</v>
      </c>
      <c r="E8206" s="3">
        <v>41221</v>
      </c>
      <c r="F8206" s="3">
        <v>41221</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2:23" ht="14.25" customHeight="1" x14ac:dyDescent="0.3">
      <c r="B8207" s="2">
        <v>8206</v>
      </c>
      <c r="C8207" s="2" t="s">
        <v>9891</v>
      </c>
      <c r="D8207" s="2">
        <f>YEAR(Data!$E8207)</f>
        <v>2012</v>
      </c>
      <c r="E8207" s="3">
        <v>41221</v>
      </c>
      <c r="F8207" s="3">
        <v>41221</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2:23" ht="14.25" customHeight="1" x14ac:dyDescent="0.3">
      <c r="B8208" s="2">
        <v>8207</v>
      </c>
      <c r="C8208" s="2" t="s">
        <v>9892</v>
      </c>
      <c r="D8208" s="2">
        <f>YEAR(Data!$E8208)</f>
        <v>2012</v>
      </c>
      <c r="E8208" s="3">
        <v>41025</v>
      </c>
      <c r="F8208" s="3">
        <v>41029</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2:23" ht="14.25" customHeight="1" x14ac:dyDescent="0.3">
      <c r="B8209" s="2">
        <v>8208</v>
      </c>
      <c r="C8209" s="2" t="s">
        <v>9892</v>
      </c>
      <c r="D8209" s="2">
        <f>YEAR(Data!$E8209)</f>
        <v>2012</v>
      </c>
      <c r="E8209" s="3">
        <v>41025</v>
      </c>
      <c r="F8209" s="3">
        <v>41029</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2:23" ht="14.25" customHeight="1" x14ac:dyDescent="0.3">
      <c r="B8210" s="2">
        <v>8209</v>
      </c>
      <c r="C8210" s="2" t="s">
        <v>9893</v>
      </c>
      <c r="D8210" s="2">
        <f>YEAR(Data!$E8210)</f>
        <v>2012</v>
      </c>
      <c r="E8210" s="3">
        <v>41172</v>
      </c>
      <c r="F8210" s="3">
        <v>41176</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2:23" ht="14.25" customHeight="1" x14ac:dyDescent="0.3">
      <c r="B8211" s="2">
        <v>8210</v>
      </c>
      <c r="C8211" s="2" t="s">
        <v>9893</v>
      </c>
      <c r="D8211" s="2">
        <f>YEAR(Data!$E8211)</f>
        <v>2012</v>
      </c>
      <c r="E8211" s="3">
        <v>41172</v>
      </c>
      <c r="F8211" s="3">
        <v>41176</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2:23" ht="14.25" customHeight="1" x14ac:dyDescent="0.3">
      <c r="B8212" s="2">
        <v>8211</v>
      </c>
      <c r="C8212" s="2" t="s">
        <v>9894</v>
      </c>
      <c r="D8212" s="2">
        <f>YEAR(Data!$E8212)</f>
        <v>2014</v>
      </c>
      <c r="E8212" s="3">
        <v>41890</v>
      </c>
      <c r="F8212" s="3">
        <v>41895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2:23" ht="14.25" customHeight="1" x14ac:dyDescent="0.3">
      <c r="B8213" s="2">
        <v>8212</v>
      </c>
      <c r="C8213" s="2" t="s">
        <v>9895</v>
      </c>
      <c r="D8213" s="2">
        <f>YEAR(Data!$E8213)</f>
        <v>2013</v>
      </c>
      <c r="E8213" s="3">
        <v>41586</v>
      </c>
      <c r="F8213" s="3">
        <v>41591</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2:23" ht="14.25" customHeight="1" x14ac:dyDescent="0.3">
      <c r="B8214" s="2">
        <v>8213</v>
      </c>
      <c r="C8214" s="2" t="s">
        <v>9895</v>
      </c>
      <c r="D8214" s="2">
        <f>YEAR(Data!$E8214)</f>
        <v>2013</v>
      </c>
      <c r="E8214" s="3">
        <v>41586</v>
      </c>
      <c r="F8214" s="3">
        <v>41591</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2:23" ht="14.25" customHeight="1" x14ac:dyDescent="0.3">
      <c r="B8215" s="2">
        <v>8214</v>
      </c>
      <c r="C8215" s="2" t="s">
        <v>9898</v>
      </c>
      <c r="D8215" s="2">
        <f>YEAR(Data!$E8215)</f>
        <v>2012</v>
      </c>
      <c r="E8215" s="3">
        <v>41177</v>
      </c>
      <c r="F8215" s="3">
        <v>41184</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2:23" ht="14.25" customHeight="1" x14ac:dyDescent="0.3">
      <c r="B8216" s="2">
        <v>8215</v>
      </c>
      <c r="C8216" s="2" t="s">
        <v>9898</v>
      </c>
      <c r="D8216" s="2">
        <f>YEAR(Data!$E8216)</f>
        <v>2012</v>
      </c>
      <c r="E8216" s="3">
        <v>41177</v>
      </c>
      <c r="F8216" s="3">
        <v>41184</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2:23" ht="14.25" customHeight="1" x14ac:dyDescent="0.3">
      <c r="B8217" s="2">
        <v>8216</v>
      </c>
      <c r="C8217" s="2" t="s">
        <v>9898</v>
      </c>
      <c r="D8217" s="2">
        <f>YEAR(Data!$E8217)</f>
        <v>2012</v>
      </c>
      <c r="E8217" s="3">
        <v>41177</v>
      </c>
      <c r="F8217" s="3">
        <v>41184</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2:23" ht="14.25" customHeight="1" x14ac:dyDescent="0.3">
      <c r="B8218" s="2">
        <v>8217</v>
      </c>
      <c r="C8218" s="2" t="s">
        <v>9898</v>
      </c>
      <c r="D8218" s="2">
        <f>YEAR(Data!$E8218)</f>
        <v>2012</v>
      </c>
      <c r="E8218" s="3">
        <v>41177</v>
      </c>
      <c r="F8218" s="3">
        <v>41184</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2:23" ht="14.25" customHeight="1" x14ac:dyDescent="0.3">
      <c r="B8219" s="2">
        <v>8218</v>
      </c>
      <c r="C8219" s="2" t="s">
        <v>9899</v>
      </c>
      <c r="D8219" s="2">
        <f>YEAR(Data!$E8219)</f>
        <v>2011</v>
      </c>
      <c r="E8219" s="3">
        <v>40819</v>
      </c>
      <c r="F8219" s="3">
        <v>40823</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2:23" ht="14.25" customHeight="1" x14ac:dyDescent="0.3">
      <c r="B8220" s="2">
        <v>8219</v>
      </c>
      <c r="C8220" s="2" t="s">
        <v>9899</v>
      </c>
      <c r="D8220" s="2">
        <f>YEAR(Data!$E8220)</f>
        <v>2011</v>
      </c>
      <c r="E8220" s="3">
        <v>40819</v>
      </c>
      <c r="F8220" s="3">
        <v>40823</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2:23" ht="14.25" customHeight="1" x14ac:dyDescent="0.3">
      <c r="B8221" s="2">
        <v>8220</v>
      </c>
      <c r="C8221" s="2" t="s">
        <v>9899</v>
      </c>
      <c r="D8221" s="2">
        <f>YEAR(Data!$E8221)</f>
        <v>2011</v>
      </c>
      <c r="E8221" s="3">
        <v>40819</v>
      </c>
      <c r="F8221" s="3">
        <v>40823</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2:23" ht="14.25" customHeight="1" x14ac:dyDescent="0.3">
      <c r="B8222" s="2">
        <v>8221</v>
      </c>
      <c r="C8222" s="2" t="s">
        <v>9899</v>
      </c>
      <c r="D8222" s="2">
        <f>YEAR(Data!$E8222)</f>
        <v>2011</v>
      </c>
      <c r="E8222" s="3">
        <v>40819</v>
      </c>
      <c r="F8222" s="3">
        <v>40823</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2:23" ht="14.25" customHeight="1" x14ac:dyDescent="0.3">
      <c r="B8223" s="2">
        <v>8222</v>
      </c>
      <c r="C8223" s="2" t="s">
        <v>9899</v>
      </c>
      <c r="D8223" s="2">
        <f>YEAR(Data!$E8223)</f>
        <v>2011</v>
      </c>
      <c r="E8223" s="3">
        <v>40819</v>
      </c>
      <c r="F8223" s="3">
        <v>40823</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2:23" ht="14.25" customHeight="1" x14ac:dyDescent="0.3">
      <c r="B8224" s="2">
        <v>8223</v>
      </c>
      <c r="C8224" s="2" t="s">
        <v>9902</v>
      </c>
      <c r="D8224" s="2">
        <f>YEAR(Data!$E8224)</f>
        <v>2011</v>
      </c>
      <c r="E8224" s="3">
        <v>40593</v>
      </c>
      <c r="F8224" s="3">
        <v>40599</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2:23" ht="14.25" customHeight="1" x14ac:dyDescent="0.3">
      <c r="B8225" s="2">
        <v>8224</v>
      </c>
      <c r="C8225" s="2" t="s">
        <v>9903</v>
      </c>
      <c r="D8225" s="2">
        <f>YEAR(Data!$E8225)</f>
        <v>2013</v>
      </c>
      <c r="E8225" s="3">
        <v>41438</v>
      </c>
      <c r="F8225" s="3">
        <v>41442</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2:23" ht="14.25" customHeight="1" x14ac:dyDescent="0.3">
      <c r="B8226" s="2">
        <v>8225</v>
      </c>
      <c r="C8226" s="2" t="s">
        <v>9903</v>
      </c>
      <c r="D8226" s="2">
        <f>YEAR(Data!$E8226)</f>
        <v>2013</v>
      </c>
      <c r="E8226" s="3">
        <v>41438</v>
      </c>
      <c r="F8226" s="3">
        <v>41442</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2:23" ht="14.25" customHeight="1" x14ac:dyDescent="0.3">
      <c r="B8227" s="2">
        <v>8226</v>
      </c>
      <c r="C8227" s="2" t="s">
        <v>9904</v>
      </c>
      <c r="D8227" s="2">
        <f>YEAR(Data!$E8227)</f>
        <v>2014</v>
      </c>
      <c r="E8227" s="3">
        <v>41945</v>
      </c>
      <c r="F8227" s="3">
        <v>41948</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2:23" ht="14.25" customHeight="1" x14ac:dyDescent="0.3">
      <c r="B8228" s="2">
        <v>8227</v>
      </c>
      <c r="C8228" s="2" t="s">
        <v>9904</v>
      </c>
      <c r="D8228" s="2">
        <f>YEAR(Data!$E8228)</f>
        <v>2014</v>
      </c>
      <c r="E8228" s="3">
        <v>41945</v>
      </c>
      <c r="F8228" s="3">
        <v>41948</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2:23" ht="14.25" customHeight="1" x14ac:dyDescent="0.3">
      <c r="B8229" s="2">
        <v>8228</v>
      </c>
      <c r="C8229" s="2" t="s">
        <v>9905</v>
      </c>
      <c r="D8229" s="2">
        <f>YEAR(Data!$E8229)</f>
        <v>2013</v>
      </c>
      <c r="E8229" s="3">
        <v>41369</v>
      </c>
      <c r="F8229" s="3">
        <v>41373</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2:23" ht="14.25" customHeight="1" x14ac:dyDescent="0.3">
      <c r="B8230" s="2">
        <v>8229</v>
      </c>
      <c r="C8230" s="2" t="s">
        <v>9905</v>
      </c>
      <c r="D8230" s="2">
        <f>YEAR(Data!$E8230)</f>
        <v>2013</v>
      </c>
      <c r="E8230" s="3">
        <v>41369</v>
      </c>
      <c r="F8230" s="3">
        <v>41373</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2:23" ht="14.25" customHeight="1" x14ac:dyDescent="0.3">
      <c r="B8231" s="2">
        <v>8230</v>
      </c>
      <c r="C8231" s="2" t="s">
        <v>9905</v>
      </c>
      <c r="D8231" s="2">
        <f>YEAR(Data!$E8231)</f>
        <v>2013</v>
      </c>
      <c r="E8231" s="3">
        <v>41369</v>
      </c>
      <c r="F8231" s="3">
        <v>41373</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2:23" ht="14.25" customHeight="1" x14ac:dyDescent="0.3">
      <c r="B8232" s="2">
        <v>8231</v>
      </c>
      <c r="C8232" s="2" t="s">
        <v>9906</v>
      </c>
      <c r="D8232" s="2">
        <f>YEAR(Data!$E8232)</f>
        <v>2013</v>
      </c>
      <c r="E8232" s="3">
        <v>41456</v>
      </c>
      <c r="F8232" s="3">
        <v>41458</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2:23" ht="14.25" customHeight="1" x14ac:dyDescent="0.3">
      <c r="B8233" s="2">
        <v>8232</v>
      </c>
      <c r="C8233" s="2" t="s">
        <v>9906</v>
      </c>
      <c r="D8233" s="2">
        <f>YEAR(Data!$E8233)</f>
        <v>2013</v>
      </c>
      <c r="E8233" s="3">
        <v>41456</v>
      </c>
      <c r="F8233" s="3">
        <v>41458</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2:23" ht="14.25" customHeight="1" x14ac:dyDescent="0.3">
      <c r="B8234" s="2">
        <v>8233</v>
      </c>
      <c r="C8234" s="2" t="s">
        <v>9907</v>
      </c>
      <c r="D8234" s="2">
        <f>YEAR(Data!$E8234)</f>
        <v>2011</v>
      </c>
      <c r="E8234" s="3">
        <v>40808</v>
      </c>
      <c r="F8234" s="3">
        <v>40814</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2:23" ht="14.25" customHeight="1" x14ac:dyDescent="0.3">
      <c r="B8235" s="2">
        <v>8234</v>
      </c>
      <c r="C8235" s="2" t="s">
        <v>9907</v>
      </c>
      <c r="D8235" s="2">
        <f>YEAR(Data!$E8235)</f>
        <v>2011</v>
      </c>
      <c r="E8235" s="3">
        <v>40808</v>
      </c>
      <c r="F8235" s="3">
        <v>40814</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2:23" ht="14.25" customHeight="1" x14ac:dyDescent="0.3">
      <c r="B8236" s="2">
        <v>8235</v>
      </c>
      <c r="C8236" s="2" t="s">
        <v>9908</v>
      </c>
      <c r="D8236" s="2">
        <f>YEAR(Data!$E8236)</f>
        <v>2014</v>
      </c>
      <c r="E8236" s="3">
        <v>41761</v>
      </c>
      <c r="F8236" s="3">
        <v>41766</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2:23" ht="14.25" customHeight="1" x14ac:dyDescent="0.3">
      <c r="B8237" s="2">
        <v>8236</v>
      </c>
      <c r="C8237" s="2" t="s">
        <v>9908</v>
      </c>
      <c r="D8237" s="2">
        <f>YEAR(Data!$E8237)</f>
        <v>2014</v>
      </c>
      <c r="E8237" s="3">
        <v>41761</v>
      </c>
      <c r="F8237" s="3">
        <v>41766</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2:23" ht="14.25" customHeight="1" x14ac:dyDescent="0.3">
      <c r="B8238" s="2">
        <v>8237</v>
      </c>
      <c r="C8238" s="2" t="s">
        <v>9908</v>
      </c>
      <c r="D8238" s="2">
        <f>YEAR(Data!$E8238)</f>
        <v>2014</v>
      </c>
      <c r="E8238" s="3">
        <v>41761</v>
      </c>
      <c r="F8238" s="3">
        <v>41766</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2:23" ht="14.25" customHeight="1" x14ac:dyDescent="0.3">
      <c r="B8239" s="2">
        <v>8238</v>
      </c>
      <c r="C8239" s="2" t="s">
        <v>9909</v>
      </c>
      <c r="D8239" s="2">
        <f>YEAR(Data!$E8239)</f>
        <v>2014</v>
      </c>
      <c r="E8239" s="3">
        <v>41933</v>
      </c>
      <c r="F8239" s="3">
        <v>41933</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2:23" ht="14.25" customHeight="1" x14ac:dyDescent="0.3">
      <c r="B8240" s="2">
        <v>8239</v>
      </c>
      <c r="C8240" s="2" t="s">
        <v>9909</v>
      </c>
      <c r="D8240" s="2">
        <f>YEAR(Data!$E8240)</f>
        <v>2014</v>
      </c>
      <c r="E8240" s="3">
        <v>41933</v>
      </c>
      <c r="F8240" s="3">
        <v>41933</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2:23" ht="14.25" customHeight="1" x14ac:dyDescent="0.3">
      <c r="B8241" s="2">
        <v>8240</v>
      </c>
      <c r="C8241" s="2" t="s">
        <v>9909</v>
      </c>
      <c r="D8241" s="2">
        <f>YEAR(Data!$E8241)</f>
        <v>2014</v>
      </c>
      <c r="E8241" s="3">
        <v>41933</v>
      </c>
      <c r="F8241" s="3">
        <v>41933</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2:23" ht="14.25" customHeight="1" x14ac:dyDescent="0.3">
      <c r="B8242" s="2">
        <v>8241</v>
      </c>
      <c r="C8242" s="2" t="s">
        <v>9909</v>
      </c>
      <c r="D8242" s="2">
        <f>YEAR(Data!$E8242)</f>
        <v>2014</v>
      </c>
      <c r="E8242" s="3">
        <v>41933</v>
      </c>
      <c r="F8242" s="3">
        <v>41933</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2:23" ht="14.25" customHeight="1" x14ac:dyDescent="0.3">
      <c r="B8243" s="2">
        <v>8242</v>
      </c>
      <c r="C8243" s="2" t="s">
        <v>9910</v>
      </c>
      <c r="D8243" s="2">
        <f>YEAR(Data!$E8243)</f>
        <v>2011</v>
      </c>
      <c r="E8243" s="3">
        <v>40787</v>
      </c>
      <c r="F8243" s="3">
        <v>40791</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2:23" ht="14.25" customHeight="1" x14ac:dyDescent="0.3">
      <c r="B8244" s="2">
        <v>8243</v>
      </c>
      <c r="C8244" s="2" t="s">
        <v>9910</v>
      </c>
      <c r="D8244" s="2">
        <f>YEAR(Data!$E8244)</f>
        <v>2011</v>
      </c>
      <c r="E8244" s="3">
        <v>40787</v>
      </c>
      <c r="F8244" s="3">
        <v>40791</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2:23" ht="14.25" customHeight="1" x14ac:dyDescent="0.3">
      <c r="B8245" s="2">
        <v>8244</v>
      </c>
      <c r="C8245" s="2" t="s">
        <v>9911</v>
      </c>
      <c r="D8245" s="2">
        <f>YEAR(Data!$E8245)</f>
        <v>2011</v>
      </c>
      <c r="E8245" s="3">
        <v>40767</v>
      </c>
      <c r="F8245" s="3">
        <v>40771</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2:23" ht="14.25" customHeight="1" x14ac:dyDescent="0.3">
      <c r="B8246" s="2">
        <v>8245</v>
      </c>
      <c r="C8246" s="2" t="s">
        <v>9911</v>
      </c>
      <c r="D8246" s="2">
        <f>YEAR(Data!$E8246)</f>
        <v>2011</v>
      </c>
      <c r="E8246" s="3">
        <v>40767</v>
      </c>
      <c r="F8246" s="3">
        <v>40771</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2:23" ht="14.25" customHeight="1" x14ac:dyDescent="0.3">
      <c r="B8247" s="2">
        <v>8246</v>
      </c>
      <c r="C8247" s="2" t="s">
        <v>9912</v>
      </c>
      <c r="D8247" s="2">
        <f>YEAR(Data!$E8247)</f>
        <v>2011</v>
      </c>
      <c r="E8247" s="3">
        <v>40774</v>
      </c>
      <c r="F8247" s="3">
        <v>40778</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2:23" ht="14.25" customHeight="1" x14ac:dyDescent="0.3">
      <c r="B8248" s="2">
        <v>8247</v>
      </c>
      <c r="C8248" s="2" t="s">
        <v>9913</v>
      </c>
      <c r="D8248" s="2">
        <f>YEAR(Data!$E8248)</f>
        <v>2012</v>
      </c>
      <c r="E8248" s="3">
        <v>41039</v>
      </c>
      <c r="F8248" s="3">
        <v>41039</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2:23" ht="14.25" customHeight="1" x14ac:dyDescent="0.3">
      <c r="B8249" s="2">
        <v>8248</v>
      </c>
      <c r="C8249" s="2" t="s">
        <v>9913</v>
      </c>
      <c r="D8249" s="2">
        <f>YEAR(Data!$E8249)</f>
        <v>2012</v>
      </c>
      <c r="E8249" s="3">
        <v>41039</v>
      </c>
      <c r="F8249" s="3">
        <v>41039</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2:23" ht="14.25" customHeight="1" x14ac:dyDescent="0.3">
      <c r="B8250" s="2">
        <v>8249</v>
      </c>
      <c r="C8250" s="2" t="s">
        <v>9914</v>
      </c>
      <c r="D8250" s="2">
        <f>YEAR(Data!$E8250)</f>
        <v>2013</v>
      </c>
      <c r="E8250" s="3">
        <v>41405</v>
      </c>
      <c r="F8250" s="3">
        <v>41408</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2:23" ht="14.25" customHeight="1" x14ac:dyDescent="0.3">
      <c r="B8251" s="2">
        <v>8250</v>
      </c>
      <c r="C8251" s="2" t="s">
        <v>9915</v>
      </c>
      <c r="D8251" s="2">
        <f>YEAR(Data!$E8251)</f>
        <v>2012</v>
      </c>
      <c r="E8251" s="3">
        <v>40973</v>
      </c>
      <c r="F8251" s="3">
        <v>40977</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2:23" ht="14.25" customHeight="1" x14ac:dyDescent="0.3">
      <c r="B8252" s="2">
        <v>8251</v>
      </c>
      <c r="C8252" s="2" t="s">
        <v>9915</v>
      </c>
      <c r="D8252" s="2">
        <f>YEAR(Data!$E8252)</f>
        <v>2012</v>
      </c>
      <c r="E8252" s="3">
        <v>40973</v>
      </c>
      <c r="F8252" s="3">
        <v>40977</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2:23" ht="14.25" customHeight="1" x14ac:dyDescent="0.3">
      <c r="B8253" s="2">
        <v>8252</v>
      </c>
      <c r="C8253" s="2" t="s">
        <v>9915</v>
      </c>
      <c r="D8253" s="2">
        <f>YEAR(Data!$E8253)</f>
        <v>2012</v>
      </c>
      <c r="E8253" s="3">
        <v>40973</v>
      </c>
      <c r="F8253" s="3">
        <v>40977</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2:23" ht="14.25" customHeight="1" x14ac:dyDescent="0.3">
      <c r="B8254" s="2">
        <v>8253</v>
      </c>
      <c r="C8254" s="2" t="s">
        <v>9915</v>
      </c>
      <c r="D8254" s="2">
        <f>YEAR(Data!$E8254)</f>
        <v>2012</v>
      </c>
      <c r="E8254" s="3">
        <v>40973</v>
      </c>
      <c r="F8254" s="3">
        <v>40977</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2:23" ht="14.25" customHeight="1" x14ac:dyDescent="0.3">
      <c r="B8255" s="2">
        <v>8254</v>
      </c>
      <c r="C8255" s="2" t="s">
        <v>9916</v>
      </c>
      <c r="D8255" s="2">
        <f>YEAR(Data!$E8255)</f>
        <v>2014</v>
      </c>
      <c r="E8255" s="3">
        <v>41864</v>
      </c>
      <c r="F8255" s="3">
        <v>41871</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2:23" ht="14.25" customHeight="1" x14ac:dyDescent="0.3">
      <c r="B8256" s="2">
        <v>8255</v>
      </c>
      <c r="C8256" s="2" t="s">
        <v>9916</v>
      </c>
      <c r="D8256" s="2">
        <f>YEAR(Data!$E8256)</f>
        <v>2014</v>
      </c>
      <c r="E8256" s="3">
        <v>41864</v>
      </c>
      <c r="F8256" s="3">
        <v>41871</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2:23" ht="14.25" customHeight="1" x14ac:dyDescent="0.3">
      <c r="B8257" s="2">
        <v>8256</v>
      </c>
      <c r="C8257" s="2" t="s">
        <v>9916</v>
      </c>
      <c r="D8257" s="2">
        <f>YEAR(Data!$E8257)</f>
        <v>2014</v>
      </c>
      <c r="E8257" s="3">
        <v>41864</v>
      </c>
      <c r="F8257" s="3">
        <v>41871</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2:23" ht="14.25" customHeight="1" x14ac:dyDescent="0.3">
      <c r="B8258" s="2">
        <v>8257</v>
      </c>
      <c r="C8258" s="2" t="s">
        <v>9916</v>
      </c>
      <c r="D8258" s="2">
        <f>YEAR(Data!$E8258)</f>
        <v>2014</v>
      </c>
      <c r="E8258" s="3">
        <v>41864</v>
      </c>
      <c r="F8258" s="3">
        <v>41871</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2:23" ht="14.25" customHeight="1" x14ac:dyDescent="0.3">
      <c r="B8259" s="2">
        <v>8258</v>
      </c>
      <c r="C8259" s="2" t="s">
        <v>9916</v>
      </c>
      <c r="D8259" s="2">
        <f>YEAR(Data!$E8259)</f>
        <v>2014</v>
      </c>
      <c r="E8259" s="3">
        <v>41864</v>
      </c>
      <c r="F8259" s="3">
        <v>41871</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2:23" ht="14.25" customHeight="1" x14ac:dyDescent="0.3">
      <c r="B8260" s="2">
        <v>8259</v>
      </c>
      <c r="C8260" s="2" t="s">
        <v>9916</v>
      </c>
      <c r="D8260" s="2">
        <f>YEAR(Data!$E8260)</f>
        <v>2014</v>
      </c>
      <c r="E8260" s="3">
        <v>41864</v>
      </c>
      <c r="F8260" s="3">
        <v>41871</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2:23" ht="14.25" customHeight="1" x14ac:dyDescent="0.3">
      <c r="B8261" s="2">
        <v>8260</v>
      </c>
      <c r="C8261" s="2" t="s">
        <v>9917</v>
      </c>
      <c r="D8261" s="2">
        <f>YEAR(Data!$E8261)</f>
        <v>2013</v>
      </c>
      <c r="E8261" s="3">
        <v>41452</v>
      </c>
      <c r="F8261" s="3">
        <v>41452</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2:23" ht="14.25" customHeight="1" x14ac:dyDescent="0.3">
      <c r="B8262" s="2">
        <v>8261</v>
      </c>
      <c r="C8262" s="2" t="s">
        <v>9917</v>
      </c>
      <c r="D8262" s="2">
        <f>YEAR(Data!$E8262)</f>
        <v>2013</v>
      </c>
      <c r="E8262" s="3">
        <v>41452</v>
      </c>
      <c r="F8262" s="3">
        <v>41452</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2:23" ht="14.25" customHeight="1" x14ac:dyDescent="0.3">
      <c r="B8263" s="2">
        <v>8262</v>
      </c>
      <c r="C8263" s="2" t="s">
        <v>9917</v>
      </c>
      <c r="D8263" s="2">
        <f>YEAR(Data!$E8263)</f>
        <v>2013</v>
      </c>
      <c r="E8263" s="3">
        <v>41452</v>
      </c>
      <c r="F8263" s="3">
        <v>41452</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2:23" ht="14.25" customHeight="1" x14ac:dyDescent="0.3">
      <c r="B8264" s="2">
        <v>8263</v>
      </c>
      <c r="C8264" s="2" t="s">
        <v>9918</v>
      </c>
      <c r="D8264" s="2">
        <f>YEAR(Data!$E8264)</f>
        <v>2013</v>
      </c>
      <c r="E8264" s="3">
        <v>41624</v>
      </c>
      <c r="F8264" s="3">
        <v>41628</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2:23" ht="14.25" customHeight="1" x14ac:dyDescent="0.3">
      <c r="B8265" s="2">
        <v>8264</v>
      </c>
      <c r="C8265" s="2" t="s">
        <v>9919</v>
      </c>
      <c r="D8265" s="2">
        <f>YEAR(Data!$E8265)</f>
        <v>2012</v>
      </c>
      <c r="E8265" s="3">
        <v>41165</v>
      </c>
      <c r="F8265" s="3">
        <v>41169</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2:23" ht="14.25" customHeight="1" x14ac:dyDescent="0.3">
      <c r="B8266" s="2">
        <v>8265</v>
      </c>
      <c r="C8266" s="2" t="s">
        <v>9920</v>
      </c>
      <c r="D8266" s="2">
        <f>YEAR(Data!$E8266)</f>
        <v>2011</v>
      </c>
      <c r="E8266" s="3">
        <v>40907</v>
      </c>
      <c r="F8266" s="3">
        <v>40912</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2:23" ht="14.25" customHeight="1" x14ac:dyDescent="0.3">
      <c r="B8267" s="2">
        <v>8266</v>
      </c>
      <c r="C8267" s="2" t="s">
        <v>9920</v>
      </c>
      <c r="D8267" s="2">
        <f>YEAR(Data!$E8267)</f>
        <v>2011</v>
      </c>
      <c r="E8267" s="3">
        <v>40907</v>
      </c>
      <c r="F8267" s="3">
        <v>40912</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2:23" ht="14.25" customHeight="1" x14ac:dyDescent="0.3">
      <c r="B8268" s="2">
        <v>8267</v>
      </c>
      <c r="C8268" s="2" t="s">
        <v>9923</v>
      </c>
      <c r="D8268" s="2">
        <f>YEAR(Data!$E8268)</f>
        <v>2011</v>
      </c>
      <c r="E8268" s="3">
        <v>40662</v>
      </c>
      <c r="F8268" s="3">
        <v>40667</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2:23" ht="14.25" customHeight="1" x14ac:dyDescent="0.3">
      <c r="B8269" s="2">
        <v>8268</v>
      </c>
      <c r="C8269" s="2" t="s">
        <v>9924</v>
      </c>
      <c r="D8269" s="2">
        <f>YEAR(Data!$E8269)</f>
        <v>2014</v>
      </c>
      <c r="E8269" s="3">
        <v>41670</v>
      </c>
      <c r="F8269" s="3">
        <v>41677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2:23" ht="14.25" customHeight="1" x14ac:dyDescent="0.3">
      <c r="B8270" s="2">
        <v>8269</v>
      </c>
      <c r="C8270" s="2" t="s">
        <v>9924</v>
      </c>
      <c r="D8270" s="2">
        <f>YEAR(Data!$E8270)</f>
        <v>2014</v>
      </c>
      <c r="E8270" s="3">
        <v>41670</v>
      </c>
      <c r="F8270" s="3">
        <v>41677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2:23" ht="14.25" customHeight="1" x14ac:dyDescent="0.3">
      <c r="B8271" s="2">
        <v>8270</v>
      </c>
      <c r="C8271" s="2" t="s">
        <v>9924</v>
      </c>
      <c r="D8271" s="2">
        <f>YEAR(Data!$E8271)</f>
        <v>2014</v>
      </c>
      <c r="E8271" s="3">
        <v>41670</v>
      </c>
      <c r="F8271" s="3">
        <v>41677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2:23" ht="14.25" customHeight="1" x14ac:dyDescent="0.3">
      <c r="B8272" s="2">
        <v>8271</v>
      </c>
      <c r="C8272" s="2" t="s">
        <v>9924</v>
      </c>
      <c r="D8272" s="2">
        <f>YEAR(Data!$E8272)</f>
        <v>2014</v>
      </c>
      <c r="E8272" s="3">
        <v>41670</v>
      </c>
      <c r="F8272" s="3">
        <v>41677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2:23" ht="14.25" customHeight="1" x14ac:dyDescent="0.3">
      <c r="B8273" s="2">
        <v>8272</v>
      </c>
      <c r="C8273" s="2" t="s">
        <v>9925</v>
      </c>
      <c r="D8273" s="2">
        <f>YEAR(Data!$E8273)</f>
        <v>2013</v>
      </c>
      <c r="E8273" s="3">
        <v>41634</v>
      </c>
      <c r="F8273" s="3">
        <v>41640</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2:23" ht="14.25" customHeight="1" x14ac:dyDescent="0.3">
      <c r="B8274" s="2">
        <v>8273</v>
      </c>
      <c r="C8274" s="2" t="s">
        <v>9926</v>
      </c>
      <c r="D8274" s="2">
        <f>YEAR(Data!$E8274)</f>
        <v>2013</v>
      </c>
      <c r="E8274" s="3">
        <v>41568</v>
      </c>
      <c r="F8274" s="3">
        <v>41573</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2:23" ht="14.25" customHeight="1" x14ac:dyDescent="0.3">
      <c r="B8275" s="2">
        <v>8274</v>
      </c>
      <c r="C8275" s="2" t="s">
        <v>9927</v>
      </c>
      <c r="D8275" s="2">
        <f>YEAR(Data!$E8275)</f>
        <v>2012</v>
      </c>
      <c r="E8275" s="3">
        <v>41073</v>
      </c>
      <c r="F8275" s="3">
        <v>41075</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2:23" ht="14.25" customHeight="1" x14ac:dyDescent="0.3">
      <c r="B8276" s="2">
        <v>8275</v>
      </c>
      <c r="C8276" s="2" t="s">
        <v>9928</v>
      </c>
      <c r="D8276" s="2">
        <f>YEAR(Data!$E8276)</f>
        <v>2014</v>
      </c>
      <c r="E8276" s="3">
        <v>41821</v>
      </c>
      <c r="F8276" s="3">
        <v>41825</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2:23" ht="14.25" customHeight="1" x14ac:dyDescent="0.3">
      <c r="B8277" s="2">
        <v>8276</v>
      </c>
      <c r="C8277" s="2" t="s">
        <v>9929</v>
      </c>
      <c r="D8277" s="2">
        <f>YEAR(Data!$E8277)</f>
        <v>2012</v>
      </c>
      <c r="E8277" s="3">
        <v>41086</v>
      </c>
      <c r="F8277" s="3">
        <v>41090</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2:23" ht="14.25" customHeight="1" x14ac:dyDescent="0.3">
      <c r="B8278" s="2">
        <v>8277</v>
      </c>
      <c r="C8278" s="2" t="s">
        <v>9930</v>
      </c>
      <c r="D8278" s="2">
        <f>YEAR(Data!$E8278)</f>
        <v>2013</v>
      </c>
      <c r="E8278" s="3">
        <v>41326</v>
      </c>
      <c r="F8278" s="3">
        <v>41330</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2:23" ht="14.25" customHeight="1" x14ac:dyDescent="0.3">
      <c r="B8279" s="2">
        <v>8278</v>
      </c>
      <c r="C8279" s="2" t="s">
        <v>9930</v>
      </c>
      <c r="D8279" s="2">
        <f>YEAR(Data!$E8279)</f>
        <v>2013</v>
      </c>
      <c r="E8279" s="3">
        <v>41326</v>
      </c>
      <c r="F8279" s="3">
        <v>41330</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2:23" ht="14.25" customHeight="1" x14ac:dyDescent="0.3">
      <c r="B8280" s="2">
        <v>8279</v>
      </c>
      <c r="C8280" s="2" t="s">
        <v>9930</v>
      </c>
      <c r="D8280" s="2">
        <f>YEAR(Data!$E8280)</f>
        <v>2013</v>
      </c>
      <c r="E8280" s="3">
        <v>41326</v>
      </c>
      <c r="F8280" s="3">
        <v>41330</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2:23" ht="14.25" customHeight="1" x14ac:dyDescent="0.3">
      <c r="B8281" s="2">
        <v>8280</v>
      </c>
      <c r="C8281" s="2" t="s">
        <v>9931</v>
      </c>
      <c r="D8281" s="2">
        <f>YEAR(Data!$E8281)</f>
        <v>2014</v>
      </c>
      <c r="E8281" s="3">
        <v>41752</v>
      </c>
      <c r="F8281" s="3">
        <v>41756</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2:23" ht="14.25" customHeight="1" x14ac:dyDescent="0.3">
      <c r="B8282" s="2">
        <v>8281</v>
      </c>
      <c r="C8282" s="2" t="s">
        <v>9932</v>
      </c>
      <c r="D8282" s="2">
        <f>YEAR(Data!$E8282)</f>
        <v>2014</v>
      </c>
      <c r="E8282" s="3">
        <v>41769</v>
      </c>
      <c r="F8282" s="3">
        <v>41770</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2:23" ht="14.25" customHeight="1" x14ac:dyDescent="0.3">
      <c r="B8283" s="2">
        <v>8282</v>
      </c>
      <c r="C8283" s="2" t="s">
        <v>9932</v>
      </c>
      <c r="D8283" s="2">
        <f>YEAR(Data!$E8283)</f>
        <v>2014</v>
      </c>
      <c r="E8283" s="3">
        <v>41769</v>
      </c>
      <c r="F8283" s="3">
        <v>41770</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2:23" ht="14.25" customHeight="1" x14ac:dyDescent="0.3">
      <c r="B8284" s="2">
        <v>8283</v>
      </c>
      <c r="C8284" s="2" t="s">
        <v>9933</v>
      </c>
      <c r="D8284" s="2">
        <f>YEAR(Data!$E8284)</f>
        <v>2012</v>
      </c>
      <c r="E8284" s="3">
        <v>41264</v>
      </c>
      <c r="F8284" s="3">
        <v>41269</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2:23" ht="14.25" customHeight="1" x14ac:dyDescent="0.3">
      <c r="B8285" s="2">
        <v>8284</v>
      </c>
      <c r="C8285" s="2" t="s">
        <v>9933</v>
      </c>
      <c r="D8285" s="2">
        <f>YEAR(Data!$E8285)</f>
        <v>2012</v>
      </c>
      <c r="E8285" s="3">
        <v>41264</v>
      </c>
      <c r="F8285" s="3">
        <v>41269</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2:23" ht="14.25" customHeight="1" x14ac:dyDescent="0.3">
      <c r="B8286" s="2">
        <v>8285</v>
      </c>
      <c r="C8286" s="2" t="s">
        <v>9933</v>
      </c>
      <c r="D8286" s="2">
        <f>YEAR(Data!$E8286)</f>
        <v>2012</v>
      </c>
      <c r="E8286" s="3">
        <v>41264</v>
      </c>
      <c r="F8286" s="3">
        <v>41269</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2:23" ht="14.25" customHeight="1" x14ac:dyDescent="0.3">
      <c r="B8287" s="2">
        <v>8286</v>
      </c>
      <c r="C8287" s="2" t="s">
        <v>9933</v>
      </c>
      <c r="D8287" s="2">
        <f>YEAR(Data!$E8287)</f>
        <v>2012</v>
      </c>
      <c r="E8287" s="3">
        <v>41264</v>
      </c>
      <c r="F8287" s="3">
        <v>41269</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2:23" ht="14.25" customHeight="1" x14ac:dyDescent="0.3">
      <c r="B8288" s="2">
        <v>8287</v>
      </c>
      <c r="C8288" s="2" t="s">
        <v>9934</v>
      </c>
      <c r="D8288" s="2">
        <f>YEAR(Data!$E8288)</f>
        <v>2011</v>
      </c>
      <c r="E8288" s="3">
        <v>40767</v>
      </c>
      <c r="F8288" s="3">
        <v>40771</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2:23" ht="14.25" customHeight="1" x14ac:dyDescent="0.3">
      <c r="B8289" s="2">
        <v>8288</v>
      </c>
      <c r="C8289" s="2" t="s">
        <v>9934</v>
      </c>
      <c r="D8289" s="2">
        <f>YEAR(Data!$E8289)</f>
        <v>2011</v>
      </c>
      <c r="E8289" s="3">
        <v>40767</v>
      </c>
      <c r="F8289" s="3">
        <v>40771</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2:23" ht="14.25" customHeight="1" x14ac:dyDescent="0.3">
      <c r="B8290" s="2">
        <v>8289</v>
      </c>
      <c r="C8290" s="2" t="s">
        <v>9934</v>
      </c>
      <c r="D8290" s="2">
        <f>YEAR(Data!$E8290)</f>
        <v>2011</v>
      </c>
      <c r="E8290" s="3">
        <v>40767</v>
      </c>
      <c r="F8290" s="3">
        <v>40771</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2:23" ht="14.25" customHeight="1" x14ac:dyDescent="0.3">
      <c r="B8291" s="2">
        <v>8290</v>
      </c>
      <c r="C8291" s="2" t="s">
        <v>9934</v>
      </c>
      <c r="D8291" s="2">
        <f>YEAR(Data!$E8291)</f>
        <v>2011</v>
      </c>
      <c r="E8291" s="3">
        <v>40767</v>
      </c>
      <c r="F8291" s="3">
        <v>40771</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2:23" ht="14.25" customHeight="1" x14ac:dyDescent="0.3">
      <c r="B8292" s="2">
        <v>8291</v>
      </c>
      <c r="C8292" s="2" t="s">
        <v>9934</v>
      </c>
      <c r="D8292" s="2">
        <f>YEAR(Data!$E8292)</f>
        <v>2011</v>
      </c>
      <c r="E8292" s="3">
        <v>40767</v>
      </c>
      <c r="F8292" s="3">
        <v>40771</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2:23" ht="14.25" customHeight="1" x14ac:dyDescent="0.3">
      <c r="B8293" s="2">
        <v>8292</v>
      </c>
      <c r="C8293" s="2" t="s">
        <v>9934</v>
      </c>
      <c r="D8293" s="2">
        <f>YEAR(Data!$E8293)</f>
        <v>2011</v>
      </c>
      <c r="E8293" s="3">
        <v>40767</v>
      </c>
      <c r="F8293" s="3">
        <v>40771</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2:23" ht="14.25" customHeight="1" x14ac:dyDescent="0.3">
      <c r="B8294" s="2">
        <v>8293</v>
      </c>
      <c r="C8294" s="2" t="s">
        <v>9935</v>
      </c>
      <c r="D8294" s="2">
        <f>YEAR(Data!$E8294)</f>
        <v>2012</v>
      </c>
      <c r="E8294" s="3">
        <v>41254</v>
      </c>
      <c r="F8294" s="3">
        <v>41258</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2:23" ht="14.25" customHeight="1" x14ac:dyDescent="0.3">
      <c r="B8295" s="2">
        <v>8294</v>
      </c>
      <c r="C8295" s="2" t="s">
        <v>9936</v>
      </c>
      <c r="D8295" s="2">
        <f>YEAR(Data!$E8295)</f>
        <v>2014</v>
      </c>
      <c r="E8295" s="3">
        <v>41947</v>
      </c>
      <c r="F8295" s="3">
        <v>41951</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2:23" ht="14.25" customHeight="1" x14ac:dyDescent="0.3">
      <c r="B8296" s="2">
        <v>8295</v>
      </c>
      <c r="C8296" s="2" t="s">
        <v>9937</v>
      </c>
      <c r="D8296" s="2">
        <f>YEAR(Data!$E8296)</f>
        <v>2014</v>
      </c>
      <c r="E8296" s="3">
        <v>41712</v>
      </c>
      <c r="F8296" s="3">
        <v>41716</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2:23" ht="14.25" customHeight="1" x14ac:dyDescent="0.3">
      <c r="B8297" s="2">
        <v>8296</v>
      </c>
      <c r="C8297" s="2" t="s">
        <v>9938</v>
      </c>
      <c r="D8297" s="2">
        <f>YEAR(Data!$E8297)</f>
        <v>2013</v>
      </c>
      <c r="E8297" s="3">
        <v>41425</v>
      </c>
      <c r="F8297" s="3">
        <v>41429</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2:23" ht="14.25" customHeight="1" x14ac:dyDescent="0.3">
      <c r="B8298" s="2">
        <v>8297</v>
      </c>
      <c r="C8298" s="2" t="s">
        <v>9938</v>
      </c>
      <c r="D8298" s="2">
        <f>YEAR(Data!$E8298)</f>
        <v>2013</v>
      </c>
      <c r="E8298" s="3">
        <v>41425</v>
      </c>
      <c r="F8298" s="3">
        <v>41429</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2:23" ht="14.25" customHeight="1" x14ac:dyDescent="0.3">
      <c r="B8299" s="2">
        <v>8298</v>
      </c>
      <c r="C8299" s="2" t="s">
        <v>9939</v>
      </c>
      <c r="D8299" s="2">
        <f>YEAR(Data!$E8299)</f>
        <v>2012</v>
      </c>
      <c r="E8299" s="3">
        <v>41095</v>
      </c>
      <c r="F8299" s="3">
        <v>41101</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2:23" ht="14.25" customHeight="1" x14ac:dyDescent="0.3">
      <c r="B8300" s="2">
        <v>8299</v>
      </c>
      <c r="C8300" s="2" t="s">
        <v>9939</v>
      </c>
      <c r="D8300" s="2">
        <f>YEAR(Data!$E8300)</f>
        <v>2012</v>
      </c>
      <c r="E8300" s="3">
        <v>41095</v>
      </c>
      <c r="F8300" s="3">
        <v>41101</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2:23" ht="14.25" customHeight="1" x14ac:dyDescent="0.3">
      <c r="B8301" s="2">
        <v>8300</v>
      </c>
      <c r="C8301" s="2" t="s">
        <v>9940</v>
      </c>
      <c r="D8301" s="2">
        <f>YEAR(Data!$E8301)</f>
        <v>2011</v>
      </c>
      <c r="E8301" s="3">
        <v>40613</v>
      </c>
      <c r="F8301" s="3">
        <v>40617</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2:23" ht="14.25" customHeight="1" x14ac:dyDescent="0.3">
      <c r="B8302" s="2">
        <v>8301</v>
      </c>
      <c r="C8302" s="2" t="s">
        <v>9941</v>
      </c>
      <c r="D8302" s="2">
        <f>YEAR(Data!$E8302)</f>
        <v>2012</v>
      </c>
      <c r="E8302" s="3">
        <v>41019</v>
      </c>
      <c r="F8302" s="3">
        <v>41023</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2:23" ht="14.25" customHeight="1" x14ac:dyDescent="0.3">
      <c r="B8303" s="2">
        <v>8302</v>
      </c>
      <c r="C8303" s="2" t="s">
        <v>9942</v>
      </c>
      <c r="D8303" s="2">
        <f>YEAR(Data!$E8303)</f>
        <v>2014</v>
      </c>
      <c r="E8303" s="3">
        <v>41847</v>
      </c>
      <c r="F8303" s="3">
        <v>41853</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2:23" ht="14.25" customHeight="1" x14ac:dyDescent="0.3">
      <c r="B8304" s="2">
        <v>8303</v>
      </c>
      <c r="C8304" s="2" t="s">
        <v>9942</v>
      </c>
      <c r="D8304" s="2">
        <f>YEAR(Data!$E8304)</f>
        <v>2014</v>
      </c>
      <c r="E8304" s="3">
        <v>41847</v>
      </c>
      <c r="F8304" s="3">
        <v>41853</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2:23" ht="14.25" customHeight="1" x14ac:dyDescent="0.3">
      <c r="B8305" s="2">
        <v>8304</v>
      </c>
      <c r="C8305" s="2" t="s">
        <v>9943</v>
      </c>
      <c r="D8305" s="2">
        <f>YEAR(Data!$E8305)</f>
        <v>2011</v>
      </c>
      <c r="E8305" s="3">
        <v>40847</v>
      </c>
      <c r="F8305" s="3">
        <v>40849</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2:23" ht="14.25" customHeight="1" x14ac:dyDescent="0.3">
      <c r="B8306" s="2">
        <v>8305</v>
      </c>
      <c r="C8306" s="2" t="s">
        <v>9944</v>
      </c>
      <c r="D8306" s="2">
        <f>YEAR(Data!$E8306)</f>
        <v>2014</v>
      </c>
      <c r="E8306" s="3">
        <v>41947</v>
      </c>
      <c r="F8306" s="3">
        <v>41953</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2:23" ht="14.25" customHeight="1" x14ac:dyDescent="0.3">
      <c r="B8307" s="2">
        <v>8306</v>
      </c>
      <c r="C8307" s="2" t="s">
        <v>9945</v>
      </c>
      <c r="D8307" s="2">
        <f>YEAR(Data!$E8307)</f>
        <v>2013</v>
      </c>
      <c r="E8307" s="3">
        <v>41498</v>
      </c>
      <c r="F8307" s="3">
        <v>41503</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2:23" ht="14.25" customHeight="1" x14ac:dyDescent="0.3">
      <c r="B8308" s="2">
        <v>8307</v>
      </c>
      <c r="C8308" s="2" t="s">
        <v>9945</v>
      </c>
      <c r="D8308" s="2">
        <f>YEAR(Data!$E8308)</f>
        <v>2013</v>
      </c>
      <c r="E8308" s="3">
        <v>41498</v>
      </c>
      <c r="F8308" s="3">
        <v>41503</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2:23" ht="14.25" customHeight="1" x14ac:dyDescent="0.3">
      <c r="B8309" s="2">
        <v>8308</v>
      </c>
      <c r="C8309" s="2" t="s">
        <v>9945</v>
      </c>
      <c r="D8309" s="2">
        <f>YEAR(Data!$E8309)</f>
        <v>2013</v>
      </c>
      <c r="E8309" s="3">
        <v>41498</v>
      </c>
      <c r="F8309" s="3">
        <v>41503</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2:23" ht="14.25" customHeight="1" x14ac:dyDescent="0.3">
      <c r="B8310" s="2">
        <v>8309</v>
      </c>
      <c r="C8310" s="2" t="s">
        <v>9946</v>
      </c>
      <c r="D8310" s="2">
        <f>YEAR(Data!$E8310)</f>
        <v>2013</v>
      </c>
      <c r="E8310" s="3">
        <v>41481</v>
      </c>
      <c r="F8310" s="3">
        <v>41481</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2:23" ht="14.25" customHeight="1" x14ac:dyDescent="0.3">
      <c r="B8311" s="2">
        <v>8310</v>
      </c>
      <c r="C8311" s="2" t="s">
        <v>9947</v>
      </c>
      <c r="D8311" s="2">
        <f>YEAR(Data!$E8311)</f>
        <v>2011</v>
      </c>
      <c r="E8311" s="3">
        <v>40603</v>
      </c>
      <c r="F8311" s="3">
        <v>40609</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2:23" ht="14.25" customHeight="1" x14ac:dyDescent="0.3">
      <c r="B8312" s="2">
        <v>8311</v>
      </c>
      <c r="C8312" s="2" t="s">
        <v>9947</v>
      </c>
      <c r="D8312" s="2">
        <f>YEAR(Data!$E8312)</f>
        <v>2011</v>
      </c>
      <c r="E8312" s="3">
        <v>40603</v>
      </c>
      <c r="F8312" s="3">
        <v>40609</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2:23" ht="14.25" customHeight="1" x14ac:dyDescent="0.3">
      <c r="B8313" s="2">
        <v>8312</v>
      </c>
      <c r="C8313" s="2" t="s">
        <v>9948</v>
      </c>
      <c r="D8313" s="2">
        <f>YEAR(Data!$E8313)</f>
        <v>2014</v>
      </c>
      <c r="E8313" s="3">
        <v>41666</v>
      </c>
      <c r="F8313" s="3">
        <v>41671</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2:23" ht="14.25" customHeight="1" x14ac:dyDescent="0.3">
      <c r="B8314" s="2">
        <v>8313</v>
      </c>
      <c r="C8314" s="2" t="s">
        <v>9948</v>
      </c>
      <c r="D8314" s="2">
        <f>YEAR(Data!$E8314)</f>
        <v>2014</v>
      </c>
      <c r="E8314" s="3">
        <v>41666</v>
      </c>
      <c r="F8314" s="3">
        <v>41671</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2:23" ht="14.25" customHeight="1" x14ac:dyDescent="0.3">
      <c r="B8315" s="2">
        <v>8314</v>
      </c>
      <c r="C8315" s="2" t="s">
        <v>9949</v>
      </c>
      <c r="D8315" s="2">
        <f>YEAR(Data!$E8315)</f>
        <v>2011</v>
      </c>
      <c r="E8315" s="3">
        <v>40736</v>
      </c>
      <c r="F8315" s="3">
        <v>40740</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2:23" ht="14.25" customHeight="1" x14ac:dyDescent="0.3">
      <c r="B8316" s="2">
        <v>8315</v>
      </c>
      <c r="C8316" s="2" t="s">
        <v>9949</v>
      </c>
      <c r="D8316" s="2">
        <f>YEAR(Data!$E8316)</f>
        <v>2011</v>
      </c>
      <c r="E8316" s="3">
        <v>40736</v>
      </c>
      <c r="F8316" s="3">
        <v>40740</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2:23" ht="14.25" customHeight="1" x14ac:dyDescent="0.3">
      <c r="B8317" s="2">
        <v>8316</v>
      </c>
      <c r="C8317" s="2" t="s">
        <v>9949</v>
      </c>
      <c r="D8317" s="2">
        <f>YEAR(Data!$E8317)</f>
        <v>2011</v>
      </c>
      <c r="E8317" s="3">
        <v>40736</v>
      </c>
      <c r="F8317" s="3">
        <v>40740</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2:23" ht="14.25" customHeight="1" x14ac:dyDescent="0.3">
      <c r="B8318" s="2">
        <v>8317</v>
      </c>
      <c r="C8318" s="2" t="s">
        <v>9949</v>
      </c>
      <c r="D8318" s="2">
        <f>YEAR(Data!$E8318)</f>
        <v>2011</v>
      </c>
      <c r="E8318" s="3">
        <v>40736</v>
      </c>
      <c r="F8318" s="3">
        <v>40740</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2:23" ht="14.25" customHeight="1" x14ac:dyDescent="0.3">
      <c r="B8319" s="2">
        <v>8318</v>
      </c>
      <c r="C8319" s="2" t="s">
        <v>9950</v>
      </c>
      <c r="D8319" s="2">
        <f>YEAR(Data!$E8319)</f>
        <v>2014</v>
      </c>
      <c r="E8319" s="3">
        <v>41741</v>
      </c>
      <c r="F8319" s="3">
        <v>41746</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2:23" ht="14.25" customHeight="1" x14ac:dyDescent="0.3">
      <c r="B8320" s="2">
        <v>8319</v>
      </c>
      <c r="C8320" s="2" t="s">
        <v>9950</v>
      </c>
      <c r="D8320" s="2">
        <f>YEAR(Data!$E8320)</f>
        <v>2014</v>
      </c>
      <c r="E8320" s="3">
        <v>41741</v>
      </c>
      <c r="F8320" s="3">
        <v>41746</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2:23" ht="14.25" customHeight="1" x14ac:dyDescent="0.3">
      <c r="B8321" s="2">
        <v>8320</v>
      </c>
      <c r="C8321" s="2" t="s">
        <v>9951</v>
      </c>
      <c r="D8321" s="2">
        <f>YEAR(Data!$E8321)</f>
        <v>2014</v>
      </c>
      <c r="E8321" s="3">
        <v>41957</v>
      </c>
      <c r="F8321" s="3">
        <v>41962</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2:23" ht="14.25" customHeight="1" x14ac:dyDescent="0.3">
      <c r="B8322" s="2">
        <v>8321</v>
      </c>
      <c r="C8322" s="2" t="s">
        <v>9952</v>
      </c>
      <c r="D8322" s="2">
        <f>YEAR(Data!$E8322)</f>
        <v>2012</v>
      </c>
      <c r="E8322" s="3">
        <v>41248</v>
      </c>
      <c r="F8322" s="3">
        <v>41249</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2:23" ht="14.25" customHeight="1" x14ac:dyDescent="0.3">
      <c r="B8323" s="2">
        <v>8322</v>
      </c>
      <c r="C8323" s="2" t="s">
        <v>9953</v>
      </c>
      <c r="D8323" s="2">
        <f>YEAR(Data!$E8323)</f>
        <v>2013</v>
      </c>
      <c r="E8323" s="3">
        <v>41544</v>
      </c>
      <c r="F8323" s="3">
        <v>41549</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2:23" ht="14.25" customHeight="1" x14ac:dyDescent="0.3">
      <c r="B8324" s="2">
        <v>8323</v>
      </c>
      <c r="C8324" s="2" t="s">
        <v>9954</v>
      </c>
      <c r="D8324" s="2">
        <f>YEAR(Data!$E8324)</f>
        <v>2013</v>
      </c>
      <c r="E8324" s="3">
        <v>41598</v>
      </c>
      <c r="F8324" s="3">
        <v>41604</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2:23" ht="14.25" customHeight="1" x14ac:dyDescent="0.3">
      <c r="B8325" s="2">
        <v>8324</v>
      </c>
      <c r="C8325" s="2" t="s">
        <v>9954</v>
      </c>
      <c r="D8325" s="2">
        <f>YEAR(Data!$E8325)</f>
        <v>2013</v>
      </c>
      <c r="E8325" s="3">
        <v>41598</v>
      </c>
      <c r="F8325" s="3">
        <v>41604</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2:23" ht="14.25" customHeight="1" x14ac:dyDescent="0.3">
      <c r="B8326" s="2">
        <v>8325</v>
      </c>
      <c r="C8326" s="2" t="s">
        <v>9955</v>
      </c>
      <c r="D8326" s="2">
        <f>YEAR(Data!$E8326)</f>
        <v>2014</v>
      </c>
      <c r="E8326" s="3">
        <v>41891</v>
      </c>
      <c r="F8326" s="3">
        <v>41892</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2:23" ht="14.25" customHeight="1" x14ac:dyDescent="0.3">
      <c r="B8327" s="2">
        <v>8326</v>
      </c>
      <c r="C8327" s="2" t="s">
        <v>9955</v>
      </c>
      <c r="D8327" s="2">
        <f>YEAR(Data!$E8327)</f>
        <v>2014</v>
      </c>
      <c r="E8327" s="3">
        <v>41891</v>
      </c>
      <c r="F8327" s="3">
        <v>41892</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2:23" ht="14.25" customHeight="1" x14ac:dyDescent="0.3">
      <c r="B8328" s="2">
        <v>8327</v>
      </c>
      <c r="C8328" s="2" t="s">
        <v>9956</v>
      </c>
      <c r="D8328" s="2">
        <f>YEAR(Data!$E8328)</f>
        <v>2014</v>
      </c>
      <c r="E8328" s="3">
        <v>41842</v>
      </c>
      <c r="F8328" s="3">
        <v>41845</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2:23" ht="14.25" customHeight="1" x14ac:dyDescent="0.3">
      <c r="B8329" s="2">
        <v>8328</v>
      </c>
      <c r="C8329" s="2" t="s">
        <v>9956</v>
      </c>
      <c r="D8329" s="2">
        <f>YEAR(Data!$E8329)</f>
        <v>2014</v>
      </c>
      <c r="E8329" s="3">
        <v>41842</v>
      </c>
      <c r="F8329" s="3">
        <v>41845</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2:23" ht="14.25" customHeight="1" x14ac:dyDescent="0.3">
      <c r="B8330" s="2">
        <v>8329</v>
      </c>
      <c r="C8330" s="2" t="s">
        <v>9957</v>
      </c>
      <c r="D8330" s="2">
        <f>YEAR(Data!$E8330)</f>
        <v>2014</v>
      </c>
      <c r="E8330" s="3">
        <v>41919</v>
      </c>
      <c r="F8330" s="3">
        <v>41924</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2:23" ht="14.25" customHeight="1" x14ac:dyDescent="0.3">
      <c r="B8331" s="2">
        <v>8330</v>
      </c>
      <c r="C8331" s="2" t="s">
        <v>9957</v>
      </c>
      <c r="D8331" s="2">
        <f>YEAR(Data!$E8331)</f>
        <v>2014</v>
      </c>
      <c r="E8331" s="3">
        <v>41919</v>
      </c>
      <c r="F8331" s="3">
        <v>41924</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2:23" ht="14.25" customHeight="1" x14ac:dyDescent="0.3">
      <c r="B8332" s="2">
        <v>8331</v>
      </c>
      <c r="C8332" s="2" t="s">
        <v>9958</v>
      </c>
      <c r="D8332" s="2">
        <f>YEAR(Data!$E8332)</f>
        <v>2014</v>
      </c>
      <c r="E8332" s="3">
        <v>41951</v>
      </c>
      <c r="F8332" s="3">
        <v>41955</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2:23" ht="14.25" customHeight="1" x14ac:dyDescent="0.3">
      <c r="B8333" s="2">
        <v>8332</v>
      </c>
      <c r="C8333" s="2" t="s">
        <v>9961</v>
      </c>
      <c r="D8333" s="2">
        <f>YEAR(Data!$E8333)</f>
        <v>2013</v>
      </c>
      <c r="E8333" s="3">
        <v>41343</v>
      </c>
      <c r="F8333" s="3">
        <v>41346</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2:23" ht="14.25" customHeight="1" x14ac:dyDescent="0.3">
      <c r="B8334" s="2">
        <v>8333</v>
      </c>
      <c r="C8334" s="2" t="s">
        <v>9961</v>
      </c>
      <c r="D8334" s="2">
        <f>YEAR(Data!$E8334)</f>
        <v>2013</v>
      </c>
      <c r="E8334" s="3">
        <v>41343</v>
      </c>
      <c r="F8334" s="3">
        <v>41346</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2:23" ht="14.25" customHeight="1" x14ac:dyDescent="0.3">
      <c r="B8335" s="2">
        <v>8334</v>
      </c>
      <c r="C8335" s="2" t="s">
        <v>9961</v>
      </c>
      <c r="D8335" s="2">
        <f>YEAR(Data!$E8335)</f>
        <v>2013</v>
      </c>
      <c r="E8335" s="3">
        <v>41343</v>
      </c>
      <c r="F8335" s="3">
        <v>41346</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2:23" ht="14.25" customHeight="1" x14ac:dyDescent="0.3">
      <c r="B8336" s="2">
        <v>8335</v>
      </c>
      <c r="C8336" s="2" t="s">
        <v>9961</v>
      </c>
      <c r="D8336" s="2">
        <f>YEAR(Data!$E8336)</f>
        <v>2013</v>
      </c>
      <c r="E8336" s="3">
        <v>41343</v>
      </c>
      <c r="F8336" s="3">
        <v>41346</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2:23" ht="14.25" customHeight="1" x14ac:dyDescent="0.3">
      <c r="B8337" s="2">
        <v>8336</v>
      </c>
      <c r="C8337" s="2" t="s">
        <v>9963</v>
      </c>
      <c r="D8337" s="2">
        <f>YEAR(Data!$E8337)</f>
        <v>2014</v>
      </c>
      <c r="E8337" s="3">
        <v>41773</v>
      </c>
      <c r="F8337" s="3">
        <v>41778</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2:23" ht="14.25" customHeight="1" x14ac:dyDescent="0.3">
      <c r="B8338" s="2">
        <v>8337</v>
      </c>
      <c r="C8338" s="2" t="s">
        <v>9964</v>
      </c>
      <c r="D8338" s="2">
        <f>YEAR(Data!$E8338)</f>
        <v>2013</v>
      </c>
      <c r="E8338" s="3">
        <v>41458</v>
      </c>
      <c r="F8338" s="3">
        <v>41464</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2:23" ht="14.25" customHeight="1" x14ac:dyDescent="0.3">
      <c r="B8339" s="2">
        <v>8338</v>
      </c>
      <c r="C8339" s="2" t="s">
        <v>9967</v>
      </c>
      <c r="D8339" s="2">
        <f>YEAR(Data!$E8339)</f>
        <v>2011</v>
      </c>
      <c r="E8339" s="3">
        <v>40904</v>
      </c>
      <c r="F8339" s="3">
        <v>40911</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2:23" ht="14.25" customHeight="1" x14ac:dyDescent="0.3">
      <c r="B8340" s="2">
        <v>8339</v>
      </c>
      <c r="C8340" s="2" t="s">
        <v>9967</v>
      </c>
      <c r="D8340" s="2">
        <f>YEAR(Data!$E8340)</f>
        <v>2011</v>
      </c>
      <c r="E8340" s="3">
        <v>40904</v>
      </c>
      <c r="F8340" s="3">
        <v>40911</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2:23" ht="14.25" customHeight="1" x14ac:dyDescent="0.3">
      <c r="B8341" s="2">
        <v>8340</v>
      </c>
      <c r="C8341" s="2" t="s">
        <v>9968</v>
      </c>
      <c r="D8341" s="2">
        <f>YEAR(Data!$E8341)</f>
        <v>2014</v>
      </c>
      <c r="E8341" s="3">
        <v>41743</v>
      </c>
      <c r="F8341" s="3">
        <v>41747</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2:23" ht="14.25" customHeight="1" x14ac:dyDescent="0.3">
      <c r="B8342" s="2">
        <v>8341</v>
      </c>
      <c r="C8342" s="2" t="s">
        <v>9969</v>
      </c>
      <c r="D8342" s="2">
        <f>YEAR(Data!$E8342)</f>
        <v>2011</v>
      </c>
      <c r="E8342" s="3">
        <v>40861</v>
      </c>
      <c r="F8342" s="3">
        <v>40867</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2:23" ht="14.25" customHeight="1" x14ac:dyDescent="0.3">
      <c r="B8343" s="2">
        <v>8342</v>
      </c>
      <c r="C8343" s="2" t="s">
        <v>9970</v>
      </c>
      <c r="D8343" s="2">
        <f>YEAR(Data!$E8343)</f>
        <v>2014</v>
      </c>
      <c r="E8343" s="3">
        <v>41802</v>
      </c>
      <c r="F8343" s="3">
        <v>41805</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2:23" ht="14.25" customHeight="1" x14ac:dyDescent="0.3">
      <c r="B8344" s="2">
        <v>8343</v>
      </c>
      <c r="C8344" s="2" t="s">
        <v>9971</v>
      </c>
      <c r="D8344" s="2">
        <f>YEAR(Data!$E8344)</f>
        <v>2013</v>
      </c>
      <c r="E8344" s="3">
        <v>41604</v>
      </c>
      <c r="F8344" s="3">
        <v>41609</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2:23" ht="14.25" customHeight="1" x14ac:dyDescent="0.3">
      <c r="B8345" s="2">
        <v>8344</v>
      </c>
      <c r="C8345" s="2" t="s">
        <v>9972</v>
      </c>
      <c r="D8345" s="2">
        <f>YEAR(Data!$E8345)</f>
        <v>2011</v>
      </c>
      <c r="E8345" s="3">
        <v>40623</v>
      </c>
      <c r="F8345" s="3">
        <v>40627</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2:23" ht="14.25" customHeight="1" x14ac:dyDescent="0.3">
      <c r="B8346" s="2">
        <v>8345</v>
      </c>
      <c r="C8346" s="2" t="s">
        <v>9972</v>
      </c>
      <c r="D8346" s="2">
        <f>YEAR(Data!$E8346)</f>
        <v>2011</v>
      </c>
      <c r="E8346" s="3">
        <v>40623</v>
      </c>
      <c r="F8346" s="3">
        <v>40627</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2:23" ht="14.25" customHeight="1" x14ac:dyDescent="0.3">
      <c r="B8347" s="2">
        <v>8346</v>
      </c>
      <c r="C8347" s="2" t="s">
        <v>9972</v>
      </c>
      <c r="D8347" s="2">
        <f>YEAR(Data!$E8347)</f>
        <v>2011</v>
      </c>
      <c r="E8347" s="3">
        <v>40623</v>
      </c>
      <c r="F8347" s="3">
        <v>40627</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2:23" ht="14.25" customHeight="1" x14ac:dyDescent="0.3">
      <c r="B8348" s="2">
        <v>8347</v>
      </c>
      <c r="C8348" s="2" t="s">
        <v>9973</v>
      </c>
      <c r="D8348" s="2">
        <f>YEAR(Data!$E8348)</f>
        <v>2012</v>
      </c>
      <c r="E8348" s="3">
        <v>41029</v>
      </c>
      <c r="F8348" s="3">
        <v>41033</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2:23" ht="14.25" customHeight="1" x14ac:dyDescent="0.3">
      <c r="B8349" s="2">
        <v>8348</v>
      </c>
      <c r="C8349" s="2" t="s">
        <v>9973</v>
      </c>
      <c r="D8349" s="2">
        <f>YEAR(Data!$E8349)</f>
        <v>2012</v>
      </c>
      <c r="E8349" s="3">
        <v>41029</v>
      </c>
      <c r="F8349" s="3">
        <v>41033</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2:23" ht="14.25" customHeight="1" x14ac:dyDescent="0.3">
      <c r="B8350" s="2">
        <v>8349</v>
      </c>
      <c r="C8350" s="2" t="s">
        <v>9973</v>
      </c>
      <c r="D8350" s="2">
        <f>YEAR(Data!$E8350)</f>
        <v>2012</v>
      </c>
      <c r="E8350" s="3">
        <v>41029</v>
      </c>
      <c r="F8350" s="3">
        <v>41033</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2:23" ht="14.25" customHeight="1" x14ac:dyDescent="0.3">
      <c r="B8351" s="2">
        <v>8350</v>
      </c>
      <c r="C8351" s="2" t="s">
        <v>9973</v>
      </c>
      <c r="D8351" s="2">
        <f>YEAR(Data!$E8351)</f>
        <v>2012</v>
      </c>
      <c r="E8351" s="3">
        <v>41029</v>
      </c>
      <c r="F8351" s="3">
        <v>41033</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2:23" ht="14.25" customHeight="1" x14ac:dyDescent="0.3">
      <c r="B8352" s="2">
        <v>8351</v>
      </c>
      <c r="C8352" s="2" t="s">
        <v>9973</v>
      </c>
      <c r="D8352" s="2">
        <f>YEAR(Data!$E8352)</f>
        <v>2012</v>
      </c>
      <c r="E8352" s="3">
        <v>41029</v>
      </c>
      <c r="F8352" s="3">
        <v>41033</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2:23" ht="14.25" customHeight="1" x14ac:dyDescent="0.3">
      <c r="B8353" s="2">
        <v>8352</v>
      </c>
      <c r="C8353" s="2" t="s">
        <v>9974</v>
      </c>
      <c r="D8353" s="2">
        <f>YEAR(Data!$E8353)</f>
        <v>2014</v>
      </c>
      <c r="E8353" s="3">
        <v>41763</v>
      </c>
      <c r="F8353" s="3">
        <v>41768</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2:23" ht="14.25" customHeight="1" x14ac:dyDescent="0.3">
      <c r="B8354" s="2">
        <v>8353</v>
      </c>
      <c r="C8354" s="2" t="s">
        <v>9974</v>
      </c>
      <c r="D8354" s="2">
        <f>YEAR(Data!$E8354)</f>
        <v>2014</v>
      </c>
      <c r="E8354" s="3">
        <v>41763</v>
      </c>
      <c r="F8354" s="3">
        <v>41768</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2:23" ht="14.25" customHeight="1" x14ac:dyDescent="0.3">
      <c r="B8355" s="2">
        <v>8354</v>
      </c>
      <c r="C8355" s="2" t="s">
        <v>9974</v>
      </c>
      <c r="D8355" s="2">
        <f>YEAR(Data!$E8355)</f>
        <v>2014</v>
      </c>
      <c r="E8355" s="3">
        <v>41763</v>
      </c>
      <c r="F8355" s="3">
        <v>41768</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2:23" ht="14.25" customHeight="1" x14ac:dyDescent="0.3">
      <c r="B8356" s="2">
        <v>8355</v>
      </c>
      <c r="C8356" s="2" t="s">
        <v>9974</v>
      </c>
      <c r="D8356" s="2">
        <f>YEAR(Data!$E8356)</f>
        <v>2014</v>
      </c>
      <c r="E8356" s="3">
        <v>41763</v>
      </c>
      <c r="F8356" s="3">
        <v>41768</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2:23" ht="14.25" customHeight="1" x14ac:dyDescent="0.3">
      <c r="B8357" s="2">
        <v>8356</v>
      </c>
      <c r="C8357" s="2" t="s">
        <v>9974</v>
      </c>
      <c r="D8357" s="2">
        <f>YEAR(Data!$E8357)</f>
        <v>2014</v>
      </c>
      <c r="E8357" s="3">
        <v>41763</v>
      </c>
      <c r="F8357" s="3">
        <v>41768</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2:23" ht="14.25" customHeight="1" x14ac:dyDescent="0.3">
      <c r="B8358" s="2">
        <v>8357</v>
      </c>
      <c r="C8358" s="2" t="s">
        <v>9975</v>
      </c>
      <c r="D8358" s="2">
        <f>YEAR(Data!$E8358)</f>
        <v>2013</v>
      </c>
      <c r="E8358" s="3">
        <v>41513</v>
      </c>
      <c r="F8358" s="3">
        <v>41517</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2:23" ht="14.25" customHeight="1" x14ac:dyDescent="0.3">
      <c r="B8359" s="2">
        <v>8358</v>
      </c>
      <c r="C8359" s="2" t="s">
        <v>9976</v>
      </c>
      <c r="D8359" s="2">
        <f>YEAR(Data!$E8359)</f>
        <v>2011</v>
      </c>
      <c r="E8359" s="3">
        <v>40644</v>
      </c>
      <c r="F8359" s="3">
        <v>40651</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2:23" ht="14.25" customHeight="1" x14ac:dyDescent="0.3">
      <c r="B8360" s="2">
        <v>8359</v>
      </c>
      <c r="C8360" s="2" t="s">
        <v>9976</v>
      </c>
      <c r="D8360" s="2">
        <f>YEAR(Data!$E8360)</f>
        <v>2011</v>
      </c>
      <c r="E8360" s="3">
        <v>40644</v>
      </c>
      <c r="F8360" s="3">
        <v>40651</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2:23" ht="14.25" customHeight="1" x14ac:dyDescent="0.3">
      <c r="B8361" s="2">
        <v>8360</v>
      </c>
      <c r="C8361" s="2" t="s">
        <v>9976</v>
      </c>
      <c r="D8361" s="2">
        <f>YEAR(Data!$E8361)</f>
        <v>2011</v>
      </c>
      <c r="E8361" s="3">
        <v>40644</v>
      </c>
      <c r="F8361" s="3">
        <v>40651</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2:23" ht="14.25" customHeight="1" x14ac:dyDescent="0.3">
      <c r="B8362" s="2">
        <v>8361</v>
      </c>
      <c r="C8362" s="2" t="s">
        <v>9977</v>
      </c>
      <c r="D8362" s="2">
        <f>YEAR(Data!$E8362)</f>
        <v>2014</v>
      </c>
      <c r="E8362" s="3">
        <v>41642</v>
      </c>
      <c r="F8362" s="3">
        <v>41644</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2:23" ht="14.25" customHeight="1" x14ac:dyDescent="0.3">
      <c r="B8363" s="2">
        <v>8362</v>
      </c>
      <c r="C8363" s="2" t="s">
        <v>9977</v>
      </c>
      <c r="D8363" s="2">
        <f>YEAR(Data!$E8363)</f>
        <v>2014</v>
      </c>
      <c r="E8363" s="3">
        <v>41642</v>
      </c>
      <c r="F8363" s="3">
        <v>41644</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2:23" ht="14.25" customHeight="1" x14ac:dyDescent="0.3">
      <c r="B8364" s="2">
        <v>8363</v>
      </c>
      <c r="C8364" s="2" t="s">
        <v>9977</v>
      </c>
      <c r="D8364" s="2">
        <f>YEAR(Data!$E8364)</f>
        <v>2014</v>
      </c>
      <c r="E8364" s="3">
        <v>41642</v>
      </c>
      <c r="F8364" s="3">
        <v>41644</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2:23" ht="14.25" customHeight="1" x14ac:dyDescent="0.3">
      <c r="B8365" s="2">
        <v>8364</v>
      </c>
      <c r="C8365" s="2" t="s">
        <v>9977</v>
      </c>
      <c r="D8365" s="2">
        <f>YEAR(Data!$E8365)</f>
        <v>2014</v>
      </c>
      <c r="E8365" s="3">
        <v>41642</v>
      </c>
      <c r="F8365" s="3">
        <v>41644</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2:23" ht="14.25" customHeight="1" x14ac:dyDescent="0.3">
      <c r="B8366" s="2">
        <v>8365</v>
      </c>
      <c r="C8366" s="2" t="s">
        <v>9978</v>
      </c>
      <c r="D8366" s="2">
        <f>YEAR(Data!$E8366)</f>
        <v>2014</v>
      </c>
      <c r="E8366" s="3">
        <v>41758</v>
      </c>
      <c r="F8366" s="3">
        <v>41762</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2:23" ht="14.25" customHeight="1" x14ac:dyDescent="0.3">
      <c r="B8367" s="2">
        <v>8366</v>
      </c>
      <c r="C8367" s="2" t="s">
        <v>9980</v>
      </c>
      <c r="D8367" s="2">
        <f>YEAR(Data!$E8367)</f>
        <v>2014</v>
      </c>
      <c r="E8367" s="3">
        <v>41670</v>
      </c>
      <c r="F8367" s="3">
        <v>41673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2:23" ht="14.25" customHeight="1" x14ac:dyDescent="0.3">
      <c r="B8368" s="2">
        <v>8367</v>
      </c>
      <c r="C8368" s="2" t="s">
        <v>9981</v>
      </c>
      <c r="D8368" s="2">
        <f>YEAR(Data!$E8368)</f>
        <v>2011</v>
      </c>
      <c r="E8368" s="3">
        <v>40793</v>
      </c>
      <c r="F8368" s="3">
        <v>40798</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2:23" ht="14.25" customHeight="1" x14ac:dyDescent="0.3">
      <c r="B8369" s="2">
        <v>8368</v>
      </c>
      <c r="C8369" s="2" t="s">
        <v>9981</v>
      </c>
      <c r="D8369" s="2">
        <f>YEAR(Data!$E8369)</f>
        <v>2011</v>
      </c>
      <c r="E8369" s="3">
        <v>40793</v>
      </c>
      <c r="F8369" s="3">
        <v>40798</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2:23" ht="14.25" customHeight="1" x14ac:dyDescent="0.3">
      <c r="B8370" s="2">
        <v>8369</v>
      </c>
      <c r="C8370" s="2" t="s">
        <v>9981</v>
      </c>
      <c r="D8370" s="2">
        <f>YEAR(Data!$E8370)</f>
        <v>2011</v>
      </c>
      <c r="E8370" s="3">
        <v>40793</v>
      </c>
      <c r="F8370" s="3">
        <v>40798</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2:23" ht="14.25" customHeight="1" x14ac:dyDescent="0.3">
      <c r="B8371" s="2">
        <v>8370</v>
      </c>
      <c r="C8371" s="2" t="s">
        <v>9984</v>
      </c>
      <c r="D8371" s="2">
        <f>YEAR(Data!$E8371)</f>
        <v>2013</v>
      </c>
      <c r="E8371" s="3">
        <v>41437</v>
      </c>
      <c r="F8371" s="3">
        <v>41442</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2:23" ht="14.25" customHeight="1" x14ac:dyDescent="0.3">
      <c r="B8372" s="2">
        <v>8371</v>
      </c>
      <c r="C8372" s="2" t="s">
        <v>9985</v>
      </c>
      <c r="D8372" s="2">
        <f>YEAR(Data!$E8372)</f>
        <v>2013</v>
      </c>
      <c r="E8372" s="3">
        <v>41565</v>
      </c>
      <c r="F8372" s="3">
        <v>41569</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2:23" ht="14.25" customHeight="1" x14ac:dyDescent="0.3">
      <c r="B8373" s="2">
        <v>8372</v>
      </c>
      <c r="C8373" s="2" t="s">
        <v>9986</v>
      </c>
      <c r="D8373" s="2">
        <f>YEAR(Data!$E8373)</f>
        <v>2011</v>
      </c>
      <c r="E8373" s="3">
        <v>40904</v>
      </c>
      <c r="F8373" s="3">
        <v>40907</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2:23" ht="14.25" customHeight="1" x14ac:dyDescent="0.3">
      <c r="B8374" s="2">
        <v>8373</v>
      </c>
      <c r="C8374" s="2" t="s">
        <v>9987</v>
      </c>
      <c r="D8374" s="2">
        <f>YEAR(Data!$E8374)</f>
        <v>2013</v>
      </c>
      <c r="E8374" s="3">
        <v>41603</v>
      </c>
      <c r="F8374" s="3">
        <v>41610</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2:23" ht="14.25" customHeight="1" x14ac:dyDescent="0.3">
      <c r="B8375" s="2">
        <v>8374</v>
      </c>
      <c r="C8375" s="2" t="s">
        <v>9988</v>
      </c>
      <c r="D8375" s="2">
        <f>YEAR(Data!$E8375)</f>
        <v>2013</v>
      </c>
      <c r="E8375" s="3">
        <v>41589</v>
      </c>
      <c r="F8375" s="3">
        <v>41592</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2:23" ht="14.25" customHeight="1" x14ac:dyDescent="0.3">
      <c r="B8376" s="2">
        <v>8375</v>
      </c>
      <c r="C8376" s="2" t="s">
        <v>9989</v>
      </c>
      <c r="D8376" s="2">
        <f>YEAR(Data!$E8376)</f>
        <v>2012</v>
      </c>
      <c r="E8376" s="3">
        <v>40913</v>
      </c>
      <c r="F8376" s="3">
        <v>40918</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2:23" ht="14.25" customHeight="1" x14ac:dyDescent="0.3">
      <c r="B8377" s="2">
        <v>8376</v>
      </c>
      <c r="C8377" s="2" t="s">
        <v>9989</v>
      </c>
      <c r="D8377" s="2">
        <f>YEAR(Data!$E8377)</f>
        <v>2012</v>
      </c>
      <c r="E8377" s="3">
        <v>40913</v>
      </c>
      <c r="F8377" s="3">
        <v>40918</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2:23" ht="14.25" customHeight="1" x14ac:dyDescent="0.3">
      <c r="B8378" s="2">
        <v>8377</v>
      </c>
      <c r="C8378" s="2" t="s">
        <v>9990</v>
      </c>
      <c r="D8378" s="2">
        <f>YEAR(Data!$E8378)</f>
        <v>2014</v>
      </c>
      <c r="E8378" s="3">
        <v>41720</v>
      </c>
      <c r="F8378" s="3">
        <v>41726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2:23" ht="14.25" customHeight="1" x14ac:dyDescent="0.3">
      <c r="B8379" s="2">
        <v>8378</v>
      </c>
      <c r="C8379" s="2" t="s">
        <v>9991</v>
      </c>
      <c r="D8379" s="2">
        <f>YEAR(Data!$E8379)</f>
        <v>2012</v>
      </c>
      <c r="E8379" s="3">
        <v>41225</v>
      </c>
      <c r="F8379" s="3">
        <v>41231</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2:23" ht="14.25" customHeight="1" x14ac:dyDescent="0.3">
      <c r="B8380" s="2">
        <v>8379</v>
      </c>
      <c r="C8380" s="2" t="s">
        <v>9991</v>
      </c>
      <c r="D8380" s="2">
        <f>YEAR(Data!$E8380)</f>
        <v>2012</v>
      </c>
      <c r="E8380" s="3">
        <v>41225</v>
      </c>
      <c r="F8380" s="3">
        <v>41231</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2:23" ht="14.25" customHeight="1" x14ac:dyDescent="0.3">
      <c r="B8381" s="2">
        <v>8380</v>
      </c>
      <c r="C8381" s="2" t="s">
        <v>9991</v>
      </c>
      <c r="D8381" s="2">
        <f>YEAR(Data!$E8381)</f>
        <v>2012</v>
      </c>
      <c r="E8381" s="3">
        <v>41225</v>
      </c>
      <c r="F8381" s="3">
        <v>41231</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2:23" ht="14.25" customHeight="1" x14ac:dyDescent="0.3">
      <c r="B8382" s="2">
        <v>8381</v>
      </c>
      <c r="C8382" s="2" t="s">
        <v>9992</v>
      </c>
      <c r="D8382" s="2">
        <f>YEAR(Data!$E8382)</f>
        <v>2011</v>
      </c>
      <c r="E8382" s="3">
        <v>40795</v>
      </c>
      <c r="F8382" s="3">
        <v>40800</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2:23" ht="14.25" customHeight="1" x14ac:dyDescent="0.3">
      <c r="B8383" s="2">
        <v>8382</v>
      </c>
      <c r="C8383" s="2" t="s">
        <v>9993</v>
      </c>
      <c r="D8383" s="2">
        <f>YEAR(Data!$E8383)</f>
        <v>2013</v>
      </c>
      <c r="E8383" s="3">
        <v>41351</v>
      </c>
      <c r="F8383" s="3">
        <v>41353</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2:23" ht="14.25" customHeight="1" x14ac:dyDescent="0.3">
      <c r="B8384" s="2">
        <v>8383</v>
      </c>
      <c r="C8384" s="2" t="s">
        <v>9994</v>
      </c>
      <c r="D8384" s="2">
        <f>YEAR(Data!$E8384)</f>
        <v>2013</v>
      </c>
      <c r="E8384" s="3">
        <v>41313</v>
      </c>
      <c r="F8384" s="3">
        <v>41320</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2:23" ht="14.25" customHeight="1" x14ac:dyDescent="0.3">
      <c r="B8385" s="2">
        <v>8384</v>
      </c>
      <c r="C8385" s="2" t="s">
        <v>9995</v>
      </c>
      <c r="D8385" s="2">
        <f>YEAR(Data!$E8385)</f>
        <v>2013</v>
      </c>
      <c r="E8385" s="3">
        <v>41605</v>
      </c>
      <c r="F8385" s="3">
        <v>41607</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2:23" ht="14.25" customHeight="1" x14ac:dyDescent="0.3">
      <c r="B8386" s="2">
        <v>8385</v>
      </c>
      <c r="C8386" s="2" t="s">
        <v>9995</v>
      </c>
      <c r="D8386" s="2">
        <f>YEAR(Data!$E8386)</f>
        <v>2013</v>
      </c>
      <c r="E8386" s="3">
        <v>41605</v>
      </c>
      <c r="F8386" s="3">
        <v>41607</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2:23" ht="14.25" customHeight="1" x14ac:dyDescent="0.3">
      <c r="B8387" s="2">
        <v>8386</v>
      </c>
      <c r="C8387" s="2" t="s">
        <v>9997</v>
      </c>
      <c r="D8387" s="2">
        <f>YEAR(Data!$E8387)</f>
        <v>2014</v>
      </c>
      <c r="E8387" s="3">
        <v>41887</v>
      </c>
      <c r="F8387" s="3">
        <v>41891</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2:23" ht="14.25" customHeight="1" x14ac:dyDescent="0.3">
      <c r="B8388" s="2">
        <v>8387</v>
      </c>
      <c r="C8388" s="2" t="s">
        <v>9998</v>
      </c>
      <c r="D8388" s="2">
        <f>YEAR(Data!$E8388)</f>
        <v>2012</v>
      </c>
      <c r="E8388" s="3">
        <v>41057</v>
      </c>
      <c r="F8388" s="3">
        <v>41063</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2:23" ht="14.25" customHeight="1" x14ac:dyDescent="0.3">
      <c r="B8389" s="2">
        <v>8388</v>
      </c>
      <c r="C8389" s="2" t="s">
        <v>9998</v>
      </c>
      <c r="D8389" s="2">
        <f>YEAR(Data!$E8389)</f>
        <v>2012</v>
      </c>
      <c r="E8389" s="3">
        <v>41057</v>
      </c>
      <c r="F8389" s="3">
        <v>41063</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2:23" ht="14.25" customHeight="1" x14ac:dyDescent="0.3">
      <c r="B8390" s="2">
        <v>8389</v>
      </c>
      <c r="C8390" s="2" t="s">
        <v>9999</v>
      </c>
      <c r="D8390" s="2">
        <f>YEAR(Data!$E8390)</f>
        <v>2011</v>
      </c>
      <c r="E8390" s="3">
        <v>40848</v>
      </c>
      <c r="F8390" s="3">
        <v>40852</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2:23" ht="14.25" customHeight="1" x14ac:dyDescent="0.3">
      <c r="B8391" s="2">
        <v>8390</v>
      </c>
      <c r="C8391" s="2" t="s">
        <v>10000</v>
      </c>
      <c r="D8391" s="2">
        <f>YEAR(Data!$E8391)</f>
        <v>2013</v>
      </c>
      <c r="E8391" s="3">
        <v>41636</v>
      </c>
      <c r="F8391" s="3">
        <v>41639</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2:23" ht="14.25" customHeight="1" x14ac:dyDescent="0.3">
      <c r="B8392" s="2">
        <v>8391</v>
      </c>
      <c r="C8392" s="2" t="s">
        <v>10001</v>
      </c>
      <c r="D8392" s="2">
        <f>YEAR(Data!$E8392)</f>
        <v>2014</v>
      </c>
      <c r="E8392" s="3">
        <v>41978</v>
      </c>
      <c r="F8392" s="3">
        <v>41980</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2:23" ht="14.25" customHeight="1" x14ac:dyDescent="0.3">
      <c r="B8393" s="2">
        <v>8392</v>
      </c>
      <c r="C8393" s="2" t="s">
        <v>10002</v>
      </c>
      <c r="D8393" s="2">
        <f>YEAR(Data!$E8393)</f>
        <v>2014</v>
      </c>
      <c r="E8393" s="3">
        <v>41997</v>
      </c>
      <c r="F8393" s="3">
        <v>42004</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2:23" ht="14.25" customHeight="1" x14ac:dyDescent="0.3">
      <c r="B8394" s="2">
        <v>8393</v>
      </c>
      <c r="C8394" s="2" t="s">
        <v>10004</v>
      </c>
      <c r="D8394" s="2">
        <f>YEAR(Data!$E8394)</f>
        <v>2013</v>
      </c>
      <c r="E8394" s="3">
        <v>41610</v>
      </c>
      <c r="F8394" s="3">
        <v>41615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2:23" ht="14.25" customHeight="1" x14ac:dyDescent="0.3">
      <c r="B8395" s="2">
        <v>8394</v>
      </c>
      <c r="C8395" s="2" t="s">
        <v>10004</v>
      </c>
      <c r="D8395" s="2">
        <f>YEAR(Data!$E8395)</f>
        <v>2013</v>
      </c>
      <c r="E8395" s="3">
        <v>41610</v>
      </c>
      <c r="F8395" s="3">
        <v>41615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2:23" ht="14.25" customHeight="1" x14ac:dyDescent="0.3">
      <c r="B8396" s="2">
        <v>8395</v>
      </c>
      <c r="C8396" s="2" t="s">
        <v>10004</v>
      </c>
      <c r="D8396" s="2">
        <f>YEAR(Data!$E8396)</f>
        <v>2013</v>
      </c>
      <c r="E8396" s="3">
        <v>41610</v>
      </c>
      <c r="F8396" s="3">
        <v>41615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2:23" ht="14.25" customHeight="1" x14ac:dyDescent="0.3">
      <c r="B8397" s="2">
        <v>8396</v>
      </c>
      <c r="C8397" s="2" t="s">
        <v>10004</v>
      </c>
      <c r="D8397" s="2">
        <f>YEAR(Data!$E8397)</f>
        <v>2013</v>
      </c>
      <c r="E8397" s="3">
        <v>41610</v>
      </c>
      <c r="F8397" s="3">
        <v>41615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2:23" ht="14.25" customHeight="1" x14ac:dyDescent="0.3">
      <c r="B8398" s="2">
        <v>8397</v>
      </c>
      <c r="C8398" s="2" t="s">
        <v>10005</v>
      </c>
      <c r="D8398" s="2">
        <f>YEAR(Data!$E8398)</f>
        <v>2011</v>
      </c>
      <c r="E8398" s="3">
        <v>40724</v>
      </c>
      <c r="F8398" s="3">
        <v>40724</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2:23" ht="14.25" customHeight="1" x14ac:dyDescent="0.3">
      <c r="B8399" s="2">
        <v>8398</v>
      </c>
      <c r="C8399" s="2" t="s">
        <v>10006</v>
      </c>
      <c r="D8399" s="2">
        <f>YEAR(Data!$E8399)</f>
        <v>2011</v>
      </c>
      <c r="E8399" s="3">
        <v>40789</v>
      </c>
      <c r="F8399" s="3">
        <v>40790</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2:23" ht="14.25" customHeight="1" x14ac:dyDescent="0.3">
      <c r="B8400" s="2">
        <v>8399</v>
      </c>
      <c r="C8400" s="2" t="s">
        <v>10007</v>
      </c>
      <c r="D8400" s="2">
        <f>YEAR(Data!$E8400)</f>
        <v>2014</v>
      </c>
      <c r="E8400" s="3">
        <v>41946</v>
      </c>
      <c r="F8400" s="3">
        <v>41951</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2:23" ht="14.25" customHeight="1" x14ac:dyDescent="0.3">
      <c r="B8401" s="2">
        <v>8400</v>
      </c>
      <c r="C8401" s="2" t="s">
        <v>10008</v>
      </c>
      <c r="D8401" s="2">
        <f>YEAR(Data!$E8401)</f>
        <v>2012</v>
      </c>
      <c r="E8401" s="3">
        <v>41012</v>
      </c>
      <c r="F8401" s="3">
        <v>41017</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2:23" ht="14.25" customHeight="1" x14ac:dyDescent="0.3">
      <c r="B8402" s="2">
        <v>8401</v>
      </c>
      <c r="C8402" s="2" t="s">
        <v>10009</v>
      </c>
      <c r="D8402" s="2">
        <f>YEAR(Data!$E8402)</f>
        <v>2012</v>
      </c>
      <c r="E8402" s="3">
        <v>41248</v>
      </c>
      <c r="F8402" s="3">
        <v>41252</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2:23" ht="14.25" customHeight="1" x14ac:dyDescent="0.3">
      <c r="B8403" s="2">
        <v>8402</v>
      </c>
      <c r="C8403" s="2" t="s">
        <v>10009</v>
      </c>
      <c r="D8403" s="2">
        <f>YEAR(Data!$E8403)</f>
        <v>2012</v>
      </c>
      <c r="E8403" s="3">
        <v>41248</v>
      </c>
      <c r="F8403" s="3">
        <v>41252</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2:23" ht="14.25" customHeight="1" x14ac:dyDescent="0.3">
      <c r="B8404" s="2">
        <v>8403</v>
      </c>
      <c r="C8404" s="2" t="s">
        <v>10009</v>
      </c>
      <c r="D8404" s="2">
        <f>YEAR(Data!$E8404)</f>
        <v>2012</v>
      </c>
      <c r="E8404" s="3">
        <v>41248</v>
      </c>
      <c r="F8404" s="3">
        <v>41252</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2:23" ht="14.25" customHeight="1" x14ac:dyDescent="0.3">
      <c r="B8405" s="2">
        <v>8404</v>
      </c>
      <c r="C8405" s="2" t="s">
        <v>10010</v>
      </c>
      <c r="D8405" s="2">
        <f>YEAR(Data!$E8405)</f>
        <v>2013</v>
      </c>
      <c r="E8405" s="3">
        <v>41306</v>
      </c>
      <c r="F8405" s="3">
        <v>41312</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2:23" ht="14.25" customHeight="1" x14ac:dyDescent="0.3">
      <c r="B8406" s="2">
        <v>8405</v>
      </c>
      <c r="C8406" s="2" t="s">
        <v>10011</v>
      </c>
      <c r="D8406" s="2">
        <f>YEAR(Data!$E8406)</f>
        <v>2014</v>
      </c>
      <c r="E8406" s="3">
        <v>41829</v>
      </c>
      <c r="F8406" s="3">
        <v>41833</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2:23" ht="14.25" customHeight="1" x14ac:dyDescent="0.3">
      <c r="B8407" s="2">
        <v>8406</v>
      </c>
      <c r="C8407" s="2" t="s">
        <v>10011</v>
      </c>
      <c r="D8407" s="2">
        <f>YEAR(Data!$E8407)</f>
        <v>2014</v>
      </c>
      <c r="E8407" s="3">
        <v>41829</v>
      </c>
      <c r="F8407" s="3">
        <v>41833</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2:23" ht="14.25" customHeight="1" x14ac:dyDescent="0.3">
      <c r="B8408" s="2">
        <v>8407</v>
      </c>
      <c r="C8408" s="2" t="s">
        <v>10011</v>
      </c>
      <c r="D8408" s="2">
        <f>YEAR(Data!$E8408)</f>
        <v>2014</v>
      </c>
      <c r="E8408" s="3">
        <v>41829</v>
      </c>
      <c r="F8408" s="3">
        <v>41833</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2:23" ht="14.25" customHeight="1" x14ac:dyDescent="0.3">
      <c r="B8409" s="2">
        <v>8408</v>
      </c>
      <c r="C8409" s="2" t="s">
        <v>10011</v>
      </c>
      <c r="D8409" s="2">
        <f>YEAR(Data!$E8409)</f>
        <v>2014</v>
      </c>
      <c r="E8409" s="3">
        <v>41829</v>
      </c>
      <c r="F8409" s="3">
        <v>41833</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2:23" ht="14.25" customHeight="1" x14ac:dyDescent="0.3">
      <c r="B8410" s="2">
        <v>8409</v>
      </c>
      <c r="C8410" s="2" t="s">
        <v>10011</v>
      </c>
      <c r="D8410" s="2">
        <f>YEAR(Data!$E8410)</f>
        <v>2014</v>
      </c>
      <c r="E8410" s="3">
        <v>41829</v>
      </c>
      <c r="F8410" s="3">
        <v>41833</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2:23" ht="14.25" customHeight="1" x14ac:dyDescent="0.3">
      <c r="B8411" s="2">
        <v>8410</v>
      </c>
      <c r="C8411" s="2" t="s">
        <v>10012</v>
      </c>
      <c r="D8411" s="2">
        <f>YEAR(Data!$E8411)</f>
        <v>2012</v>
      </c>
      <c r="E8411" s="3">
        <v>41254</v>
      </c>
      <c r="F8411" s="3">
        <v>41260</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2:23" ht="14.25" customHeight="1" x14ac:dyDescent="0.3">
      <c r="B8412" s="2">
        <v>8411</v>
      </c>
      <c r="C8412" s="2" t="s">
        <v>10013</v>
      </c>
      <c r="D8412" s="2">
        <f>YEAR(Data!$E8412)</f>
        <v>2013</v>
      </c>
      <c r="E8412" s="3">
        <v>41594</v>
      </c>
      <c r="F8412" s="3">
        <v>41594</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2:23" ht="14.25" customHeight="1" x14ac:dyDescent="0.3">
      <c r="B8413" s="2">
        <v>8412</v>
      </c>
      <c r="C8413" s="2" t="s">
        <v>10014</v>
      </c>
      <c r="D8413" s="2">
        <f>YEAR(Data!$E8413)</f>
        <v>2013</v>
      </c>
      <c r="E8413" s="3">
        <v>41404</v>
      </c>
      <c r="F8413" s="3">
        <v>41407</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2:23" ht="14.25" customHeight="1" x14ac:dyDescent="0.3">
      <c r="B8414" s="2">
        <v>8413</v>
      </c>
      <c r="C8414" s="2" t="s">
        <v>10015</v>
      </c>
      <c r="D8414" s="2">
        <f>YEAR(Data!$E8414)</f>
        <v>2014</v>
      </c>
      <c r="E8414" s="3">
        <v>41709</v>
      </c>
      <c r="F8414" s="3">
        <v>41713</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2:23" ht="14.25" customHeight="1" x14ac:dyDescent="0.3">
      <c r="B8415" s="2">
        <v>8414</v>
      </c>
      <c r="C8415" s="2" t="s">
        <v>10016</v>
      </c>
      <c r="D8415" s="2">
        <f>YEAR(Data!$E8415)</f>
        <v>2013</v>
      </c>
      <c r="E8415" s="3">
        <v>41626</v>
      </c>
      <c r="F8415" s="3">
        <v>41630</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2:23" ht="14.25" customHeight="1" x14ac:dyDescent="0.3">
      <c r="B8416" s="2">
        <v>8415</v>
      </c>
      <c r="C8416" s="2" t="s">
        <v>10016</v>
      </c>
      <c r="D8416" s="2">
        <f>YEAR(Data!$E8416)</f>
        <v>2013</v>
      </c>
      <c r="E8416" s="3">
        <v>41626</v>
      </c>
      <c r="F8416" s="3">
        <v>41630</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2:23" ht="14.25" customHeight="1" x14ac:dyDescent="0.3">
      <c r="B8417" s="2">
        <v>8416</v>
      </c>
      <c r="C8417" s="2" t="s">
        <v>10017</v>
      </c>
      <c r="D8417" s="2">
        <f>YEAR(Data!$E8417)</f>
        <v>2014</v>
      </c>
      <c r="E8417" s="3">
        <v>41736</v>
      </c>
      <c r="F8417" s="3">
        <v>41742</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2:23" ht="14.25" customHeight="1" x14ac:dyDescent="0.3">
      <c r="B8418" s="2">
        <v>8417</v>
      </c>
      <c r="C8418" s="2" t="s">
        <v>10018</v>
      </c>
      <c r="D8418" s="2">
        <f>YEAR(Data!$E8418)</f>
        <v>2014</v>
      </c>
      <c r="E8418" s="3">
        <v>41769</v>
      </c>
      <c r="F8418" s="3">
        <v>41771</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2:23" ht="14.25" customHeight="1" x14ac:dyDescent="0.3">
      <c r="B8419" s="2">
        <v>8418</v>
      </c>
      <c r="C8419" s="2" t="s">
        <v>10018</v>
      </c>
      <c r="D8419" s="2">
        <f>YEAR(Data!$E8419)</f>
        <v>2014</v>
      </c>
      <c r="E8419" s="3">
        <v>41769</v>
      </c>
      <c r="F8419" s="3">
        <v>41771</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2:23" ht="14.25" customHeight="1" x14ac:dyDescent="0.3">
      <c r="B8420" s="2">
        <v>8419</v>
      </c>
      <c r="C8420" s="2" t="s">
        <v>10018</v>
      </c>
      <c r="D8420" s="2">
        <f>YEAR(Data!$E8420)</f>
        <v>2014</v>
      </c>
      <c r="E8420" s="3">
        <v>41769</v>
      </c>
      <c r="F8420" s="3">
        <v>41771</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2:23" ht="14.25" customHeight="1" x14ac:dyDescent="0.3">
      <c r="B8421" s="2">
        <v>8420</v>
      </c>
      <c r="C8421" s="2" t="s">
        <v>10018</v>
      </c>
      <c r="D8421" s="2">
        <f>YEAR(Data!$E8421)</f>
        <v>2014</v>
      </c>
      <c r="E8421" s="3">
        <v>41769</v>
      </c>
      <c r="F8421" s="3">
        <v>41771</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2:23" ht="14.25" customHeight="1" x14ac:dyDescent="0.3">
      <c r="B8422" s="2">
        <v>8421</v>
      </c>
      <c r="C8422" s="2" t="s">
        <v>10018</v>
      </c>
      <c r="D8422" s="2">
        <f>YEAR(Data!$E8422)</f>
        <v>2014</v>
      </c>
      <c r="E8422" s="3">
        <v>41769</v>
      </c>
      <c r="F8422" s="3">
        <v>41771</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2:23" ht="14.25" customHeight="1" x14ac:dyDescent="0.3">
      <c r="B8423" s="2">
        <v>8422</v>
      </c>
      <c r="C8423" s="2" t="s">
        <v>10019</v>
      </c>
      <c r="D8423" s="2">
        <f>YEAR(Data!$E8423)</f>
        <v>2014</v>
      </c>
      <c r="E8423" s="3">
        <v>41925</v>
      </c>
      <c r="F8423" s="3">
        <v>41929</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2:23" ht="14.25" customHeight="1" x14ac:dyDescent="0.3">
      <c r="B8424" s="2">
        <v>8423</v>
      </c>
      <c r="C8424" s="2" t="s">
        <v>10019</v>
      </c>
      <c r="D8424" s="2">
        <f>YEAR(Data!$E8424)</f>
        <v>2014</v>
      </c>
      <c r="E8424" s="3">
        <v>41925</v>
      </c>
      <c r="F8424" s="3">
        <v>41929</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2:23" ht="14.25" customHeight="1" x14ac:dyDescent="0.3">
      <c r="B8425" s="2">
        <v>8424</v>
      </c>
      <c r="C8425" s="2" t="s">
        <v>10019</v>
      </c>
      <c r="D8425" s="2">
        <f>YEAR(Data!$E8425)</f>
        <v>2014</v>
      </c>
      <c r="E8425" s="3">
        <v>41925</v>
      </c>
      <c r="F8425" s="3">
        <v>41929</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2:23" ht="14.25" customHeight="1" x14ac:dyDescent="0.3">
      <c r="B8426" s="2">
        <v>8425</v>
      </c>
      <c r="C8426" s="2" t="s">
        <v>10019</v>
      </c>
      <c r="D8426" s="2">
        <f>YEAR(Data!$E8426)</f>
        <v>2014</v>
      </c>
      <c r="E8426" s="3">
        <v>41925</v>
      </c>
      <c r="F8426" s="3">
        <v>41929</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2:23" ht="14.25" customHeight="1" x14ac:dyDescent="0.3">
      <c r="B8427" s="2">
        <v>8426</v>
      </c>
      <c r="C8427" s="2" t="s">
        <v>10020</v>
      </c>
      <c r="D8427" s="2">
        <f>YEAR(Data!$E8427)</f>
        <v>2013</v>
      </c>
      <c r="E8427" s="3">
        <v>41515</v>
      </c>
      <c r="F8427" s="3">
        <v>41517</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2:23" ht="14.25" customHeight="1" x14ac:dyDescent="0.3">
      <c r="B8428" s="2">
        <v>8427</v>
      </c>
      <c r="C8428" s="2" t="s">
        <v>10021</v>
      </c>
      <c r="D8428" s="2">
        <f>YEAR(Data!$E8428)</f>
        <v>2012</v>
      </c>
      <c r="E8428" s="3">
        <v>41184</v>
      </c>
      <c r="F8428" s="3">
        <v>41189</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2:23" ht="14.25" customHeight="1" x14ac:dyDescent="0.3">
      <c r="B8429" s="2">
        <v>8428</v>
      </c>
      <c r="C8429" s="2" t="s">
        <v>10022</v>
      </c>
      <c r="D8429" s="2">
        <f>YEAR(Data!$E8429)</f>
        <v>2014</v>
      </c>
      <c r="E8429" s="3">
        <v>41967</v>
      </c>
      <c r="F8429" s="3">
        <v>41969</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2:23" ht="14.25" customHeight="1" x14ac:dyDescent="0.3">
      <c r="B8430" s="2">
        <v>8429</v>
      </c>
      <c r="C8430" s="2" t="s">
        <v>10023</v>
      </c>
      <c r="D8430" s="2">
        <f>YEAR(Data!$E8430)</f>
        <v>2014</v>
      </c>
      <c r="E8430" s="3">
        <v>41956</v>
      </c>
      <c r="F8430" s="3">
        <v>41960</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2:23" ht="14.25" customHeight="1" x14ac:dyDescent="0.3">
      <c r="B8431" s="2">
        <v>8430</v>
      </c>
      <c r="C8431" s="2" t="s">
        <v>10024</v>
      </c>
      <c r="D8431" s="2">
        <f>YEAR(Data!$E8431)</f>
        <v>2013</v>
      </c>
      <c r="E8431" s="3">
        <v>41628</v>
      </c>
      <c r="F8431" s="3">
        <v>41630</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2:23" ht="14.25" customHeight="1" x14ac:dyDescent="0.3">
      <c r="B8432" s="2">
        <v>8431</v>
      </c>
      <c r="C8432" s="2" t="s">
        <v>10025</v>
      </c>
      <c r="D8432" s="2">
        <f>YEAR(Data!$E8432)</f>
        <v>2011</v>
      </c>
      <c r="E8432" s="3">
        <v>40632</v>
      </c>
      <c r="F8432" s="3">
        <v>40638</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2:23" ht="14.25" customHeight="1" x14ac:dyDescent="0.3">
      <c r="B8433" s="2">
        <v>8432</v>
      </c>
      <c r="C8433" s="2" t="s">
        <v>10026</v>
      </c>
      <c r="D8433" s="2">
        <f>YEAR(Data!$E8433)</f>
        <v>2014</v>
      </c>
      <c r="E8433" s="3">
        <v>41952</v>
      </c>
      <c r="F8433" s="3">
        <v>41957</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2:23" ht="14.25" customHeight="1" x14ac:dyDescent="0.3">
      <c r="B8434" s="2">
        <v>8433</v>
      </c>
      <c r="C8434" s="2" t="s">
        <v>10027</v>
      </c>
      <c r="D8434" s="2">
        <f>YEAR(Data!$E8434)</f>
        <v>2011</v>
      </c>
      <c r="E8434" s="3">
        <v>40800</v>
      </c>
      <c r="F8434" s="3">
        <v>40804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2:23" ht="14.25" customHeight="1" x14ac:dyDescent="0.3">
      <c r="B8435" s="2">
        <v>8434</v>
      </c>
      <c r="C8435" s="2" t="s">
        <v>10027</v>
      </c>
      <c r="D8435" s="2">
        <f>YEAR(Data!$E8435)</f>
        <v>2011</v>
      </c>
      <c r="E8435" s="3">
        <v>40800</v>
      </c>
      <c r="F8435" s="3">
        <v>40804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2:23" ht="14.25" customHeight="1" x14ac:dyDescent="0.3">
      <c r="B8436" s="2">
        <v>8435</v>
      </c>
      <c r="C8436" s="2" t="s">
        <v>10027</v>
      </c>
      <c r="D8436" s="2">
        <f>YEAR(Data!$E8436)</f>
        <v>2011</v>
      </c>
      <c r="E8436" s="3">
        <v>40800</v>
      </c>
      <c r="F8436" s="3">
        <v>40804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2:23" ht="14.25" customHeight="1" x14ac:dyDescent="0.3">
      <c r="B8437" s="2">
        <v>8436</v>
      </c>
      <c r="C8437" s="2" t="s">
        <v>10027</v>
      </c>
      <c r="D8437" s="2">
        <f>YEAR(Data!$E8437)</f>
        <v>2011</v>
      </c>
      <c r="E8437" s="3">
        <v>40800</v>
      </c>
      <c r="F8437" s="3">
        <v>40804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2:23" ht="14.25" customHeight="1" x14ac:dyDescent="0.3">
      <c r="B8438" s="2">
        <v>8437</v>
      </c>
      <c r="C8438" s="2" t="s">
        <v>10028</v>
      </c>
      <c r="D8438" s="2">
        <f>YEAR(Data!$E8438)</f>
        <v>2012</v>
      </c>
      <c r="E8438" s="3">
        <v>41172</v>
      </c>
      <c r="F8438" s="3">
        <v>41178</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2:23" ht="14.25" customHeight="1" x14ac:dyDescent="0.3">
      <c r="B8439" s="2">
        <v>8438</v>
      </c>
      <c r="C8439" s="2" t="s">
        <v>10029</v>
      </c>
      <c r="D8439" s="2">
        <f>YEAR(Data!$E8439)</f>
        <v>2012</v>
      </c>
      <c r="E8439" s="3">
        <v>41253</v>
      </c>
      <c r="F8439" s="3">
        <v>41259</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2:23" ht="14.25" customHeight="1" x14ac:dyDescent="0.3">
      <c r="B8440" s="2">
        <v>8439</v>
      </c>
      <c r="C8440" s="2" t="s">
        <v>10030</v>
      </c>
      <c r="D8440" s="2">
        <f>YEAR(Data!$E8440)</f>
        <v>2011</v>
      </c>
      <c r="E8440" s="3">
        <v>40691</v>
      </c>
      <c r="F8440" s="3">
        <v>40695</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2:23" ht="14.25" customHeight="1" x14ac:dyDescent="0.3">
      <c r="B8441" s="2">
        <v>8440</v>
      </c>
      <c r="C8441" s="2" t="s">
        <v>10031</v>
      </c>
      <c r="D8441" s="2">
        <f>YEAR(Data!$E8441)</f>
        <v>2014</v>
      </c>
      <c r="E8441" s="3">
        <v>41713</v>
      </c>
      <c r="F8441" s="3">
        <v>41716</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2:23" ht="14.25" customHeight="1" x14ac:dyDescent="0.3">
      <c r="B8442" s="2">
        <v>8441</v>
      </c>
      <c r="C8442" s="2" t="s">
        <v>10032</v>
      </c>
      <c r="D8442" s="2">
        <f>YEAR(Data!$E8442)</f>
        <v>2013</v>
      </c>
      <c r="E8442" s="3">
        <v>41617</v>
      </c>
      <c r="F8442" s="3">
        <v>41621</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2:23" ht="14.25" customHeight="1" x14ac:dyDescent="0.3">
      <c r="B8443" s="2">
        <v>8442</v>
      </c>
      <c r="C8443" s="2" t="s">
        <v>10033</v>
      </c>
      <c r="D8443" s="2">
        <f>YEAR(Data!$E8443)</f>
        <v>2014</v>
      </c>
      <c r="E8443" s="3">
        <v>41766</v>
      </c>
      <c r="F8443" s="3">
        <v>41770</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2:23" ht="14.25" customHeight="1" x14ac:dyDescent="0.3">
      <c r="B8444" s="2">
        <v>8443</v>
      </c>
      <c r="C8444" s="2" t="s">
        <v>10034</v>
      </c>
      <c r="D8444" s="2">
        <f>YEAR(Data!$E8444)</f>
        <v>2013</v>
      </c>
      <c r="E8444" s="3">
        <v>41340</v>
      </c>
      <c r="F8444" s="3">
        <v>41344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2:23" ht="14.25" customHeight="1" x14ac:dyDescent="0.3">
      <c r="B8445" s="2">
        <v>8444</v>
      </c>
      <c r="C8445" s="2" t="s">
        <v>10034</v>
      </c>
      <c r="D8445" s="2">
        <f>YEAR(Data!$E8445)</f>
        <v>2013</v>
      </c>
      <c r="E8445" s="3">
        <v>41340</v>
      </c>
      <c r="F8445" s="3">
        <v>41344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2:23" ht="14.25" customHeight="1" x14ac:dyDescent="0.3">
      <c r="B8446" s="2">
        <v>8445</v>
      </c>
      <c r="C8446" s="2" t="s">
        <v>10034</v>
      </c>
      <c r="D8446" s="2">
        <f>YEAR(Data!$E8446)</f>
        <v>2013</v>
      </c>
      <c r="E8446" s="3">
        <v>41340</v>
      </c>
      <c r="F8446" s="3">
        <v>41344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2:23" ht="14.25" customHeight="1" x14ac:dyDescent="0.3">
      <c r="B8447" s="2">
        <v>8446</v>
      </c>
      <c r="C8447" s="2" t="s">
        <v>10035</v>
      </c>
      <c r="D8447" s="2">
        <f>YEAR(Data!$E8447)</f>
        <v>2014</v>
      </c>
      <c r="E8447" s="3">
        <v>41936</v>
      </c>
      <c r="F8447" s="3">
        <v>41937</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2:23" ht="14.25" customHeight="1" x14ac:dyDescent="0.3">
      <c r="B8448" s="2">
        <v>8447</v>
      </c>
      <c r="C8448" s="2" t="s">
        <v>10035</v>
      </c>
      <c r="D8448" s="2">
        <f>YEAR(Data!$E8448)</f>
        <v>2014</v>
      </c>
      <c r="E8448" s="3">
        <v>41936</v>
      </c>
      <c r="F8448" s="3">
        <v>41937</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2:23" ht="14.25" customHeight="1" x14ac:dyDescent="0.3">
      <c r="B8449" s="2">
        <v>8448</v>
      </c>
      <c r="C8449" s="2" t="s">
        <v>10035</v>
      </c>
      <c r="D8449" s="2">
        <f>YEAR(Data!$E8449)</f>
        <v>2014</v>
      </c>
      <c r="E8449" s="3">
        <v>41936</v>
      </c>
      <c r="F8449" s="3">
        <v>41937</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2:23" ht="14.25" customHeight="1" x14ac:dyDescent="0.3">
      <c r="B8450" s="2">
        <v>8449</v>
      </c>
      <c r="C8450" s="2" t="s">
        <v>10035</v>
      </c>
      <c r="D8450" s="2">
        <f>YEAR(Data!$E8450)</f>
        <v>2014</v>
      </c>
      <c r="E8450" s="3">
        <v>41936</v>
      </c>
      <c r="F8450" s="3">
        <v>41937</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2:23" ht="14.25" customHeight="1" x14ac:dyDescent="0.3">
      <c r="B8451" s="2">
        <v>8450</v>
      </c>
      <c r="C8451" s="2" t="s">
        <v>10035</v>
      </c>
      <c r="D8451" s="2">
        <f>YEAR(Data!$E8451)</f>
        <v>2014</v>
      </c>
      <c r="E8451" s="3">
        <v>41936</v>
      </c>
      <c r="F8451" s="3">
        <v>41937</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2:23" ht="14.25" customHeight="1" x14ac:dyDescent="0.3">
      <c r="B8452" s="2">
        <v>8451</v>
      </c>
      <c r="C8452" s="2" t="s">
        <v>10035</v>
      </c>
      <c r="D8452" s="2">
        <f>YEAR(Data!$E8452)</f>
        <v>2014</v>
      </c>
      <c r="E8452" s="3">
        <v>41936</v>
      </c>
      <c r="F8452" s="3">
        <v>41937</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2:23" ht="14.25" customHeight="1" x14ac:dyDescent="0.3">
      <c r="B8453" s="2">
        <v>8452</v>
      </c>
      <c r="C8453" s="2" t="s">
        <v>10036</v>
      </c>
      <c r="D8453" s="2">
        <f>YEAR(Data!$E8453)</f>
        <v>2011</v>
      </c>
      <c r="E8453" s="3">
        <v>40661</v>
      </c>
      <c r="F8453" s="3">
        <v>40663</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2:23" ht="14.25" customHeight="1" x14ac:dyDescent="0.3">
      <c r="B8454" s="2">
        <v>8453</v>
      </c>
      <c r="C8454" s="2" t="s">
        <v>10037</v>
      </c>
      <c r="D8454" s="2">
        <f>YEAR(Data!$E8454)</f>
        <v>2013</v>
      </c>
      <c r="E8454" s="3">
        <v>41383</v>
      </c>
      <c r="F8454" s="3">
        <v>41388</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2:23" ht="14.25" customHeight="1" x14ac:dyDescent="0.3">
      <c r="B8455" s="2">
        <v>8454</v>
      </c>
      <c r="C8455" s="2" t="s">
        <v>10037</v>
      </c>
      <c r="D8455" s="2">
        <f>YEAR(Data!$E8455)</f>
        <v>2013</v>
      </c>
      <c r="E8455" s="3">
        <v>41383</v>
      </c>
      <c r="F8455" s="3">
        <v>41388</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2:23" ht="14.25" customHeight="1" x14ac:dyDescent="0.3">
      <c r="B8456" s="2">
        <v>8455</v>
      </c>
      <c r="C8456" s="2" t="s">
        <v>10037</v>
      </c>
      <c r="D8456" s="2">
        <f>YEAR(Data!$E8456)</f>
        <v>2013</v>
      </c>
      <c r="E8456" s="3">
        <v>41383</v>
      </c>
      <c r="F8456" s="3">
        <v>41388</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2:23" ht="14.25" customHeight="1" x14ac:dyDescent="0.3">
      <c r="B8457" s="2">
        <v>8456</v>
      </c>
      <c r="C8457" s="2" t="s">
        <v>10038</v>
      </c>
      <c r="D8457" s="2">
        <f>YEAR(Data!$E8457)</f>
        <v>2013</v>
      </c>
      <c r="E8457" s="3">
        <v>41417</v>
      </c>
      <c r="F8457" s="3">
        <v>41424</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2:23" ht="14.25" customHeight="1" x14ac:dyDescent="0.3">
      <c r="B8458" s="2">
        <v>8457</v>
      </c>
      <c r="C8458" s="2" t="s">
        <v>10039</v>
      </c>
      <c r="D8458" s="2">
        <f>YEAR(Data!$E8458)</f>
        <v>2014</v>
      </c>
      <c r="E8458" s="3">
        <v>41788</v>
      </c>
      <c r="F8458" s="3">
        <v>41793</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2:23" ht="14.25" customHeight="1" x14ac:dyDescent="0.3">
      <c r="B8459" s="2">
        <v>8458</v>
      </c>
      <c r="C8459" s="2" t="s">
        <v>10039</v>
      </c>
      <c r="D8459" s="2">
        <f>YEAR(Data!$E8459)</f>
        <v>2014</v>
      </c>
      <c r="E8459" s="3">
        <v>41788</v>
      </c>
      <c r="F8459" s="3">
        <v>41793</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2:23" ht="14.25" customHeight="1" x14ac:dyDescent="0.3">
      <c r="B8460" s="2">
        <v>8459</v>
      </c>
      <c r="C8460" s="2" t="s">
        <v>10040</v>
      </c>
      <c r="D8460" s="2">
        <f>YEAR(Data!$E8460)</f>
        <v>2011</v>
      </c>
      <c r="E8460" s="3">
        <v>40780</v>
      </c>
      <c r="F8460" s="3">
        <v>40784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2:23" ht="14.25" customHeight="1" x14ac:dyDescent="0.3">
      <c r="B8461" s="2">
        <v>8460</v>
      </c>
      <c r="C8461" s="2" t="s">
        <v>10040</v>
      </c>
      <c r="D8461" s="2">
        <f>YEAR(Data!$E8461)</f>
        <v>2011</v>
      </c>
      <c r="E8461" s="3">
        <v>40780</v>
      </c>
      <c r="F8461" s="3">
        <v>40784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2:23" ht="14.25" customHeight="1" x14ac:dyDescent="0.3">
      <c r="B8462" s="2">
        <v>8461</v>
      </c>
      <c r="C8462" s="2" t="s">
        <v>10041</v>
      </c>
      <c r="D8462" s="2">
        <f>YEAR(Data!$E8462)</f>
        <v>2011</v>
      </c>
      <c r="E8462" s="3">
        <v>40785</v>
      </c>
      <c r="F8462" s="3">
        <v>40790</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2:23" ht="14.25" customHeight="1" x14ac:dyDescent="0.3">
      <c r="B8463" s="2">
        <v>8462</v>
      </c>
      <c r="C8463" s="2" t="s">
        <v>10041</v>
      </c>
      <c r="D8463" s="2">
        <f>YEAR(Data!$E8463)</f>
        <v>2011</v>
      </c>
      <c r="E8463" s="3">
        <v>40785</v>
      </c>
      <c r="F8463" s="3">
        <v>40790</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2:23" ht="14.25" customHeight="1" x14ac:dyDescent="0.3">
      <c r="B8464" s="2">
        <v>8463</v>
      </c>
      <c r="C8464" s="2" t="s">
        <v>10042</v>
      </c>
      <c r="D8464" s="2">
        <f>YEAR(Data!$E8464)</f>
        <v>2012</v>
      </c>
      <c r="E8464" s="3">
        <v>41155</v>
      </c>
      <c r="F8464" s="3">
        <v>41159</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2:23" ht="14.25" customHeight="1" x14ac:dyDescent="0.3">
      <c r="B8465" s="2">
        <v>8464</v>
      </c>
      <c r="C8465" s="2" t="s">
        <v>10043</v>
      </c>
      <c r="D8465" s="2">
        <f>YEAR(Data!$E8465)</f>
        <v>2011</v>
      </c>
      <c r="E8465" s="3">
        <v>40630</v>
      </c>
      <c r="F8465" s="3">
        <v>40634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2:23" ht="14.25" customHeight="1" x14ac:dyDescent="0.3">
      <c r="B8466" s="2">
        <v>8465</v>
      </c>
      <c r="C8466" s="2" t="s">
        <v>10044</v>
      </c>
      <c r="D8466" s="2">
        <f>YEAR(Data!$E8466)</f>
        <v>2012</v>
      </c>
      <c r="E8466" s="3">
        <v>41039</v>
      </c>
      <c r="F8466" s="3">
        <v>41044</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2:23" ht="14.25" customHeight="1" x14ac:dyDescent="0.3">
      <c r="B8467" s="2">
        <v>8466</v>
      </c>
      <c r="C8467" s="2" t="s">
        <v>10045</v>
      </c>
      <c r="D8467" s="2">
        <f>YEAR(Data!$E8467)</f>
        <v>2012</v>
      </c>
      <c r="E8467" s="3">
        <v>41008</v>
      </c>
      <c r="F8467" s="3">
        <v>41013</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2:23" ht="14.25" customHeight="1" x14ac:dyDescent="0.3">
      <c r="B8468" s="2">
        <v>8467</v>
      </c>
      <c r="C8468" s="2" t="s">
        <v>10046</v>
      </c>
      <c r="D8468" s="2">
        <f>YEAR(Data!$E8468)</f>
        <v>2012</v>
      </c>
      <c r="E8468" s="3">
        <v>41008</v>
      </c>
      <c r="F8468" s="3">
        <v>41013</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2:23" ht="14.25" customHeight="1" x14ac:dyDescent="0.3">
      <c r="B8469" s="2">
        <v>8468</v>
      </c>
      <c r="C8469" s="2" t="s">
        <v>10047</v>
      </c>
      <c r="D8469" s="2">
        <f>YEAR(Data!$E8469)</f>
        <v>2013</v>
      </c>
      <c r="E8469" s="3">
        <v>41537</v>
      </c>
      <c r="F8469" s="3">
        <v>41541</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2:23" ht="14.25" customHeight="1" x14ac:dyDescent="0.3">
      <c r="B8470" s="2">
        <v>8469</v>
      </c>
      <c r="C8470" s="2" t="s">
        <v>10048</v>
      </c>
      <c r="D8470" s="2">
        <f>YEAR(Data!$E8470)</f>
        <v>2013</v>
      </c>
      <c r="E8470" s="3">
        <v>41590</v>
      </c>
      <c r="F8470" s="3">
        <v>41596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2:23" ht="14.25" customHeight="1" x14ac:dyDescent="0.3">
      <c r="B8471" s="2">
        <v>8470</v>
      </c>
      <c r="C8471" s="2" t="s">
        <v>10049</v>
      </c>
      <c r="D8471" s="2">
        <f>YEAR(Data!$E8471)</f>
        <v>2014</v>
      </c>
      <c r="E8471" s="3">
        <v>41753</v>
      </c>
      <c r="F8471" s="3">
        <v>41757</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2:23" ht="14.25" customHeight="1" x14ac:dyDescent="0.3">
      <c r="B8472" s="2">
        <v>8471</v>
      </c>
      <c r="C8472" s="2" t="s">
        <v>10049</v>
      </c>
      <c r="D8472" s="2">
        <f>YEAR(Data!$E8472)</f>
        <v>2014</v>
      </c>
      <c r="E8472" s="3">
        <v>41753</v>
      </c>
      <c r="F8472" s="3">
        <v>41757</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2:23" ht="14.25" customHeight="1" x14ac:dyDescent="0.3">
      <c r="B8473" s="2">
        <v>8472</v>
      </c>
      <c r="C8473" s="2" t="s">
        <v>10049</v>
      </c>
      <c r="D8473" s="2">
        <f>YEAR(Data!$E8473)</f>
        <v>2014</v>
      </c>
      <c r="E8473" s="3">
        <v>41753</v>
      </c>
      <c r="F8473" s="3">
        <v>41757</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2:23" ht="14.25" customHeight="1" x14ac:dyDescent="0.3">
      <c r="B8474" s="2">
        <v>8473</v>
      </c>
      <c r="C8474" s="2" t="s">
        <v>10049</v>
      </c>
      <c r="D8474" s="2">
        <f>YEAR(Data!$E8474)</f>
        <v>2014</v>
      </c>
      <c r="E8474" s="3">
        <v>41753</v>
      </c>
      <c r="F8474" s="3">
        <v>41757</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2:23" ht="14.25" customHeight="1" x14ac:dyDescent="0.3">
      <c r="B8475" s="2">
        <v>8474</v>
      </c>
      <c r="C8475" s="2" t="s">
        <v>10050</v>
      </c>
      <c r="D8475" s="2">
        <f>YEAR(Data!$E8475)</f>
        <v>2012</v>
      </c>
      <c r="E8475" s="3">
        <v>41204</v>
      </c>
      <c r="F8475" s="3">
        <v>41208</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2:23" ht="14.25" customHeight="1" x14ac:dyDescent="0.3">
      <c r="B8476" s="2">
        <v>8475</v>
      </c>
      <c r="C8476" s="2" t="s">
        <v>10051</v>
      </c>
      <c r="D8476" s="2">
        <f>YEAR(Data!$E8476)</f>
        <v>2014</v>
      </c>
      <c r="E8476" s="3">
        <v>41739</v>
      </c>
      <c r="F8476" s="3">
        <v>41744</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2:23" ht="14.25" customHeight="1" x14ac:dyDescent="0.3">
      <c r="B8477" s="2">
        <v>8476</v>
      </c>
      <c r="C8477" s="2" t="s">
        <v>10051</v>
      </c>
      <c r="D8477" s="2">
        <f>YEAR(Data!$E8477)</f>
        <v>2014</v>
      </c>
      <c r="E8477" s="3">
        <v>41739</v>
      </c>
      <c r="F8477" s="3">
        <v>41744</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2:23" ht="14.25" customHeight="1" x14ac:dyDescent="0.3">
      <c r="B8478" s="2">
        <v>8477</v>
      </c>
      <c r="C8478" s="2" t="s">
        <v>10052</v>
      </c>
      <c r="D8478" s="2">
        <f>YEAR(Data!$E8478)</f>
        <v>2014</v>
      </c>
      <c r="E8478" s="3">
        <v>41940</v>
      </c>
      <c r="F8478" s="3">
        <v>41945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2:23" ht="14.25" customHeight="1" x14ac:dyDescent="0.3">
      <c r="B8479" s="2">
        <v>8478</v>
      </c>
      <c r="C8479" s="2" t="s">
        <v>10053</v>
      </c>
      <c r="D8479" s="2">
        <f>YEAR(Data!$E8479)</f>
        <v>2012</v>
      </c>
      <c r="E8479" s="3">
        <v>41212</v>
      </c>
      <c r="F8479" s="3">
        <v>41212</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2:23" ht="14.25" customHeight="1" x14ac:dyDescent="0.3">
      <c r="B8480" s="2">
        <v>8479</v>
      </c>
      <c r="C8480" s="2" t="s">
        <v>10056</v>
      </c>
      <c r="D8480" s="2">
        <f>YEAR(Data!$E8480)</f>
        <v>2014</v>
      </c>
      <c r="E8480" s="3">
        <v>41992</v>
      </c>
      <c r="F8480" s="3">
        <v>41998</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2:23" ht="14.25" customHeight="1" x14ac:dyDescent="0.3">
      <c r="B8481" s="2">
        <v>8480</v>
      </c>
      <c r="C8481" s="2" t="s">
        <v>10057</v>
      </c>
      <c r="D8481" s="2">
        <f>YEAR(Data!$E8481)</f>
        <v>2013</v>
      </c>
      <c r="E8481" s="3">
        <v>41346</v>
      </c>
      <c r="F8481" s="3">
        <v>41350</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2:23" ht="14.25" customHeight="1" x14ac:dyDescent="0.3">
      <c r="B8482" s="2">
        <v>8481</v>
      </c>
      <c r="C8482" s="2" t="s">
        <v>10058</v>
      </c>
      <c r="D8482" s="2">
        <f>YEAR(Data!$E8482)</f>
        <v>2011</v>
      </c>
      <c r="E8482" s="3">
        <v>40745</v>
      </c>
      <c r="F8482" s="3">
        <v>40751</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2:23" ht="14.25" customHeight="1" x14ac:dyDescent="0.3">
      <c r="B8483" s="2">
        <v>8482</v>
      </c>
      <c r="C8483" s="2" t="s">
        <v>10059</v>
      </c>
      <c r="D8483" s="2">
        <f>YEAR(Data!$E8483)</f>
        <v>2013</v>
      </c>
      <c r="E8483" s="3">
        <v>41419</v>
      </c>
      <c r="F8483" s="3">
        <v>41423</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2:23" ht="14.25" customHeight="1" x14ac:dyDescent="0.3">
      <c r="B8484" s="2">
        <v>8483</v>
      </c>
      <c r="C8484" s="2" t="s">
        <v>10060</v>
      </c>
      <c r="D8484" s="2">
        <f>YEAR(Data!$E8484)</f>
        <v>2014</v>
      </c>
      <c r="E8484" s="3">
        <v>41682</v>
      </c>
      <c r="F8484" s="3">
        <v>41686</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2:23" ht="14.25" customHeight="1" x14ac:dyDescent="0.3">
      <c r="B8485" s="2">
        <v>8484</v>
      </c>
      <c r="C8485" s="2" t="s">
        <v>10061</v>
      </c>
      <c r="D8485" s="2">
        <f>YEAR(Data!$E8485)</f>
        <v>2013</v>
      </c>
      <c r="E8485" s="3">
        <v>41538</v>
      </c>
      <c r="F8485" s="3">
        <v>41542</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2:23" ht="14.25" customHeight="1" x14ac:dyDescent="0.3">
      <c r="B8486" s="2">
        <v>8485</v>
      </c>
      <c r="C8486" s="2" t="s">
        <v>10062</v>
      </c>
      <c r="D8486" s="2">
        <f>YEAR(Data!$E8486)</f>
        <v>2014</v>
      </c>
      <c r="E8486" s="3">
        <v>41907</v>
      </c>
      <c r="F8486" s="3">
        <v>41907</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2:23" ht="14.25" customHeight="1" x14ac:dyDescent="0.3">
      <c r="B8487" s="2">
        <v>8486</v>
      </c>
      <c r="C8487" s="2" t="s">
        <v>10063</v>
      </c>
      <c r="D8487" s="2">
        <f>YEAR(Data!$E8487)</f>
        <v>2014</v>
      </c>
      <c r="E8487" s="3">
        <v>41726</v>
      </c>
      <c r="F8487" s="3">
        <v>41730</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2:23" ht="14.25" customHeight="1" x14ac:dyDescent="0.3">
      <c r="B8488" s="2">
        <v>8487</v>
      </c>
      <c r="C8488" s="2" t="s">
        <v>10063</v>
      </c>
      <c r="D8488" s="2">
        <f>YEAR(Data!$E8488)</f>
        <v>2014</v>
      </c>
      <c r="E8488" s="3">
        <v>41726</v>
      </c>
      <c r="F8488" s="3">
        <v>41730</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2:23" ht="14.25" customHeight="1" x14ac:dyDescent="0.3">
      <c r="B8489" s="2">
        <v>8488</v>
      </c>
      <c r="C8489" s="2" t="s">
        <v>10063</v>
      </c>
      <c r="D8489" s="2">
        <f>YEAR(Data!$E8489)</f>
        <v>2014</v>
      </c>
      <c r="E8489" s="3">
        <v>41726</v>
      </c>
      <c r="F8489" s="3">
        <v>41730</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2:23" ht="14.25" customHeight="1" x14ac:dyDescent="0.3">
      <c r="B8490" s="2">
        <v>8489</v>
      </c>
      <c r="C8490" s="2" t="s">
        <v>10066</v>
      </c>
      <c r="D8490" s="2">
        <f>YEAR(Data!$E8490)</f>
        <v>2013</v>
      </c>
      <c r="E8490" s="3">
        <v>41307</v>
      </c>
      <c r="F8490" s="3">
        <v>41309</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2:23" ht="14.25" customHeight="1" x14ac:dyDescent="0.3">
      <c r="B8491" s="2">
        <v>8490</v>
      </c>
      <c r="C8491" s="2" t="s">
        <v>10066</v>
      </c>
      <c r="D8491" s="2">
        <f>YEAR(Data!$E8491)</f>
        <v>2013</v>
      </c>
      <c r="E8491" s="3">
        <v>41307</v>
      </c>
      <c r="F8491" s="3">
        <v>41309</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2:23" ht="14.25" customHeight="1" x14ac:dyDescent="0.3">
      <c r="B8492" s="2">
        <v>8491</v>
      </c>
      <c r="C8492" s="2" t="s">
        <v>10066</v>
      </c>
      <c r="D8492" s="2">
        <f>YEAR(Data!$E8492)</f>
        <v>2013</v>
      </c>
      <c r="E8492" s="3">
        <v>41307</v>
      </c>
      <c r="F8492" s="3">
        <v>41309</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2:23" ht="14.25" customHeight="1" x14ac:dyDescent="0.3">
      <c r="B8493" s="2">
        <v>8492</v>
      </c>
      <c r="C8493" s="2" t="s">
        <v>10067</v>
      </c>
      <c r="D8493" s="2">
        <f>YEAR(Data!$E8493)</f>
        <v>2014</v>
      </c>
      <c r="E8493" s="3">
        <v>41828</v>
      </c>
      <c r="F8493" s="3">
        <v>41832</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2:23" ht="14.25" customHeight="1" x14ac:dyDescent="0.3">
      <c r="B8494" s="2">
        <v>8493</v>
      </c>
      <c r="C8494" s="2" t="s">
        <v>10068</v>
      </c>
      <c r="D8494" s="2">
        <f>YEAR(Data!$E8494)</f>
        <v>2012</v>
      </c>
      <c r="E8494" s="3">
        <v>41205</v>
      </c>
      <c r="F8494" s="3">
        <v>41210</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2:23" ht="14.25" customHeight="1" x14ac:dyDescent="0.3">
      <c r="B8495" s="2">
        <v>8494</v>
      </c>
      <c r="C8495" s="2" t="s">
        <v>10068</v>
      </c>
      <c r="D8495" s="2">
        <f>YEAR(Data!$E8495)</f>
        <v>2012</v>
      </c>
      <c r="E8495" s="3">
        <v>41205</v>
      </c>
      <c r="F8495" s="3">
        <v>41210</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2:23" ht="14.25" customHeight="1" x14ac:dyDescent="0.3">
      <c r="B8496" s="2">
        <v>8495</v>
      </c>
      <c r="C8496" s="2" t="s">
        <v>10068</v>
      </c>
      <c r="D8496" s="2">
        <f>YEAR(Data!$E8496)</f>
        <v>2012</v>
      </c>
      <c r="E8496" s="3">
        <v>41205</v>
      </c>
      <c r="F8496" s="3">
        <v>41210</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2:23" ht="14.25" customHeight="1" x14ac:dyDescent="0.3">
      <c r="B8497" s="2">
        <v>8496</v>
      </c>
      <c r="C8497" s="2" t="s">
        <v>10069</v>
      </c>
      <c r="D8497" s="2">
        <f>YEAR(Data!$E8497)</f>
        <v>2013</v>
      </c>
      <c r="E8497" s="3">
        <v>41611</v>
      </c>
      <c r="F8497" s="3">
        <v>41617</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2:23" ht="14.25" customHeight="1" x14ac:dyDescent="0.3">
      <c r="B8498" s="2">
        <v>8497</v>
      </c>
      <c r="C8498" s="2" t="s">
        <v>10070</v>
      </c>
      <c r="D8498" s="2">
        <f>YEAR(Data!$E8498)</f>
        <v>2011</v>
      </c>
      <c r="E8498" s="3">
        <v>40607</v>
      </c>
      <c r="F8498" s="3">
        <v>40610</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2:23" ht="14.25" customHeight="1" x14ac:dyDescent="0.3">
      <c r="B8499" s="2">
        <v>8498</v>
      </c>
      <c r="C8499" s="2" t="s">
        <v>10070</v>
      </c>
      <c r="D8499" s="2">
        <f>YEAR(Data!$E8499)</f>
        <v>2011</v>
      </c>
      <c r="E8499" s="3">
        <v>40607</v>
      </c>
      <c r="F8499" s="3">
        <v>40610</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2:23" ht="14.25" customHeight="1" x14ac:dyDescent="0.3">
      <c r="B8500" s="2">
        <v>8499</v>
      </c>
      <c r="C8500" s="2" t="s">
        <v>10070</v>
      </c>
      <c r="D8500" s="2">
        <f>YEAR(Data!$E8500)</f>
        <v>2011</v>
      </c>
      <c r="E8500" s="3">
        <v>40607</v>
      </c>
      <c r="F8500" s="3">
        <v>40610</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2:23" ht="14.25" customHeight="1" x14ac:dyDescent="0.3">
      <c r="B8501" s="2">
        <v>8500</v>
      </c>
      <c r="C8501" s="2" t="s">
        <v>10070</v>
      </c>
      <c r="D8501" s="2">
        <f>YEAR(Data!$E8501)</f>
        <v>2011</v>
      </c>
      <c r="E8501" s="3">
        <v>40607</v>
      </c>
      <c r="F8501" s="3">
        <v>40610</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2:23" ht="14.25" customHeight="1" x14ac:dyDescent="0.3">
      <c r="B8502" s="2">
        <v>8501</v>
      </c>
      <c r="C8502" s="2" t="s">
        <v>10070</v>
      </c>
      <c r="D8502" s="2">
        <f>YEAR(Data!$E8502)</f>
        <v>2011</v>
      </c>
      <c r="E8502" s="3">
        <v>40607</v>
      </c>
      <c r="F8502" s="3">
        <v>40610</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2:23" ht="14.25" customHeight="1" x14ac:dyDescent="0.3">
      <c r="B8503" s="2">
        <v>8502</v>
      </c>
      <c r="C8503" s="2" t="s">
        <v>10071</v>
      </c>
      <c r="D8503" s="2">
        <f>YEAR(Data!$E8503)</f>
        <v>2012</v>
      </c>
      <c r="E8503" s="3">
        <v>40968</v>
      </c>
      <c r="F8503" s="3">
        <v>40971</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2:23" ht="14.25" customHeight="1" x14ac:dyDescent="0.3">
      <c r="B8504" s="2">
        <v>8503</v>
      </c>
      <c r="C8504" s="2" t="s">
        <v>10071</v>
      </c>
      <c r="D8504" s="2">
        <f>YEAR(Data!$E8504)</f>
        <v>2012</v>
      </c>
      <c r="E8504" s="3">
        <v>40968</v>
      </c>
      <c r="F8504" s="3">
        <v>40971</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2:23" ht="14.25" customHeight="1" x14ac:dyDescent="0.3">
      <c r="B8505" s="2">
        <v>8504</v>
      </c>
      <c r="C8505" s="2" t="s">
        <v>10072</v>
      </c>
      <c r="D8505" s="2">
        <f>YEAR(Data!$E8505)</f>
        <v>2011</v>
      </c>
      <c r="E8505" s="3">
        <v>40595</v>
      </c>
      <c r="F8505" s="3">
        <v>40599</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2:23" ht="14.25" customHeight="1" x14ac:dyDescent="0.3">
      <c r="B8506" s="2">
        <v>8505</v>
      </c>
      <c r="C8506" s="2" t="s">
        <v>10073</v>
      </c>
      <c r="D8506" s="2">
        <f>YEAR(Data!$E8506)</f>
        <v>2013</v>
      </c>
      <c r="E8506" s="3">
        <v>41397</v>
      </c>
      <c r="F8506" s="3">
        <v>41401</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2:23" ht="14.25" customHeight="1" x14ac:dyDescent="0.3">
      <c r="B8507" s="2">
        <v>8506</v>
      </c>
      <c r="C8507" s="2" t="s">
        <v>10074</v>
      </c>
      <c r="D8507" s="2">
        <f>YEAR(Data!$E8507)</f>
        <v>2013</v>
      </c>
      <c r="E8507" s="3">
        <v>41342</v>
      </c>
      <c r="F8507" s="3">
        <v>41346</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2:23" ht="14.25" customHeight="1" x14ac:dyDescent="0.3">
      <c r="B8508" s="2">
        <v>8507</v>
      </c>
      <c r="C8508" s="2" t="s">
        <v>10074</v>
      </c>
      <c r="D8508" s="2">
        <f>YEAR(Data!$E8508)</f>
        <v>2013</v>
      </c>
      <c r="E8508" s="3">
        <v>41342</v>
      </c>
      <c r="F8508" s="3">
        <v>41346</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2:23" ht="14.25" customHeight="1" x14ac:dyDescent="0.3">
      <c r="B8509" s="2">
        <v>8508</v>
      </c>
      <c r="C8509" s="2" t="s">
        <v>10074</v>
      </c>
      <c r="D8509" s="2">
        <f>YEAR(Data!$E8509)</f>
        <v>2013</v>
      </c>
      <c r="E8509" s="3">
        <v>41342</v>
      </c>
      <c r="F8509" s="3">
        <v>41346</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2:23" ht="14.25" customHeight="1" x14ac:dyDescent="0.3">
      <c r="B8510" s="2">
        <v>8509</v>
      </c>
      <c r="C8510" s="2" t="s">
        <v>10075</v>
      </c>
      <c r="D8510" s="2">
        <f>YEAR(Data!$E8510)</f>
        <v>2012</v>
      </c>
      <c r="E8510" s="3">
        <v>41254</v>
      </c>
      <c r="F8510" s="3">
        <v>41257</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2:23" ht="14.25" customHeight="1" x14ac:dyDescent="0.3">
      <c r="B8511" s="2">
        <v>8510</v>
      </c>
      <c r="C8511" s="2" t="s">
        <v>10075</v>
      </c>
      <c r="D8511" s="2">
        <f>YEAR(Data!$E8511)</f>
        <v>2012</v>
      </c>
      <c r="E8511" s="3">
        <v>41254</v>
      </c>
      <c r="F8511" s="3">
        <v>41257</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2:23" ht="14.25" customHeight="1" x14ac:dyDescent="0.3">
      <c r="B8512" s="2">
        <v>8511</v>
      </c>
      <c r="C8512" s="2" t="s">
        <v>10075</v>
      </c>
      <c r="D8512" s="2">
        <f>YEAR(Data!$E8512)</f>
        <v>2012</v>
      </c>
      <c r="E8512" s="3">
        <v>41254</v>
      </c>
      <c r="F8512" s="3">
        <v>41257</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2:23" ht="14.25" customHeight="1" x14ac:dyDescent="0.3">
      <c r="B8513" s="2">
        <v>8512</v>
      </c>
      <c r="C8513" s="2" t="s">
        <v>10076</v>
      </c>
      <c r="D8513" s="2">
        <f>YEAR(Data!$E8513)</f>
        <v>2013</v>
      </c>
      <c r="E8513" s="3">
        <v>41631</v>
      </c>
      <c r="F8513" s="3">
        <v>41635</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2:23" ht="14.25" customHeight="1" x14ac:dyDescent="0.3">
      <c r="B8514" s="2">
        <v>8513</v>
      </c>
      <c r="C8514" s="2" t="s">
        <v>10077</v>
      </c>
      <c r="D8514" s="2">
        <f>YEAR(Data!$E8514)</f>
        <v>2013</v>
      </c>
      <c r="E8514" s="3">
        <v>41307</v>
      </c>
      <c r="F8514" s="3">
        <v>41313</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2:23" ht="14.25" customHeight="1" x14ac:dyDescent="0.3">
      <c r="B8515" s="2">
        <v>8514</v>
      </c>
      <c r="C8515" s="2" t="s">
        <v>10078</v>
      </c>
      <c r="D8515" s="2">
        <f>YEAR(Data!$E8515)</f>
        <v>2014</v>
      </c>
      <c r="E8515" s="3">
        <v>41796</v>
      </c>
      <c r="F8515" s="3">
        <v>41800</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2:23" ht="14.25" customHeight="1" x14ac:dyDescent="0.3">
      <c r="B8516" s="2">
        <v>8515</v>
      </c>
      <c r="C8516" s="2" t="s">
        <v>10079</v>
      </c>
      <c r="D8516" s="2">
        <f>YEAR(Data!$E8516)</f>
        <v>2012</v>
      </c>
      <c r="E8516" s="3">
        <v>41142</v>
      </c>
      <c r="F8516" s="3">
        <v>41147</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2:23" ht="14.25" customHeight="1" x14ac:dyDescent="0.3">
      <c r="B8517" s="2">
        <v>8516</v>
      </c>
      <c r="C8517" s="2" t="s">
        <v>10079</v>
      </c>
      <c r="D8517" s="2">
        <f>YEAR(Data!$E8517)</f>
        <v>2012</v>
      </c>
      <c r="E8517" s="3">
        <v>41142</v>
      </c>
      <c r="F8517" s="3">
        <v>41147</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2:23" ht="14.25" customHeight="1" x14ac:dyDescent="0.3">
      <c r="B8518" s="2">
        <v>8517</v>
      </c>
      <c r="C8518" s="2" t="s">
        <v>10080</v>
      </c>
      <c r="D8518" s="2">
        <f>YEAR(Data!$E8518)</f>
        <v>2013</v>
      </c>
      <c r="E8518" s="3">
        <v>41372</v>
      </c>
      <c r="F8518" s="3">
        <v>41376</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2:23" ht="14.25" customHeight="1" x14ac:dyDescent="0.3">
      <c r="B8519" s="2">
        <v>8518</v>
      </c>
      <c r="C8519" s="2" t="s">
        <v>10081</v>
      </c>
      <c r="D8519" s="2">
        <f>YEAR(Data!$E8519)</f>
        <v>2014</v>
      </c>
      <c r="E8519" s="3">
        <v>41795</v>
      </c>
      <c r="F8519" s="3">
        <v>41798</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2:23" ht="14.25" customHeight="1" x14ac:dyDescent="0.3">
      <c r="B8520" s="2">
        <v>8519</v>
      </c>
      <c r="C8520" s="2" t="s">
        <v>10082</v>
      </c>
      <c r="D8520" s="2">
        <f>YEAR(Data!$E8520)</f>
        <v>2014</v>
      </c>
      <c r="E8520" s="3">
        <v>41978</v>
      </c>
      <c r="F8520" s="3">
        <v>41984</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2:23" ht="14.25" customHeight="1" x14ac:dyDescent="0.3">
      <c r="B8521" s="2">
        <v>8520</v>
      </c>
      <c r="C8521" s="2" t="s">
        <v>10082</v>
      </c>
      <c r="D8521" s="2">
        <f>YEAR(Data!$E8521)</f>
        <v>2014</v>
      </c>
      <c r="E8521" s="3">
        <v>41978</v>
      </c>
      <c r="F8521" s="3">
        <v>41984</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2:23" ht="14.25" customHeight="1" x14ac:dyDescent="0.3">
      <c r="B8522" s="2">
        <v>8521</v>
      </c>
      <c r="C8522" s="2" t="s">
        <v>10082</v>
      </c>
      <c r="D8522" s="2">
        <f>YEAR(Data!$E8522)</f>
        <v>2014</v>
      </c>
      <c r="E8522" s="3">
        <v>41978</v>
      </c>
      <c r="F8522" s="3">
        <v>41984</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2:23" ht="14.25" customHeight="1" x14ac:dyDescent="0.3">
      <c r="B8523" s="2">
        <v>8522</v>
      </c>
      <c r="C8523" s="2" t="s">
        <v>10083</v>
      </c>
      <c r="D8523" s="2">
        <f>YEAR(Data!$E8523)</f>
        <v>2013</v>
      </c>
      <c r="E8523" s="3">
        <v>41285</v>
      </c>
      <c r="F8523" s="3">
        <v>41289</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2:23" ht="14.25" customHeight="1" x14ac:dyDescent="0.3">
      <c r="B8524" s="2">
        <v>8523</v>
      </c>
      <c r="C8524" s="2" t="s">
        <v>10084</v>
      </c>
      <c r="D8524" s="2">
        <f>YEAR(Data!$E8524)</f>
        <v>2013</v>
      </c>
      <c r="E8524" s="3">
        <v>41366</v>
      </c>
      <c r="F8524" s="3">
        <v>41372</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2:23" ht="14.25" customHeight="1" x14ac:dyDescent="0.3">
      <c r="B8525" s="2">
        <v>8524</v>
      </c>
      <c r="C8525" s="2" t="s">
        <v>10085</v>
      </c>
      <c r="D8525" s="2">
        <f>YEAR(Data!$E8525)</f>
        <v>2014</v>
      </c>
      <c r="E8525" s="3">
        <v>41904</v>
      </c>
      <c r="F8525" s="3">
        <v>41908</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2:23" ht="14.25" customHeight="1" x14ac:dyDescent="0.3">
      <c r="B8526" s="2">
        <v>8525</v>
      </c>
      <c r="C8526" s="2" t="s">
        <v>10086</v>
      </c>
      <c r="D8526" s="2">
        <f>YEAR(Data!$E8526)</f>
        <v>2014</v>
      </c>
      <c r="E8526" s="3">
        <v>41715</v>
      </c>
      <c r="F8526" s="3">
        <v>41715</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2:23" ht="14.25" customHeight="1" x14ac:dyDescent="0.3">
      <c r="B8527" s="2">
        <v>8526</v>
      </c>
      <c r="C8527" s="2" t="s">
        <v>10086</v>
      </c>
      <c r="D8527" s="2">
        <f>YEAR(Data!$E8527)</f>
        <v>2014</v>
      </c>
      <c r="E8527" s="3">
        <v>41715</v>
      </c>
      <c r="F8527" s="3">
        <v>41715</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2:23" ht="14.25" customHeight="1" x14ac:dyDescent="0.3">
      <c r="B8528" s="2">
        <v>8527</v>
      </c>
      <c r="C8528" s="2" t="s">
        <v>10086</v>
      </c>
      <c r="D8528" s="2">
        <f>YEAR(Data!$E8528)</f>
        <v>2014</v>
      </c>
      <c r="E8528" s="3">
        <v>41715</v>
      </c>
      <c r="F8528" s="3">
        <v>41715</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2:23" ht="14.25" customHeight="1" x14ac:dyDescent="0.3">
      <c r="B8529" s="2">
        <v>8528</v>
      </c>
      <c r="C8529" s="2" t="s">
        <v>10086</v>
      </c>
      <c r="D8529" s="2">
        <f>YEAR(Data!$E8529)</f>
        <v>2014</v>
      </c>
      <c r="E8529" s="3">
        <v>41715</v>
      </c>
      <c r="F8529" s="3">
        <v>41715</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2:23" ht="14.25" customHeight="1" x14ac:dyDescent="0.3">
      <c r="B8530" s="2">
        <v>8529</v>
      </c>
      <c r="C8530" s="2" t="s">
        <v>10086</v>
      </c>
      <c r="D8530" s="2">
        <f>YEAR(Data!$E8530)</f>
        <v>2014</v>
      </c>
      <c r="E8530" s="3">
        <v>41715</v>
      </c>
      <c r="F8530" s="3">
        <v>41715</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2:23" ht="14.25" customHeight="1" x14ac:dyDescent="0.3">
      <c r="B8531" s="2">
        <v>8530</v>
      </c>
      <c r="C8531" s="2" t="s">
        <v>10087</v>
      </c>
      <c r="D8531" s="2">
        <f>YEAR(Data!$E8531)</f>
        <v>2014</v>
      </c>
      <c r="E8531" s="3">
        <v>41954</v>
      </c>
      <c r="F8531" s="3">
        <v>41961</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2:23" ht="14.25" customHeight="1" x14ac:dyDescent="0.3">
      <c r="B8532" s="2">
        <v>8531</v>
      </c>
      <c r="C8532" s="2" t="s">
        <v>10088</v>
      </c>
      <c r="D8532" s="2">
        <f>YEAR(Data!$E8532)</f>
        <v>2013</v>
      </c>
      <c r="E8532" s="3">
        <v>41609</v>
      </c>
      <c r="F8532" s="3">
        <v>41615</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2:23" ht="14.25" customHeight="1" x14ac:dyDescent="0.3">
      <c r="B8533" s="2">
        <v>8532</v>
      </c>
      <c r="C8533" s="2" t="s">
        <v>10088</v>
      </c>
      <c r="D8533" s="2">
        <f>YEAR(Data!$E8533)</f>
        <v>2013</v>
      </c>
      <c r="E8533" s="3">
        <v>41609</v>
      </c>
      <c r="F8533" s="3">
        <v>41615</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2:23" ht="14.25" customHeight="1" x14ac:dyDescent="0.3">
      <c r="B8534" s="2">
        <v>8533</v>
      </c>
      <c r="C8534" s="2" t="s">
        <v>10088</v>
      </c>
      <c r="D8534" s="2">
        <f>YEAR(Data!$E8534)</f>
        <v>2013</v>
      </c>
      <c r="E8534" s="3">
        <v>41609</v>
      </c>
      <c r="F8534" s="3">
        <v>41615</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2:23" ht="14.25" customHeight="1" x14ac:dyDescent="0.3">
      <c r="B8535" s="2">
        <v>8534</v>
      </c>
      <c r="C8535" s="2" t="s">
        <v>10088</v>
      </c>
      <c r="D8535" s="2">
        <f>YEAR(Data!$E8535)</f>
        <v>2013</v>
      </c>
      <c r="E8535" s="3">
        <v>41609</v>
      </c>
      <c r="F8535" s="3">
        <v>41615</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2:23" ht="14.25" customHeight="1" x14ac:dyDescent="0.3">
      <c r="B8536" s="2">
        <v>8535</v>
      </c>
      <c r="C8536" s="2" t="s">
        <v>10089</v>
      </c>
      <c r="D8536" s="2">
        <f>YEAR(Data!$E8536)</f>
        <v>2012</v>
      </c>
      <c r="E8536" s="3">
        <v>40921</v>
      </c>
      <c r="F8536" s="3">
        <v>40923</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2:23" ht="14.25" customHeight="1" x14ac:dyDescent="0.3">
      <c r="B8537" s="2">
        <v>8536</v>
      </c>
      <c r="C8537" s="2" t="s">
        <v>10090</v>
      </c>
      <c r="D8537" s="2">
        <f>YEAR(Data!$E8537)</f>
        <v>2011</v>
      </c>
      <c r="E8537" s="3">
        <v>40679</v>
      </c>
      <c r="F8537" s="3">
        <v>40683</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2:23" ht="14.25" customHeight="1" x14ac:dyDescent="0.3">
      <c r="B8538" s="2">
        <v>8537</v>
      </c>
      <c r="C8538" s="2" t="s">
        <v>10091</v>
      </c>
      <c r="D8538" s="2">
        <f>YEAR(Data!$E8538)</f>
        <v>2012</v>
      </c>
      <c r="E8538" s="3">
        <v>41067</v>
      </c>
      <c r="F8538" s="3">
        <v>41071</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2:23" ht="14.25" customHeight="1" x14ac:dyDescent="0.3">
      <c r="B8539" s="2">
        <v>8538</v>
      </c>
      <c r="C8539" s="2" t="s">
        <v>10091</v>
      </c>
      <c r="D8539" s="2">
        <f>YEAR(Data!$E8539)</f>
        <v>2012</v>
      </c>
      <c r="E8539" s="3">
        <v>41067</v>
      </c>
      <c r="F8539" s="3">
        <v>41071</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2:23" ht="14.25" customHeight="1" x14ac:dyDescent="0.3">
      <c r="B8540" s="2">
        <v>8539</v>
      </c>
      <c r="C8540" s="2" t="s">
        <v>10091</v>
      </c>
      <c r="D8540" s="2">
        <f>YEAR(Data!$E8540)</f>
        <v>2012</v>
      </c>
      <c r="E8540" s="3">
        <v>41067</v>
      </c>
      <c r="F8540" s="3">
        <v>41071</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2:23" ht="14.25" customHeight="1" x14ac:dyDescent="0.3">
      <c r="B8541" s="2">
        <v>8540</v>
      </c>
      <c r="C8541" s="2" t="s">
        <v>10094</v>
      </c>
      <c r="D8541" s="2">
        <f>YEAR(Data!$E8541)</f>
        <v>2014</v>
      </c>
      <c r="E8541" s="3">
        <v>41708</v>
      </c>
      <c r="F8541" s="3">
        <v>41712</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2:23" ht="14.25" customHeight="1" x14ac:dyDescent="0.3">
      <c r="B8542" s="2">
        <v>8541</v>
      </c>
      <c r="C8542" s="2" t="s">
        <v>10094</v>
      </c>
      <c r="D8542" s="2">
        <f>YEAR(Data!$E8542)</f>
        <v>2014</v>
      </c>
      <c r="E8542" s="3">
        <v>41708</v>
      </c>
      <c r="F8542" s="3">
        <v>41712</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2:23" ht="14.25" customHeight="1" x14ac:dyDescent="0.3">
      <c r="B8543" s="2">
        <v>8542</v>
      </c>
      <c r="C8543" s="2" t="s">
        <v>10095</v>
      </c>
      <c r="D8543" s="2">
        <f>YEAR(Data!$E8543)</f>
        <v>2012</v>
      </c>
      <c r="E8543" s="3">
        <v>41265</v>
      </c>
      <c r="F8543" s="3">
        <v>41266</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2:23" ht="14.25" customHeight="1" x14ac:dyDescent="0.3">
      <c r="B8544" s="2">
        <v>8543</v>
      </c>
      <c r="C8544" s="2" t="s">
        <v>10095</v>
      </c>
      <c r="D8544" s="2">
        <f>YEAR(Data!$E8544)</f>
        <v>2012</v>
      </c>
      <c r="E8544" s="3">
        <v>41265</v>
      </c>
      <c r="F8544" s="3">
        <v>41266</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2:23" ht="14.25" customHeight="1" x14ac:dyDescent="0.3">
      <c r="B8545" s="2">
        <v>8544</v>
      </c>
      <c r="C8545" s="2" t="s">
        <v>10096</v>
      </c>
      <c r="D8545" s="2">
        <f>YEAR(Data!$E8545)</f>
        <v>2011</v>
      </c>
      <c r="E8545" s="3">
        <v>40761</v>
      </c>
      <c r="F8545" s="3">
        <v>40766</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2:23" ht="14.25" customHeight="1" x14ac:dyDescent="0.3">
      <c r="B8546" s="2">
        <v>8545</v>
      </c>
      <c r="C8546" s="2" t="s">
        <v>10097</v>
      </c>
      <c r="D8546" s="2">
        <f>YEAR(Data!$E8546)</f>
        <v>2013</v>
      </c>
      <c r="E8546" s="3">
        <v>41361</v>
      </c>
      <c r="F8546" s="3">
        <v>41365</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2:23" ht="14.25" customHeight="1" x14ac:dyDescent="0.3">
      <c r="B8547" s="2">
        <v>8546</v>
      </c>
      <c r="C8547" s="2" t="s">
        <v>10097</v>
      </c>
      <c r="D8547" s="2">
        <f>YEAR(Data!$E8547)</f>
        <v>2013</v>
      </c>
      <c r="E8547" s="3">
        <v>41361</v>
      </c>
      <c r="F8547" s="3">
        <v>41365</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2:23" ht="14.25" customHeight="1" x14ac:dyDescent="0.3">
      <c r="B8548" s="2">
        <v>8547</v>
      </c>
      <c r="C8548" s="2" t="s">
        <v>10097</v>
      </c>
      <c r="D8548" s="2">
        <f>YEAR(Data!$E8548)</f>
        <v>2013</v>
      </c>
      <c r="E8548" s="3">
        <v>41361</v>
      </c>
      <c r="F8548" s="3">
        <v>41365</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2:23" ht="14.25" customHeight="1" x14ac:dyDescent="0.3">
      <c r="B8549" s="2">
        <v>8548</v>
      </c>
      <c r="C8549" s="2" t="s">
        <v>10098</v>
      </c>
      <c r="D8549" s="2">
        <f>YEAR(Data!$E8549)</f>
        <v>2012</v>
      </c>
      <c r="E8549" s="3">
        <v>41248</v>
      </c>
      <c r="F8549" s="3">
        <v>41253</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2:23" ht="14.25" customHeight="1" x14ac:dyDescent="0.3">
      <c r="B8550" s="2">
        <v>8549</v>
      </c>
      <c r="C8550" s="2" t="s">
        <v>10098</v>
      </c>
      <c r="D8550" s="2">
        <f>YEAR(Data!$E8550)</f>
        <v>2012</v>
      </c>
      <c r="E8550" s="3">
        <v>41248</v>
      </c>
      <c r="F8550" s="3">
        <v>41253</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2:23" ht="14.25" customHeight="1" x14ac:dyDescent="0.3">
      <c r="B8551" s="2">
        <v>8550</v>
      </c>
      <c r="C8551" s="2" t="s">
        <v>10099</v>
      </c>
      <c r="D8551" s="2">
        <f>YEAR(Data!$E8551)</f>
        <v>2012</v>
      </c>
      <c r="E8551" s="3">
        <v>41163</v>
      </c>
      <c r="F8551" s="3">
        <v>41164</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2:23" ht="14.25" customHeight="1" x14ac:dyDescent="0.3">
      <c r="B8552" s="2">
        <v>8551</v>
      </c>
      <c r="C8552" s="2" t="s">
        <v>10100</v>
      </c>
      <c r="D8552" s="2">
        <f>YEAR(Data!$E8552)</f>
        <v>2012</v>
      </c>
      <c r="E8552" s="3">
        <v>41107</v>
      </c>
      <c r="F8552" s="3">
        <v>41114</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2:23" ht="14.25" customHeight="1" x14ac:dyDescent="0.3">
      <c r="B8553" s="2">
        <v>8552</v>
      </c>
      <c r="C8553" s="2" t="s">
        <v>10100</v>
      </c>
      <c r="D8553" s="2">
        <f>YEAR(Data!$E8553)</f>
        <v>2012</v>
      </c>
      <c r="E8553" s="3">
        <v>41107</v>
      </c>
      <c r="F8553" s="3">
        <v>41114</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2:23" ht="14.25" customHeight="1" x14ac:dyDescent="0.3">
      <c r="B8554" s="2">
        <v>8553</v>
      </c>
      <c r="C8554" s="2" t="s">
        <v>10101</v>
      </c>
      <c r="D8554" s="2">
        <f>YEAR(Data!$E8554)</f>
        <v>2011</v>
      </c>
      <c r="E8554" s="3">
        <v>40693</v>
      </c>
      <c r="F8554" s="3">
        <v>40697</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2:23" ht="14.25" customHeight="1" x14ac:dyDescent="0.3">
      <c r="B8555" s="2">
        <v>8554</v>
      </c>
      <c r="C8555" s="2" t="s">
        <v>10102</v>
      </c>
      <c r="D8555" s="2">
        <f>YEAR(Data!$E8555)</f>
        <v>2014</v>
      </c>
      <c r="E8555" s="3">
        <v>41957</v>
      </c>
      <c r="F8555" s="3">
        <v>41964</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2:23" ht="14.25" customHeight="1" x14ac:dyDescent="0.3">
      <c r="B8556" s="2">
        <v>8555</v>
      </c>
      <c r="C8556" s="2" t="s">
        <v>10103</v>
      </c>
      <c r="D8556" s="2">
        <f>YEAR(Data!$E8556)</f>
        <v>2013</v>
      </c>
      <c r="E8556" s="3">
        <v>41618</v>
      </c>
      <c r="F8556" s="3">
        <v>41620</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2:23" ht="14.25" customHeight="1" x14ac:dyDescent="0.3">
      <c r="B8557" s="2">
        <v>8556</v>
      </c>
      <c r="C8557" s="2" t="s">
        <v>10104</v>
      </c>
      <c r="D8557" s="2">
        <f>YEAR(Data!$E8557)</f>
        <v>2012</v>
      </c>
      <c r="E8557" s="3">
        <v>40990</v>
      </c>
      <c r="F8557" s="3">
        <v>40990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2:23" ht="14.25" customHeight="1" x14ac:dyDescent="0.3">
      <c r="B8558" s="2">
        <v>8557</v>
      </c>
      <c r="C8558" s="2" t="s">
        <v>10104</v>
      </c>
      <c r="D8558" s="2">
        <f>YEAR(Data!$E8558)</f>
        <v>2012</v>
      </c>
      <c r="E8558" s="3">
        <v>40990</v>
      </c>
      <c r="F8558" s="3">
        <v>40990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2:23" ht="14.25" customHeight="1" x14ac:dyDescent="0.3">
      <c r="B8559" s="2">
        <v>8558</v>
      </c>
      <c r="C8559" s="2" t="s">
        <v>10105</v>
      </c>
      <c r="D8559" s="2">
        <f>YEAR(Data!$E8559)</f>
        <v>2013</v>
      </c>
      <c r="E8559" s="3">
        <v>41632</v>
      </c>
      <c r="F8559" s="3">
        <v>41635</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2:23" ht="14.25" customHeight="1" x14ac:dyDescent="0.3">
      <c r="B8560" s="2">
        <v>8559</v>
      </c>
      <c r="C8560" s="2" t="s">
        <v>10105</v>
      </c>
      <c r="D8560" s="2">
        <f>YEAR(Data!$E8560)</f>
        <v>2013</v>
      </c>
      <c r="E8560" s="3">
        <v>41632</v>
      </c>
      <c r="F8560" s="3">
        <v>41635</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2:23" ht="14.25" customHeight="1" x14ac:dyDescent="0.3">
      <c r="B8561" s="2">
        <v>8560</v>
      </c>
      <c r="C8561" s="2" t="s">
        <v>10105</v>
      </c>
      <c r="D8561" s="2">
        <f>YEAR(Data!$E8561)</f>
        <v>2013</v>
      </c>
      <c r="E8561" s="3">
        <v>41632</v>
      </c>
      <c r="F8561" s="3">
        <v>41635</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2:23" ht="14.25" customHeight="1" x14ac:dyDescent="0.3">
      <c r="B8562" s="2">
        <v>8561</v>
      </c>
      <c r="C8562" s="2" t="s">
        <v>10105</v>
      </c>
      <c r="D8562" s="2">
        <f>YEAR(Data!$E8562)</f>
        <v>2013</v>
      </c>
      <c r="E8562" s="3">
        <v>41632</v>
      </c>
      <c r="F8562" s="3">
        <v>41635</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2:23" ht="14.25" customHeight="1" x14ac:dyDescent="0.3">
      <c r="B8563" s="2">
        <v>8562</v>
      </c>
      <c r="C8563" s="2" t="s">
        <v>10105</v>
      </c>
      <c r="D8563" s="2">
        <f>YEAR(Data!$E8563)</f>
        <v>2013</v>
      </c>
      <c r="E8563" s="3">
        <v>41632</v>
      </c>
      <c r="F8563" s="3">
        <v>41635</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2:23" ht="14.25" customHeight="1" x14ac:dyDescent="0.3">
      <c r="B8564" s="2">
        <v>8563</v>
      </c>
      <c r="C8564" s="2" t="s">
        <v>10106</v>
      </c>
      <c r="D8564" s="2">
        <f>YEAR(Data!$E8564)</f>
        <v>2013</v>
      </c>
      <c r="E8564" s="3">
        <v>41367</v>
      </c>
      <c r="F8564" s="3">
        <v>41371</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2:23" ht="14.25" customHeight="1" x14ac:dyDescent="0.3">
      <c r="B8565" s="2">
        <v>8564</v>
      </c>
      <c r="C8565" s="2" t="s">
        <v>10107</v>
      </c>
      <c r="D8565" s="2">
        <f>YEAR(Data!$E8565)</f>
        <v>2014</v>
      </c>
      <c r="E8565" s="3">
        <v>41760</v>
      </c>
      <c r="F8565" s="3">
        <v>41764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2:23" ht="14.25" customHeight="1" x14ac:dyDescent="0.3">
      <c r="B8566" s="2">
        <v>8565</v>
      </c>
      <c r="C8566" s="2" t="s">
        <v>10107</v>
      </c>
      <c r="D8566" s="2">
        <f>YEAR(Data!$E8566)</f>
        <v>2014</v>
      </c>
      <c r="E8566" s="3">
        <v>41760</v>
      </c>
      <c r="F8566" s="3">
        <v>41764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2:23" ht="14.25" customHeight="1" x14ac:dyDescent="0.3">
      <c r="B8567" s="2">
        <v>8566</v>
      </c>
      <c r="C8567" s="2" t="s">
        <v>10109</v>
      </c>
      <c r="D8567" s="2">
        <f>YEAR(Data!$E8567)</f>
        <v>2013</v>
      </c>
      <c r="E8567" s="3">
        <v>41596</v>
      </c>
      <c r="F8567" s="3">
        <v>41597</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2:23" ht="14.25" customHeight="1" x14ac:dyDescent="0.3">
      <c r="B8568" s="2">
        <v>8567</v>
      </c>
      <c r="C8568" s="2" t="s">
        <v>10109</v>
      </c>
      <c r="D8568" s="2">
        <f>YEAR(Data!$E8568)</f>
        <v>2013</v>
      </c>
      <c r="E8568" s="3">
        <v>41596</v>
      </c>
      <c r="F8568" s="3">
        <v>41597</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2:23" ht="14.25" customHeight="1" x14ac:dyDescent="0.3">
      <c r="B8569" s="2">
        <v>8568</v>
      </c>
      <c r="C8569" s="2" t="s">
        <v>10110</v>
      </c>
      <c r="D8569" s="2">
        <f>YEAR(Data!$E8569)</f>
        <v>2013</v>
      </c>
      <c r="E8569" s="3">
        <v>41589</v>
      </c>
      <c r="F8569" s="3">
        <v>41591</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2:23" ht="14.25" customHeight="1" x14ac:dyDescent="0.3">
      <c r="B8570" s="2">
        <v>8569</v>
      </c>
      <c r="C8570" s="2" t="s">
        <v>10111</v>
      </c>
      <c r="D8570" s="2">
        <f>YEAR(Data!$E8570)</f>
        <v>2013</v>
      </c>
      <c r="E8570" s="3">
        <v>41615</v>
      </c>
      <c r="F8570" s="3">
        <v>41621</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2:23" ht="14.25" customHeight="1" x14ac:dyDescent="0.3">
      <c r="B8571" s="2">
        <v>8570</v>
      </c>
      <c r="C8571" s="2" t="s">
        <v>10111</v>
      </c>
      <c r="D8571" s="2">
        <f>YEAR(Data!$E8571)</f>
        <v>2013</v>
      </c>
      <c r="E8571" s="3">
        <v>41615</v>
      </c>
      <c r="F8571" s="3">
        <v>41621</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2:23" ht="14.25" customHeight="1" x14ac:dyDescent="0.3">
      <c r="B8572" s="2">
        <v>8571</v>
      </c>
      <c r="C8572" s="2" t="s">
        <v>10111</v>
      </c>
      <c r="D8572" s="2">
        <f>YEAR(Data!$E8572)</f>
        <v>2013</v>
      </c>
      <c r="E8572" s="3">
        <v>41615</v>
      </c>
      <c r="F8572" s="3">
        <v>41621</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2:23" ht="14.25" customHeight="1" x14ac:dyDescent="0.3">
      <c r="B8573" s="2">
        <v>8572</v>
      </c>
      <c r="C8573" s="2" t="s">
        <v>10112</v>
      </c>
      <c r="D8573" s="2">
        <f>YEAR(Data!$E8573)</f>
        <v>2013</v>
      </c>
      <c r="E8573" s="3">
        <v>41368</v>
      </c>
      <c r="F8573" s="3">
        <v>41368</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2:23" ht="14.25" customHeight="1" x14ac:dyDescent="0.3">
      <c r="B8574" s="2">
        <v>8573</v>
      </c>
      <c r="C8574" s="2" t="s">
        <v>10113</v>
      </c>
      <c r="D8574" s="2">
        <f>YEAR(Data!$E8574)</f>
        <v>2011</v>
      </c>
      <c r="E8574" s="3">
        <v>40875</v>
      </c>
      <c r="F8574" s="3">
        <v>40879</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2:23" ht="14.25" customHeight="1" x14ac:dyDescent="0.3">
      <c r="B8575" s="2">
        <v>8574</v>
      </c>
      <c r="C8575" s="2" t="s">
        <v>10114</v>
      </c>
      <c r="D8575" s="2">
        <f>YEAR(Data!$E8575)</f>
        <v>2012</v>
      </c>
      <c r="E8575" s="3">
        <v>41202</v>
      </c>
      <c r="F8575" s="3">
        <v>41204</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2:23" ht="14.25" customHeight="1" x14ac:dyDescent="0.3">
      <c r="B8576" s="2">
        <v>8575</v>
      </c>
      <c r="C8576" s="2" t="s">
        <v>10115</v>
      </c>
      <c r="D8576" s="2">
        <f>YEAR(Data!$E8576)</f>
        <v>2011</v>
      </c>
      <c r="E8576" s="3">
        <v>40805</v>
      </c>
      <c r="F8576" s="3">
        <v>40805</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2:23" ht="14.25" customHeight="1" x14ac:dyDescent="0.3">
      <c r="B8577" s="2">
        <v>8576</v>
      </c>
      <c r="C8577" s="2" t="s">
        <v>10116</v>
      </c>
      <c r="D8577" s="2">
        <f>YEAR(Data!$E8577)</f>
        <v>2014</v>
      </c>
      <c r="E8577" s="3">
        <v>41879</v>
      </c>
      <c r="F8577" s="3">
        <v>41882</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2:23" ht="14.25" customHeight="1" x14ac:dyDescent="0.3">
      <c r="B8578" s="2">
        <v>8577</v>
      </c>
      <c r="C8578" s="2" t="s">
        <v>10117</v>
      </c>
      <c r="D8578" s="2">
        <f>YEAR(Data!$E8578)</f>
        <v>2014</v>
      </c>
      <c r="E8578" s="3">
        <v>41824</v>
      </c>
      <c r="F8578" s="3">
        <v>41825</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2:23" ht="14.25" customHeight="1" x14ac:dyDescent="0.3">
      <c r="B8579" s="2">
        <v>8578</v>
      </c>
      <c r="C8579" s="2" t="s">
        <v>10118</v>
      </c>
      <c r="D8579" s="2">
        <f>YEAR(Data!$E8579)</f>
        <v>2014</v>
      </c>
      <c r="E8579" s="3">
        <v>41996</v>
      </c>
      <c r="F8579" s="3">
        <v>42000</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2:23" ht="14.25" customHeight="1" x14ac:dyDescent="0.3">
      <c r="B8580" s="2">
        <v>8579</v>
      </c>
      <c r="C8580" s="2" t="s">
        <v>10118</v>
      </c>
      <c r="D8580" s="2">
        <f>YEAR(Data!$E8580)</f>
        <v>2014</v>
      </c>
      <c r="E8580" s="3">
        <v>41996</v>
      </c>
      <c r="F8580" s="3">
        <v>42000</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2:23" ht="14.25" customHeight="1" x14ac:dyDescent="0.3">
      <c r="B8581" s="2">
        <v>8580</v>
      </c>
      <c r="C8581" s="2" t="s">
        <v>10119</v>
      </c>
      <c r="D8581" s="2">
        <f>YEAR(Data!$E8581)</f>
        <v>2013</v>
      </c>
      <c r="E8581" s="3">
        <v>41636</v>
      </c>
      <c r="F8581" s="3">
        <v>41642</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2:23" ht="14.25" customHeight="1" x14ac:dyDescent="0.3">
      <c r="B8582" s="2">
        <v>8581</v>
      </c>
      <c r="C8582" s="2" t="s">
        <v>10120</v>
      </c>
      <c r="D8582" s="2">
        <f>YEAR(Data!$E8582)</f>
        <v>2011</v>
      </c>
      <c r="E8582" s="3">
        <v>40683</v>
      </c>
      <c r="F8582" s="3">
        <v>40685</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2:23" ht="14.25" customHeight="1" x14ac:dyDescent="0.3">
      <c r="B8583" s="2">
        <v>8582</v>
      </c>
      <c r="C8583" s="2" t="s">
        <v>10120</v>
      </c>
      <c r="D8583" s="2">
        <f>YEAR(Data!$E8583)</f>
        <v>2011</v>
      </c>
      <c r="E8583" s="3">
        <v>40683</v>
      </c>
      <c r="F8583" s="3">
        <v>40685</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2:23" ht="14.25" customHeight="1" x14ac:dyDescent="0.3">
      <c r="B8584" s="2">
        <v>8583</v>
      </c>
      <c r="C8584" s="2" t="s">
        <v>10120</v>
      </c>
      <c r="D8584" s="2">
        <f>YEAR(Data!$E8584)</f>
        <v>2011</v>
      </c>
      <c r="E8584" s="3">
        <v>40683</v>
      </c>
      <c r="F8584" s="3">
        <v>40685</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2:23" ht="14.25" customHeight="1" x14ac:dyDescent="0.3">
      <c r="B8585" s="2">
        <v>8584</v>
      </c>
      <c r="C8585" s="2" t="s">
        <v>10120</v>
      </c>
      <c r="D8585" s="2">
        <f>YEAR(Data!$E8585)</f>
        <v>2011</v>
      </c>
      <c r="E8585" s="3">
        <v>40683</v>
      </c>
      <c r="F8585" s="3">
        <v>40685</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2:23" ht="14.25" customHeight="1" x14ac:dyDescent="0.3">
      <c r="B8586" s="2">
        <v>8585</v>
      </c>
      <c r="C8586" s="2" t="s">
        <v>10122</v>
      </c>
      <c r="D8586" s="2">
        <f>YEAR(Data!$E8586)</f>
        <v>2011</v>
      </c>
      <c r="E8586" s="3">
        <v>40579</v>
      </c>
      <c r="F8586" s="3">
        <v>40583</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2:23" ht="14.25" customHeight="1" x14ac:dyDescent="0.3">
      <c r="B8587" s="2">
        <v>8586</v>
      </c>
      <c r="C8587" s="2" t="s">
        <v>10123</v>
      </c>
      <c r="D8587" s="2">
        <f>YEAR(Data!$E8587)</f>
        <v>2014</v>
      </c>
      <c r="E8587" s="3">
        <v>41983</v>
      </c>
      <c r="F8587" s="3">
        <v>41989</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2:23" ht="14.25" customHeight="1" x14ac:dyDescent="0.3">
      <c r="B8588" s="2">
        <v>8587</v>
      </c>
      <c r="C8588" s="2" t="s">
        <v>10124</v>
      </c>
      <c r="D8588" s="2">
        <f>YEAR(Data!$E8588)</f>
        <v>2014</v>
      </c>
      <c r="E8588" s="3">
        <v>41832</v>
      </c>
      <c r="F8588" s="3">
        <v>41839</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2:23" ht="14.25" customHeight="1" x14ac:dyDescent="0.3">
      <c r="B8589" s="2">
        <v>8588</v>
      </c>
      <c r="C8589" s="2" t="s">
        <v>10124</v>
      </c>
      <c r="D8589" s="2">
        <f>YEAR(Data!$E8589)</f>
        <v>2014</v>
      </c>
      <c r="E8589" s="3">
        <v>41832</v>
      </c>
      <c r="F8589" s="3">
        <v>41839</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2:23" ht="14.25" customHeight="1" x14ac:dyDescent="0.3">
      <c r="B8590" s="2">
        <v>8589</v>
      </c>
      <c r="C8590" s="2" t="s">
        <v>10125</v>
      </c>
      <c r="D8590" s="2">
        <f>YEAR(Data!$E8590)</f>
        <v>2012</v>
      </c>
      <c r="E8590" s="3">
        <v>41044</v>
      </c>
      <c r="F8590" s="3">
        <v>41051</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2:23" ht="14.25" customHeight="1" x14ac:dyDescent="0.3">
      <c r="B8591" s="2">
        <v>8590</v>
      </c>
      <c r="C8591" s="2" t="s">
        <v>10126</v>
      </c>
      <c r="D8591" s="2">
        <f>YEAR(Data!$E8591)</f>
        <v>2014</v>
      </c>
      <c r="E8591" s="3">
        <v>41669</v>
      </c>
      <c r="F8591" s="3">
        <v>41672</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2:23" ht="14.25" customHeight="1" x14ac:dyDescent="0.3">
      <c r="B8592" s="2">
        <v>8591</v>
      </c>
      <c r="C8592" s="2" t="s">
        <v>10127</v>
      </c>
      <c r="D8592" s="2">
        <f>YEAR(Data!$E8592)</f>
        <v>2014</v>
      </c>
      <c r="E8592" s="3">
        <v>41912</v>
      </c>
      <c r="F8592" s="3">
        <v>41914</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2:23" ht="14.25" customHeight="1" x14ac:dyDescent="0.3">
      <c r="B8593" s="2">
        <v>8592</v>
      </c>
      <c r="C8593" s="2" t="s">
        <v>10128</v>
      </c>
      <c r="D8593" s="2">
        <f>YEAR(Data!$E8593)</f>
        <v>2014</v>
      </c>
      <c r="E8593" s="3">
        <v>41753</v>
      </c>
      <c r="F8593" s="3">
        <v>41756</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2:23" ht="14.25" customHeight="1" x14ac:dyDescent="0.3">
      <c r="B8594" s="2">
        <v>8593</v>
      </c>
      <c r="C8594" s="2" t="s">
        <v>10128</v>
      </c>
      <c r="D8594" s="2">
        <f>YEAR(Data!$E8594)</f>
        <v>2014</v>
      </c>
      <c r="E8594" s="3">
        <v>41753</v>
      </c>
      <c r="F8594" s="3">
        <v>41756</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2:23" ht="14.25" customHeight="1" x14ac:dyDescent="0.3">
      <c r="B8595" s="2">
        <v>8594</v>
      </c>
      <c r="C8595" s="2" t="s">
        <v>10130</v>
      </c>
      <c r="D8595" s="2">
        <f>YEAR(Data!$E8595)</f>
        <v>2014</v>
      </c>
      <c r="E8595" s="3">
        <v>41953</v>
      </c>
      <c r="F8595" s="3">
        <v>41957</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2:23" ht="14.25" customHeight="1" x14ac:dyDescent="0.3">
      <c r="B8596" s="2">
        <v>8595</v>
      </c>
      <c r="C8596" s="2" t="s">
        <v>10130</v>
      </c>
      <c r="D8596" s="2">
        <f>YEAR(Data!$E8596)</f>
        <v>2014</v>
      </c>
      <c r="E8596" s="3">
        <v>41953</v>
      </c>
      <c r="F8596" s="3">
        <v>41957</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2:23" ht="14.25" customHeight="1" x14ac:dyDescent="0.3">
      <c r="B8597" s="2">
        <v>8596</v>
      </c>
      <c r="C8597" s="2" t="s">
        <v>10131</v>
      </c>
      <c r="D8597" s="2">
        <f>YEAR(Data!$E8597)</f>
        <v>2011</v>
      </c>
      <c r="E8597" s="3">
        <v>40668</v>
      </c>
      <c r="F8597" s="3">
        <v>40670</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2:23" ht="14.25" customHeight="1" x14ac:dyDescent="0.3">
      <c r="B8598" s="2">
        <v>8597</v>
      </c>
      <c r="C8598" s="2" t="s">
        <v>10131</v>
      </c>
      <c r="D8598" s="2">
        <f>YEAR(Data!$E8598)</f>
        <v>2011</v>
      </c>
      <c r="E8598" s="3">
        <v>40668</v>
      </c>
      <c r="F8598" s="3">
        <v>40670</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2:23" ht="14.25" customHeight="1" x14ac:dyDescent="0.3">
      <c r="B8599" s="2">
        <v>8598</v>
      </c>
      <c r="C8599" s="2" t="s">
        <v>10132</v>
      </c>
      <c r="D8599" s="2">
        <f>YEAR(Data!$E8599)</f>
        <v>2013</v>
      </c>
      <c r="E8599" s="3">
        <v>41575</v>
      </c>
      <c r="F8599" s="3">
        <v>41579</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2:23" ht="14.25" customHeight="1" x14ac:dyDescent="0.3">
      <c r="B8600" s="2">
        <v>8599</v>
      </c>
      <c r="C8600" s="2" t="s">
        <v>10133</v>
      </c>
      <c r="D8600" s="2">
        <f>YEAR(Data!$E8600)</f>
        <v>2011</v>
      </c>
      <c r="E8600" s="3">
        <v>40873</v>
      </c>
      <c r="F8600" s="3">
        <v>40878</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2:23" ht="14.25" customHeight="1" x14ac:dyDescent="0.3">
      <c r="B8601" s="2">
        <v>8600</v>
      </c>
      <c r="C8601" s="2" t="s">
        <v>10133</v>
      </c>
      <c r="D8601" s="2">
        <f>YEAR(Data!$E8601)</f>
        <v>2011</v>
      </c>
      <c r="E8601" s="3">
        <v>40873</v>
      </c>
      <c r="F8601" s="3">
        <v>40878</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2:23" ht="14.25" customHeight="1" x14ac:dyDescent="0.3">
      <c r="B8602" s="2">
        <v>8601</v>
      </c>
      <c r="C8602" s="2" t="s">
        <v>10133</v>
      </c>
      <c r="D8602" s="2">
        <f>YEAR(Data!$E8602)</f>
        <v>2011</v>
      </c>
      <c r="E8602" s="3">
        <v>40873</v>
      </c>
      <c r="F8602" s="3">
        <v>40878</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2:23" ht="14.25" customHeight="1" x14ac:dyDescent="0.3">
      <c r="B8603" s="2">
        <v>8602</v>
      </c>
      <c r="C8603" s="2" t="s">
        <v>10133</v>
      </c>
      <c r="D8603" s="2">
        <f>YEAR(Data!$E8603)</f>
        <v>2011</v>
      </c>
      <c r="E8603" s="3">
        <v>40873</v>
      </c>
      <c r="F8603" s="3">
        <v>40878</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2:23" ht="14.25" customHeight="1" x14ac:dyDescent="0.3">
      <c r="B8604" s="2">
        <v>8603</v>
      </c>
      <c r="C8604" s="2" t="s">
        <v>10134</v>
      </c>
      <c r="D8604" s="2">
        <f>YEAR(Data!$E8604)</f>
        <v>2011</v>
      </c>
      <c r="E8604" s="3">
        <v>40908</v>
      </c>
      <c r="F8604" s="3">
        <v>40908</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2:23" ht="14.25" customHeight="1" x14ac:dyDescent="0.3">
      <c r="B8605" s="2">
        <v>8604</v>
      </c>
      <c r="C8605" s="2" t="s">
        <v>10135</v>
      </c>
      <c r="D8605" s="2">
        <f>YEAR(Data!$E8605)</f>
        <v>2013</v>
      </c>
      <c r="E8605" s="3">
        <v>41277</v>
      </c>
      <c r="F8605" s="3">
        <v>41282</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2:23" ht="14.25" customHeight="1" x14ac:dyDescent="0.3">
      <c r="B8606" s="2">
        <v>8605</v>
      </c>
      <c r="C8606" s="2" t="s">
        <v>10135</v>
      </c>
      <c r="D8606" s="2">
        <f>YEAR(Data!$E8606)</f>
        <v>2013</v>
      </c>
      <c r="E8606" s="3">
        <v>41277</v>
      </c>
      <c r="F8606" s="3">
        <v>41282</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2:23" ht="14.25" customHeight="1" x14ac:dyDescent="0.3">
      <c r="B8607" s="2">
        <v>8606</v>
      </c>
      <c r="C8607" s="2" t="s">
        <v>10135</v>
      </c>
      <c r="D8607" s="2">
        <f>YEAR(Data!$E8607)</f>
        <v>2013</v>
      </c>
      <c r="E8607" s="3">
        <v>41277</v>
      </c>
      <c r="F8607" s="3">
        <v>41282</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2:23" ht="14.25" customHeight="1" x14ac:dyDescent="0.3">
      <c r="B8608" s="2">
        <v>8607</v>
      </c>
      <c r="C8608" s="2" t="s">
        <v>10136</v>
      </c>
      <c r="D8608" s="2">
        <f>YEAR(Data!$E8608)</f>
        <v>2014</v>
      </c>
      <c r="E8608" s="3">
        <v>41870</v>
      </c>
      <c r="F8608" s="3">
        <v>41874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2:23" ht="14.25" customHeight="1" x14ac:dyDescent="0.3">
      <c r="B8609" s="2">
        <v>8608</v>
      </c>
      <c r="C8609" s="2" t="s">
        <v>10137</v>
      </c>
      <c r="D8609" s="2">
        <f>YEAR(Data!$E8609)</f>
        <v>2011</v>
      </c>
      <c r="E8609" s="3">
        <v>40698</v>
      </c>
      <c r="F8609" s="3">
        <v>40703</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2:23" ht="14.25" customHeight="1" x14ac:dyDescent="0.3">
      <c r="B8610" s="2">
        <v>8609</v>
      </c>
      <c r="C8610" s="2" t="s">
        <v>10137</v>
      </c>
      <c r="D8610" s="2">
        <f>YEAR(Data!$E8610)</f>
        <v>2011</v>
      </c>
      <c r="E8610" s="3">
        <v>40698</v>
      </c>
      <c r="F8610" s="3">
        <v>40703</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2:23" ht="14.25" customHeight="1" x14ac:dyDescent="0.3">
      <c r="B8611" s="2">
        <v>8610</v>
      </c>
      <c r="C8611" s="2" t="s">
        <v>10137</v>
      </c>
      <c r="D8611" s="2">
        <f>YEAR(Data!$E8611)</f>
        <v>2011</v>
      </c>
      <c r="E8611" s="3">
        <v>40698</v>
      </c>
      <c r="F8611" s="3">
        <v>40703</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2:23" ht="14.25" customHeight="1" x14ac:dyDescent="0.3">
      <c r="B8612" s="2">
        <v>8611</v>
      </c>
      <c r="C8612" s="2" t="s">
        <v>10137</v>
      </c>
      <c r="D8612" s="2">
        <f>YEAR(Data!$E8612)</f>
        <v>2011</v>
      </c>
      <c r="E8612" s="3">
        <v>40698</v>
      </c>
      <c r="F8612" s="3">
        <v>40703</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2:23" ht="14.25" customHeight="1" x14ac:dyDescent="0.3">
      <c r="B8613" s="2">
        <v>8612</v>
      </c>
      <c r="C8613" s="2" t="s">
        <v>10138</v>
      </c>
      <c r="D8613" s="2">
        <f>YEAR(Data!$E8613)</f>
        <v>2014</v>
      </c>
      <c r="E8613" s="3">
        <v>41957</v>
      </c>
      <c r="F8613" s="3">
        <v>41961</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2:23" ht="14.25" customHeight="1" x14ac:dyDescent="0.3">
      <c r="B8614" s="2">
        <v>8613</v>
      </c>
      <c r="C8614" s="2" t="s">
        <v>10139</v>
      </c>
      <c r="D8614" s="2">
        <f>YEAR(Data!$E8614)</f>
        <v>2013</v>
      </c>
      <c r="E8614" s="3">
        <v>41302</v>
      </c>
      <c r="F8614" s="3">
        <v>41306</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2:23" ht="14.25" customHeight="1" x14ac:dyDescent="0.3">
      <c r="B8615" s="2">
        <v>8614</v>
      </c>
      <c r="C8615" s="2" t="s">
        <v>10140</v>
      </c>
      <c r="D8615" s="2">
        <f>YEAR(Data!$E8615)</f>
        <v>2013</v>
      </c>
      <c r="E8615" s="3">
        <v>41588</v>
      </c>
      <c r="F8615" s="3">
        <v>41593</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2:23" ht="14.25" customHeight="1" x14ac:dyDescent="0.3">
      <c r="B8616" s="2">
        <v>8615</v>
      </c>
      <c r="C8616" s="2" t="s">
        <v>10141</v>
      </c>
      <c r="D8616" s="2">
        <f>YEAR(Data!$E8616)</f>
        <v>2013</v>
      </c>
      <c r="E8616" s="3">
        <v>41528</v>
      </c>
      <c r="F8616" s="3">
        <v>41532</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2:23" ht="14.25" customHeight="1" x14ac:dyDescent="0.3">
      <c r="B8617" s="2">
        <v>8616</v>
      </c>
      <c r="C8617" s="2" t="s">
        <v>10141</v>
      </c>
      <c r="D8617" s="2">
        <f>YEAR(Data!$E8617)</f>
        <v>2013</v>
      </c>
      <c r="E8617" s="3">
        <v>41528</v>
      </c>
      <c r="F8617" s="3">
        <v>41532</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2:23" ht="14.25" customHeight="1" x14ac:dyDescent="0.3">
      <c r="B8618" s="2">
        <v>8617</v>
      </c>
      <c r="C8618" s="2" t="s">
        <v>10141</v>
      </c>
      <c r="D8618" s="2">
        <f>YEAR(Data!$E8618)</f>
        <v>2013</v>
      </c>
      <c r="E8618" s="3">
        <v>41528</v>
      </c>
      <c r="F8618" s="3">
        <v>41532</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2:23" ht="14.25" customHeight="1" x14ac:dyDescent="0.3">
      <c r="B8619" s="2">
        <v>8618</v>
      </c>
      <c r="C8619" s="2" t="s">
        <v>10141</v>
      </c>
      <c r="D8619" s="2">
        <f>YEAR(Data!$E8619)</f>
        <v>2013</v>
      </c>
      <c r="E8619" s="3">
        <v>41528</v>
      </c>
      <c r="F8619" s="3">
        <v>41532</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2:23" ht="14.25" customHeight="1" x14ac:dyDescent="0.3">
      <c r="B8620" s="2">
        <v>8619</v>
      </c>
      <c r="C8620" s="2" t="s">
        <v>10142</v>
      </c>
      <c r="D8620" s="2">
        <f>YEAR(Data!$E8620)</f>
        <v>2014</v>
      </c>
      <c r="E8620" s="3">
        <v>41702</v>
      </c>
      <c r="F8620" s="3">
        <v>41707</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2:23" ht="14.25" customHeight="1" x14ac:dyDescent="0.3">
      <c r="B8621" s="2">
        <v>8620</v>
      </c>
      <c r="C8621" s="2" t="s">
        <v>10143</v>
      </c>
      <c r="D8621" s="2">
        <f>YEAR(Data!$E8621)</f>
        <v>2014</v>
      </c>
      <c r="E8621" s="3">
        <v>41891</v>
      </c>
      <c r="F8621" s="3">
        <v>41896</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2:23" ht="14.25" customHeight="1" x14ac:dyDescent="0.3">
      <c r="B8622" s="2">
        <v>8621</v>
      </c>
      <c r="C8622" s="2" t="s">
        <v>10144</v>
      </c>
      <c r="D8622" s="2">
        <f>YEAR(Data!$E8622)</f>
        <v>2014</v>
      </c>
      <c r="E8622" s="3">
        <v>41950</v>
      </c>
      <c r="F8622" s="3">
        <v>41953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2:23" ht="14.25" customHeight="1" x14ac:dyDescent="0.3">
      <c r="B8623" s="2">
        <v>8622</v>
      </c>
      <c r="C8623" s="2" t="s">
        <v>10145</v>
      </c>
      <c r="D8623" s="2">
        <f>YEAR(Data!$E8623)</f>
        <v>2014</v>
      </c>
      <c r="E8623" s="3">
        <v>41773</v>
      </c>
      <c r="F8623" s="3">
        <v>41778</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2:23" ht="14.25" customHeight="1" x14ac:dyDescent="0.3">
      <c r="B8624" s="2">
        <v>8623</v>
      </c>
      <c r="C8624" s="2" t="s">
        <v>10146</v>
      </c>
      <c r="D8624" s="2">
        <f>YEAR(Data!$E8624)</f>
        <v>2013</v>
      </c>
      <c r="E8624" s="3">
        <v>41606</v>
      </c>
      <c r="F8624" s="3">
        <v>41610</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2:23" ht="14.25" customHeight="1" x14ac:dyDescent="0.3">
      <c r="B8625" s="2">
        <v>8624</v>
      </c>
      <c r="C8625" s="2" t="s">
        <v>10147</v>
      </c>
      <c r="D8625" s="2">
        <f>YEAR(Data!$E8625)</f>
        <v>2012</v>
      </c>
      <c r="E8625" s="3">
        <v>41226</v>
      </c>
      <c r="F8625" s="3">
        <v>41231</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2:23" ht="14.25" customHeight="1" x14ac:dyDescent="0.3">
      <c r="B8626" s="2">
        <v>8625</v>
      </c>
      <c r="C8626" s="2" t="s">
        <v>10147</v>
      </c>
      <c r="D8626" s="2">
        <f>YEAR(Data!$E8626)</f>
        <v>2012</v>
      </c>
      <c r="E8626" s="3">
        <v>41226</v>
      </c>
      <c r="F8626" s="3">
        <v>41231</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2:23" ht="14.25" customHeight="1" x14ac:dyDescent="0.3">
      <c r="B8627" s="2">
        <v>8626</v>
      </c>
      <c r="C8627" s="2" t="s">
        <v>10148</v>
      </c>
      <c r="D8627" s="2">
        <f>YEAR(Data!$E8627)</f>
        <v>2012</v>
      </c>
      <c r="E8627" s="3">
        <v>41251</v>
      </c>
      <c r="F8627" s="3">
        <v>41255</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2:23" ht="14.25" customHeight="1" x14ac:dyDescent="0.3">
      <c r="B8628" s="2">
        <v>8627</v>
      </c>
      <c r="C8628" s="2" t="s">
        <v>10149</v>
      </c>
      <c r="D8628" s="2">
        <f>YEAR(Data!$E8628)</f>
        <v>2012</v>
      </c>
      <c r="E8628" s="3">
        <v>41159</v>
      </c>
      <c r="F8628" s="3">
        <v>41164</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2:23" ht="14.25" customHeight="1" x14ac:dyDescent="0.3">
      <c r="B8629" s="2">
        <v>8628</v>
      </c>
      <c r="C8629" s="2" t="s">
        <v>10149</v>
      </c>
      <c r="D8629" s="2">
        <f>YEAR(Data!$E8629)</f>
        <v>2012</v>
      </c>
      <c r="E8629" s="3">
        <v>41159</v>
      </c>
      <c r="F8629" s="3">
        <v>41164</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2:23" ht="14.25" customHeight="1" x14ac:dyDescent="0.3">
      <c r="B8630" s="2">
        <v>8629</v>
      </c>
      <c r="C8630" s="2" t="s">
        <v>10149</v>
      </c>
      <c r="D8630" s="2">
        <f>YEAR(Data!$E8630)</f>
        <v>2012</v>
      </c>
      <c r="E8630" s="3">
        <v>41159</v>
      </c>
      <c r="F8630" s="3">
        <v>41164</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2:23" ht="14.25" customHeight="1" x14ac:dyDescent="0.3">
      <c r="B8631" s="2">
        <v>8630</v>
      </c>
      <c r="C8631" s="2" t="s">
        <v>10149</v>
      </c>
      <c r="D8631" s="2">
        <f>YEAR(Data!$E8631)</f>
        <v>2012</v>
      </c>
      <c r="E8631" s="3">
        <v>41159</v>
      </c>
      <c r="F8631" s="3">
        <v>41164</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2:23" ht="14.25" customHeight="1" x14ac:dyDescent="0.3">
      <c r="B8632" s="2">
        <v>8631</v>
      </c>
      <c r="C8632" s="2" t="s">
        <v>10149</v>
      </c>
      <c r="D8632" s="2">
        <f>YEAR(Data!$E8632)</f>
        <v>2012</v>
      </c>
      <c r="E8632" s="3">
        <v>41159</v>
      </c>
      <c r="F8632" s="3">
        <v>41164</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2:23" ht="14.25" customHeight="1" x14ac:dyDescent="0.3">
      <c r="B8633" s="2">
        <v>8632</v>
      </c>
      <c r="C8633" s="2" t="s">
        <v>10150</v>
      </c>
      <c r="D8633" s="2">
        <f>YEAR(Data!$E8633)</f>
        <v>2013</v>
      </c>
      <c r="E8633" s="3">
        <v>41484</v>
      </c>
      <c r="F8633" s="3">
        <v>41485</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2:23" ht="14.25" customHeight="1" x14ac:dyDescent="0.3">
      <c r="B8634" s="2">
        <v>8633</v>
      </c>
      <c r="C8634" s="2" t="s">
        <v>10150</v>
      </c>
      <c r="D8634" s="2">
        <f>YEAR(Data!$E8634)</f>
        <v>2013</v>
      </c>
      <c r="E8634" s="3">
        <v>41484</v>
      </c>
      <c r="F8634" s="3">
        <v>41485</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2:23" ht="14.25" customHeight="1" x14ac:dyDescent="0.3">
      <c r="B8635" s="2">
        <v>8634</v>
      </c>
      <c r="C8635" s="2" t="s">
        <v>10150</v>
      </c>
      <c r="D8635" s="2">
        <f>YEAR(Data!$E8635)</f>
        <v>2013</v>
      </c>
      <c r="E8635" s="3">
        <v>41484</v>
      </c>
      <c r="F8635" s="3">
        <v>41485</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2:23" ht="14.25" customHeight="1" x14ac:dyDescent="0.3">
      <c r="B8636" s="2">
        <v>8635</v>
      </c>
      <c r="C8636" s="2" t="s">
        <v>10151</v>
      </c>
      <c r="D8636" s="2">
        <f>YEAR(Data!$E8636)</f>
        <v>2014</v>
      </c>
      <c r="E8636" s="3">
        <v>41877</v>
      </c>
      <c r="F8636" s="3">
        <v>41881</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2:23" ht="14.25" customHeight="1" x14ac:dyDescent="0.3">
      <c r="B8637" s="2">
        <v>8636</v>
      </c>
      <c r="C8637" s="2" t="s">
        <v>10152</v>
      </c>
      <c r="D8637" s="2">
        <f>YEAR(Data!$E8637)</f>
        <v>2011</v>
      </c>
      <c r="E8637" s="3">
        <v>40663</v>
      </c>
      <c r="F8637" s="3">
        <v>40665</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2:23" ht="14.25" customHeight="1" x14ac:dyDescent="0.3">
      <c r="B8638" s="2">
        <v>8637</v>
      </c>
      <c r="C8638" s="2" t="s">
        <v>10152</v>
      </c>
      <c r="D8638" s="2">
        <f>YEAR(Data!$E8638)</f>
        <v>2011</v>
      </c>
      <c r="E8638" s="3">
        <v>40663</v>
      </c>
      <c r="F8638" s="3">
        <v>40665</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2:23" ht="14.25" customHeight="1" x14ac:dyDescent="0.3">
      <c r="B8639" s="2">
        <v>8638</v>
      </c>
      <c r="C8639" s="2" t="s">
        <v>10153</v>
      </c>
      <c r="D8639" s="2">
        <f>YEAR(Data!$E8639)</f>
        <v>2014</v>
      </c>
      <c r="E8639" s="3">
        <v>41757</v>
      </c>
      <c r="F8639" s="3">
        <v>41762</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2:23" ht="14.25" customHeight="1" x14ac:dyDescent="0.3">
      <c r="B8640" s="2">
        <v>8639</v>
      </c>
      <c r="C8640" s="2" t="s">
        <v>10154</v>
      </c>
      <c r="D8640" s="2">
        <f>YEAR(Data!$E8640)</f>
        <v>2014</v>
      </c>
      <c r="E8640" s="3">
        <v>41844</v>
      </c>
      <c r="F8640" s="3">
        <v>41845</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2:23" ht="14.25" customHeight="1" x14ac:dyDescent="0.3">
      <c r="B8641" s="2">
        <v>8640</v>
      </c>
      <c r="C8641" s="2" t="s">
        <v>10155</v>
      </c>
      <c r="D8641" s="2">
        <f>YEAR(Data!$E8641)</f>
        <v>2011</v>
      </c>
      <c r="E8641" s="3">
        <v>40890</v>
      </c>
      <c r="F8641" s="3">
        <v>40892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2:23" ht="14.25" customHeight="1" x14ac:dyDescent="0.3">
      <c r="B8642" s="2">
        <v>8641</v>
      </c>
      <c r="C8642" s="2" t="s">
        <v>10156</v>
      </c>
      <c r="D8642" s="2">
        <f>YEAR(Data!$E8642)</f>
        <v>2014</v>
      </c>
      <c r="E8642" s="3">
        <v>41652</v>
      </c>
      <c r="F8642" s="3">
        <v>41656</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2:23" ht="14.25" customHeight="1" x14ac:dyDescent="0.3">
      <c r="B8643" s="2">
        <v>8642</v>
      </c>
      <c r="C8643" s="2" t="s">
        <v>10157</v>
      </c>
      <c r="D8643" s="2">
        <f>YEAR(Data!$E8643)</f>
        <v>2014</v>
      </c>
      <c r="E8643" s="3">
        <v>41976</v>
      </c>
      <c r="F8643" s="3">
        <v>41976</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2:23" ht="14.25" customHeight="1" x14ac:dyDescent="0.3">
      <c r="B8644" s="2">
        <v>8643</v>
      </c>
      <c r="C8644" s="2" t="s">
        <v>10158</v>
      </c>
      <c r="D8644" s="2">
        <f>YEAR(Data!$E8644)</f>
        <v>2012</v>
      </c>
      <c r="E8644" s="3">
        <v>41221</v>
      </c>
      <c r="F8644" s="3">
        <v>41228</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2:23" ht="14.25" customHeight="1" x14ac:dyDescent="0.3">
      <c r="B8645" s="2">
        <v>8644</v>
      </c>
      <c r="C8645" s="2" t="s">
        <v>10158</v>
      </c>
      <c r="D8645" s="2">
        <f>YEAR(Data!$E8645)</f>
        <v>2012</v>
      </c>
      <c r="E8645" s="3">
        <v>41221</v>
      </c>
      <c r="F8645" s="3">
        <v>41228</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2:23" ht="14.25" customHeight="1" x14ac:dyDescent="0.3">
      <c r="B8646" s="2">
        <v>8645</v>
      </c>
      <c r="C8646" s="2" t="s">
        <v>10158</v>
      </c>
      <c r="D8646" s="2">
        <f>YEAR(Data!$E8646)</f>
        <v>2012</v>
      </c>
      <c r="E8646" s="3">
        <v>41221</v>
      </c>
      <c r="F8646" s="3">
        <v>41228</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2:23" ht="14.25" customHeight="1" x14ac:dyDescent="0.3">
      <c r="B8647" s="2">
        <v>8646</v>
      </c>
      <c r="C8647" s="2" t="s">
        <v>10158</v>
      </c>
      <c r="D8647" s="2">
        <f>YEAR(Data!$E8647)</f>
        <v>2012</v>
      </c>
      <c r="E8647" s="3">
        <v>41221</v>
      </c>
      <c r="F8647" s="3">
        <v>41228</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2:23" ht="14.25" customHeight="1" x14ac:dyDescent="0.3">
      <c r="B8648" s="2">
        <v>8647</v>
      </c>
      <c r="C8648" s="2" t="s">
        <v>10159</v>
      </c>
      <c r="D8648" s="2">
        <f>YEAR(Data!$E8648)</f>
        <v>2013</v>
      </c>
      <c r="E8648" s="3">
        <v>41604</v>
      </c>
      <c r="F8648" s="3">
        <v>41608</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2:23" ht="14.25" customHeight="1" x14ac:dyDescent="0.3">
      <c r="B8649" s="2">
        <v>8648</v>
      </c>
      <c r="C8649" s="2" t="s">
        <v>10160</v>
      </c>
      <c r="D8649" s="2">
        <f>YEAR(Data!$E8649)</f>
        <v>2012</v>
      </c>
      <c r="E8649" s="3">
        <v>41248</v>
      </c>
      <c r="F8649" s="3">
        <v>41251</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2:23" ht="14.25" customHeight="1" x14ac:dyDescent="0.3">
      <c r="B8650" s="2">
        <v>8649</v>
      </c>
      <c r="C8650" s="2" t="s">
        <v>10161</v>
      </c>
      <c r="D8650" s="2">
        <f>YEAR(Data!$E8650)</f>
        <v>2013</v>
      </c>
      <c r="E8650" s="3">
        <v>41485</v>
      </c>
      <c r="F8650" s="3">
        <v>41490</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2:23" ht="14.25" customHeight="1" x14ac:dyDescent="0.3">
      <c r="B8651" s="2">
        <v>8650</v>
      </c>
      <c r="C8651" s="2" t="s">
        <v>10161</v>
      </c>
      <c r="D8651" s="2">
        <f>YEAR(Data!$E8651)</f>
        <v>2013</v>
      </c>
      <c r="E8651" s="3">
        <v>41485</v>
      </c>
      <c r="F8651" s="3">
        <v>41490</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2:23" ht="14.25" customHeight="1" x14ac:dyDescent="0.3">
      <c r="B8652" s="2">
        <v>8651</v>
      </c>
      <c r="C8652" s="2" t="s">
        <v>10162</v>
      </c>
      <c r="D8652" s="2">
        <f>YEAR(Data!$E8652)</f>
        <v>2011</v>
      </c>
      <c r="E8652" s="3">
        <v>40799</v>
      </c>
      <c r="F8652" s="3">
        <v>40799</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2:23" ht="14.25" customHeight="1" x14ac:dyDescent="0.3">
      <c r="B8653" s="2">
        <v>8652</v>
      </c>
      <c r="C8653" s="2" t="s">
        <v>10162</v>
      </c>
      <c r="D8653" s="2">
        <f>YEAR(Data!$E8653)</f>
        <v>2011</v>
      </c>
      <c r="E8653" s="3">
        <v>40799</v>
      </c>
      <c r="F8653" s="3">
        <v>40799</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2:23" ht="14.25" customHeight="1" x14ac:dyDescent="0.3">
      <c r="B8654" s="2">
        <v>8653</v>
      </c>
      <c r="C8654" s="2" t="s">
        <v>10162</v>
      </c>
      <c r="D8654" s="2">
        <f>YEAR(Data!$E8654)</f>
        <v>2011</v>
      </c>
      <c r="E8654" s="3">
        <v>40799</v>
      </c>
      <c r="F8654" s="3">
        <v>40799</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2:23" ht="14.25" customHeight="1" x14ac:dyDescent="0.3">
      <c r="B8655" s="2">
        <v>8654</v>
      </c>
      <c r="C8655" s="2" t="s">
        <v>10162</v>
      </c>
      <c r="D8655" s="2">
        <f>YEAR(Data!$E8655)</f>
        <v>2011</v>
      </c>
      <c r="E8655" s="3">
        <v>40799</v>
      </c>
      <c r="F8655" s="3">
        <v>40799</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2:23" ht="14.25" customHeight="1" x14ac:dyDescent="0.3">
      <c r="B8656" s="2">
        <v>8655</v>
      </c>
      <c r="C8656" s="2" t="s">
        <v>10162</v>
      </c>
      <c r="D8656" s="2">
        <f>YEAR(Data!$E8656)</f>
        <v>2011</v>
      </c>
      <c r="E8656" s="3">
        <v>40799</v>
      </c>
      <c r="F8656" s="3">
        <v>40799</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2:23" ht="14.25" customHeight="1" x14ac:dyDescent="0.3">
      <c r="B8657" s="2">
        <v>8656</v>
      </c>
      <c r="C8657" s="2" t="s">
        <v>10162</v>
      </c>
      <c r="D8657" s="2">
        <f>YEAR(Data!$E8657)</f>
        <v>2011</v>
      </c>
      <c r="E8657" s="3">
        <v>40799</v>
      </c>
      <c r="F8657" s="3">
        <v>40799</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2:23" ht="14.25" customHeight="1" x14ac:dyDescent="0.3">
      <c r="B8658" s="2">
        <v>8657</v>
      </c>
      <c r="C8658" s="2" t="s">
        <v>10162</v>
      </c>
      <c r="D8658" s="2">
        <f>YEAR(Data!$E8658)</f>
        <v>2011</v>
      </c>
      <c r="E8658" s="3">
        <v>40799</v>
      </c>
      <c r="F8658" s="3">
        <v>40799</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2:23" ht="14.25" customHeight="1" x14ac:dyDescent="0.3">
      <c r="B8659" s="2">
        <v>8658</v>
      </c>
      <c r="C8659" s="2" t="s">
        <v>10162</v>
      </c>
      <c r="D8659" s="2">
        <f>YEAR(Data!$E8659)</f>
        <v>2011</v>
      </c>
      <c r="E8659" s="3">
        <v>40799</v>
      </c>
      <c r="F8659" s="3">
        <v>40799</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2:23" ht="14.25" customHeight="1" x14ac:dyDescent="0.3">
      <c r="B8660" s="2">
        <v>8659</v>
      </c>
      <c r="C8660" s="2" t="s">
        <v>10163</v>
      </c>
      <c r="D8660" s="2">
        <f>YEAR(Data!$E8660)</f>
        <v>2013</v>
      </c>
      <c r="E8660" s="3">
        <v>41447</v>
      </c>
      <c r="F8660" s="3">
        <v>41451</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2:23" ht="14.25" customHeight="1" x14ac:dyDescent="0.3">
      <c r="B8661" s="2">
        <v>8660</v>
      </c>
      <c r="C8661" s="2" t="s">
        <v>10164</v>
      </c>
      <c r="D8661" s="2">
        <f>YEAR(Data!$E8661)</f>
        <v>2013</v>
      </c>
      <c r="E8661" s="3">
        <v>41521</v>
      </c>
      <c r="F8661" s="3">
        <v>41526</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2:23" ht="14.25" customHeight="1" x14ac:dyDescent="0.3">
      <c r="B8662" s="2">
        <v>8661</v>
      </c>
      <c r="C8662" s="2" t="s">
        <v>10165</v>
      </c>
      <c r="D8662" s="2">
        <f>YEAR(Data!$E8662)</f>
        <v>2014</v>
      </c>
      <c r="E8662" s="3">
        <v>41969</v>
      </c>
      <c r="F8662" s="3">
        <v>41974</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2:23" ht="14.25" customHeight="1" x14ac:dyDescent="0.3">
      <c r="B8663" s="2">
        <v>8662</v>
      </c>
      <c r="C8663" s="2" t="s">
        <v>10166</v>
      </c>
      <c r="D8663" s="2">
        <f>YEAR(Data!$E8663)</f>
        <v>2012</v>
      </c>
      <c r="E8663" s="3">
        <v>41041</v>
      </c>
      <c r="F8663" s="3">
        <v>41046</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2:23" ht="14.25" customHeight="1" x14ac:dyDescent="0.3">
      <c r="B8664" s="2">
        <v>8663</v>
      </c>
      <c r="C8664" s="2" t="s">
        <v>10166</v>
      </c>
      <c r="D8664" s="2">
        <f>YEAR(Data!$E8664)</f>
        <v>2012</v>
      </c>
      <c r="E8664" s="3">
        <v>41041</v>
      </c>
      <c r="F8664" s="3">
        <v>41046</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2:23" ht="14.25" customHeight="1" x14ac:dyDescent="0.3">
      <c r="B8665" s="2">
        <v>8664</v>
      </c>
      <c r="C8665" s="2" t="s">
        <v>10166</v>
      </c>
      <c r="D8665" s="2">
        <f>YEAR(Data!$E8665)</f>
        <v>2012</v>
      </c>
      <c r="E8665" s="3">
        <v>41041</v>
      </c>
      <c r="F8665" s="3">
        <v>41046</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2:23" ht="14.25" customHeight="1" x14ac:dyDescent="0.3">
      <c r="B8666" s="2">
        <v>8665</v>
      </c>
      <c r="C8666" s="2" t="s">
        <v>10167</v>
      </c>
      <c r="D8666" s="2">
        <f>YEAR(Data!$E8666)</f>
        <v>2014</v>
      </c>
      <c r="E8666" s="3">
        <v>41729</v>
      </c>
      <c r="F8666" s="3">
        <v>41731</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2:23" ht="14.25" customHeight="1" x14ac:dyDescent="0.3">
      <c r="B8667" s="2">
        <v>8666</v>
      </c>
      <c r="C8667" s="2" t="s">
        <v>10168</v>
      </c>
      <c r="D8667" s="2">
        <f>YEAR(Data!$E8667)</f>
        <v>2013</v>
      </c>
      <c r="E8667" s="3">
        <v>41596</v>
      </c>
      <c r="F8667" s="3">
        <v>41597</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2:23" ht="14.25" customHeight="1" x14ac:dyDescent="0.3">
      <c r="B8668" s="2">
        <v>8667</v>
      </c>
      <c r="C8668" s="2" t="s">
        <v>10169</v>
      </c>
      <c r="D8668" s="2">
        <f>YEAR(Data!$E8668)</f>
        <v>2013</v>
      </c>
      <c r="E8668" s="3">
        <v>41639</v>
      </c>
      <c r="F8668" s="3">
        <v>41642</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2:23" ht="14.25" customHeight="1" x14ac:dyDescent="0.3">
      <c r="B8669" s="2">
        <v>8668</v>
      </c>
      <c r="C8669" s="2" t="s">
        <v>10172</v>
      </c>
      <c r="D8669" s="2">
        <f>YEAR(Data!$E8669)</f>
        <v>2013</v>
      </c>
      <c r="E8669" s="3">
        <v>41631</v>
      </c>
      <c r="F8669" s="3">
        <v>41633</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2:23" ht="14.25" customHeight="1" x14ac:dyDescent="0.3">
      <c r="B8670" s="2">
        <v>8669</v>
      </c>
      <c r="C8670" s="2" t="s">
        <v>10172</v>
      </c>
      <c r="D8670" s="2">
        <f>YEAR(Data!$E8670)</f>
        <v>2013</v>
      </c>
      <c r="E8670" s="3">
        <v>41631</v>
      </c>
      <c r="F8670" s="3">
        <v>41633</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2:23" ht="14.25" customHeight="1" x14ac:dyDescent="0.3">
      <c r="B8671" s="2">
        <v>8670</v>
      </c>
      <c r="C8671" s="2" t="s">
        <v>10173</v>
      </c>
      <c r="D8671" s="2">
        <f>YEAR(Data!$E8671)</f>
        <v>2012</v>
      </c>
      <c r="E8671" s="3">
        <v>41263</v>
      </c>
      <c r="F8671" s="3">
        <v>41268</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2:23" ht="14.25" customHeight="1" x14ac:dyDescent="0.3">
      <c r="B8672" s="2">
        <v>8671</v>
      </c>
      <c r="C8672" s="2" t="s">
        <v>10174</v>
      </c>
      <c r="D8672" s="2">
        <f>YEAR(Data!$E8672)</f>
        <v>2011</v>
      </c>
      <c r="E8672" s="3">
        <v>40904</v>
      </c>
      <c r="F8672" s="3">
        <v>40909</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2:23" ht="14.25" customHeight="1" x14ac:dyDescent="0.3">
      <c r="B8673" s="2">
        <v>8672</v>
      </c>
      <c r="C8673" s="2" t="s">
        <v>10174</v>
      </c>
      <c r="D8673" s="2">
        <f>YEAR(Data!$E8673)</f>
        <v>2011</v>
      </c>
      <c r="E8673" s="3">
        <v>40904</v>
      </c>
      <c r="F8673" s="3">
        <v>40909</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2:23" ht="14.25" customHeight="1" x14ac:dyDescent="0.3">
      <c r="B8674" s="2">
        <v>8673</v>
      </c>
      <c r="C8674" s="2" t="s">
        <v>10175</v>
      </c>
      <c r="D8674" s="2">
        <f>YEAR(Data!$E8674)</f>
        <v>2014</v>
      </c>
      <c r="E8674" s="3">
        <v>41687</v>
      </c>
      <c r="F8674" s="3">
        <v>41692</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2:23" ht="14.25" customHeight="1" x14ac:dyDescent="0.3">
      <c r="B8675" s="2">
        <v>8674</v>
      </c>
      <c r="C8675" s="2" t="s">
        <v>10175</v>
      </c>
      <c r="D8675" s="2">
        <f>YEAR(Data!$E8675)</f>
        <v>2014</v>
      </c>
      <c r="E8675" s="3">
        <v>41687</v>
      </c>
      <c r="F8675" s="3">
        <v>41692</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2:23" ht="14.25" customHeight="1" x14ac:dyDescent="0.3">
      <c r="B8676" s="2">
        <v>8675</v>
      </c>
      <c r="C8676" s="2" t="s">
        <v>10175</v>
      </c>
      <c r="D8676" s="2">
        <f>YEAR(Data!$E8676)</f>
        <v>2014</v>
      </c>
      <c r="E8676" s="3">
        <v>41687</v>
      </c>
      <c r="F8676" s="3">
        <v>41692</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2:23" ht="14.25" customHeight="1" x14ac:dyDescent="0.3">
      <c r="B8677" s="2">
        <v>8676</v>
      </c>
      <c r="C8677" s="2" t="s">
        <v>10175</v>
      </c>
      <c r="D8677" s="2">
        <f>YEAR(Data!$E8677)</f>
        <v>2014</v>
      </c>
      <c r="E8677" s="3">
        <v>41687</v>
      </c>
      <c r="F8677" s="3">
        <v>41692</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2:23" ht="14.25" customHeight="1" x14ac:dyDescent="0.3">
      <c r="B8678" s="2">
        <v>8677</v>
      </c>
      <c r="C8678" s="2" t="s">
        <v>10175</v>
      </c>
      <c r="D8678" s="2">
        <f>YEAR(Data!$E8678)</f>
        <v>2014</v>
      </c>
      <c r="E8678" s="3">
        <v>41687</v>
      </c>
      <c r="F8678" s="3">
        <v>41692</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2:23" ht="14.25" customHeight="1" x14ac:dyDescent="0.3">
      <c r="B8679" s="2">
        <v>8678</v>
      </c>
      <c r="C8679" s="2" t="s">
        <v>10176</v>
      </c>
      <c r="D8679" s="2">
        <f>YEAR(Data!$E8679)</f>
        <v>2014</v>
      </c>
      <c r="E8679" s="3">
        <v>41937</v>
      </c>
      <c r="F8679" s="3">
        <v>41939</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2:23" ht="14.25" customHeight="1" x14ac:dyDescent="0.3">
      <c r="B8680" s="2">
        <v>8679</v>
      </c>
      <c r="C8680" s="2" t="s">
        <v>10178</v>
      </c>
      <c r="D8680" s="2">
        <f>YEAR(Data!$E8680)</f>
        <v>2013</v>
      </c>
      <c r="E8680" s="3">
        <v>41520</v>
      </c>
      <c r="F8680" s="3">
        <v>41525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2:23" ht="14.25" customHeight="1" x14ac:dyDescent="0.3">
      <c r="B8681" s="2">
        <v>8680</v>
      </c>
      <c r="C8681" s="2" t="s">
        <v>10178</v>
      </c>
      <c r="D8681" s="2">
        <f>YEAR(Data!$E8681)</f>
        <v>2013</v>
      </c>
      <c r="E8681" s="3">
        <v>41520</v>
      </c>
      <c r="F8681" s="3">
        <v>41525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2:23" ht="14.25" customHeight="1" x14ac:dyDescent="0.3">
      <c r="B8682" s="2">
        <v>8681</v>
      </c>
      <c r="C8682" s="2" t="s">
        <v>10179</v>
      </c>
      <c r="D8682" s="2">
        <f>YEAR(Data!$E8682)</f>
        <v>2013</v>
      </c>
      <c r="E8682" s="3">
        <v>41610</v>
      </c>
      <c r="F8682" s="3">
        <v>41612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2:23" ht="14.25" customHeight="1" x14ac:dyDescent="0.3">
      <c r="B8683" s="2">
        <v>8682</v>
      </c>
      <c r="C8683" s="2" t="s">
        <v>10179</v>
      </c>
      <c r="D8683" s="2">
        <f>YEAR(Data!$E8683)</f>
        <v>2013</v>
      </c>
      <c r="E8683" s="3">
        <v>41610</v>
      </c>
      <c r="F8683" s="3">
        <v>41612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2:23" ht="14.25" customHeight="1" x14ac:dyDescent="0.3">
      <c r="B8684" s="2">
        <v>8683</v>
      </c>
      <c r="C8684" s="2" t="s">
        <v>10180</v>
      </c>
      <c r="D8684" s="2">
        <f>YEAR(Data!$E8684)</f>
        <v>2011</v>
      </c>
      <c r="E8684" s="3">
        <v>40852</v>
      </c>
      <c r="F8684" s="3">
        <v>40857</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2:23" ht="14.25" customHeight="1" x14ac:dyDescent="0.3">
      <c r="B8685" s="2">
        <v>8684</v>
      </c>
      <c r="C8685" s="2" t="s">
        <v>10181</v>
      </c>
      <c r="D8685" s="2">
        <f>YEAR(Data!$E8685)</f>
        <v>2014</v>
      </c>
      <c r="E8685" s="3">
        <v>41969</v>
      </c>
      <c r="F8685" s="3">
        <v>41975</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2:23" ht="14.25" customHeight="1" x14ac:dyDescent="0.3">
      <c r="B8686" s="2">
        <v>8685</v>
      </c>
      <c r="C8686" s="2" t="s">
        <v>10182</v>
      </c>
      <c r="D8686" s="2">
        <f>YEAR(Data!$E8686)</f>
        <v>2013</v>
      </c>
      <c r="E8686" s="3">
        <v>41625</v>
      </c>
      <c r="F8686" s="3">
        <v>41632</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2:23" ht="14.25" customHeight="1" x14ac:dyDescent="0.3">
      <c r="B8687" s="2">
        <v>8686</v>
      </c>
      <c r="C8687" s="2" t="s">
        <v>10183</v>
      </c>
      <c r="D8687" s="2">
        <f>YEAR(Data!$E8687)</f>
        <v>2014</v>
      </c>
      <c r="E8687" s="3">
        <v>41958</v>
      </c>
      <c r="F8687" s="3">
        <v>41962</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2:23" ht="14.25" customHeight="1" x14ac:dyDescent="0.3">
      <c r="B8688" s="2">
        <v>8687</v>
      </c>
      <c r="C8688" s="2" t="s">
        <v>10184</v>
      </c>
      <c r="D8688" s="2">
        <f>YEAR(Data!$E8688)</f>
        <v>2013</v>
      </c>
      <c r="E8688" s="3">
        <v>41452</v>
      </c>
      <c r="F8688" s="3">
        <v>41452</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2:23" ht="14.25" customHeight="1" x14ac:dyDescent="0.3">
      <c r="B8689" s="2">
        <v>8688</v>
      </c>
      <c r="C8689" s="2" t="s">
        <v>10184</v>
      </c>
      <c r="D8689" s="2">
        <f>YEAR(Data!$E8689)</f>
        <v>2013</v>
      </c>
      <c r="E8689" s="3">
        <v>41452</v>
      </c>
      <c r="F8689" s="3">
        <v>41452</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2:23" ht="14.25" customHeight="1" x14ac:dyDescent="0.3">
      <c r="B8690" s="2">
        <v>8689</v>
      </c>
      <c r="C8690" s="2" t="s">
        <v>10184</v>
      </c>
      <c r="D8690" s="2">
        <f>YEAR(Data!$E8690)</f>
        <v>2013</v>
      </c>
      <c r="E8690" s="3">
        <v>41452</v>
      </c>
      <c r="F8690" s="3">
        <v>41452</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2:23" ht="14.25" customHeight="1" x14ac:dyDescent="0.3">
      <c r="B8691" s="2">
        <v>8690</v>
      </c>
      <c r="C8691" s="2" t="s">
        <v>10185</v>
      </c>
      <c r="D8691" s="2">
        <f>YEAR(Data!$E8691)</f>
        <v>2011</v>
      </c>
      <c r="E8691" s="3">
        <v>40903</v>
      </c>
      <c r="F8691" s="3">
        <v>40907</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2:23" ht="14.25" customHeight="1" x14ac:dyDescent="0.3">
      <c r="B8692" s="2">
        <v>8691</v>
      </c>
      <c r="C8692" s="2" t="s">
        <v>10186</v>
      </c>
      <c r="D8692" s="2">
        <f>YEAR(Data!$E8692)</f>
        <v>2013</v>
      </c>
      <c r="E8692" s="3">
        <v>41501</v>
      </c>
      <c r="F8692" s="3">
        <v>41505</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2:23" ht="14.25" customHeight="1" x14ac:dyDescent="0.3">
      <c r="B8693" s="2">
        <v>8692</v>
      </c>
      <c r="C8693" s="2" t="s">
        <v>10186</v>
      </c>
      <c r="D8693" s="2">
        <f>YEAR(Data!$E8693)</f>
        <v>2013</v>
      </c>
      <c r="E8693" s="3">
        <v>41501</v>
      </c>
      <c r="F8693" s="3">
        <v>41505</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2:23" ht="14.25" customHeight="1" x14ac:dyDescent="0.3">
      <c r="B8694" s="2">
        <v>8693</v>
      </c>
      <c r="C8694" s="2" t="s">
        <v>10186</v>
      </c>
      <c r="D8694" s="2">
        <f>YEAR(Data!$E8694)</f>
        <v>2013</v>
      </c>
      <c r="E8694" s="3">
        <v>41501</v>
      </c>
      <c r="F8694" s="3">
        <v>41505</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2:23" ht="14.25" customHeight="1" x14ac:dyDescent="0.3">
      <c r="B8695" s="2">
        <v>8694</v>
      </c>
      <c r="C8695" s="2" t="s">
        <v>10187</v>
      </c>
      <c r="D8695" s="2">
        <f>YEAR(Data!$E8695)</f>
        <v>2013</v>
      </c>
      <c r="E8695" s="3">
        <v>41572</v>
      </c>
      <c r="F8695" s="3">
        <v>41576</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2:23" ht="14.25" customHeight="1" x14ac:dyDescent="0.3">
      <c r="B8696" s="2">
        <v>8695</v>
      </c>
      <c r="C8696" s="2" t="s">
        <v>10188</v>
      </c>
      <c r="D8696" s="2">
        <f>YEAR(Data!$E8696)</f>
        <v>2011</v>
      </c>
      <c r="E8696" s="3">
        <v>40778</v>
      </c>
      <c r="F8696" s="3">
        <v>40783</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2:23" ht="14.25" customHeight="1" x14ac:dyDescent="0.3">
      <c r="B8697" s="2">
        <v>8696</v>
      </c>
      <c r="C8697" s="2" t="s">
        <v>10189</v>
      </c>
      <c r="D8697" s="2">
        <f>YEAR(Data!$E8697)</f>
        <v>2014</v>
      </c>
      <c r="E8697" s="3">
        <v>41898</v>
      </c>
      <c r="F8697" s="3">
        <v>41900</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2:23" ht="14.25" customHeight="1" x14ac:dyDescent="0.3">
      <c r="B8698" s="2">
        <v>8697</v>
      </c>
      <c r="C8698" s="2" t="s">
        <v>10190</v>
      </c>
      <c r="D8698" s="2">
        <f>YEAR(Data!$E8698)</f>
        <v>2014</v>
      </c>
      <c r="E8698" s="3">
        <v>41806</v>
      </c>
      <c r="F8698" s="3">
        <v>41811</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2:23" ht="14.25" customHeight="1" x14ac:dyDescent="0.3">
      <c r="B8699" s="2">
        <v>8698</v>
      </c>
      <c r="C8699" s="2" t="s">
        <v>10190</v>
      </c>
      <c r="D8699" s="2">
        <f>YEAR(Data!$E8699)</f>
        <v>2014</v>
      </c>
      <c r="E8699" s="3">
        <v>41806</v>
      </c>
      <c r="F8699" s="3">
        <v>41811</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2:23" ht="14.25" customHeight="1" x14ac:dyDescent="0.3">
      <c r="B8700" s="2">
        <v>8699</v>
      </c>
      <c r="C8700" s="2" t="s">
        <v>10190</v>
      </c>
      <c r="D8700" s="2">
        <f>YEAR(Data!$E8700)</f>
        <v>2014</v>
      </c>
      <c r="E8700" s="3">
        <v>41806</v>
      </c>
      <c r="F8700" s="3">
        <v>41811</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2:23" ht="14.25" customHeight="1" x14ac:dyDescent="0.3">
      <c r="B8701" s="2">
        <v>8700</v>
      </c>
      <c r="C8701" s="2" t="s">
        <v>10190</v>
      </c>
      <c r="D8701" s="2">
        <f>YEAR(Data!$E8701)</f>
        <v>2014</v>
      </c>
      <c r="E8701" s="3">
        <v>41806</v>
      </c>
      <c r="F8701" s="3">
        <v>41811</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2:23" ht="14.25" customHeight="1" x14ac:dyDescent="0.3">
      <c r="B8702" s="2">
        <v>8701</v>
      </c>
      <c r="C8702" s="2" t="s">
        <v>10190</v>
      </c>
      <c r="D8702" s="2">
        <f>YEAR(Data!$E8702)</f>
        <v>2014</v>
      </c>
      <c r="E8702" s="3">
        <v>41806</v>
      </c>
      <c r="F8702" s="3">
        <v>41811</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2:23" ht="14.25" customHeight="1" x14ac:dyDescent="0.3">
      <c r="B8703" s="2">
        <v>8702</v>
      </c>
      <c r="C8703" s="2" t="s">
        <v>10190</v>
      </c>
      <c r="D8703" s="2">
        <f>YEAR(Data!$E8703)</f>
        <v>2014</v>
      </c>
      <c r="E8703" s="3">
        <v>41806</v>
      </c>
      <c r="F8703" s="3">
        <v>41811</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2:23" ht="14.25" customHeight="1" x14ac:dyDescent="0.3">
      <c r="B8704" s="2">
        <v>8703</v>
      </c>
      <c r="C8704" s="2" t="s">
        <v>10190</v>
      </c>
      <c r="D8704" s="2">
        <f>YEAR(Data!$E8704)</f>
        <v>2014</v>
      </c>
      <c r="E8704" s="3">
        <v>41806</v>
      </c>
      <c r="F8704" s="3">
        <v>41811</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2:23" ht="14.25" customHeight="1" x14ac:dyDescent="0.3">
      <c r="B8705" s="2">
        <v>8704</v>
      </c>
      <c r="C8705" s="2" t="s">
        <v>10193</v>
      </c>
      <c r="D8705" s="2">
        <f>YEAR(Data!$E8705)</f>
        <v>2012</v>
      </c>
      <c r="E8705" s="3">
        <v>40969</v>
      </c>
      <c r="F8705" s="3">
        <v>40973</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2:23" ht="14.25" customHeight="1" x14ac:dyDescent="0.3">
      <c r="B8706" s="2">
        <v>8705</v>
      </c>
      <c r="C8706" s="2" t="s">
        <v>10194</v>
      </c>
      <c r="D8706" s="2">
        <f>YEAR(Data!$E8706)</f>
        <v>2013</v>
      </c>
      <c r="E8706" s="3">
        <v>41479</v>
      </c>
      <c r="F8706" s="3">
        <v>41482</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2:23" ht="14.25" customHeight="1" x14ac:dyDescent="0.3">
      <c r="B8707" s="2">
        <v>8706</v>
      </c>
      <c r="C8707" s="2" t="s">
        <v>10195</v>
      </c>
      <c r="D8707" s="2">
        <f>YEAR(Data!$E8707)</f>
        <v>2011</v>
      </c>
      <c r="E8707" s="3">
        <v>40817</v>
      </c>
      <c r="F8707" s="3">
        <v>40821</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2:23" ht="14.25" customHeight="1" x14ac:dyDescent="0.3">
      <c r="B8708" s="2">
        <v>8707</v>
      </c>
      <c r="C8708" s="2" t="s">
        <v>10196</v>
      </c>
      <c r="D8708" s="2">
        <f>YEAR(Data!$E8708)</f>
        <v>2011</v>
      </c>
      <c r="E8708" s="3">
        <v>40794</v>
      </c>
      <c r="F8708" s="3">
        <v>40799</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2:23" ht="14.25" customHeight="1" x14ac:dyDescent="0.3">
      <c r="B8709" s="2">
        <v>8708</v>
      </c>
      <c r="C8709" s="2" t="s">
        <v>10196</v>
      </c>
      <c r="D8709" s="2">
        <f>YEAR(Data!$E8709)</f>
        <v>2011</v>
      </c>
      <c r="E8709" s="3">
        <v>40794</v>
      </c>
      <c r="F8709" s="3">
        <v>40799</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2:23" ht="14.25" customHeight="1" x14ac:dyDescent="0.3">
      <c r="B8710" s="2">
        <v>8709</v>
      </c>
      <c r="C8710" s="2" t="s">
        <v>10197</v>
      </c>
      <c r="D8710" s="2">
        <f>YEAR(Data!$E8710)</f>
        <v>2011</v>
      </c>
      <c r="E8710" s="3">
        <v>40863</v>
      </c>
      <c r="F8710" s="3">
        <v>40865</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2:23" ht="14.25" customHeight="1" x14ac:dyDescent="0.3">
      <c r="B8711" s="2">
        <v>8710</v>
      </c>
      <c r="C8711" s="2" t="s">
        <v>10197</v>
      </c>
      <c r="D8711" s="2">
        <f>YEAR(Data!$E8711)</f>
        <v>2011</v>
      </c>
      <c r="E8711" s="3">
        <v>40863</v>
      </c>
      <c r="F8711" s="3">
        <v>40865</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2:23" ht="14.25" customHeight="1" x14ac:dyDescent="0.3">
      <c r="B8712" s="2">
        <v>8711</v>
      </c>
      <c r="C8712" s="2" t="s">
        <v>10197</v>
      </c>
      <c r="D8712" s="2">
        <f>YEAR(Data!$E8712)</f>
        <v>2011</v>
      </c>
      <c r="E8712" s="3">
        <v>40863</v>
      </c>
      <c r="F8712" s="3">
        <v>40865</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2:23" ht="14.25" customHeight="1" x14ac:dyDescent="0.3">
      <c r="B8713" s="2">
        <v>8712</v>
      </c>
      <c r="C8713" s="2" t="s">
        <v>10198</v>
      </c>
      <c r="D8713" s="2">
        <f>YEAR(Data!$E8713)</f>
        <v>2011</v>
      </c>
      <c r="E8713" s="3">
        <v>40605</v>
      </c>
      <c r="F8713" s="3">
        <v>40609</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2:23" ht="14.25" customHeight="1" x14ac:dyDescent="0.3">
      <c r="B8714" s="2">
        <v>8713</v>
      </c>
      <c r="C8714" s="2" t="s">
        <v>10199</v>
      </c>
      <c r="D8714" s="2">
        <f>YEAR(Data!$E8714)</f>
        <v>2012</v>
      </c>
      <c r="E8714" s="3">
        <v>41246</v>
      </c>
      <c r="F8714" s="3">
        <v>41250</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2:23" ht="14.25" customHeight="1" x14ac:dyDescent="0.3">
      <c r="B8715" s="2">
        <v>8714</v>
      </c>
      <c r="C8715" s="2" t="s">
        <v>10200</v>
      </c>
      <c r="D8715" s="2">
        <f>YEAR(Data!$E8715)</f>
        <v>2014</v>
      </c>
      <c r="E8715" s="3">
        <v>41832</v>
      </c>
      <c r="F8715" s="3">
        <v>41837</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2:23" ht="14.25" customHeight="1" x14ac:dyDescent="0.3">
      <c r="B8716" s="2">
        <v>8715</v>
      </c>
      <c r="C8716" s="2" t="s">
        <v>10200</v>
      </c>
      <c r="D8716" s="2">
        <f>YEAR(Data!$E8716)</f>
        <v>2014</v>
      </c>
      <c r="E8716" s="3">
        <v>41832</v>
      </c>
      <c r="F8716" s="3">
        <v>41837</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2:23" ht="14.25" customHeight="1" x14ac:dyDescent="0.3">
      <c r="B8717" s="2">
        <v>8716</v>
      </c>
      <c r="C8717" s="2" t="s">
        <v>10201</v>
      </c>
      <c r="D8717" s="2">
        <f>YEAR(Data!$E8717)</f>
        <v>2014</v>
      </c>
      <c r="E8717" s="3">
        <v>41960</v>
      </c>
      <c r="F8717" s="3">
        <v>41964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2:23" ht="14.25" customHeight="1" x14ac:dyDescent="0.3">
      <c r="B8718" s="2">
        <v>8717</v>
      </c>
      <c r="C8718" s="2" t="s">
        <v>10203</v>
      </c>
      <c r="D8718" s="2">
        <f>YEAR(Data!$E8718)</f>
        <v>2013</v>
      </c>
      <c r="E8718" s="3">
        <v>41438</v>
      </c>
      <c r="F8718" s="3">
        <v>41442</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2:23" ht="14.25" customHeight="1" x14ac:dyDescent="0.3">
      <c r="B8719" s="2">
        <v>8718</v>
      </c>
      <c r="C8719" s="2" t="s">
        <v>10203</v>
      </c>
      <c r="D8719" s="2">
        <f>YEAR(Data!$E8719)</f>
        <v>2013</v>
      </c>
      <c r="E8719" s="3">
        <v>41438</v>
      </c>
      <c r="F8719" s="3">
        <v>41442</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2:23" ht="14.25" customHeight="1" x14ac:dyDescent="0.3">
      <c r="B8720" s="2">
        <v>8719</v>
      </c>
      <c r="C8720" s="2" t="s">
        <v>10203</v>
      </c>
      <c r="D8720" s="2">
        <f>YEAR(Data!$E8720)</f>
        <v>2013</v>
      </c>
      <c r="E8720" s="3">
        <v>41438</v>
      </c>
      <c r="F8720" s="3">
        <v>41442</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2:23" ht="14.25" customHeight="1" x14ac:dyDescent="0.3">
      <c r="B8721" s="2">
        <v>8720</v>
      </c>
      <c r="C8721" s="2" t="s">
        <v>10203</v>
      </c>
      <c r="D8721" s="2">
        <f>YEAR(Data!$E8721)</f>
        <v>2013</v>
      </c>
      <c r="E8721" s="3">
        <v>41438</v>
      </c>
      <c r="F8721" s="3">
        <v>41442</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2:23" ht="14.25" customHeight="1" x14ac:dyDescent="0.3">
      <c r="B8722" s="2">
        <v>8721</v>
      </c>
      <c r="C8722" s="2" t="s">
        <v>10203</v>
      </c>
      <c r="D8722" s="2">
        <f>YEAR(Data!$E8722)</f>
        <v>2013</v>
      </c>
      <c r="E8722" s="3">
        <v>41438</v>
      </c>
      <c r="F8722" s="3">
        <v>41442</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2:23" ht="14.25" customHeight="1" x14ac:dyDescent="0.3">
      <c r="B8723" s="2">
        <v>8722</v>
      </c>
      <c r="C8723" s="2" t="s">
        <v>10203</v>
      </c>
      <c r="D8723" s="2">
        <f>YEAR(Data!$E8723)</f>
        <v>2013</v>
      </c>
      <c r="E8723" s="3">
        <v>41438</v>
      </c>
      <c r="F8723" s="3">
        <v>41442</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2:23" ht="14.25" customHeight="1" x14ac:dyDescent="0.3">
      <c r="B8724" s="2">
        <v>8723</v>
      </c>
      <c r="C8724" s="2" t="s">
        <v>10203</v>
      </c>
      <c r="D8724" s="2">
        <f>YEAR(Data!$E8724)</f>
        <v>2013</v>
      </c>
      <c r="E8724" s="3">
        <v>41438</v>
      </c>
      <c r="F8724" s="3">
        <v>41442</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2:23" ht="14.25" customHeight="1" x14ac:dyDescent="0.3">
      <c r="B8725" s="2">
        <v>8724</v>
      </c>
      <c r="C8725" s="2" t="s">
        <v>10204</v>
      </c>
      <c r="D8725" s="2">
        <f>YEAR(Data!$E8725)</f>
        <v>2013</v>
      </c>
      <c r="E8725" s="3">
        <v>41638</v>
      </c>
      <c r="F8725" s="3">
        <v>41640</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2:23" ht="14.25" customHeight="1" x14ac:dyDescent="0.3">
      <c r="B8726" s="2">
        <v>8725</v>
      </c>
      <c r="C8726" s="2" t="s">
        <v>10204</v>
      </c>
      <c r="D8726" s="2">
        <f>YEAR(Data!$E8726)</f>
        <v>2013</v>
      </c>
      <c r="E8726" s="3">
        <v>41638</v>
      </c>
      <c r="F8726" s="3">
        <v>41640</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2:23" ht="14.25" customHeight="1" x14ac:dyDescent="0.3">
      <c r="B8727" s="2">
        <v>8726</v>
      </c>
      <c r="C8727" s="2" t="s">
        <v>10205</v>
      </c>
      <c r="D8727" s="2">
        <f>YEAR(Data!$E8727)</f>
        <v>2014</v>
      </c>
      <c r="E8727" s="3">
        <v>41717</v>
      </c>
      <c r="F8727" s="3">
        <v>41722</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2:23" ht="14.25" customHeight="1" x14ac:dyDescent="0.3">
      <c r="B8728" s="2">
        <v>8727</v>
      </c>
      <c r="C8728" s="2" t="s">
        <v>10206</v>
      </c>
      <c r="D8728" s="2">
        <f>YEAR(Data!$E8728)</f>
        <v>2012</v>
      </c>
      <c r="E8728" s="3">
        <v>41270</v>
      </c>
      <c r="F8728" s="3">
        <v>41274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2:23" ht="14.25" customHeight="1" x14ac:dyDescent="0.3">
      <c r="B8729" s="2">
        <v>8728</v>
      </c>
      <c r="C8729" s="2" t="s">
        <v>10206</v>
      </c>
      <c r="D8729" s="2">
        <f>YEAR(Data!$E8729)</f>
        <v>2012</v>
      </c>
      <c r="E8729" s="3">
        <v>41270</v>
      </c>
      <c r="F8729" s="3">
        <v>41274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2:23" ht="14.25" customHeight="1" x14ac:dyDescent="0.3">
      <c r="B8730" s="2">
        <v>8729</v>
      </c>
      <c r="C8730" s="2" t="s">
        <v>10206</v>
      </c>
      <c r="D8730" s="2">
        <f>YEAR(Data!$E8730)</f>
        <v>2012</v>
      </c>
      <c r="E8730" s="3">
        <v>41270</v>
      </c>
      <c r="F8730" s="3">
        <v>41274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2:23" ht="14.25" customHeight="1" x14ac:dyDescent="0.3">
      <c r="B8731" s="2">
        <v>8730</v>
      </c>
      <c r="C8731" s="2" t="s">
        <v>10206</v>
      </c>
      <c r="D8731" s="2">
        <f>YEAR(Data!$E8731)</f>
        <v>2012</v>
      </c>
      <c r="E8731" s="3">
        <v>41270</v>
      </c>
      <c r="F8731" s="3">
        <v>41274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2:23" ht="14.25" customHeight="1" x14ac:dyDescent="0.3">
      <c r="B8732" s="2">
        <v>8731</v>
      </c>
      <c r="C8732" s="2" t="s">
        <v>10206</v>
      </c>
      <c r="D8732" s="2">
        <f>YEAR(Data!$E8732)</f>
        <v>2012</v>
      </c>
      <c r="E8732" s="3">
        <v>41270</v>
      </c>
      <c r="F8732" s="3">
        <v>41274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2:23" ht="14.25" customHeight="1" x14ac:dyDescent="0.3">
      <c r="B8733" s="2">
        <v>8732</v>
      </c>
      <c r="C8733" s="2" t="s">
        <v>10207</v>
      </c>
      <c r="D8733" s="2">
        <f>YEAR(Data!$E8733)</f>
        <v>2012</v>
      </c>
      <c r="E8733" s="3">
        <v>41121</v>
      </c>
      <c r="F8733" s="3">
        <v>41127</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2:23" ht="14.25" customHeight="1" x14ac:dyDescent="0.3">
      <c r="B8734" s="2">
        <v>8733</v>
      </c>
      <c r="C8734" s="2" t="s">
        <v>10208</v>
      </c>
      <c r="D8734" s="2">
        <f>YEAR(Data!$E8734)</f>
        <v>2014</v>
      </c>
      <c r="E8734" s="3">
        <v>41818</v>
      </c>
      <c r="F8734" s="3">
        <v>41820</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2:23" ht="14.25" customHeight="1" x14ac:dyDescent="0.3">
      <c r="B8735" s="2">
        <v>8734</v>
      </c>
      <c r="C8735" s="2" t="s">
        <v>10208</v>
      </c>
      <c r="D8735" s="2">
        <f>YEAR(Data!$E8735)</f>
        <v>2014</v>
      </c>
      <c r="E8735" s="3">
        <v>41818</v>
      </c>
      <c r="F8735" s="3">
        <v>41820</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2:23" ht="14.25" customHeight="1" x14ac:dyDescent="0.3">
      <c r="B8736" s="2">
        <v>8735</v>
      </c>
      <c r="C8736" s="2" t="s">
        <v>10208</v>
      </c>
      <c r="D8736" s="2">
        <f>YEAR(Data!$E8736)</f>
        <v>2014</v>
      </c>
      <c r="E8736" s="3">
        <v>41818</v>
      </c>
      <c r="F8736" s="3">
        <v>41820</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2:23" ht="14.25" customHeight="1" x14ac:dyDescent="0.3">
      <c r="B8737" s="2">
        <v>8736</v>
      </c>
      <c r="C8737" s="2" t="s">
        <v>10209</v>
      </c>
      <c r="D8737" s="2">
        <f>YEAR(Data!$E8737)</f>
        <v>2011</v>
      </c>
      <c r="E8737" s="3">
        <v>40582</v>
      </c>
      <c r="F8737" s="3">
        <v>40585</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2:23" ht="14.25" customHeight="1" x14ac:dyDescent="0.3">
      <c r="B8738" s="2">
        <v>8737</v>
      </c>
      <c r="C8738" s="2" t="s">
        <v>10210</v>
      </c>
      <c r="D8738" s="2">
        <f>YEAR(Data!$E8738)</f>
        <v>2013</v>
      </c>
      <c r="E8738" s="3">
        <v>41522</v>
      </c>
      <c r="F8738" s="3">
        <v>41527</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2:23" ht="14.25" customHeight="1" x14ac:dyDescent="0.3">
      <c r="B8739" s="2">
        <v>8738</v>
      </c>
      <c r="C8739" s="2" t="s">
        <v>10211</v>
      </c>
      <c r="D8739" s="2">
        <f>YEAR(Data!$E8739)</f>
        <v>2014</v>
      </c>
      <c r="E8739" s="3">
        <v>41736</v>
      </c>
      <c r="F8739" s="3">
        <v>41740</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2:23" ht="14.25" customHeight="1" x14ac:dyDescent="0.3">
      <c r="B8740" s="2">
        <v>8739</v>
      </c>
      <c r="C8740" s="2" t="s">
        <v>10212</v>
      </c>
      <c r="D8740" s="2">
        <f>YEAR(Data!$E8740)</f>
        <v>2014</v>
      </c>
      <c r="E8740" s="3">
        <v>41982</v>
      </c>
      <c r="F8740" s="3">
        <v>41985</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2:23" ht="14.25" customHeight="1" x14ac:dyDescent="0.3">
      <c r="B8741" s="2">
        <v>8740</v>
      </c>
      <c r="C8741" s="2" t="s">
        <v>10212</v>
      </c>
      <c r="D8741" s="2">
        <f>YEAR(Data!$E8741)</f>
        <v>2014</v>
      </c>
      <c r="E8741" s="3">
        <v>41982</v>
      </c>
      <c r="F8741" s="3">
        <v>41985</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2:23" ht="14.25" customHeight="1" x14ac:dyDescent="0.3">
      <c r="B8742" s="2">
        <v>8741</v>
      </c>
      <c r="C8742" s="2" t="s">
        <v>10213</v>
      </c>
      <c r="D8742" s="2">
        <f>YEAR(Data!$E8742)</f>
        <v>2013</v>
      </c>
      <c r="E8742" s="3">
        <v>41480</v>
      </c>
      <c r="F8742" s="3">
        <v>41481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2:23" ht="14.25" customHeight="1" x14ac:dyDescent="0.3">
      <c r="B8743" s="2">
        <v>8742</v>
      </c>
      <c r="C8743" s="2" t="s">
        <v>10214</v>
      </c>
      <c r="D8743" s="2">
        <f>YEAR(Data!$E8743)</f>
        <v>2012</v>
      </c>
      <c r="E8743" s="3">
        <v>41222</v>
      </c>
      <c r="F8743" s="3">
        <v>41222</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2:23" ht="14.25" customHeight="1" x14ac:dyDescent="0.3">
      <c r="B8744" s="2">
        <v>8743</v>
      </c>
      <c r="C8744" s="2" t="s">
        <v>10215</v>
      </c>
      <c r="D8744" s="2">
        <f>YEAR(Data!$E8744)</f>
        <v>2012</v>
      </c>
      <c r="E8744" s="3">
        <v>41184</v>
      </c>
      <c r="F8744" s="3">
        <v>41186</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2:23" ht="14.25" customHeight="1" x14ac:dyDescent="0.3">
      <c r="B8745" s="2">
        <v>8744</v>
      </c>
      <c r="C8745" s="2" t="s">
        <v>10215</v>
      </c>
      <c r="D8745" s="2">
        <f>YEAR(Data!$E8745)</f>
        <v>2012</v>
      </c>
      <c r="E8745" s="3">
        <v>41184</v>
      </c>
      <c r="F8745" s="3">
        <v>41186</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2:23" ht="14.25" customHeight="1" x14ac:dyDescent="0.3">
      <c r="B8746" s="2">
        <v>8745</v>
      </c>
      <c r="C8746" s="2" t="s">
        <v>10216</v>
      </c>
      <c r="D8746" s="2">
        <f>YEAR(Data!$E8746)</f>
        <v>2012</v>
      </c>
      <c r="E8746" s="3">
        <v>41235</v>
      </c>
      <c r="F8746" s="3">
        <v>41238</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2:23" ht="14.25" customHeight="1" x14ac:dyDescent="0.3">
      <c r="B8747" s="2">
        <v>8746</v>
      </c>
      <c r="C8747" s="2" t="s">
        <v>10216</v>
      </c>
      <c r="D8747" s="2">
        <f>YEAR(Data!$E8747)</f>
        <v>2012</v>
      </c>
      <c r="E8747" s="3">
        <v>41235</v>
      </c>
      <c r="F8747" s="3">
        <v>41238</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2:23" ht="14.25" customHeight="1" x14ac:dyDescent="0.3">
      <c r="B8748" s="2">
        <v>8747</v>
      </c>
      <c r="C8748" s="2" t="s">
        <v>10217</v>
      </c>
      <c r="D8748" s="2">
        <f>YEAR(Data!$E8748)</f>
        <v>2014</v>
      </c>
      <c r="E8748" s="3">
        <v>41673</v>
      </c>
      <c r="F8748" s="3">
        <v>41678</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2:23" ht="14.25" customHeight="1" x14ac:dyDescent="0.3">
      <c r="B8749" s="2">
        <v>8748</v>
      </c>
      <c r="C8749" s="2" t="s">
        <v>10217</v>
      </c>
      <c r="D8749" s="2">
        <f>YEAR(Data!$E8749)</f>
        <v>2014</v>
      </c>
      <c r="E8749" s="3">
        <v>41673</v>
      </c>
      <c r="F8749" s="3">
        <v>41678</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2:23" ht="14.25" customHeight="1" x14ac:dyDescent="0.3">
      <c r="B8750" s="2">
        <v>8749</v>
      </c>
      <c r="C8750" s="2" t="s">
        <v>10217</v>
      </c>
      <c r="D8750" s="2">
        <f>YEAR(Data!$E8750)</f>
        <v>2014</v>
      </c>
      <c r="E8750" s="3">
        <v>41673</v>
      </c>
      <c r="F8750" s="3">
        <v>41678</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2:23" ht="14.25" customHeight="1" x14ac:dyDescent="0.3">
      <c r="B8751" s="2">
        <v>8750</v>
      </c>
      <c r="C8751" s="2" t="s">
        <v>10218</v>
      </c>
      <c r="D8751" s="2">
        <f>YEAR(Data!$E8751)</f>
        <v>2012</v>
      </c>
      <c r="E8751" s="3">
        <v>41076</v>
      </c>
      <c r="F8751" s="3">
        <v>41079</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2:23" ht="14.25" customHeight="1" x14ac:dyDescent="0.3">
      <c r="B8752" s="2">
        <v>8751</v>
      </c>
      <c r="C8752" s="2" t="s">
        <v>10218</v>
      </c>
      <c r="D8752" s="2">
        <f>YEAR(Data!$E8752)</f>
        <v>2012</v>
      </c>
      <c r="E8752" s="3">
        <v>41076</v>
      </c>
      <c r="F8752" s="3">
        <v>41079</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2:23" ht="14.25" customHeight="1" x14ac:dyDescent="0.3">
      <c r="B8753" s="2">
        <v>8752</v>
      </c>
      <c r="C8753" s="2" t="s">
        <v>10219</v>
      </c>
      <c r="D8753" s="2">
        <f>YEAR(Data!$E8753)</f>
        <v>2013</v>
      </c>
      <c r="E8753" s="3">
        <v>41400</v>
      </c>
      <c r="F8753" s="3">
        <v>41404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2:23" ht="14.25" customHeight="1" x14ac:dyDescent="0.3">
      <c r="B8754" s="2">
        <v>8753</v>
      </c>
      <c r="C8754" s="2" t="s">
        <v>10219</v>
      </c>
      <c r="D8754" s="2">
        <f>YEAR(Data!$E8754)</f>
        <v>2013</v>
      </c>
      <c r="E8754" s="3">
        <v>41400</v>
      </c>
      <c r="F8754" s="3">
        <v>41404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2:23" ht="14.25" customHeight="1" x14ac:dyDescent="0.3">
      <c r="B8755" s="2">
        <v>8754</v>
      </c>
      <c r="C8755" s="2" t="s">
        <v>10222</v>
      </c>
      <c r="D8755" s="2">
        <f>YEAR(Data!$E8755)</f>
        <v>2014</v>
      </c>
      <c r="E8755" s="3">
        <v>41892</v>
      </c>
      <c r="F8755" s="3">
        <v>41893</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2:23" ht="14.25" customHeight="1" x14ac:dyDescent="0.3">
      <c r="B8756" s="2">
        <v>8755</v>
      </c>
      <c r="C8756" s="2" t="s">
        <v>10222</v>
      </c>
      <c r="D8756" s="2">
        <f>YEAR(Data!$E8756)</f>
        <v>2014</v>
      </c>
      <c r="E8756" s="3">
        <v>41892</v>
      </c>
      <c r="F8756" s="3">
        <v>41893</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2:23" ht="14.25" customHeight="1" x14ac:dyDescent="0.3">
      <c r="B8757" s="2">
        <v>8756</v>
      </c>
      <c r="C8757" s="2" t="s">
        <v>10222</v>
      </c>
      <c r="D8757" s="2">
        <f>YEAR(Data!$E8757)</f>
        <v>2014</v>
      </c>
      <c r="E8757" s="3">
        <v>41892</v>
      </c>
      <c r="F8757" s="3">
        <v>41893</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2:23" ht="14.25" customHeight="1" x14ac:dyDescent="0.3">
      <c r="B8758" s="2">
        <v>8757</v>
      </c>
      <c r="C8758" s="2" t="s">
        <v>10223</v>
      </c>
      <c r="D8758" s="2">
        <f>YEAR(Data!$E8758)</f>
        <v>2013</v>
      </c>
      <c r="E8758" s="3">
        <v>41478</v>
      </c>
      <c r="F8758" s="3">
        <v>41482</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2:23" ht="14.25" customHeight="1" x14ac:dyDescent="0.3">
      <c r="B8759" s="2">
        <v>8758</v>
      </c>
      <c r="C8759" s="2" t="s">
        <v>10223</v>
      </c>
      <c r="D8759" s="2">
        <f>YEAR(Data!$E8759)</f>
        <v>2013</v>
      </c>
      <c r="E8759" s="3">
        <v>41478</v>
      </c>
      <c r="F8759" s="3">
        <v>41482</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2:23" ht="14.25" customHeight="1" x14ac:dyDescent="0.3">
      <c r="B8760" s="2">
        <v>8759</v>
      </c>
      <c r="C8760" s="2" t="s">
        <v>10223</v>
      </c>
      <c r="D8760" s="2">
        <f>YEAR(Data!$E8760)</f>
        <v>2013</v>
      </c>
      <c r="E8760" s="3">
        <v>41478</v>
      </c>
      <c r="F8760" s="3">
        <v>41482</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2:23" ht="14.25" customHeight="1" x14ac:dyDescent="0.3">
      <c r="B8761" s="2">
        <v>8760</v>
      </c>
      <c r="C8761" s="2" t="s">
        <v>10223</v>
      </c>
      <c r="D8761" s="2">
        <f>YEAR(Data!$E8761)</f>
        <v>2013</v>
      </c>
      <c r="E8761" s="3">
        <v>41478</v>
      </c>
      <c r="F8761" s="3">
        <v>41482</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2:23" ht="14.25" customHeight="1" x14ac:dyDescent="0.3">
      <c r="B8762" s="2">
        <v>8761</v>
      </c>
      <c r="C8762" s="2" t="s">
        <v>10224</v>
      </c>
      <c r="D8762" s="2">
        <f>YEAR(Data!$E8762)</f>
        <v>2013</v>
      </c>
      <c r="E8762" s="3">
        <v>41305</v>
      </c>
      <c r="F8762" s="3">
        <v>41311</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2:23" ht="14.25" customHeight="1" x14ac:dyDescent="0.3">
      <c r="B8763" s="2">
        <v>8762</v>
      </c>
      <c r="C8763" s="2" t="s">
        <v>10224</v>
      </c>
      <c r="D8763" s="2">
        <f>YEAR(Data!$E8763)</f>
        <v>2013</v>
      </c>
      <c r="E8763" s="3">
        <v>41305</v>
      </c>
      <c r="F8763" s="3">
        <v>41311</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2:23" ht="14.25" customHeight="1" x14ac:dyDescent="0.3">
      <c r="B8764" s="2">
        <v>8763</v>
      </c>
      <c r="C8764" s="2" t="s">
        <v>10225</v>
      </c>
      <c r="D8764" s="2">
        <f>YEAR(Data!$E8764)</f>
        <v>2013</v>
      </c>
      <c r="E8764" s="3">
        <v>41638</v>
      </c>
      <c r="F8764" s="3">
        <v>41642</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2:23" ht="14.25" customHeight="1" x14ac:dyDescent="0.3">
      <c r="B8765" s="2">
        <v>8764</v>
      </c>
      <c r="C8765" s="2" t="s">
        <v>10225</v>
      </c>
      <c r="D8765" s="2">
        <f>YEAR(Data!$E8765)</f>
        <v>2013</v>
      </c>
      <c r="E8765" s="3">
        <v>41638</v>
      </c>
      <c r="F8765" s="3">
        <v>41642</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2:23" ht="14.25" customHeight="1" x14ac:dyDescent="0.3">
      <c r="B8766" s="2">
        <v>8765</v>
      </c>
      <c r="C8766" s="2" t="s">
        <v>10226</v>
      </c>
      <c r="D8766" s="2">
        <f>YEAR(Data!$E8766)</f>
        <v>2012</v>
      </c>
      <c r="E8766" s="3">
        <v>41234</v>
      </c>
      <c r="F8766" s="3">
        <v>41240</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2:23" ht="14.25" customHeight="1" x14ac:dyDescent="0.3">
      <c r="B8767" s="2">
        <v>8766</v>
      </c>
      <c r="C8767" s="2" t="s">
        <v>10226</v>
      </c>
      <c r="D8767" s="2">
        <f>YEAR(Data!$E8767)</f>
        <v>2012</v>
      </c>
      <c r="E8767" s="3">
        <v>41234</v>
      </c>
      <c r="F8767" s="3">
        <v>41240</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2:23" ht="14.25" customHeight="1" x14ac:dyDescent="0.3">
      <c r="B8768" s="2">
        <v>8767</v>
      </c>
      <c r="C8768" s="2" t="s">
        <v>10226</v>
      </c>
      <c r="D8768" s="2">
        <f>YEAR(Data!$E8768)</f>
        <v>2012</v>
      </c>
      <c r="E8768" s="3">
        <v>41234</v>
      </c>
      <c r="F8768" s="3">
        <v>41240</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2:23" ht="14.25" customHeight="1" x14ac:dyDescent="0.3">
      <c r="B8769" s="2">
        <v>8768</v>
      </c>
      <c r="C8769" s="2" t="s">
        <v>10226</v>
      </c>
      <c r="D8769" s="2">
        <f>YEAR(Data!$E8769)</f>
        <v>2012</v>
      </c>
      <c r="E8769" s="3">
        <v>41234</v>
      </c>
      <c r="F8769" s="3">
        <v>41240</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2:23" ht="14.25" customHeight="1" x14ac:dyDescent="0.3">
      <c r="B8770" s="2">
        <v>8769</v>
      </c>
      <c r="C8770" s="2" t="s">
        <v>10227</v>
      </c>
      <c r="D8770" s="2">
        <f>YEAR(Data!$E8770)</f>
        <v>2012</v>
      </c>
      <c r="E8770" s="3">
        <v>41187</v>
      </c>
      <c r="F8770" s="3">
        <v>41191</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2:23" ht="14.25" customHeight="1" x14ac:dyDescent="0.3">
      <c r="B8771" s="2">
        <v>8770</v>
      </c>
      <c r="C8771" s="2" t="s">
        <v>10228</v>
      </c>
      <c r="D8771" s="2">
        <f>YEAR(Data!$E8771)</f>
        <v>2013</v>
      </c>
      <c r="E8771" s="3">
        <v>41530</v>
      </c>
      <c r="F8771" s="3">
        <v>41531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2:23" ht="14.25" customHeight="1" x14ac:dyDescent="0.3">
      <c r="B8772" s="2">
        <v>8771</v>
      </c>
      <c r="C8772" s="2" t="s">
        <v>10228</v>
      </c>
      <c r="D8772" s="2">
        <f>YEAR(Data!$E8772)</f>
        <v>2013</v>
      </c>
      <c r="E8772" s="3">
        <v>41530</v>
      </c>
      <c r="F8772" s="3">
        <v>41531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2:23" ht="14.25" customHeight="1" x14ac:dyDescent="0.3">
      <c r="B8773" s="2">
        <v>8772</v>
      </c>
      <c r="C8773" s="2" t="s">
        <v>10229</v>
      </c>
      <c r="D8773" s="2">
        <f>YEAR(Data!$E8773)</f>
        <v>2014</v>
      </c>
      <c r="E8773" s="3">
        <v>41897</v>
      </c>
      <c r="F8773" s="3">
        <v>41900</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2:23" ht="14.25" customHeight="1" x14ac:dyDescent="0.3">
      <c r="B8774" s="2">
        <v>8773</v>
      </c>
      <c r="C8774" s="2" t="s">
        <v>10229</v>
      </c>
      <c r="D8774" s="2">
        <f>YEAR(Data!$E8774)</f>
        <v>2014</v>
      </c>
      <c r="E8774" s="3">
        <v>41897</v>
      </c>
      <c r="F8774" s="3">
        <v>41900</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2:23" ht="14.25" customHeight="1" x14ac:dyDescent="0.3">
      <c r="B8775" s="2">
        <v>8774</v>
      </c>
      <c r="C8775" s="2" t="s">
        <v>10230</v>
      </c>
      <c r="D8775" s="2">
        <f>YEAR(Data!$E8775)</f>
        <v>2012</v>
      </c>
      <c r="E8775" s="3">
        <v>40962</v>
      </c>
      <c r="F8775" s="3">
        <v>40967</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2:23" ht="14.25" customHeight="1" x14ac:dyDescent="0.3">
      <c r="B8776" s="2">
        <v>8775</v>
      </c>
      <c r="C8776" s="2" t="s">
        <v>10230</v>
      </c>
      <c r="D8776" s="2">
        <f>YEAR(Data!$E8776)</f>
        <v>2012</v>
      </c>
      <c r="E8776" s="3">
        <v>40962</v>
      </c>
      <c r="F8776" s="3">
        <v>40967</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2:23" ht="14.25" customHeight="1" x14ac:dyDescent="0.3">
      <c r="B8777" s="2">
        <v>8776</v>
      </c>
      <c r="C8777" s="2" t="s">
        <v>10231</v>
      </c>
      <c r="D8777" s="2">
        <f>YEAR(Data!$E8777)</f>
        <v>2013</v>
      </c>
      <c r="E8777" s="3">
        <v>41614</v>
      </c>
      <c r="F8777" s="3">
        <v>41618</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2:23" ht="14.25" customHeight="1" x14ac:dyDescent="0.3">
      <c r="B8778" s="2">
        <v>8777</v>
      </c>
      <c r="C8778" s="2" t="s">
        <v>10232</v>
      </c>
      <c r="D8778" s="2">
        <f>YEAR(Data!$E8778)</f>
        <v>2013</v>
      </c>
      <c r="E8778" s="3">
        <v>41458</v>
      </c>
      <c r="F8778" s="3">
        <v>41459</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2:23" ht="14.25" customHeight="1" x14ac:dyDescent="0.3">
      <c r="B8779" s="2">
        <v>8778</v>
      </c>
      <c r="C8779" s="2" t="s">
        <v>10232</v>
      </c>
      <c r="D8779" s="2">
        <f>YEAR(Data!$E8779)</f>
        <v>2013</v>
      </c>
      <c r="E8779" s="3">
        <v>41458</v>
      </c>
      <c r="F8779" s="3">
        <v>41459</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2:23" ht="14.25" customHeight="1" x14ac:dyDescent="0.3">
      <c r="B8780" s="2">
        <v>8779</v>
      </c>
      <c r="C8780" s="2" t="s">
        <v>10233</v>
      </c>
      <c r="D8780" s="2">
        <f>YEAR(Data!$E8780)</f>
        <v>2014</v>
      </c>
      <c r="E8780" s="3">
        <v>41987</v>
      </c>
      <c r="F8780" s="3">
        <v>41992</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2:23" ht="14.25" customHeight="1" x14ac:dyDescent="0.3">
      <c r="B8781" s="2">
        <v>8780</v>
      </c>
      <c r="C8781" s="2" t="s">
        <v>10234</v>
      </c>
      <c r="D8781" s="2">
        <f>YEAR(Data!$E8781)</f>
        <v>2012</v>
      </c>
      <c r="E8781" s="3">
        <v>40988</v>
      </c>
      <c r="F8781" s="3">
        <v>40990</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2:23" ht="14.25" customHeight="1" x14ac:dyDescent="0.3">
      <c r="B8782" s="2">
        <v>8781</v>
      </c>
      <c r="C8782" s="2" t="s">
        <v>10235</v>
      </c>
      <c r="D8782" s="2">
        <f>YEAR(Data!$E8782)</f>
        <v>2012</v>
      </c>
      <c r="E8782" s="3">
        <v>40969</v>
      </c>
      <c r="F8782" s="3">
        <v>40972</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2:23" ht="14.25" customHeight="1" x14ac:dyDescent="0.3">
      <c r="B8783" s="2">
        <v>8782</v>
      </c>
      <c r="C8783" s="2" t="s">
        <v>10235</v>
      </c>
      <c r="D8783" s="2">
        <f>YEAR(Data!$E8783)</f>
        <v>2012</v>
      </c>
      <c r="E8783" s="3">
        <v>40969</v>
      </c>
      <c r="F8783" s="3">
        <v>40972</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2:23" ht="14.25" customHeight="1" x14ac:dyDescent="0.3">
      <c r="B8784" s="2">
        <v>8783</v>
      </c>
      <c r="C8784" s="2" t="s">
        <v>10236</v>
      </c>
      <c r="D8784" s="2">
        <f>YEAR(Data!$E8784)</f>
        <v>2013</v>
      </c>
      <c r="E8784" s="3">
        <v>41533</v>
      </c>
      <c r="F8784" s="3">
        <v>41538</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2:23" ht="14.25" customHeight="1" x14ac:dyDescent="0.3">
      <c r="B8785" s="2">
        <v>8784</v>
      </c>
      <c r="C8785" s="2" t="s">
        <v>10236</v>
      </c>
      <c r="D8785" s="2">
        <f>YEAR(Data!$E8785)</f>
        <v>2013</v>
      </c>
      <c r="E8785" s="3">
        <v>41533</v>
      </c>
      <c r="F8785" s="3">
        <v>41538</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2:23" ht="14.25" customHeight="1" x14ac:dyDescent="0.3">
      <c r="B8786" s="2">
        <v>8785</v>
      </c>
      <c r="C8786" s="2" t="s">
        <v>10238</v>
      </c>
      <c r="D8786" s="2">
        <f>YEAR(Data!$E8786)</f>
        <v>2014</v>
      </c>
      <c r="E8786" s="3">
        <v>41716</v>
      </c>
      <c r="F8786" s="3">
        <v>41722</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2:23" ht="14.25" customHeight="1" x14ac:dyDescent="0.3">
      <c r="B8787" s="2">
        <v>8786</v>
      </c>
      <c r="C8787" s="2" t="s">
        <v>10239</v>
      </c>
      <c r="D8787" s="2">
        <f>YEAR(Data!$E8787)</f>
        <v>2014</v>
      </c>
      <c r="E8787" s="3">
        <v>41788</v>
      </c>
      <c r="F8787" s="3">
        <v>41793</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2:23" ht="14.25" customHeight="1" x14ac:dyDescent="0.3">
      <c r="B8788" s="2">
        <v>8787</v>
      </c>
      <c r="C8788" s="2" t="s">
        <v>10239</v>
      </c>
      <c r="D8788" s="2">
        <f>YEAR(Data!$E8788)</f>
        <v>2014</v>
      </c>
      <c r="E8788" s="3">
        <v>41788</v>
      </c>
      <c r="F8788" s="3">
        <v>41793</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2:23" ht="14.25" customHeight="1" x14ac:dyDescent="0.3">
      <c r="B8789" s="2">
        <v>8788</v>
      </c>
      <c r="C8789" s="2" t="s">
        <v>10239</v>
      </c>
      <c r="D8789" s="2">
        <f>YEAR(Data!$E8789)</f>
        <v>2014</v>
      </c>
      <c r="E8789" s="3">
        <v>41788</v>
      </c>
      <c r="F8789" s="3">
        <v>41793</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2:23" ht="14.25" customHeight="1" x14ac:dyDescent="0.3">
      <c r="B8790" s="2">
        <v>8789</v>
      </c>
      <c r="C8790" s="2" t="s">
        <v>10240</v>
      </c>
      <c r="D8790" s="2">
        <f>YEAR(Data!$E8790)</f>
        <v>2014</v>
      </c>
      <c r="E8790" s="3">
        <v>41806</v>
      </c>
      <c r="F8790" s="3">
        <v>41810</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2:23" ht="14.25" customHeight="1" x14ac:dyDescent="0.3">
      <c r="B8791" s="2">
        <v>8790</v>
      </c>
      <c r="C8791" s="2" t="s">
        <v>10240</v>
      </c>
      <c r="D8791" s="2">
        <f>YEAR(Data!$E8791)</f>
        <v>2014</v>
      </c>
      <c r="E8791" s="3">
        <v>41806</v>
      </c>
      <c r="F8791" s="3">
        <v>41810</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2:23" ht="14.25" customHeight="1" x14ac:dyDescent="0.3">
      <c r="B8792" s="2">
        <v>8791</v>
      </c>
      <c r="C8792" s="2" t="s">
        <v>10241</v>
      </c>
      <c r="D8792" s="2">
        <f>YEAR(Data!$E8792)</f>
        <v>2012</v>
      </c>
      <c r="E8792" s="3">
        <v>41158</v>
      </c>
      <c r="F8792" s="3">
        <v>41164</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2:23" ht="14.25" customHeight="1" x14ac:dyDescent="0.3">
      <c r="B8793" s="2">
        <v>8792</v>
      </c>
      <c r="C8793" s="2" t="s">
        <v>10242</v>
      </c>
      <c r="D8793" s="2">
        <f>YEAR(Data!$E8793)</f>
        <v>2014</v>
      </c>
      <c r="E8793" s="3">
        <v>41717</v>
      </c>
      <c r="F8793" s="3">
        <v>41723</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2:23" ht="14.25" customHeight="1" x14ac:dyDescent="0.3">
      <c r="B8794" s="2">
        <v>8793</v>
      </c>
      <c r="C8794" s="2" t="s">
        <v>10243</v>
      </c>
      <c r="D8794" s="2">
        <f>YEAR(Data!$E8794)</f>
        <v>2011</v>
      </c>
      <c r="E8794" s="3">
        <v>40896</v>
      </c>
      <c r="F8794" s="3">
        <v>40898</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2:23" ht="14.25" customHeight="1" x14ac:dyDescent="0.3">
      <c r="B8795" s="2">
        <v>8794</v>
      </c>
      <c r="C8795" s="2" t="s">
        <v>10243</v>
      </c>
      <c r="D8795" s="2">
        <f>YEAR(Data!$E8795)</f>
        <v>2011</v>
      </c>
      <c r="E8795" s="3">
        <v>40896</v>
      </c>
      <c r="F8795" s="3">
        <v>40898</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2:23" ht="14.25" customHeight="1" x14ac:dyDescent="0.3">
      <c r="B8796" s="2">
        <v>8795</v>
      </c>
      <c r="C8796" s="2" t="s">
        <v>10243</v>
      </c>
      <c r="D8796" s="2">
        <f>YEAR(Data!$E8796)</f>
        <v>2011</v>
      </c>
      <c r="E8796" s="3">
        <v>40896</v>
      </c>
      <c r="F8796" s="3">
        <v>40898</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2:23" ht="14.25" customHeight="1" x14ac:dyDescent="0.3">
      <c r="B8797" s="2">
        <v>8796</v>
      </c>
      <c r="C8797" s="2" t="s">
        <v>10243</v>
      </c>
      <c r="D8797" s="2">
        <f>YEAR(Data!$E8797)</f>
        <v>2011</v>
      </c>
      <c r="E8797" s="3">
        <v>40896</v>
      </c>
      <c r="F8797" s="3">
        <v>40898</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2:23" ht="14.25" customHeight="1" x14ac:dyDescent="0.3">
      <c r="B8798" s="2">
        <v>8797</v>
      </c>
      <c r="C8798" s="2" t="s">
        <v>10244</v>
      </c>
      <c r="D8798" s="2">
        <f>YEAR(Data!$E8798)</f>
        <v>2013</v>
      </c>
      <c r="E8798" s="3">
        <v>41463</v>
      </c>
      <c r="F8798" s="3">
        <v>41469</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2:23" ht="14.25" customHeight="1" x14ac:dyDescent="0.3">
      <c r="B8799" s="2">
        <v>8798</v>
      </c>
      <c r="C8799" s="2" t="s">
        <v>10244</v>
      </c>
      <c r="D8799" s="2">
        <f>YEAR(Data!$E8799)</f>
        <v>2013</v>
      </c>
      <c r="E8799" s="3">
        <v>41463</v>
      </c>
      <c r="F8799" s="3">
        <v>41469</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2:23" ht="14.25" customHeight="1" x14ac:dyDescent="0.3">
      <c r="B8800" s="2">
        <v>8799</v>
      </c>
      <c r="C8800" s="2" t="s">
        <v>10245</v>
      </c>
      <c r="D8800" s="2">
        <f>YEAR(Data!$E8800)</f>
        <v>2013</v>
      </c>
      <c r="E8800" s="3">
        <v>41371</v>
      </c>
      <c r="F8800" s="3">
        <v>41375</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2:23" ht="14.25" customHeight="1" x14ac:dyDescent="0.3">
      <c r="B8801" s="2">
        <v>8800</v>
      </c>
      <c r="C8801" s="2" t="s">
        <v>10246</v>
      </c>
      <c r="D8801" s="2">
        <f>YEAR(Data!$E8801)</f>
        <v>2011</v>
      </c>
      <c r="E8801" s="3">
        <v>40671</v>
      </c>
      <c r="F8801" s="3">
        <v>40673</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2:23" ht="14.25" customHeight="1" x14ac:dyDescent="0.3">
      <c r="B8802" s="2">
        <v>8801</v>
      </c>
      <c r="C8802" s="2" t="s">
        <v>10247</v>
      </c>
      <c r="D8802" s="2">
        <f>YEAR(Data!$E8802)</f>
        <v>2014</v>
      </c>
      <c r="E8802" s="3">
        <v>41967</v>
      </c>
      <c r="F8802" s="3">
        <v>41971</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2:23" ht="14.25" customHeight="1" x14ac:dyDescent="0.3">
      <c r="B8803" s="2">
        <v>8802</v>
      </c>
      <c r="C8803" s="2" t="s">
        <v>10248</v>
      </c>
      <c r="D8803" s="2">
        <f>YEAR(Data!$E8803)</f>
        <v>2013</v>
      </c>
      <c r="E8803" s="3">
        <v>41589</v>
      </c>
      <c r="F8803" s="3">
        <v>41591</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2:23" ht="14.25" customHeight="1" x14ac:dyDescent="0.3">
      <c r="B8804" s="2">
        <v>8803</v>
      </c>
      <c r="C8804" s="2" t="s">
        <v>10248</v>
      </c>
      <c r="D8804" s="2">
        <f>YEAR(Data!$E8804)</f>
        <v>2013</v>
      </c>
      <c r="E8804" s="3">
        <v>41589</v>
      </c>
      <c r="F8804" s="3">
        <v>41591</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2:23" ht="14.25" customHeight="1" x14ac:dyDescent="0.3">
      <c r="B8805" s="2">
        <v>8804</v>
      </c>
      <c r="C8805" s="2" t="s">
        <v>10249</v>
      </c>
      <c r="D8805" s="2">
        <f>YEAR(Data!$E8805)</f>
        <v>2011</v>
      </c>
      <c r="E8805" s="3">
        <v>40908</v>
      </c>
      <c r="F8805" s="3">
        <v>40909</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2:23" ht="14.25" customHeight="1" x14ac:dyDescent="0.3">
      <c r="B8806" s="2">
        <v>8805</v>
      </c>
      <c r="C8806" s="2" t="s">
        <v>10249</v>
      </c>
      <c r="D8806" s="2">
        <f>YEAR(Data!$E8806)</f>
        <v>2011</v>
      </c>
      <c r="E8806" s="3">
        <v>40908</v>
      </c>
      <c r="F8806" s="3">
        <v>40909</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2:23" ht="14.25" customHeight="1" x14ac:dyDescent="0.3">
      <c r="B8807" s="2">
        <v>8806</v>
      </c>
      <c r="C8807" s="2" t="s">
        <v>10250</v>
      </c>
      <c r="D8807" s="2">
        <f>YEAR(Data!$E8807)</f>
        <v>2014</v>
      </c>
      <c r="E8807" s="3">
        <v>41871</v>
      </c>
      <c r="F8807" s="3">
        <v>41875</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2:23" ht="14.25" customHeight="1" x14ac:dyDescent="0.3">
      <c r="B8808" s="2">
        <v>8807</v>
      </c>
      <c r="C8808" s="2" t="s">
        <v>10251</v>
      </c>
      <c r="D8808" s="2">
        <f>YEAR(Data!$E8808)</f>
        <v>2013</v>
      </c>
      <c r="E8808" s="3">
        <v>41530</v>
      </c>
      <c r="F8808" s="3">
        <v>41534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2:23" ht="14.25" customHeight="1" x14ac:dyDescent="0.3">
      <c r="B8809" s="2">
        <v>8808</v>
      </c>
      <c r="C8809" s="2" t="s">
        <v>10252</v>
      </c>
      <c r="D8809" s="2">
        <f>YEAR(Data!$E8809)</f>
        <v>2014</v>
      </c>
      <c r="E8809" s="3">
        <v>41939</v>
      </c>
      <c r="F8809" s="3">
        <v>41944</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2:23" ht="14.25" customHeight="1" x14ac:dyDescent="0.3">
      <c r="B8810" s="2">
        <v>8809</v>
      </c>
      <c r="C8810" s="2" t="s">
        <v>10252</v>
      </c>
      <c r="D8810" s="2">
        <f>YEAR(Data!$E8810)</f>
        <v>2014</v>
      </c>
      <c r="E8810" s="3">
        <v>41939</v>
      </c>
      <c r="F8810" s="3">
        <v>41944</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2:23" ht="14.25" customHeight="1" x14ac:dyDescent="0.3">
      <c r="B8811" s="2">
        <v>8810</v>
      </c>
      <c r="C8811" s="2" t="s">
        <v>10252</v>
      </c>
      <c r="D8811" s="2">
        <f>YEAR(Data!$E8811)</f>
        <v>2014</v>
      </c>
      <c r="E8811" s="3">
        <v>41939</v>
      </c>
      <c r="F8811" s="3">
        <v>41944</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2:23" ht="14.25" customHeight="1" x14ac:dyDescent="0.3">
      <c r="B8812" s="2">
        <v>8811</v>
      </c>
      <c r="C8812" s="2" t="s">
        <v>10253</v>
      </c>
      <c r="D8812" s="2">
        <f>YEAR(Data!$E8812)</f>
        <v>2014</v>
      </c>
      <c r="E8812" s="3">
        <v>41790</v>
      </c>
      <c r="F8812" s="3">
        <v>41795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2:23" ht="14.25" customHeight="1" x14ac:dyDescent="0.3">
      <c r="B8813" s="2">
        <v>8812</v>
      </c>
      <c r="C8813" s="2" t="s">
        <v>10254</v>
      </c>
      <c r="D8813" s="2">
        <f>YEAR(Data!$E8813)</f>
        <v>2013</v>
      </c>
      <c r="E8813" s="3">
        <v>41342</v>
      </c>
      <c r="F8813" s="3">
        <v>41347</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2:23" ht="14.25" customHeight="1" x14ac:dyDescent="0.3">
      <c r="B8814" s="2">
        <v>8813</v>
      </c>
      <c r="C8814" s="2" t="s">
        <v>10254</v>
      </c>
      <c r="D8814" s="2">
        <f>YEAR(Data!$E8814)</f>
        <v>2013</v>
      </c>
      <c r="E8814" s="3">
        <v>41342</v>
      </c>
      <c r="F8814" s="3">
        <v>41347</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2:23" ht="14.25" customHeight="1" x14ac:dyDescent="0.3">
      <c r="B8815" s="2">
        <v>8814</v>
      </c>
      <c r="C8815" s="2" t="s">
        <v>10255</v>
      </c>
      <c r="D8815" s="2">
        <f>YEAR(Data!$E8815)</f>
        <v>2012</v>
      </c>
      <c r="E8815" s="3">
        <v>41116</v>
      </c>
      <c r="F8815" s="3">
        <v>41121</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2:23" ht="14.25" customHeight="1" x14ac:dyDescent="0.3">
      <c r="B8816" s="2">
        <v>8815</v>
      </c>
      <c r="C8816" s="2" t="s">
        <v>10256</v>
      </c>
      <c r="D8816" s="2">
        <f>YEAR(Data!$E8816)</f>
        <v>2012</v>
      </c>
      <c r="E8816" s="3">
        <v>41236</v>
      </c>
      <c r="F8816" s="3">
        <v>41238</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2:23" ht="14.25" customHeight="1" x14ac:dyDescent="0.3">
      <c r="B8817" s="2">
        <v>8816</v>
      </c>
      <c r="C8817" s="2" t="s">
        <v>10256</v>
      </c>
      <c r="D8817" s="2">
        <f>YEAR(Data!$E8817)</f>
        <v>2012</v>
      </c>
      <c r="E8817" s="3">
        <v>41236</v>
      </c>
      <c r="F8817" s="3">
        <v>41238</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2:23" ht="14.25" customHeight="1" x14ac:dyDescent="0.3">
      <c r="B8818" s="2">
        <v>8817</v>
      </c>
      <c r="C8818" s="2" t="s">
        <v>10256</v>
      </c>
      <c r="D8818" s="2">
        <f>YEAR(Data!$E8818)</f>
        <v>2012</v>
      </c>
      <c r="E8818" s="3">
        <v>41236</v>
      </c>
      <c r="F8818" s="3">
        <v>41238</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2:23" ht="14.25" customHeight="1" x14ac:dyDescent="0.3">
      <c r="B8819" s="2">
        <v>8818</v>
      </c>
      <c r="C8819" s="2" t="s">
        <v>10256</v>
      </c>
      <c r="D8819" s="2">
        <f>YEAR(Data!$E8819)</f>
        <v>2012</v>
      </c>
      <c r="E8819" s="3">
        <v>41236</v>
      </c>
      <c r="F8819" s="3">
        <v>41238</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2:23" ht="14.25" customHeight="1" x14ac:dyDescent="0.3">
      <c r="B8820" s="2">
        <v>8819</v>
      </c>
      <c r="C8820" s="2" t="s">
        <v>10256</v>
      </c>
      <c r="D8820" s="2">
        <f>YEAR(Data!$E8820)</f>
        <v>2012</v>
      </c>
      <c r="E8820" s="3">
        <v>41236</v>
      </c>
      <c r="F8820" s="3">
        <v>41238</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2:23" ht="14.25" customHeight="1" x14ac:dyDescent="0.3">
      <c r="B8821" s="2">
        <v>8820</v>
      </c>
      <c r="C8821" s="2" t="s">
        <v>10259</v>
      </c>
      <c r="D8821" s="2">
        <f>YEAR(Data!$E8821)</f>
        <v>2012</v>
      </c>
      <c r="E8821" s="3">
        <v>41241</v>
      </c>
      <c r="F8821" s="3">
        <v>41245</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2:23" ht="14.25" customHeight="1" x14ac:dyDescent="0.3">
      <c r="B8822" s="2">
        <v>8821</v>
      </c>
      <c r="C8822" s="2" t="s">
        <v>10260</v>
      </c>
      <c r="D8822" s="2">
        <f>YEAR(Data!$E8822)</f>
        <v>2014</v>
      </c>
      <c r="E8822" s="3">
        <v>41947</v>
      </c>
      <c r="F8822" s="3">
        <v>41951</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2:23" ht="14.25" customHeight="1" x14ac:dyDescent="0.3">
      <c r="B8823" s="2">
        <v>8822</v>
      </c>
      <c r="C8823" s="2" t="s">
        <v>10260</v>
      </c>
      <c r="D8823" s="2">
        <f>YEAR(Data!$E8823)</f>
        <v>2014</v>
      </c>
      <c r="E8823" s="3">
        <v>41947</v>
      </c>
      <c r="F8823" s="3">
        <v>41951</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2:23" ht="14.25" customHeight="1" x14ac:dyDescent="0.3">
      <c r="B8824" s="2">
        <v>8823</v>
      </c>
      <c r="C8824" s="2" t="s">
        <v>10260</v>
      </c>
      <c r="D8824" s="2">
        <f>YEAR(Data!$E8824)</f>
        <v>2014</v>
      </c>
      <c r="E8824" s="3">
        <v>41947</v>
      </c>
      <c r="F8824" s="3">
        <v>41951</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2:23" ht="14.25" customHeight="1" x14ac:dyDescent="0.3">
      <c r="B8825" s="2">
        <v>8824</v>
      </c>
      <c r="C8825" s="2" t="s">
        <v>10260</v>
      </c>
      <c r="D8825" s="2">
        <f>YEAR(Data!$E8825)</f>
        <v>2014</v>
      </c>
      <c r="E8825" s="3">
        <v>41947</v>
      </c>
      <c r="F8825" s="3">
        <v>41951</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2:23" ht="14.25" customHeight="1" x14ac:dyDescent="0.3">
      <c r="B8826" s="2">
        <v>8825</v>
      </c>
      <c r="C8826" s="2" t="s">
        <v>10261</v>
      </c>
      <c r="D8826" s="2">
        <f>YEAR(Data!$E8826)</f>
        <v>2014</v>
      </c>
      <c r="E8826" s="3">
        <v>41720</v>
      </c>
      <c r="F8826" s="3">
        <v>41722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2:23" ht="14.25" customHeight="1" x14ac:dyDescent="0.3">
      <c r="B8827" s="2">
        <v>8826</v>
      </c>
      <c r="C8827" s="2" t="s">
        <v>10262</v>
      </c>
      <c r="D8827" s="2">
        <f>YEAR(Data!$E8827)</f>
        <v>2012</v>
      </c>
      <c r="E8827" s="3">
        <v>41262</v>
      </c>
      <c r="F8827" s="3">
        <v>41265</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2:23" ht="14.25" customHeight="1" x14ac:dyDescent="0.3">
      <c r="B8828" s="2">
        <v>8827</v>
      </c>
      <c r="C8828" s="2" t="s">
        <v>10263</v>
      </c>
      <c r="D8828" s="2">
        <f>YEAR(Data!$E8828)</f>
        <v>2011</v>
      </c>
      <c r="E8828" s="3">
        <v>40635</v>
      </c>
      <c r="F8828" s="3">
        <v>40639</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2:23" ht="14.25" customHeight="1" x14ac:dyDescent="0.3">
      <c r="B8829" s="2">
        <v>8828</v>
      </c>
      <c r="C8829" s="2" t="s">
        <v>10263</v>
      </c>
      <c r="D8829" s="2">
        <f>YEAR(Data!$E8829)</f>
        <v>2011</v>
      </c>
      <c r="E8829" s="3">
        <v>40635</v>
      </c>
      <c r="F8829" s="3">
        <v>40639</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2:23" ht="14.25" customHeight="1" x14ac:dyDescent="0.3">
      <c r="B8830" s="2">
        <v>8829</v>
      </c>
      <c r="C8830" s="2" t="s">
        <v>10264</v>
      </c>
      <c r="D8830" s="2">
        <f>YEAR(Data!$E8830)</f>
        <v>2012</v>
      </c>
      <c r="E8830" s="3">
        <v>41065</v>
      </c>
      <c r="F8830" s="3">
        <v>41069</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2:23" ht="14.25" customHeight="1" x14ac:dyDescent="0.3">
      <c r="B8831" s="2">
        <v>8830</v>
      </c>
      <c r="C8831" s="2" t="s">
        <v>10265</v>
      </c>
      <c r="D8831" s="2">
        <f>YEAR(Data!$E8831)</f>
        <v>2011</v>
      </c>
      <c r="E8831" s="3">
        <v>40822</v>
      </c>
      <c r="F8831" s="3">
        <v>40825</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2:23" ht="14.25" customHeight="1" x14ac:dyDescent="0.3">
      <c r="B8832" s="2">
        <v>8831</v>
      </c>
      <c r="C8832" s="2" t="s">
        <v>10266</v>
      </c>
      <c r="D8832" s="2">
        <f>YEAR(Data!$E8832)</f>
        <v>2013</v>
      </c>
      <c r="E8832" s="3">
        <v>41508</v>
      </c>
      <c r="F8832" s="3">
        <v>41511</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2:23" ht="14.25" customHeight="1" x14ac:dyDescent="0.3">
      <c r="B8833" s="2">
        <v>8832</v>
      </c>
      <c r="C8833" s="2" t="s">
        <v>10267</v>
      </c>
      <c r="D8833" s="2">
        <f>YEAR(Data!$E8833)</f>
        <v>2012</v>
      </c>
      <c r="E8833" s="3">
        <v>41228</v>
      </c>
      <c r="F8833" s="3">
        <v>41232</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2:23" ht="14.25" customHeight="1" x14ac:dyDescent="0.3">
      <c r="B8834" s="2">
        <v>8833</v>
      </c>
      <c r="C8834" s="2" t="s">
        <v>10268</v>
      </c>
      <c r="D8834" s="2">
        <f>YEAR(Data!$E8834)</f>
        <v>2012</v>
      </c>
      <c r="E8834" s="3">
        <v>41082</v>
      </c>
      <c r="F8834" s="3">
        <v>41087</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2:23" ht="14.25" customHeight="1" x14ac:dyDescent="0.3">
      <c r="B8835" s="2">
        <v>8834</v>
      </c>
      <c r="C8835" s="2" t="s">
        <v>10269</v>
      </c>
      <c r="D8835" s="2">
        <f>YEAR(Data!$E8835)</f>
        <v>2014</v>
      </c>
      <c r="E8835" s="3">
        <v>41907</v>
      </c>
      <c r="F8835" s="3">
        <v>41911</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2:23" ht="14.25" customHeight="1" x14ac:dyDescent="0.3">
      <c r="B8836" s="2">
        <v>8835</v>
      </c>
      <c r="C8836" s="2" t="s">
        <v>10269</v>
      </c>
      <c r="D8836" s="2">
        <f>YEAR(Data!$E8836)</f>
        <v>2014</v>
      </c>
      <c r="E8836" s="3">
        <v>41907</v>
      </c>
      <c r="F8836" s="3">
        <v>41911</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2:23" ht="14.25" customHeight="1" x14ac:dyDescent="0.3">
      <c r="B8837" s="2">
        <v>8836</v>
      </c>
      <c r="C8837" s="2" t="s">
        <v>10269</v>
      </c>
      <c r="D8837" s="2">
        <f>YEAR(Data!$E8837)</f>
        <v>2014</v>
      </c>
      <c r="E8837" s="3">
        <v>41907</v>
      </c>
      <c r="F8837" s="3">
        <v>41911</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2:23" ht="14.25" customHeight="1" x14ac:dyDescent="0.3">
      <c r="B8838" s="2">
        <v>8837</v>
      </c>
      <c r="C8838" s="2" t="s">
        <v>10269</v>
      </c>
      <c r="D8838" s="2">
        <f>YEAR(Data!$E8838)</f>
        <v>2014</v>
      </c>
      <c r="E8838" s="3">
        <v>41907</v>
      </c>
      <c r="F8838" s="3">
        <v>41911</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2:23" ht="14.25" customHeight="1" x14ac:dyDescent="0.3">
      <c r="B8839" s="2">
        <v>8838</v>
      </c>
      <c r="C8839" s="2" t="s">
        <v>10269</v>
      </c>
      <c r="D8839" s="2">
        <f>YEAR(Data!$E8839)</f>
        <v>2014</v>
      </c>
      <c r="E8839" s="3">
        <v>41907</v>
      </c>
      <c r="F8839" s="3">
        <v>41911</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2:23" ht="14.25" customHeight="1" x14ac:dyDescent="0.3">
      <c r="B8840" s="2">
        <v>8839</v>
      </c>
      <c r="C8840" s="2" t="s">
        <v>10270</v>
      </c>
      <c r="D8840" s="2">
        <f>YEAR(Data!$E8840)</f>
        <v>2011</v>
      </c>
      <c r="E8840" s="3">
        <v>40639</v>
      </c>
      <c r="F8840" s="3">
        <v>40643</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2:23" ht="14.25" customHeight="1" x14ac:dyDescent="0.3">
      <c r="B8841" s="2">
        <v>8840</v>
      </c>
      <c r="C8841" s="2" t="s">
        <v>10270</v>
      </c>
      <c r="D8841" s="2">
        <f>YEAR(Data!$E8841)</f>
        <v>2011</v>
      </c>
      <c r="E8841" s="3">
        <v>40639</v>
      </c>
      <c r="F8841" s="3">
        <v>40643</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2:23" ht="14.25" customHeight="1" x14ac:dyDescent="0.3">
      <c r="B8842" s="2">
        <v>8841</v>
      </c>
      <c r="C8842" s="2" t="s">
        <v>10270</v>
      </c>
      <c r="D8842" s="2">
        <f>YEAR(Data!$E8842)</f>
        <v>2011</v>
      </c>
      <c r="E8842" s="3">
        <v>40639</v>
      </c>
      <c r="F8842" s="3">
        <v>40643</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2:23" ht="14.25" customHeight="1" x14ac:dyDescent="0.3">
      <c r="B8843" s="2">
        <v>8842</v>
      </c>
      <c r="C8843" s="2" t="s">
        <v>10271</v>
      </c>
      <c r="D8843" s="2">
        <f>YEAR(Data!$E8843)</f>
        <v>2013</v>
      </c>
      <c r="E8843" s="3">
        <v>41314</v>
      </c>
      <c r="F8843" s="3">
        <v>41318</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2:23" ht="14.25" customHeight="1" x14ac:dyDescent="0.3">
      <c r="B8844" s="2">
        <v>8843</v>
      </c>
      <c r="C8844" s="2" t="s">
        <v>10271</v>
      </c>
      <c r="D8844" s="2">
        <f>YEAR(Data!$E8844)</f>
        <v>2013</v>
      </c>
      <c r="E8844" s="3">
        <v>41314</v>
      </c>
      <c r="F8844" s="3">
        <v>41318</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2:23" ht="14.25" customHeight="1" x14ac:dyDescent="0.3">
      <c r="B8845" s="2">
        <v>8844</v>
      </c>
      <c r="C8845" s="2" t="s">
        <v>10272</v>
      </c>
      <c r="D8845" s="2">
        <f>YEAR(Data!$E8845)</f>
        <v>2011</v>
      </c>
      <c r="E8845" s="3">
        <v>40865</v>
      </c>
      <c r="F8845" s="3">
        <v>40867</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2:23" ht="14.25" customHeight="1" x14ac:dyDescent="0.3">
      <c r="B8846" s="2">
        <v>8845</v>
      </c>
      <c r="C8846" s="2" t="s">
        <v>10273</v>
      </c>
      <c r="D8846" s="2">
        <f>YEAR(Data!$E8846)</f>
        <v>2014</v>
      </c>
      <c r="E8846" s="3">
        <v>41992</v>
      </c>
      <c r="F8846" s="3">
        <v>41997</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2:23" ht="14.25" customHeight="1" x14ac:dyDescent="0.3">
      <c r="B8847" s="2">
        <v>8846</v>
      </c>
      <c r="C8847" s="2" t="s">
        <v>10273</v>
      </c>
      <c r="D8847" s="2">
        <f>YEAR(Data!$E8847)</f>
        <v>2014</v>
      </c>
      <c r="E8847" s="3">
        <v>41992</v>
      </c>
      <c r="F8847" s="3">
        <v>41997</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2:23" ht="14.25" customHeight="1" x14ac:dyDescent="0.3">
      <c r="B8848" s="2">
        <v>8847</v>
      </c>
      <c r="C8848" s="2" t="s">
        <v>10273</v>
      </c>
      <c r="D8848" s="2">
        <f>YEAR(Data!$E8848)</f>
        <v>2014</v>
      </c>
      <c r="E8848" s="3">
        <v>41992</v>
      </c>
      <c r="F8848" s="3">
        <v>41997</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2:23" ht="14.25" customHeight="1" x14ac:dyDescent="0.3">
      <c r="B8849" s="2">
        <v>8848</v>
      </c>
      <c r="C8849" s="2" t="s">
        <v>10273</v>
      </c>
      <c r="D8849" s="2">
        <f>YEAR(Data!$E8849)</f>
        <v>2014</v>
      </c>
      <c r="E8849" s="3">
        <v>41992</v>
      </c>
      <c r="F8849" s="3">
        <v>41997</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2:23" ht="14.25" customHeight="1" x14ac:dyDescent="0.3">
      <c r="B8850" s="2">
        <v>8849</v>
      </c>
      <c r="C8850" s="2" t="s">
        <v>10274</v>
      </c>
      <c r="D8850" s="2">
        <f>YEAR(Data!$E8850)</f>
        <v>2012</v>
      </c>
      <c r="E8850" s="3">
        <v>41092</v>
      </c>
      <c r="F8850" s="3">
        <v>41094</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2:23" ht="14.25" customHeight="1" x14ac:dyDescent="0.3">
      <c r="B8851" s="2">
        <v>8850</v>
      </c>
      <c r="C8851" s="2" t="s">
        <v>10274</v>
      </c>
      <c r="D8851" s="2">
        <f>YEAR(Data!$E8851)</f>
        <v>2012</v>
      </c>
      <c r="E8851" s="3">
        <v>41092</v>
      </c>
      <c r="F8851" s="3">
        <v>41094</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2:23" ht="14.25" customHeight="1" x14ac:dyDescent="0.3">
      <c r="B8852" s="2">
        <v>8851</v>
      </c>
      <c r="C8852" s="2" t="s">
        <v>10274</v>
      </c>
      <c r="D8852" s="2">
        <f>YEAR(Data!$E8852)</f>
        <v>2012</v>
      </c>
      <c r="E8852" s="3">
        <v>41092</v>
      </c>
      <c r="F8852" s="3">
        <v>41094</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2:23" ht="14.25" customHeight="1" x14ac:dyDescent="0.3">
      <c r="B8853" s="2">
        <v>8852</v>
      </c>
      <c r="C8853" s="2" t="s">
        <v>10274</v>
      </c>
      <c r="D8853" s="2">
        <f>YEAR(Data!$E8853)</f>
        <v>2012</v>
      </c>
      <c r="E8853" s="3">
        <v>41092</v>
      </c>
      <c r="F8853" s="3">
        <v>41094</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2:23" ht="14.25" customHeight="1" x14ac:dyDescent="0.3">
      <c r="B8854" s="2">
        <v>8853</v>
      </c>
      <c r="C8854" s="2" t="s">
        <v>10275</v>
      </c>
      <c r="D8854" s="2">
        <f>YEAR(Data!$E8854)</f>
        <v>2011</v>
      </c>
      <c r="E8854" s="3">
        <v>40824</v>
      </c>
      <c r="F8854" s="3">
        <v>40829</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2:23" ht="14.25" customHeight="1" x14ac:dyDescent="0.3">
      <c r="B8855" s="2">
        <v>8854</v>
      </c>
      <c r="C8855" s="2" t="s">
        <v>10276</v>
      </c>
      <c r="D8855" s="2">
        <f>YEAR(Data!$E8855)</f>
        <v>2012</v>
      </c>
      <c r="E8855" s="3">
        <v>41174</v>
      </c>
      <c r="F8855" s="3">
        <v>41177</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2:23" ht="14.25" customHeight="1" x14ac:dyDescent="0.3">
      <c r="B8856" s="2">
        <v>8855</v>
      </c>
      <c r="C8856" s="2" t="s">
        <v>10276</v>
      </c>
      <c r="D8856" s="2">
        <f>YEAR(Data!$E8856)</f>
        <v>2012</v>
      </c>
      <c r="E8856" s="3">
        <v>41174</v>
      </c>
      <c r="F8856" s="3">
        <v>41177</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2:23" ht="14.25" customHeight="1" x14ac:dyDescent="0.3">
      <c r="B8857" s="2">
        <v>8856</v>
      </c>
      <c r="C8857" s="2" t="s">
        <v>10277</v>
      </c>
      <c r="D8857" s="2">
        <f>YEAR(Data!$E8857)</f>
        <v>2014</v>
      </c>
      <c r="E8857" s="3">
        <v>41998</v>
      </c>
      <c r="F8857" s="3">
        <v>42004</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2:23" ht="14.25" customHeight="1" x14ac:dyDescent="0.3">
      <c r="B8858" s="2">
        <v>8857</v>
      </c>
      <c r="C8858" s="2" t="s">
        <v>10278</v>
      </c>
      <c r="D8858" s="2">
        <f>YEAR(Data!$E8858)</f>
        <v>2014</v>
      </c>
      <c r="E8858" s="3">
        <v>41926</v>
      </c>
      <c r="F8858" s="3">
        <v>41933</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2:23" ht="14.25" customHeight="1" x14ac:dyDescent="0.3">
      <c r="B8859" s="2">
        <v>8858</v>
      </c>
      <c r="C8859" s="2" t="s">
        <v>10278</v>
      </c>
      <c r="D8859" s="2">
        <f>YEAR(Data!$E8859)</f>
        <v>2014</v>
      </c>
      <c r="E8859" s="3">
        <v>41926</v>
      </c>
      <c r="F8859" s="3">
        <v>41933</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2:23" ht="14.25" customHeight="1" x14ac:dyDescent="0.3">
      <c r="B8860" s="2">
        <v>8859</v>
      </c>
      <c r="C8860" s="2" t="s">
        <v>10278</v>
      </c>
      <c r="D8860" s="2">
        <f>YEAR(Data!$E8860)</f>
        <v>2014</v>
      </c>
      <c r="E8860" s="3">
        <v>41926</v>
      </c>
      <c r="F8860" s="3">
        <v>41933</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2:23" ht="14.25" customHeight="1" x14ac:dyDescent="0.3">
      <c r="B8861" s="2">
        <v>8860</v>
      </c>
      <c r="C8861" s="2" t="s">
        <v>10279</v>
      </c>
      <c r="D8861" s="2">
        <f>YEAR(Data!$E8861)</f>
        <v>2014</v>
      </c>
      <c r="E8861" s="3">
        <v>41872</v>
      </c>
      <c r="F8861" s="3">
        <v>41878</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2:23" ht="14.25" customHeight="1" x14ac:dyDescent="0.3">
      <c r="B8862" s="2">
        <v>8861</v>
      </c>
      <c r="C8862" s="2" t="s">
        <v>10280</v>
      </c>
      <c r="D8862" s="2">
        <f>YEAR(Data!$E8862)</f>
        <v>2012</v>
      </c>
      <c r="E8862" s="3">
        <v>41163</v>
      </c>
      <c r="F8862" s="3">
        <v>41170</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2:23" ht="14.25" customHeight="1" x14ac:dyDescent="0.3">
      <c r="B8863" s="2">
        <v>8862</v>
      </c>
      <c r="C8863" s="2" t="s">
        <v>10280</v>
      </c>
      <c r="D8863" s="2">
        <f>YEAR(Data!$E8863)</f>
        <v>2012</v>
      </c>
      <c r="E8863" s="3">
        <v>41163</v>
      </c>
      <c r="F8863" s="3">
        <v>41170</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2:23" ht="14.25" customHeight="1" x14ac:dyDescent="0.3">
      <c r="B8864" s="2">
        <v>8863</v>
      </c>
      <c r="C8864" s="2" t="s">
        <v>10280</v>
      </c>
      <c r="D8864" s="2">
        <f>YEAR(Data!$E8864)</f>
        <v>2012</v>
      </c>
      <c r="E8864" s="3">
        <v>41163</v>
      </c>
      <c r="F8864" s="3">
        <v>41170</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2:23" ht="14.25" customHeight="1" x14ac:dyDescent="0.3">
      <c r="B8865" s="2">
        <v>8864</v>
      </c>
      <c r="C8865" s="2" t="s">
        <v>10280</v>
      </c>
      <c r="D8865" s="2">
        <f>YEAR(Data!$E8865)</f>
        <v>2012</v>
      </c>
      <c r="E8865" s="3">
        <v>41163</v>
      </c>
      <c r="F8865" s="3">
        <v>41170</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2:23" ht="14.25" customHeight="1" x14ac:dyDescent="0.3">
      <c r="B8866" s="2">
        <v>8865</v>
      </c>
      <c r="C8866" s="2" t="s">
        <v>10280</v>
      </c>
      <c r="D8866" s="2">
        <f>YEAR(Data!$E8866)</f>
        <v>2012</v>
      </c>
      <c r="E8866" s="3">
        <v>41163</v>
      </c>
      <c r="F8866" s="3">
        <v>41170</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2:23" ht="14.25" customHeight="1" x14ac:dyDescent="0.3">
      <c r="B8867" s="2">
        <v>8866</v>
      </c>
      <c r="C8867" s="2" t="s">
        <v>10281</v>
      </c>
      <c r="D8867" s="2">
        <f>YEAR(Data!$E8867)</f>
        <v>2012</v>
      </c>
      <c r="E8867" s="3">
        <v>41263</v>
      </c>
      <c r="F8867" s="3">
        <v>41269</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2:23" ht="14.25" customHeight="1" x14ac:dyDescent="0.3">
      <c r="B8868" s="2">
        <v>8867</v>
      </c>
      <c r="C8868" s="2" t="s">
        <v>10282</v>
      </c>
      <c r="D8868" s="2">
        <f>YEAR(Data!$E8868)</f>
        <v>2011</v>
      </c>
      <c r="E8868" s="3">
        <v>40806</v>
      </c>
      <c r="F8868" s="3">
        <v>40809</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2:23" ht="14.25" customHeight="1" x14ac:dyDescent="0.3">
      <c r="B8869" s="2">
        <v>8868</v>
      </c>
      <c r="C8869" s="2" t="s">
        <v>10282</v>
      </c>
      <c r="D8869" s="2">
        <f>YEAR(Data!$E8869)</f>
        <v>2011</v>
      </c>
      <c r="E8869" s="3">
        <v>40806</v>
      </c>
      <c r="F8869" s="3">
        <v>40809</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2:23" ht="14.25" customHeight="1" x14ac:dyDescent="0.3">
      <c r="B8870" s="2">
        <v>8869</v>
      </c>
      <c r="C8870" s="2" t="s">
        <v>10283</v>
      </c>
      <c r="D8870" s="2">
        <f>YEAR(Data!$E8870)</f>
        <v>2013</v>
      </c>
      <c r="E8870" s="3">
        <v>41583</v>
      </c>
      <c r="F8870" s="3">
        <v>41587</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2:23" ht="14.25" customHeight="1" x14ac:dyDescent="0.3">
      <c r="B8871" s="2">
        <v>8870</v>
      </c>
      <c r="C8871" s="2" t="s">
        <v>10284</v>
      </c>
      <c r="D8871" s="2">
        <f>YEAR(Data!$E8871)</f>
        <v>2014</v>
      </c>
      <c r="E8871" s="3">
        <v>41975</v>
      </c>
      <c r="F8871" s="3">
        <v>41980</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2:23" ht="14.25" customHeight="1" x14ac:dyDescent="0.3">
      <c r="B8872" s="2">
        <v>8871</v>
      </c>
      <c r="C8872" s="2" t="s">
        <v>10284</v>
      </c>
      <c r="D8872" s="2">
        <f>YEAR(Data!$E8872)</f>
        <v>2014</v>
      </c>
      <c r="E8872" s="3">
        <v>41975</v>
      </c>
      <c r="F8872" s="3">
        <v>41980</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2:23" ht="14.25" customHeight="1" x14ac:dyDescent="0.3">
      <c r="B8873" s="2">
        <v>8872</v>
      </c>
      <c r="C8873" s="2" t="s">
        <v>10284</v>
      </c>
      <c r="D8873" s="2">
        <f>YEAR(Data!$E8873)</f>
        <v>2014</v>
      </c>
      <c r="E8873" s="3">
        <v>41975</v>
      </c>
      <c r="F8873" s="3">
        <v>41980</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2:23" ht="14.25" customHeight="1" x14ac:dyDescent="0.3">
      <c r="B8874" s="2">
        <v>8873</v>
      </c>
      <c r="C8874" s="2" t="s">
        <v>10285</v>
      </c>
      <c r="D8874" s="2">
        <f>YEAR(Data!$E8874)</f>
        <v>2011</v>
      </c>
      <c r="E8874" s="3">
        <v>40826</v>
      </c>
      <c r="F8874" s="3">
        <v>40826</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2:23" ht="14.25" customHeight="1" x14ac:dyDescent="0.3">
      <c r="B8875" s="2">
        <v>8874</v>
      </c>
      <c r="C8875" s="2" t="s">
        <v>10285</v>
      </c>
      <c r="D8875" s="2">
        <f>YEAR(Data!$E8875)</f>
        <v>2011</v>
      </c>
      <c r="E8875" s="3">
        <v>40826</v>
      </c>
      <c r="F8875" s="3">
        <v>40826</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2:23" ht="14.25" customHeight="1" x14ac:dyDescent="0.3">
      <c r="B8876" s="2">
        <v>8875</v>
      </c>
      <c r="C8876" s="2" t="s">
        <v>10288</v>
      </c>
      <c r="D8876" s="2">
        <f>YEAR(Data!$E8876)</f>
        <v>2014</v>
      </c>
      <c r="E8876" s="3">
        <v>41958</v>
      </c>
      <c r="F8876" s="3">
        <v>41960</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2:23" ht="14.25" customHeight="1" x14ac:dyDescent="0.3">
      <c r="B8877" s="2">
        <v>8876</v>
      </c>
      <c r="C8877" s="2" t="s">
        <v>10289</v>
      </c>
      <c r="D8877" s="2">
        <f>YEAR(Data!$E8877)</f>
        <v>2013</v>
      </c>
      <c r="E8877" s="3">
        <v>41500</v>
      </c>
      <c r="F8877" s="3">
        <v>41506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2:23" ht="14.25" customHeight="1" x14ac:dyDescent="0.3">
      <c r="B8878" s="2">
        <v>8877</v>
      </c>
      <c r="C8878" s="2" t="s">
        <v>10289</v>
      </c>
      <c r="D8878" s="2">
        <f>YEAR(Data!$E8878)</f>
        <v>2013</v>
      </c>
      <c r="E8878" s="3">
        <v>41500</v>
      </c>
      <c r="F8878" s="3">
        <v>41506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2:23" ht="14.25" customHeight="1" x14ac:dyDescent="0.3">
      <c r="B8879" s="2">
        <v>8878</v>
      </c>
      <c r="C8879" s="2" t="s">
        <v>10290</v>
      </c>
      <c r="D8879" s="2">
        <f>YEAR(Data!$E8879)</f>
        <v>2014</v>
      </c>
      <c r="E8879" s="3">
        <v>41900</v>
      </c>
      <c r="F8879" s="3">
        <v>41906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2:23" ht="14.25" customHeight="1" x14ac:dyDescent="0.3">
      <c r="B8880" s="2">
        <v>8879</v>
      </c>
      <c r="C8880" s="2" t="s">
        <v>10290</v>
      </c>
      <c r="D8880" s="2">
        <f>YEAR(Data!$E8880)</f>
        <v>2014</v>
      </c>
      <c r="E8880" s="3">
        <v>41900</v>
      </c>
      <c r="F8880" s="3">
        <v>41906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2:23" ht="14.25" customHeight="1" x14ac:dyDescent="0.3">
      <c r="B8881" s="2">
        <v>8880</v>
      </c>
      <c r="C8881" s="2" t="s">
        <v>10293</v>
      </c>
      <c r="D8881" s="2">
        <f>YEAR(Data!$E8881)</f>
        <v>2012</v>
      </c>
      <c r="E8881" s="3">
        <v>40991</v>
      </c>
      <c r="F8881" s="3">
        <v>40993</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2:23" ht="14.25" customHeight="1" x14ac:dyDescent="0.3">
      <c r="B8882" s="2">
        <v>8881</v>
      </c>
      <c r="C8882" s="2" t="s">
        <v>10293</v>
      </c>
      <c r="D8882" s="2">
        <f>YEAR(Data!$E8882)</f>
        <v>2012</v>
      </c>
      <c r="E8882" s="3">
        <v>40991</v>
      </c>
      <c r="F8882" s="3">
        <v>40993</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2:23" ht="14.25" customHeight="1" x14ac:dyDescent="0.3">
      <c r="B8883" s="2">
        <v>8882</v>
      </c>
      <c r="C8883" s="2" t="s">
        <v>10294</v>
      </c>
      <c r="D8883" s="2">
        <f>YEAR(Data!$E8883)</f>
        <v>2013</v>
      </c>
      <c r="E8883" s="3">
        <v>41456</v>
      </c>
      <c r="F8883" s="3">
        <v>41459</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2:23" ht="14.25" customHeight="1" x14ac:dyDescent="0.3">
      <c r="B8884" s="2">
        <v>8883</v>
      </c>
      <c r="C8884" s="2" t="s">
        <v>10295</v>
      </c>
      <c r="D8884" s="2">
        <f>YEAR(Data!$E8884)</f>
        <v>2014</v>
      </c>
      <c r="E8884" s="3">
        <v>41933</v>
      </c>
      <c r="F8884" s="3">
        <v>41938</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2:23" ht="14.25" customHeight="1" x14ac:dyDescent="0.3">
      <c r="B8885" s="2">
        <v>8884</v>
      </c>
      <c r="C8885" s="2" t="s">
        <v>10295</v>
      </c>
      <c r="D8885" s="2">
        <f>YEAR(Data!$E8885)</f>
        <v>2014</v>
      </c>
      <c r="E8885" s="3">
        <v>41933</v>
      </c>
      <c r="F8885" s="3">
        <v>41938</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2:23" ht="14.25" customHeight="1" x14ac:dyDescent="0.3">
      <c r="B8886" s="2">
        <v>8885</v>
      </c>
      <c r="C8886" s="2" t="s">
        <v>10296</v>
      </c>
      <c r="D8886" s="2">
        <f>YEAR(Data!$E8886)</f>
        <v>2011</v>
      </c>
      <c r="E8886" s="3">
        <v>40780</v>
      </c>
      <c r="F8886" s="3">
        <v>40785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2:23" ht="14.25" customHeight="1" x14ac:dyDescent="0.3">
      <c r="B8887" s="2">
        <v>8886</v>
      </c>
      <c r="C8887" s="2" t="s">
        <v>10296</v>
      </c>
      <c r="D8887" s="2">
        <f>YEAR(Data!$E8887)</f>
        <v>2011</v>
      </c>
      <c r="E8887" s="3">
        <v>40780</v>
      </c>
      <c r="F8887" s="3">
        <v>40785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2:23" ht="14.25" customHeight="1" x14ac:dyDescent="0.3">
      <c r="B8888" s="2">
        <v>8887</v>
      </c>
      <c r="C8888" s="2" t="s">
        <v>10296</v>
      </c>
      <c r="D8888" s="2">
        <f>YEAR(Data!$E8888)</f>
        <v>2011</v>
      </c>
      <c r="E8888" s="3">
        <v>40780</v>
      </c>
      <c r="F8888" s="3">
        <v>40785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2:23" ht="14.25" customHeight="1" x14ac:dyDescent="0.3">
      <c r="B8889" s="2">
        <v>8888</v>
      </c>
      <c r="C8889" s="2" t="s">
        <v>10297</v>
      </c>
      <c r="D8889" s="2">
        <f>YEAR(Data!$E8889)</f>
        <v>2011</v>
      </c>
      <c r="E8889" s="3">
        <v>40751</v>
      </c>
      <c r="F8889" s="3">
        <v>40754</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2:23" ht="14.25" customHeight="1" x14ac:dyDescent="0.3">
      <c r="B8890" s="2">
        <v>8889</v>
      </c>
      <c r="C8890" s="2" t="s">
        <v>10298</v>
      </c>
      <c r="D8890" s="2">
        <f>YEAR(Data!$E8890)</f>
        <v>2014</v>
      </c>
      <c r="E8890" s="3">
        <v>41975</v>
      </c>
      <c r="F8890" s="3">
        <v>41981</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2:23" ht="14.25" customHeight="1" x14ac:dyDescent="0.3">
      <c r="B8891" s="2">
        <v>8890</v>
      </c>
      <c r="C8891" s="2" t="s">
        <v>10299</v>
      </c>
      <c r="D8891" s="2">
        <f>YEAR(Data!$E8891)</f>
        <v>2013</v>
      </c>
      <c r="E8891" s="3">
        <v>41565</v>
      </c>
      <c r="F8891" s="3">
        <v>41569</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2:23" ht="14.25" customHeight="1" x14ac:dyDescent="0.3">
      <c r="B8892" s="2">
        <v>8891</v>
      </c>
      <c r="C8892" s="2" t="s">
        <v>10299</v>
      </c>
      <c r="D8892" s="2">
        <f>YEAR(Data!$E8892)</f>
        <v>2013</v>
      </c>
      <c r="E8892" s="3">
        <v>41565</v>
      </c>
      <c r="F8892" s="3">
        <v>41569</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2:23" ht="14.25" customHeight="1" x14ac:dyDescent="0.3">
      <c r="B8893" s="2">
        <v>8892</v>
      </c>
      <c r="C8893" s="2" t="s">
        <v>10300</v>
      </c>
      <c r="D8893" s="2">
        <f>YEAR(Data!$E8893)</f>
        <v>2013</v>
      </c>
      <c r="E8893" s="3">
        <v>41534</v>
      </c>
      <c r="F8893" s="3">
        <v>41536</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2:23" ht="14.25" customHeight="1" x14ac:dyDescent="0.3">
      <c r="B8894" s="2">
        <v>8893</v>
      </c>
      <c r="C8894" s="2" t="s">
        <v>10301</v>
      </c>
      <c r="D8894" s="2">
        <f>YEAR(Data!$E8894)</f>
        <v>2012</v>
      </c>
      <c r="E8894" s="3">
        <v>41244</v>
      </c>
      <c r="F8894" s="3">
        <v>41249</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2:23" ht="14.25" customHeight="1" x14ac:dyDescent="0.3">
      <c r="B8895" s="2">
        <v>8894</v>
      </c>
      <c r="C8895" s="2" t="s">
        <v>10302</v>
      </c>
      <c r="D8895" s="2">
        <f>YEAR(Data!$E8895)</f>
        <v>2011</v>
      </c>
      <c r="E8895" s="3">
        <v>40760</v>
      </c>
      <c r="F8895" s="3">
        <v>40767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2:23" ht="14.25" customHeight="1" x14ac:dyDescent="0.3">
      <c r="B8896" s="2">
        <v>8895</v>
      </c>
      <c r="C8896" s="2" t="s">
        <v>10303</v>
      </c>
      <c r="D8896" s="2">
        <f>YEAR(Data!$E8896)</f>
        <v>2013</v>
      </c>
      <c r="E8896" s="3">
        <v>41502</v>
      </c>
      <c r="F8896" s="3">
        <v>41509</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2:23" ht="14.25" customHeight="1" x14ac:dyDescent="0.3">
      <c r="B8897" s="2">
        <v>8896</v>
      </c>
      <c r="C8897" s="2" t="s">
        <v>10303</v>
      </c>
      <c r="D8897" s="2">
        <f>YEAR(Data!$E8897)</f>
        <v>2013</v>
      </c>
      <c r="E8897" s="3">
        <v>41502</v>
      </c>
      <c r="F8897" s="3">
        <v>41509</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2:23" ht="14.25" customHeight="1" x14ac:dyDescent="0.3">
      <c r="B8898" s="2">
        <v>8897</v>
      </c>
      <c r="C8898" s="2" t="s">
        <v>10303</v>
      </c>
      <c r="D8898" s="2">
        <f>YEAR(Data!$E8898)</f>
        <v>2013</v>
      </c>
      <c r="E8898" s="3">
        <v>41502</v>
      </c>
      <c r="F8898" s="3">
        <v>41509</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2:23" ht="14.25" customHeight="1" x14ac:dyDescent="0.3">
      <c r="B8899" s="2">
        <v>8898</v>
      </c>
      <c r="C8899" s="2" t="s">
        <v>10303</v>
      </c>
      <c r="D8899" s="2">
        <f>YEAR(Data!$E8899)</f>
        <v>2013</v>
      </c>
      <c r="E8899" s="3">
        <v>41502</v>
      </c>
      <c r="F8899" s="3">
        <v>41509</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2:23" ht="14.25" customHeight="1" x14ac:dyDescent="0.3">
      <c r="B8900" s="2">
        <v>8899</v>
      </c>
      <c r="C8900" s="2" t="s">
        <v>10304</v>
      </c>
      <c r="D8900" s="2">
        <f>YEAR(Data!$E8900)</f>
        <v>2012</v>
      </c>
      <c r="E8900" s="3">
        <v>41128</v>
      </c>
      <c r="F8900" s="3">
        <v>41130</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2:23" ht="14.25" customHeight="1" x14ac:dyDescent="0.3">
      <c r="B8901" s="2">
        <v>8900</v>
      </c>
      <c r="C8901" s="2" t="s">
        <v>10304</v>
      </c>
      <c r="D8901" s="2">
        <f>YEAR(Data!$E8901)</f>
        <v>2012</v>
      </c>
      <c r="E8901" s="3">
        <v>41128</v>
      </c>
      <c r="F8901" s="3">
        <v>41130</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2:23" ht="14.25" customHeight="1" x14ac:dyDescent="0.3">
      <c r="B8902" s="2">
        <v>8901</v>
      </c>
      <c r="C8902" s="2" t="s">
        <v>10305</v>
      </c>
      <c r="D8902" s="2">
        <f>YEAR(Data!$E8902)</f>
        <v>2013</v>
      </c>
      <c r="E8902" s="3">
        <v>41426</v>
      </c>
      <c r="F8902" s="3">
        <v>41430</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2:23" ht="14.25" customHeight="1" x14ac:dyDescent="0.3">
      <c r="B8903" s="2">
        <v>8902</v>
      </c>
      <c r="C8903" s="2" t="s">
        <v>10305</v>
      </c>
      <c r="D8903" s="2">
        <f>YEAR(Data!$E8903)</f>
        <v>2013</v>
      </c>
      <c r="E8903" s="3">
        <v>41426</v>
      </c>
      <c r="F8903" s="3">
        <v>41430</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2:23" ht="14.25" customHeight="1" x14ac:dyDescent="0.3">
      <c r="B8904" s="2">
        <v>8903</v>
      </c>
      <c r="C8904" s="2" t="s">
        <v>10305</v>
      </c>
      <c r="D8904" s="2">
        <f>YEAR(Data!$E8904)</f>
        <v>2013</v>
      </c>
      <c r="E8904" s="3">
        <v>41426</v>
      </c>
      <c r="F8904" s="3">
        <v>41430</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2:23" ht="14.25" customHeight="1" x14ac:dyDescent="0.3">
      <c r="B8905" s="2">
        <v>8904</v>
      </c>
      <c r="C8905" s="2" t="s">
        <v>10305</v>
      </c>
      <c r="D8905" s="2">
        <f>YEAR(Data!$E8905)</f>
        <v>2013</v>
      </c>
      <c r="E8905" s="3">
        <v>41426</v>
      </c>
      <c r="F8905" s="3">
        <v>41430</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2:23" ht="14.25" customHeight="1" x14ac:dyDescent="0.3">
      <c r="B8906" s="2">
        <v>8905</v>
      </c>
      <c r="C8906" s="2" t="s">
        <v>10306</v>
      </c>
      <c r="D8906" s="2">
        <f>YEAR(Data!$E8906)</f>
        <v>2013</v>
      </c>
      <c r="E8906" s="3">
        <v>41457</v>
      </c>
      <c r="F8906" s="3">
        <v>41457</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2:23" ht="14.25" customHeight="1" x14ac:dyDescent="0.3">
      <c r="B8907" s="2">
        <v>8906</v>
      </c>
      <c r="C8907" s="2" t="s">
        <v>10306</v>
      </c>
      <c r="D8907" s="2">
        <f>YEAR(Data!$E8907)</f>
        <v>2013</v>
      </c>
      <c r="E8907" s="3">
        <v>41457</v>
      </c>
      <c r="F8907" s="3">
        <v>41457</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2:23" ht="14.25" customHeight="1" x14ac:dyDescent="0.3">
      <c r="B8908" s="2">
        <v>8907</v>
      </c>
      <c r="C8908" s="2" t="s">
        <v>10306</v>
      </c>
      <c r="D8908" s="2">
        <f>YEAR(Data!$E8908)</f>
        <v>2013</v>
      </c>
      <c r="E8908" s="3">
        <v>41457</v>
      </c>
      <c r="F8908" s="3">
        <v>41457</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2:23" ht="14.25" customHeight="1" x14ac:dyDescent="0.3">
      <c r="B8909" s="2">
        <v>8908</v>
      </c>
      <c r="C8909" s="2" t="s">
        <v>10307</v>
      </c>
      <c r="D8909" s="2">
        <f>YEAR(Data!$E8909)</f>
        <v>2013</v>
      </c>
      <c r="E8909" s="3">
        <v>41627</v>
      </c>
      <c r="F8909" s="3">
        <v>41629</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2:23" ht="14.25" customHeight="1" x14ac:dyDescent="0.3">
      <c r="B8910" s="2">
        <v>8909</v>
      </c>
      <c r="C8910" s="2" t="s">
        <v>10308</v>
      </c>
      <c r="D8910" s="2">
        <f>YEAR(Data!$E8910)</f>
        <v>2012</v>
      </c>
      <c r="E8910" s="3">
        <v>40934</v>
      </c>
      <c r="F8910" s="3">
        <v>40940</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2:23" ht="14.25" customHeight="1" x14ac:dyDescent="0.3">
      <c r="B8911" s="2">
        <v>8910</v>
      </c>
      <c r="C8911" s="2" t="s">
        <v>10309</v>
      </c>
      <c r="D8911" s="2">
        <f>YEAR(Data!$E8911)</f>
        <v>2014</v>
      </c>
      <c r="E8911" s="3">
        <v>41941</v>
      </c>
      <c r="F8911" s="3">
        <v>41945</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2:23" ht="14.25" customHeight="1" x14ac:dyDescent="0.3">
      <c r="B8912" s="2">
        <v>8911</v>
      </c>
      <c r="C8912" s="2" t="s">
        <v>10310</v>
      </c>
      <c r="D8912" s="2">
        <f>YEAR(Data!$E8912)</f>
        <v>2014</v>
      </c>
      <c r="E8912" s="3">
        <v>41948</v>
      </c>
      <c r="F8912" s="3">
        <v>41952</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2:23" ht="14.25" customHeight="1" x14ac:dyDescent="0.3">
      <c r="B8913" s="2">
        <v>8912</v>
      </c>
      <c r="C8913" s="2" t="s">
        <v>10310</v>
      </c>
      <c r="D8913" s="2">
        <f>YEAR(Data!$E8913)</f>
        <v>2014</v>
      </c>
      <c r="E8913" s="3">
        <v>41948</v>
      </c>
      <c r="F8913" s="3">
        <v>41952</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2:23" ht="14.25" customHeight="1" x14ac:dyDescent="0.3">
      <c r="B8914" s="2">
        <v>8913</v>
      </c>
      <c r="C8914" s="2" t="s">
        <v>10310</v>
      </c>
      <c r="D8914" s="2">
        <f>YEAR(Data!$E8914)</f>
        <v>2014</v>
      </c>
      <c r="E8914" s="3">
        <v>41948</v>
      </c>
      <c r="F8914" s="3">
        <v>41952</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2:23" ht="14.25" customHeight="1" x14ac:dyDescent="0.3">
      <c r="B8915" s="2">
        <v>8914</v>
      </c>
      <c r="C8915" s="2" t="s">
        <v>10310</v>
      </c>
      <c r="D8915" s="2">
        <f>YEAR(Data!$E8915)</f>
        <v>2014</v>
      </c>
      <c r="E8915" s="3">
        <v>41948</v>
      </c>
      <c r="F8915" s="3">
        <v>41952</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2:23" ht="14.25" customHeight="1" x14ac:dyDescent="0.3">
      <c r="B8916" s="2">
        <v>8915</v>
      </c>
      <c r="C8916" s="2" t="s">
        <v>10311</v>
      </c>
      <c r="D8916" s="2">
        <f>YEAR(Data!$E8916)</f>
        <v>2013</v>
      </c>
      <c r="E8916" s="3">
        <v>41404</v>
      </c>
      <c r="F8916" s="3">
        <v>41408</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2:23" ht="14.25" customHeight="1" x14ac:dyDescent="0.3">
      <c r="B8917" s="2">
        <v>8916</v>
      </c>
      <c r="C8917" s="2" t="s">
        <v>10311</v>
      </c>
      <c r="D8917" s="2">
        <f>YEAR(Data!$E8917)</f>
        <v>2013</v>
      </c>
      <c r="E8917" s="3">
        <v>41404</v>
      </c>
      <c r="F8917" s="3">
        <v>41408</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2:23" ht="14.25" customHeight="1" x14ac:dyDescent="0.3">
      <c r="B8918" s="2">
        <v>8917</v>
      </c>
      <c r="C8918" s="2" t="s">
        <v>10311</v>
      </c>
      <c r="D8918" s="2">
        <f>YEAR(Data!$E8918)</f>
        <v>2013</v>
      </c>
      <c r="E8918" s="3">
        <v>41404</v>
      </c>
      <c r="F8918" s="3">
        <v>41408</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2:23" ht="14.25" customHeight="1" x14ac:dyDescent="0.3">
      <c r="B8919" s="2">
        <v>8918</v>
      </c>
      <c r="C8919" s="2" t="s">
        <v>10311</v>
      </c>
      <c r="D8919" s="2">
        <f>YEAR(Data!$E8919)</f>
        <v>2013</v>
      </c>
      <c r="E8919" s="3">
        <v>41404</v>
      </c>
      <c r="F8919" s="3">
        <v>41408</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2:23" ht="14.25" customHeight="1" x14ac:dyDescent="0.3">
      <c r="B8920" s="2">
        <v>8919</v>
      </c>
      <c r="C8920" s="2" t="s">
        <v>10311</v>
      </c>
      <c r="D8920" s="2">
        <f>YEAR(Data!$E8920)</f>
        <v>2013</v>
      </c>
      <c r="E8920" s="3">
        <v>41404</v>
      </c>
      <c r="F8920" s="3">
        <v>41408</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2:23" ht="14.25" customHeight="1" x14ac:dyDescent="0.3">
      <c r="B8921" s="2">
        <v>8920</v>
      </c>
      <c r="C8921" s="2" t="s">
        <v>10312</v>
      </c>
      <c r="D8921" s="2">
        <f>YEAR(Data!$E8921)</f>
        <v>2011</v>
      </c>
      <c r="E8921" s="3">
        <v>40635</v>
      </c>
      <c r="F8921" s="3">
        <v>40641</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2:23" ht="14.25" customHeight="1" x14ac:dyDescent="0.3">
      <c r="B8922" s="2">
        <v>8921</v>
      </c>
      <c r="C8922" s="2" t="s">
        <v>10313</v>
      </c>
      <c r="D8922" s="2">
        <f>YEAR(Data!$E8922)</f>
        <v>2011</v>
      </c>
      <c r="E8922" s="3">
        <v>40661</v>
      </c>
      <c r="F8922" s="3">
        <v>40666</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2:23" ht="14.25" customHeight="1" x14ac:dyDescent="0.3">
      <c r="B8923" s="2">
        <v>8922</v>
      </c>
      <c r="C8923" s="2" t="s">
        <v>10314</v>
      </c>
      <c r="D8923" s="2">
        <f>YEAR(Data!$E8923)</f>
        <v>2013</v>
      </c>
      <c r="E8923" s="3">
        <v>41552</v>
      </c>
      <c r="F8923" s="3">
        <v>41556</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2:23" ht="14.25" customHeight="1" x14ac:dyDescent="0.3">
      <c r="B8924" s="2">
        <v>8923</v>
      </c>
      <c r="C8924" s="2" t="s">
        <v>10314</v>
      </c>
      <c r="D8924" s="2">
        <f>YEAR(Data!$E8924)</f>
        <v>2013</v>
      </c>
      <c r="E8924" s="3">
        <v>41552</v>
      </c>
      <c r="F8924" s="3">
        <v>41556</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2:23" ht="14.25" customHeight="1" x14ac:dyDescent="0.3">
      <c r="B8925" s="2">
        <v>8924</v>
      </c>
      <c r="C8925" s="2" t="s">
        <v>10316</v>
      </c>
      <c r="D8925" s="2">
        <f>YEAR(Data!$E8925)</f>
        <v>2014</v>
      </c>
      <c r="E8925" s="3">
        <v>41802</v>
      </c>
      <c r="F8925" s="3">
        <v>41808</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2:23" ht="14.25" customHeight="1" x14ac:dyDescent="0.3">
      <c r="B8926" s="2">
        <v>8925</v>
      </c>
      <c r="C8926" s="2" t="s">
        <v>10317</v>
      </c>
      <c r="D8926" s="2">
        <f>YEAR(Data!$E8926)</f>
        <v>2013</v>
      </c>
      <c r="E8926" s="3">
        <v>41304</v>
      </c>
      <c r="F8926" s="3">
        <v>41308</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2:23" ht="14.25" customHeight="1" x14ac:dyDescent="0.3">
      <c r="B8927" s="2">
        <v>8926</v>
      </c>
      <c r="C8927" s="2" t="s">
        <v>10317</v>
      </c>
      <c r="D8927" s="2">
        <f>YEAR(Data!$E8927)</f>
        <v>2013</v>
      </c>
      <c r="E8927" s="3">
        <v>41304</v>
      </c>
      <c r="F8927" s="3">
        <v>41308</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2:23" ht="14.25" customHeight="1" x14ac:dyDescent="0.3">
      <c r="B8928" s="2">
        <v>8927</v>
      </c>
      <c r="C8928" s="2" t="s">
        <v>10317</v>
      </c>
      <c r="D8928" s="2">
        <f>YEAR(Data!$E8928)</f>
        <v>2013</v>
      </c>
      <c r="E8928" s="3">
        <v>41304</v>
      </c>
      <c r="F8928" s="3">
        <v>41308</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2:23" ht="14.25" customHeight="1" x14ac:dyDescent="0.3">
      <c r="B8929" s="2">
        <v>8928</v>
      </c>
      <c r="C8929" s="2" t="s">
        <v>10320</v>
      </c>
      <c r="D8929" s="2">
        <f>YEAR(Data!$E8929)</f>
        <v>2012</v>
      </c>
      <c r="E8929" s="3">
        <v>41179</v>
      </c>
      <c r="F8929" s="3">
        <v>41181</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2:23" ht="14.25" customHeight="1" x14ac:dyDescent="0.3">
      <c r="B8930" s="2">
        <v>8929</v>
      </c>
      <c r="C8930" s="2" t="s">
        <v>10321</v>
      </c>
      <c r="D8930" s="2">
        <f>YEAR(Data!$E8930)</f>
        <v>2012</v>
      </c>
      <c r="E8930" s="3">
        <v>41012</v>
      </c>
      <c r="F8930" s="3">
        <v>41016</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2:23" ht="14.25" customHeight="1" x14ac:dyDescent="0.3">
      <c r="B8931" s="2">
        <v>8930</v>
      </c>
      <c r="C8931" s="2" t="s">
        <v>10321</v>
      </c>
      <c r="D8931" s="2">
        <f>YEAR(Data!$E8931)</f>
        <v>2012</v>
      </c>
      <c r="E8931" s="3">
        <v>41012</v>
      </c>
      <c r="F8931" s="3">
        <v>41016</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2:23" ht="14.25" customHeight="1" x14ac:dyDescent="0.3">
      <c r="B8932" s="2">
        <v>8931</v>
      </c>
      <c r="C8932" s="2" t="s">
        <v>10321</v>
      </c>
      <c r="D8932" s="2">
        <f>YEAR(Data!$E8932)</f>
        <v>2012</v>
      </c>
      <c r="E8932" s="3">
        <v>41012</v>
      </c>
      <c r="F8932" s="3">
        <v>41016</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2:23" ht="14.25" customHeight="1" x14ac:dyDescent="0.3">
      <c r="B8933" s="2">
        <v>8932</v>
      </c>
      <c r="C8933" s="2" t="s">
        <v>10322</v>
      </c>
      <c r="D8933" s="2">
        <f>YEAR(Data!$E8933)</f>
        <v>2014</v>
      </c>
      <c r="E8933" s="3">
        <v>41992</v>
      </c>
      <c r="F8933" s="3">
        <v>41998</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2:23" ht="14.25" customHeight="1" x14ac:dyDescent="0.3">
      <c r="B8934" s="2">
        <v>8933</v>
      </c>
      <c r="C8934" s="2" t="s">
        <v>10322</v>
      </c>
      <c r="D8934" s="2">
        <f>YEAR(Data!$E8934)</f>
        <v>2014</v>
      </c>
      <c r="E8934" s="3">
        <v>41992</v>
      </c>
      <c r="F8934" s="3">
        <v>41998</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2:23" ht="14.25" customHeight="1" x14ac:dyDescent="0.3">
      <c r="B8935" s="2">
        <v>8934</v>
      </c>
      <c r="C8935" s="2" t="s">
        <v>10323</v>
      </c>
      <c r="D8935" s="2">
        <f>YEAR(Data!$E8935)</f>
        <v>2013</v>
      </c>
      <c r="E8935" s="3">
        <v>41348</v>
      </c>
      <c r="F8935" s="3">
        <v>41353</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2:23" ht="14.25" customHeight="1" x14ac:dyDescent="0.3">
      <c r="B8936" s="2">
        <v>8935</v>
      </c>
      <c r="C8936" s="2" t="s">
        <v>10324</v>
      </c>
      <c r="D8936" s="2">
        <f>YEAR(Data!$E8936)</f>
        <v>2014</v>
      </c>
      <c r="E8936" s="3">
        <v>41879</v>
      </c>
      <c r="F8936" s="3">
        <v>41879</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2:23" ht="14.25" customHeight="1" x14ac:dyDescent="0.3">
      <c r="B8937" s="2">
        <v>8936</v>
      </c>
      <c r="C8937" s="2" t="s">
        <v>10324</v>
      </c>
      <c r="D8937" s="2">
        <f>YEAR(Data!$E8937)</f>
        <v>2014</v>
      </c>
      <c r="E8937" s="3">
        <v>41879</v>
      </c>
      <c r="F8937" s="3">
        <v>41879</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2:23" ht="14.25" customHeight="1" x14ac:dyDescent="0.3">
      <c r="B8938" s="2">
        <v>8937</v>
      </c>
      <c r="C8938" s="2" t="s">
        <v>10325</v>
      </c>
      <c r="D8938" s="2">
        <f>YEAR(Data!$E8938)</f>
        <v>2012</v>
      </c>
      <c r="E8938" s="3">
        <v>41260</v>
      </c>
      <c r="F8938" s="3">
        <v>41262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2:23" ht="14.25" customHeight="1" x14ac:dyDescent="0.3">
      <c r="B8939" s="2">
        <v>8938</v>
      </c>
      <c r="C8939" s="2" t="s">
        <v>10325</v>
      </c>
      <c r="D8939" s="2">
        <f>YEAR(Data!$E8939)</f>
        <v>2012</v>
      </c>
      <c r="E8939" s="3">
        <v>41260</v>
      </c>
      <c r="F8939" s="3">
        <v>41262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2:23" ht="14.25" customHeight="1" x14ac:dyDescent="0.3">
      <c r="B8940" s="2">
        <v>8939</v>
      </c>
      <c r="C8940" s="2" t="s">
        <v>10325</v>
      </c>
      <c r="D8940" s="2">
        <f>YEAR(Data!$E8940)</f>
        <v>2012</v>
      </c>
      <c r="E8940" s="3">
        <v>41260</v>
      </c>
      <c r="F8940" s="3">
        <v>41262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2:23" ht="14.25" customHeight="1" x14ac:dyDescent="0.3">
      <c r="B8941" s="2">
        <v>8940</v>
      </c>
      <c r="C8941" s="2" t="s">
        <v>10325</v>
      </c>
      <c r="D8941" s="2">
        <f>YEAR(Data!$E8941)</f>
        <v>2012</v>
      </c>
      <c r="E8941" s="3">
        <v>41260</v>
      </c>
      <c r="F8941" s="3">
        <v>41262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2:23" ht="14.25" customHeight="1" x14ac:dyDescent="0.3">
      <c r="B8942" s="2">
        <v>8941</v>
      </c>
      <c r="C8942" s="2" t="s">
        <v>10326</v>
      </c>
      <c r="D8942" s="2">
        <f>YEAR(Data!$E8942)</f>
        <v>2011</v>
      </c>
      <c r="E8942" s="3">
        <v>40777</v>
      </c>
      <c r="F8942" s="3">
        <v>40779</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2:23" ht="14.25" customHeight="1" x14ac:dyDescent="0.3">
      <c r="B8943" s="2">
        <v>8942</v>
      </c>
      <c r="C8943" s="2" t="s">
        <v>10329</v>
      </c>
      <c r="D8943" s="2">
        <f>YEAR(Data!$E8943)</f>
        <v>2013</v>
      </c>
      <c r="E8943" s="3">
        <v>41582</v>
      </c>
      <c r="F8943" s="3">
        <v>41584</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2:23" ht="14.25" customHeight="1" x14ac:dyDescent="0.3">
      <c r="B8944" s="2">
        <v>8943</v>
      </c>
      <c r="C8944" s="2" t="s">
        <v>10329</v>
      </c>
      <c r="D8944" s="2">
        <f>YEAR(Data!$E8944)</f>
        <v>2013</v>
      </c>
      <c r="E8944" s="3">
        <v>41582</v>
      </c>
      <c r="F8944" s="3">
        <v>41584</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2:23" ht="14.25" customHeight="1" x14ac:dyDescent="0.3">
      <c r="B8945" s="2">
        <v>8944</v>
      </c>
      <c r="C8945" s="2" t="s">
        <v>10332</v>
      </c>
      <c r="D8945" s="2">
        <f>YEAR(Data!$E8945)</f>
        <v>2014</v>
      </c>
      <c r="E8945" s="3">
        <v>41923</v>
      </c>
      <c r="F8945" s="3">
        <v>41929</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2:23" ht="14.25" customHeight="1" x14ac:dyDescent="0.3">
      <c r="B8946" s="2">
        <v>8945</v>
      </c>
      <c r="C8946" s="2" t="s">
        <v>10333</v>
      </c>
      <c r="D8946" s="2">
        <f>YEAR(Data!$E8946)</f>
        <v>2011</v>
      </c>
      <c r="E8946" s="3">
        <v>40884</v>
      </c>
      <c r="F8946" s="3">
        <v>40885</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2:23" ht="14.25" customHeight="1" x14ac:dyDescent="0.3">
      <c r="B8947" s="2">
        <v>8946</v>
      </c>
      <c r="C8947" s="2" t="s">
        <v>10334</v>
      </c>
      <c r="D8947" s="2">
        <f>YEAR(Data!$E8947)</f>
        <v>2011</v>
      </c>
      <c r="E8947" s="3">
        <v>40862</v>
      </c>
      <c r="F8947" s="3">
        <v>40864</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2:23" ht="14.25" customHeight="1" x14ac:dyDescent="0.3">
      <c r="B8948" s="2">
        <v>8947</v>
      </c>
      <c r="C8948" s="2" t="s">
        <v>10335</v>
      </c>
      <c r="D8948" s="2">
        <f>YEAR(Data!$E8948)</f>
        <v>2014</v>
      </c>
      <c r="E8948" s="3">
        <v>41998</v>
      </c>
      <c r="F8948" s="3">
        <v>42002</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2:23" ht="14.25" customHeight="1" x14ac:dyDescent="0.3">
      <c r="B8949" s="2">
        <v>8948</v>
      </c>
      <c r="C8949" s="2" t="s">
        <v>10335</v>
      </c>
      <c r="D8949" s="2">
        <f>YEAR(Data!$E8949)</f>
        <v>2014</v>
      </c>
      <c r="E8949" s="3">
        <v>41998</v>
      </c>
      <c r="F8949" s="3">
        <v>42002</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2:23" ht="14.25" customHeight="1" x14ac:dyDescent="0.3">
      <c r="B8950" s="2">
        <v>8949</v>
      </c>
      <c r="C8950" s="2" t="s">
        <v>10336</v>
      </c>
      <c r="D8950" s="2">
        <f>YEAR(Data!$E8950)</f>
        <v>2011</v>
      </c>
      <c r="E8950" s="3">
        <v>40901</v>
      </c>
      <c r="F8950" s="3">
        <v>40903</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2:23" ht="14.25" customHeight="1" x14ac:dyDescent="0.3">
      <c r="B8951" s="2">
        <v>8950</v>
      </c>
      <c r="C8951" s="2" t="s">
        <v>10337</v>
      </c>
      <c r="D8951" s="2">
        <f>YEAR(Data!$E8951)</f>
        <v>2014</v>
      </c>
      <c r="E8951" s="3">
        <v>41996</v>
      </c>
      <c r="F8951" s="3">
        <v>42002</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2:23" ht="14.25" customHeight="1" x14ac:dyDescent="0.3">
      <c r="B8952" s="2">
        <v>8951</v>
      </c>
      <c r="C8952" s="2" t="s">
        <v>10337</v>
      </c>
      <c r="D8952" s="2">
        <f>YEAR(Data!$E8952)</f>
        <v>2014</v>
      </c>
      <c r="E8952" s="3">
        <v>41996</v>
      </c>
      <c r="F8952" s="3">
        <v>42002</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2:23" ht="14.25" customHeight="1" x14ac:dyDescent="0.3">
      <c r="B8953" s="2">
        <v>8952</v>
      </c>
      <c r="C8953" s="2" t="s">
        <v>10337</v>
      </c>
      <c r="D8953" s="2">
        <f>YEAR(Data!$E8953)</f>
        <v>2014</v>
      </c>
      <c r="E8953" s="3">
        <v>41996</v>
      </c>
      <c r="F8953" s="3">
        <v>42002</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2:23" ht="14.25" customHeight="1" x14ac:dyDescent="0.3">
      <c r="B8954" s="2">
        <v>8953</v>
      </c>
      <c r="C8954" s="2" t="s">
        <v>10337</v>
      </c>
      <c r="D8954" s="2">
        <f>YEAR(Data!$E8954)</f>
        <v>2014</v>
      </c>
      <c r="E8954" s="3">
        <v>41996</v>
      </c>
      <c r="F8954" s="3">
        <v>42002</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2:23" ht="14.25" customHeight="1" x14ac:dyDescent="0.3">
      <c r="B8955" s="2">
        <v>8954</v>
      </c>
      <c r="C8955" s="2" t="s">
        <v>10337</v>
      </c>
      <c r="D8955" s="2">
        <f>YEAR(Data!$E8955)</f>
        <v>2014</v>
      </c>
      <c r="E8955" s="3">
        <v>41996</v>
      </c>
      <c r="F8955" s="3">
        <v>42002</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2:23" ht="14.25" customHeight="1" x14ac:dyDescent="0.3">
      <c r="B8956" s="2">
        <v>8955</v>
      </c>
      <c r="C8956" s="2" t="s">
        <v>10338</v>
      </c>
      <c r="D8956" s="2">
        <f>YEAR(Data!$E8956)</f>
        <v>2011</v>
      </c>
      <c r="E8956" s="3">
        <v>40763</v>
      </c>
      <c r="F8956" s="3">
        <v>40765</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2:23" ht="14.25" customHeight="1" x14ac:dyDescent="0.3">
      <c r="B8957" s="2">
        <v>8956</v>
      </c>
      <c r="C8957" s="2" t="s">
        <v>10339</v>
      </c>
      <c r="D8957" s="2">
        <f>YEAR(Data!$E8957)</f>
        <v>2011</v>
      </c>
      <c r="E8957" s="3">
        <v>40806</v>
      </c>
      <c r="F8957" s="3">
        <v>40810</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2:23" ht="14.25" customHeight="1" x14ac:dyDescent="0.3">
      <c r="B8958" s="2">
        <v>8957</v>
      </c>
      <c r="C8958" s="2" t="s">
        <v>10340</v>
      </c>
      <c r="D8958" s="2">
        <f>YEAR(Data!$E8958)</f>
        <v>2014</v>
      </c>
      <c r="E8958" s="3">
        <v>41999</v>
      </c>
      <c r="F8958" s="3">
        <v>42002</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2:23" ht="14.25" customHeight="1" x14ac:dyDescent="0.3">
      <c r="B8959" s="2">
        <v>8958</v>
      </c>
      <c r="C8959" s="2" t="s">
        <v>10340</v>
      </c>
      <c r="D8959" s="2">
        <f>YEAR(Data!$E8959)</f>
        <v>2014</v>
      </c>
      <c r="E8959" s="3">
        <v>41999</v>
      </c>
      <c r="F8959" s="3">
        <v>42002</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2:23" ht="14.25" customHeight="1" x14ac:dyDescent="0.3">
      <c r="B8960" s="2">
        <v>8959</v>
      </c>
      <c r="C8960" s="2" t="s">
        <v>10341</v>
      </c>
      <c r="D8960" s="2">
        <f>YEAR(Data!$E8960)</f>
        <v>2014</v>
      </c>
      <c r="E8960" s="3">
        <v>41969</v>
      </c>
      <c r="F8960" s="3">
        <v>41974</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2:23" ht="14.25" customHeight="1" x14ac:dyDescent="0.3">
      <c r="B8961" s="2">
        <v>8960</v>
      </c>
      <c r="C8961" s="2" t="s">
        <v>10341</v>
      </c>
      <c r="D8961" s="2">
        <f>YEAR(Data!$E8961)</f>
        <v>2014</v>
      </c>
      <c r="E8961" s="3">
        <v>41969</v>
      </c>
      <c r="F8961" s="3">
        <v>41974</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2:23" ht="14.25" customHeight="1" x14ac:dyDescent="0.3">
      <c r="B8962" s="2">
        <v>8961</v>
      </c>
      <c r="C8962" s="2" t="s">
        <v>10341</v>
      </c>
      <c r="D8962" s="2">
        <f>YEAR(Data!$E8962)</f>
        <v>2014</v>
      </c>
      <c r="E8962" s="3">
        <v>41969</v>
      </c>
      <c r="F8962" s="3">
        <v>41974</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2:23" ht="14.25" customHeight="1" x14ac:dyDescent="0.3">
      <c r="B8963" s="2">
        <v>8962</v>
      </c>
      <c r="C8963" s="2" t="s">
        <v>10341</v>
      </c>
      <c r="D8963" s="2">
        <f>YEAR(Data!$E8963)</f>
        <v>2014</v>
      </c>
      <c r="E8963" s="3">
        <v>41969</v>
      </c>
      <c r="F8963" s="3">
        <v>41974</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2:23" ht="14.25" customHeight="1" x14ac:dyDescent="0.3">
      <c r="B8964" s="2">
        <v>8963</v>
      </c>
      <c r="C8964" s="2" t="s">
        <v>10342</v>
      </c>
      <c r="D8964" s="2">
        <f>YEAR(Data!$E8964)</f>
        <v>2013</v>
      </c>
      <c r="E8964" s="3">
        <v>41584</v>
      </c>
      <c r="F8964" s="3">
        <v>41586</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2:23" ht="14.25" customHeight="1" x14ac:dyDescent="0.3">
      <c r="B8965" s="2">
        <v>8964</v>
      </c>
      <c r="C8965" s="2" t="s">
        <v>10342</v>
      </c>
      <c r="D8965" s="2">
        <f>YEAR(Data!$E8965)</f>
        <v>2013</v>
      </c>
      <c r="E8965" s="3">
        <v>41584</v>
      </c>
      <c r="F8965" s="3">
        <v>41586</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2:23" ht="14.25" customHeight="1" x14ac:dyDescent="0.3">
      <c r="B8966" s="2">
        <v>8965</v>
      </c>
      <c r="C8966" s="2" t="s">
        <v>10342</v>
      </c>
      <c r="D8966" s="2">
        <f>YEAR(Data!$E8966)</f>
        <v>2013</v>
      </c>
      <c r="E8966" s="3">
        <v>41584</v>
      </c>
      <c r="F8966" s="3">
        <v>41586</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2:23" ht="14.25" customHeight="1" x14ac:dyDescent="0.3">
      <c r="B8967" s="2">
        <v>8966</v>
      </c>
      <c r="C8967" s="2" t="s">
        <v>10343</v>
      </c>
      <c r="D8967" s="2">
        <f>YEAR(Data!$E8967)</f>
        <v>2014</v>
      </c>
      <c r="E8967" s="3">
        <v>41950</v>
      </c>
      <c r="F8967" s="3">
        <v>41956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2:23" ht="14.25" customHeight="1" x14ac:dyDescent="0.3">
      <c r="B8968" s="2">
        <v>8967</v>
      </c>
      <c r="C8968" s="2" t="s">
        <v>10344</v>
      </c>
      <c r="D8968" s="2">
        <f>YEAR(Data!$E8968)</f>
        <v>2013</v>
      </c>
      <c r="E8968" s="3">
        <v>41582</v>
      </c>
      <c r="F8968" s="3">
        <v>41586</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2:23" ht="14.25" customHeight="1" x14ac:dyDescent="0.3">
      <c r="B8969" s="2">
        <v>8968</v>
      </c>
      <c r="C8969" s="2" t="s">
        <v>10344</v>
      </c>
      <c r="D8969" s="2">
        <f>YEAR(Data!$E8969)</f>
        <v>2013</v>
      </c>
      <c r="E8969" s="3">
        <v>41582</v>
      </c>
      <c r="F8969" s="3">
        <v>41586</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2:23" ht="14.25" customHeight="1" x14ac:dyDescent="0.3">
      <c r="B8970" s="2">
        <v>8969</v>
      </c>
      <c r="C8970" s="2" t="s">
        <v>10345</v>
      </c>
      <c r="D8970" s="2">
        <f>YEAR(Data!$E8970)</f>
        <v>2011</v>
      </c>
      <c r="E8970" s="3">
        <v>40907</v>
      </c>
      <c r="F8970" s="3">
        <v>40909</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2:23" ht="14.25" customHeight="1" x14ac:dyDescent="0.3">
      <c r="B8971" s="2">
        <v>8970</v>
      </c>
      <c r="C8971" s="2" t="s">
        <v>10346</v>
      </c>
      <c r="D8971" s="2">
        <f>YEAR(Data!$E8971)</f>
        <v>2014</v>
      </c>
      <c r="E8971" s="3">
        <v>41976</v>
      </c>
      <c r="F8971" s="3">
        <v>41981</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2:23" ht="14.25" customHeight="1" x14ac:dyDescent="0.3">
      <c r="B8972" s="2">
        <v>8971</v>
      </c>
      <c r="C8972" s="2" t="s">
        <v>10346</v>
      </c>
      <c r="D8972" s="2">
        <f>YEAR(Data!$E8972)</f>
        <v>2014</v>
      </c>
      <c r="E8972" s="3">
        <v>41976</v>
      </c>
      <c r="F8972" s="3">
        <v>41981</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2:23" ht="14.25" customHeight="1" x14ac:dyDescent="0.3">
      <c r="B8973" s="2">
        <v>8972</v>
      </c>
      <c r="C8973" s="2" t="s">
        <v>10347</v>
      </c>
      <c r="D8973" s="2">
        <f>YEAR(Data!$E8973)</f>
        <v>2014</v>
      </c>
      <c r="E8973" s="3">
        <v>41723</v>
      </c>
      <c r="F8973" s="3">
        <v>41727</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2:23" ht="14.25" customHeight="1" x14ac:dyDescent="0.3">
      <c r="B8974" s="2">
        <v>8973</v>
      </c>
      <c r="C8974" s="2" t="s">
        <v>10348</v>
      </c>
      <c r="D8974" s="2">
        <f>YEAR(Data!$E8974)</f>
        <v>2011</v>
      </c>
      <c r="E8974" s="3">
        <v>40866</v>
      </c>
      <c r="F8974" s="3">
        <v>40868</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2:23" ht="14.25" customHeight="1" x14ac:dyDescent="0.3">
      <c r="B8975" s="2">
        <v>8974</v>
      </c>
      <c r="C8975" s="2" t="s">
        <v>10349</v>
      </c>
      <c r="D8975" s="2">
        <f>YEAR(Data!$E8975)</f>
        <v>2014</v>
      </c>
      <c r="E8975" s="3">
        <v>41755</v>
      </c>
      <c r="F8975" s="3">
        <v>41757</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2:23" ht="14.25" customHeight="1" x14ac:dyDescent="0.3">
      <c r="B8976" s="2">
        <v>8975</v>
      </c>
      <c r="C8976" s="2" t="s">
        <v>10350</v>
      </c>
      <c r="D8976" s="2">
        <f>YEAR(Data!$E8976)</f>
        <v>2014</v>
      </c>
      <c r="E8976" s="3">
        <v>41967</v>
      </c>
      <c r="F8976" s="3">
        <v>41970</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2:23" ht="14.25" customHeight="1" x14ac:dyDescent="0.3">
      <c r="B8977" s="2">
        <v>8976</v>
      </c>
      <c r="C8977" s="2" t="s">
        <v>10350</v>
      </c>
      <c r="D8977" s="2">
        <f>YEAR(Data!$E8977)</f>
        <v>2014</v>
      </c>
      <c r="E8977" s="3">
        <v>41967</v>
      </c>
      <c r="F8977" s="3">
        <v>41970</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2:23" ht="14.25" customHeight="1" x14ac:dyDescent="0.3">
      <c r="B8978" s="2">
        <v>8977</v>
      </c>
      <c r="C8978" s="2" t="s">
        <v>10350</v>
      </c>
      <c r="D8978" s="2">
        <f>YEAR(Data!$E8978)</f>
        <v>2014</v>
      </c>
      <c r="E8978" s="3">
        <v>41967</v>
      </c>
      <c r="F8978" s="3">
        <v>41970</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2:23" ht="14.25" customHeight="1" x14ac:dyDescent="0.3">
      <c r="B8979" s="2">
        <v>8978</v>
      </c>
      <c r="C8979" s="2" t="s">
        <v>10350</v>
      </c>
      <c r="D8979" s="2">
        <f>YEAR(Data!$E8979)</f>
        <v>2014</v>
      </c>
      <c r="E8979" s="3">
        <v>41967</v>
      </c>
      <c r="F8979" s="3">
        <v>41970</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2:23" ht="14.25" customHeight="1" x14ac:dyDescent="0.3">
      <c r="B8980" s="2">
        <v>8979</v>
      </c>
      <c r="C8980" s="2" t="s">
        <v>10351</v>
      </c>
      <c r="D8980" s="2">
        <f>YEAR(Data!$E8980)</f>
        <v>2011</v>
      </c>
      <c r="E8980" s="3">
        <v>40850</v>
      </c>
      <c r="F8980" s="3">
        <v>40852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2:23" ht="14.25" customHeight="1" x14ac:dyDescent="0.3">
      <c r="B8981" s="2">
        <v>8980</v>
      </c>
      <c r="C8981" s="2" t="s">
        <v>10352</v>
      </c>
      <c r="D8981" s="2">
        <f>YEAR(Data!$E8981)</f>
        <v>2012</v>
      </c>
      <c r="E8981" s="3">
        <v>41201</v>
      </c>
      <c r="F8981" s="3">
        <v>41206</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2:23" ht="14.25" customHeight="1" x14ac:dyDescent="0.3">
      <c r="B8982" s="2">
        <v>8981</v>
      </c>
      <c r="C8982" s="2" t="s">
        <v>10353</v>
      </c>
      <c r="D8982" s="2">
        <f>YEAR(Data!$E8982)</f>
        <v>2011</v>
      </c>
      <c r="E8982" s="3">
        <v>40581</v>
      </c>
      <c r="F8982" s="3">
        <v>40585</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2:23" ht="14.25" customHeight="1" x14ac:dyDescent="0.3">
      <c r="B8983" s="2">
        <v>8982</v>
      </c>
      <c r="C8983" s="2" t="s">
        <v>10355</v>
      </c>
      <c r="D8983" s="2">
        <f>YEAR(Data!$E8983)</f>
        <v>2013</v>
      </c>
      <c r="E8983" s="3">
        <v>41340</v>
      </c>
      <c r="F8983" s="3">
        <v>41346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2:23" ht="14.25" customHeight="1" x14ac:dyDescent="0.3">
      <c r="B8984" s="2">
        <v>8983</v>
      </c>
      <c r="C8984" s="2" t="s">
        <v>10355</v>
      </c>
      <c r="D8984" s="2">
        <f>YEAR(Data!$E8984)</f>
        <v>2013</v>
      </c>
      <c r="E8984" s="3">
        <v>41340</v>
      </c>
      <c r="F8984" s="3">
        <v>41346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2:23" ht="14.25" customHeight="1" x14ac:dyDescent="0.3">
      <c r="B8985" s="2">
        <v>8984</v>
      </c>
      <c r="C8985" s="2" t="s">
        <v>10355</v>
      </c>
      <c r="D8985" s="2">
        <f>YEAR(Data!$E8985)</f>
        <v>2013</v>
      </c>
      <c r="E8985" s="3">
        <v>41340</v>
      </c>
      <c r="F8985" s="3">
        <v>41346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2:23" ht="14.25" customHeight="1" x14ac:dyDescent="0.3">
      <c r="B8986" s="2">
        <v>8985</v>
      </c>
      <c r="C8986" s="2" t="s">
        <v>10355</v>
      </c>
      <c r="D8986" s="2">
        <f>YEAR(Data!$E8986)</f>
        <v>2013</v>
      </c>
      <c r="E8986" s="3">
        <v>41340</v>
      </c>
      <c r="F8986" s="3">
        <v>41346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2:23" ht="14.25" customHeight="1" x14ac:dyDescent="0.3">
      <c r="B8987" s="2">
        <v>8986</v>
      </c>
      <c r="C8987" s="2" t="s">
        <v>10356</v>
      </c>
      <c r="D8987" s="2">
        <f>YEAR(Data!$E8987)</f>
        <v>2012</v>
      </c>
      <c r="E8987" s="3">
        <v>41246</v>
      </c>
      <c r="F8987" s="3">
        <v>41250</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2:23" ht="14.25" customHeight="1" x14ac:dyDescent="0.3">
      <c r="B8988" s="2">
        <v>8987</v>
      </c>
      <c r="C8988" s="2" t="s">
        <v>10356</v>
      </c>
      <c r="D8988" s="2">
        <f>YEAR(Data!$E8988)</f>
        <v>2012</v>
      </c>
      <c r="E8988" s="3">
        <v>41246</v>
      </c>
      <c r="F8988" s="3">
        <v>41250</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2:23" ht="14.25" customHeight="1" x14ac:dyDescent="0.3">
      <c r="B8989" s="2">
        <v>8988</v>
      </c>
      <c r="C8989" s="2" t="s">
        <v>10356</v>
      </c>
      <c r="D8989" s="2">
        <f>YEAR(Data!$E8989)</f>
        <v>2012</v>
      </c>
      <c r="E8989" s="3">
        <v>41246</v>
      </c>
      <c r="F8989" s="3">
        <v>41250</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2:23" ht="14.25" customHeight="1" x14ac:dyDescent="0.3">
      <c r="B8990" s="2">
        <v>8989</v>
      </c>
      <c r="C8990" s="2" t="s">
        <v>10356</v>
      </c>
      <c r="D8990" s="2">
        <f>YEAR(Data!$E8990)</f>
        <v>2012</v>
      </c>
      <c r="E8990" s="3">
        <v>41246</v>
      </c>
      <c r="F8990" s="3">
        <v>41250</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2:23" ht="14.25" customHeight="1" x14ac:dyDescent="0.3">
      <c r="B8991" s="2">
        <v>8990</v>
      </c>
      <c r="C8991" s="2" t="s">
        <v>10357</v>
      </c>
      <c r="D8991" s="2">
        <f>YEAR(Data!$E8991)</f>
        <v>2012</v>
      </c>
      <c r="E8991" s="3">
        <v>41267</v>
      </c>
      <c r="F8991" s="3">
        <v>41273</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2:23" ht="14.25" customHeight="1" x14ac:dyDescent="0.3">
      <c r="B8992" s="2">
        <v>8991</v>
      </c>
      <c r="C8992" s="2" t="s">
        <v>10357</v>
      </c>
      <c r="D8992" s="2">
        <f>YEAR(Data!$E8992)</f>
        <v>2012</v>
      </c>
      <c r="E8992" s="3">
        <v>41267</v>
      </c>
      <c r="F8992" s="3">
        <v>41273</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2:23" ht="14.25" customHeight="1" x14ac:dyDescent="0.3">
      <c r="B8993" s="2">
        <v>8992</v>
      </c>
      <c r="C8993" s="2" t="s">
        <v>10358</v>
      </c>
      <c r="D8993" s="2">
        <f>YEAR(Data!$E8993)</f>
        <v>2014</v>
      </c>
      <c r="E8993" s="3">
        <v>41914</v>
      </c>
      <c r="F8993" s="3">
        <v>41919</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2:23" ht="14.25" customHeight="1" x14ac:dyDescent="0.3">
      <c r="B8994" s="2">
        <v>8993</v>
      </c>
      <c r="C8994" s="2" t="s">
        <v>10359</v>
      </c>
      <c r="D8994" s="2">
        <f>YEAR(Data!$E8994)</f>
        <v>2014</v>
      </c>
      <c r="E8994" s="3">
        <v>41929</v>
      </c>
      <c r="F8994" s="3">
        <v>41934</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2:23" ht="14.25" customHeight="1" x14ac:dyDescent="0.3">
      <c r="B8995" s="2">
        <v>8994</v>
      </c>
      <c r="C8995" s="2" t="s">
        <v>10359</v>
      </c>
      <c r="D8995" s="2">
        <f>YEAR(Data!$E8995)</f>
        <v>2014</v>
      </c>
      <c r="E8995" s="3">
        <v>41929</v>
      </c>
      <c r="F8995" s="3">
        <v>41934</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2:23" ht="14.25" customHeight="1" x14ac:dyDescent="0.3">
      <c r="B8996" s="2">
        <v>8995</v>
      </c>
      <c r="C8996" s="2" t="s">
        <v>10360</v>
      </c>
      <c r="D8996" s="2">
        <f>YEAR(Data!$E8996)</f>
        <v>2011</v>
      </c>
      <c r="E8996" s="3">
        <v>40770</v>
      </c>
      <c r="F8996" s="3">
        <v>40772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2:23" ht="14.25" customHeight="1" x14ac:dyDescent="0.3">
      <c r="B8997" s="2">
        <v>8996</v>
      </c>
      <c r="C8997" s="2" t="s">
        <v>10360</v>
      </c>
      <c r="D8997" s="2">
        <f>YEAR(Data!$E8997)</f>
        <v>2011</v>
      </c>
      <c r="E8997" s="3">
        <v>40770</v>
      </c>
      <c r="F8997" s="3">
        <v>40772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2:23" ht="14.25" customHeight="1" x14ac:dyDescent="0.3">
      <c r="B8998" s="2">
        <v>8997</v>
      </c>
      <c r="C8998" s="2" t="s">
        <v>10361</v>
      </c>
      <c r="D8998" s="2">
        <f>YEAR(Data!$E8998)</f>
        <v>2014</v>
      </c>
      <c r="E8998" s="3">
        <v>41955</v>
      </c>
      <c r="F8998" s="3">
        <v>41957</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2:23" ht="14.25" customHeight="1" x14ac:dyDescent="0.3">
      <c r="B8999" s="2">
        <v>8998</v>
      </c>
      <c r="C8999" s="2" t="s">
        <v>10362</v>
      </c>
      <c r="D8999" s="2">
        <f>YEAR(Data!$E8999)</f>
        <v>2014</v>
      </c>
      <c r="E8999" s="3">
        <v>41719</v>
      </c>
      <c r="F8999" s="3">
        <v>41719</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2:23" ht="14.25" customHeight="1" x14ac:dyDescent="0.3">
      <c r="B9000" s="2">
        <v>8999</v>
      </c>
      <c r="C9000" s="2" t="s">
        <v>10362</v>
      </c>
      <c r="D9000" s="2">
        <f>YEAR(Data!$E9000)</f>
        <v>2014</v>
      </c>
      <c r="E9000" s="3">
        <v>41719</v>
      </c>
      <c r="F9000" s="3">
        <v>41719</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2:23" ht="14.25" customHeight="1" x14ac:dyDescent="0.3">
      <c r="B9001" s="2">
        <v>9000</v>
      </c>
      <c r="C9001" s="2" t="s">
        <v>10363</v>
      </c>
      <c r="D9001" s="2">
        <f>YEAR(Data!$E9001)</f>
        <v>2014</v>
      </c>
      <c r="E9001" s="3">
        <v>41773</v>
      </c>
      <c r="F9001" s="3">
        <v>41777</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2:23" ht="14.25" customHeight="1" x14ac:dyDescent="0.3">
      <c r="B9002" s="2">
        <v>9001</v>
      </c>
      <c r="C9002" s="2" t="s">
        <v>10364</v>
      </c>
      <c r="D9002" s="2">
        <f>YEAR(Data!$E9002)</f>
        <v>2011</v>
      </c>
      <c r="E9002" s="3">
        <v>40716</v>
      </c>
      <c r="F9002" s="3">
        <v>40716</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2:23" ht="14.25" customHeight="1" x14ac:dyDescent="0.3">
      <c r="B9003" s="2">
        <v>9002</v>
      </c>
      <c r="C9003" s="2" t="s">
        <v>10365</v>
      </c>
      <c r="D9003" s="2">
        <f>YEAR(Data!$E9003)</f>
        <v>2011</v>
      </c>
      <c r="E9003" s="3">
        <v>40879</v>
      </c>
      <c r="F9003" s="3">
        <v>40886</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2:23" ht="14.25" customHeight="1" x14ac:dyDescent="0.3">
      <c r="B9004" s="2">
        <v>9003</v>
      </c>
      <c r="C9004" s="2" t="s">
        <v>10365</v>
      </c>
      <c r="D9004" s="2">
        <f>YEAR(Data!$E9004)</f>
        <v>2011</v>
      </c>
      <c r="E9004" s="3">
        <v>40879</v>
      </c>
      <c r="F9004" s="3">
        <v>40886</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2:23" ht="14.25" customHeight="1" x14ac:dyDescent="0.3">
      <c r="B9005" s="2">
        <v>9004</v>
      </c>
      <c r="C9005" s="2" t="s">
        <v>10366</v>
      </c>
      <c r="D9005" s="2">
        <f>YEAR(Data!$E9005)</f>
        <v>2012</v>
      </c>
      <c r="E9005" s="3">
        <v>41004</v>
      </c>
      <c r="F9005" s="3">
        <v>41005</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2:23" ht="14.25" customHeight="1" x14ac:dyDescent="0.3">
      <c r="B9006" s="2">
        <v>9005</v>
      </c>
      <c r="C9006" s="2" t="s">
        <v>10366</v>
      </c>
      <c r="D9006" s="2">
        <f>YEAR(Data!$E9006)</f>
        <v>2012</v>
      </c>
      <c r="E9006" s="3">
        <v>41004</v>
      </c>
      <c r="F9006" s="3">
        <v>41005</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2:23" ht="14.25" customHeight="1" x14ac:dyDescent="0.3">
      <c r="B9007" s="2">
        <v>9006</v>
      </c>
      <c r="C9007" s="2" t="s">
        <v>10367</v>
      </c>
      <c r="D9007" s="2">
        <f>YEAR(Data!$E9007)</f>
        <v>2014</v>
      </c>
      <c r="E9007" s="3">
        <v>41962</v>
      </c>
      <c r="F9007" s="3">
        <v>41962</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2:23" ht="14.25" customHeight="1" x14ac:dyDescent="0.3">
      <c r="B9008" s="2">
        <v>9007</v>
      </c>
      <c r="C9008" s="2" t="s">
        <v>10367</v>
      </c>
      <c r="D9008" s="2">
        <f>YEAR(Data!$E9008)</f>
        <v>2014</v>
      </c>
      <c r="E9008" s="3">
        <v>41962</v>
      </c>
      <c r="F9008" s="3">
        <v>41962</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2:23" ht="14.25" customHeight="1" x14ac:dyDescent="0.3">
      <c r="B9009" s="2">
        <v>9008</v>
      </c>
      <c r="C9009" s="2" t="s">
        <v>10367</v>
      </c>
      <c r="D9009" s="2">
        <f>YEAR(Data!$E9009)</f>
        <v>2014</v>
      </c>
      <c r="E9009" s="3">
        <v>41962</v>
      </c>
      <c r="F9009" s="3">
        <v>41962</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2:23" ht="14.25" customHeight="1" x14ac:dyDescent="0.3">
      <c r="B9010" s="2">
        <v>9009</v>
      </c>
      <c r="C9010" s="2" t="s">
        <v>10367</v>
      </c>
      <c r="D9010" s="2">
        <f>YEAR(Data!$E9010)</f>
        <v>2014</v>
      </c>
      <c r="E9010" s="3">
        <v>41962</v>
      </c>
      <c r="F9010" s="3">
        <v>41962</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2:23" ht="14.25" customHeight="1" x14ac:dyDescent="0.3">
      <c r="B9011" s="2">
        <v>9010</v>
      </c>
      <c r="C9011" s="2" t="s">
        <v>10368</v>
      </c>
      <c r="D9011" s="2">
        <f>YEAR(Data!$E9011)</f>
        <v>2014</v>
      </c>
      <c r="E9011" s="3">
        <v>41833</v>
      </c>
      <c r="F9011" s="3">
        <v>41839</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2:23" ht="14.25" customHeight="1" x14ac:dyDescent="0.3">
      <c r="B9012" s="2">
        <v>9011</v>
      </c>
      <c r="C9012" s="2" t="s">
        <v>10369</v>
      </c>
      <c r="D9012" s="2">
        <f>YEAR(Data!$E9012)</f>
        <v>2014</v>
      </c>
      <c r="E9012" s="3">
        <v>41779</v>
      </c>
      <c r="F9012" s="3">
        <v>41783</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2:23" ht="14.25" customHeight="1" x14ac:dyDescent="0.3">
      <c r="B9013" s="2">
        <v>9012</v>
      </c>
      <c r="C9013" s="2" t="s">
        <v>10370</v>
      </c>
      <c r="D9013" s="2">
        <f>YEAR(Data!$E9013)</f>
        <v>2012</v>
      </c>
      <c r="E9013" s="3">
        <v>41263</v>
      </c>
      <c r="F9013" s="3">
        <v>41264</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2:23" ht="14.25" customHeight="1" x14ac:dyDescent="0.3">
      <c r="B9014" s="2">
        <v>9013</v>
      </c>
      <c r="C9014" s="2" t="s">
        <v>10371</v>
      </c>
      <c r="D9014" s="2">
        <f>YEAR(Data!$E9014)</f>
        <v>2013</v>
      </c>
      <c r="E9014" s="3">
        <v>41326</v>
      </c>
      <c r="F9014" s="3">
        <v>41327</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2:23" ht="14.25" customHeight="1" x14ac:dyDescent="0.3">
      <c r="B9015" s="2">
        <v>9014</v>
      </c>
      <c r="C9015" s="2" t="s">
        <v>10372</v>
      </c>
      <c r="D9015" s="2">
        <f>YEAR(Data!$E9015)</f>
        <v>2014</v>
      </c>
      <c r="E9015" s="3">
        <v>41717</v>
      </c>
      <c r="F9015" s="3">
        <v>41721</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2:23" ht="14.25" customHeight="1" x14ac:dyDescent="0.3">
      <c r="B9016" s="2">
        <v>9015</v>
      </c>
      <c r="C9016" s="2" t="s">
        <v>10372</v>
      </c>
      <c r="D9016" s="2">
        <f>YEAR(Data!$E9016)</f>
        <v>2014</v>
      </c>
      <c r="E9016" s="3">
        <v>41717</v>
      </c>
      <c r="F9016" s="3">
        <v>41721</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2:23" ht="14.25" customHeight="1" x14ac:dyDescent="0.3">
      <c r="B9017" s="2">
        <v>9016</v>
      </c>
      <c r="C9017" s="2" t="s">
        <v>10373</v>
      </c>
      <c r="D9017" s="2">
        <f>YEAR(Data!$E9017)</f>
        <v>2013</v>
      </c>
      <c r="E9017" s="3">
        <v>41626</v>
      </c>
      <c r="F9017" s="3">
        <v>41632</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2:23" ht="14.25" customHeight="1" x14ac:dyDescent="0.3">
      <c r="B9018" s="2">
        <v>9017</v>
      </c>
      <c r="C9018" s="2" t="s">
        <v>10373</v>
      </c>
      <c r="D9018" s="2">
        <f>YEAR(Data!$E9018)</f>
        <v>2013</v>
      </c>
      <c r="E9018" s="3">
        <v>41626</v>
      </c>
      <c r="F9018" s="3">
        <v>41632</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2:23" ht="14.25" customHeight="1" x14ac:dyDescent="0.3">
      <c r="B9019" s="2">
        <v>9018</v>
      </c>
      <c r="C9019" s="2" t="s">
        <v>10374</v>
      </c>
      <c r="D9019" s="2">
        <f>YEAR(Data!$E9019)</f>
        <v>2013</v>
      </c>
      <c r="E9019" s="3">
        <v>41360</v>
      </c>
      <c r="F9019" s="3">
        <v>41362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2:23" ht="14.25" customHeight="1" x14ac:dyDescent="0.3">
      <c r="B9020" s="2">
        <v>9019</v>
      </c>
      <c r="C9020" s="2" t="s">
        <v>10374</v>
      </c>
      <c r="D9020" s="2">
        <f>YEAR(Data!$E9020)</f>
        <v>2013</v>
      </c>
      <c r="E9020" s="3">
        <v>41360</v>
      </c>
      <c r="F9020" s="3">
        <v>41362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2:23" ht="14.25" customHeight="1" x14ac:dyDescent="0.3">
      <c r="B9021" s="2">
        <v>9020</v>
      </c>
      <c r="C9021" s="2" t="s">
        <v>10375</v>
      </c>
      <c r="D9021" s="2">
        <f>YEAR(Data!$E9021)</f>
        <v>2011</v>
      </c>
      <c r="E9021" s="3">
        <v>40893</v>
      </c>
      <c r="F9021" s="3">
        <v>40895</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2:23" ht="14.25" customHeight="1" x14ac:dyDescent="0.3">
      <c r="B9022" s="2">
        <v>9021</v>
      </c>
      <c r="C9022" s="2" t="s">
        <v>10375</v>
      </c>
      <c r="D9022" s="2">
        <f>YEAR(Data!$E9022)</f>
        <v>2011</v>
      </c>
      <c r="E9022" s="3">
        <v>40893</v>
      </c>
      <c r="F9022" s="3">
        <v>40895</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2:23" ht="14.25" customHeight="1" x14ac:dyDescent="0.3">
      <c r="B9023" s="2">
        <v>9022</v>
      </c>
      <c r="C9023" s="2" t="s">
        <v>10376</v>
      </c>
      <c r="D9023" s="2">
        <f>YEAR(Data!$E9023)</f>
        <v>2012</v>
      </c>
      <c r="E9023" s="3">
        <v>41228</v>
      </c>
      <c r="F9023" s="3">
        <v>41233</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2:23" ht="14.25" customHeight="1" x14ac:dyDescent="0.3">
      <c r="B9024" s="2">
        <v>9023</v>
      </c>
      <c r="C9024" s="2" t="s">
        <v>10377</v>
      </c>
      <c r="D9024" s="2">
        <f>YEAR(Data!$E9024)</f>
        <v>2013</v>
      </c>
      <c r="E9024" s="3">
        <v>41509</v>
      </c>
      <c r="F9024" s="3">
        <v>41510</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2:23" ht="14.25" customHeight="1" x14ac:dyDescent="0.3">
      <c r="B9025" s="2">
        <v>9024</v>
      </c>
      <c r="C9025" s="2" t="s">
        <v>10378</v>
      </c>
      <c r="D9025" s="2">
        <f>YEAR(Data!$E9025)</f>
        <v>2012</v>
      </c>
      <c r="E9025" s="3">
        <v>41089</v>
      </c>
      <c r="F9025" s="3">
        <v>41092</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2:23" ht="14.25" customHeight="1" x14ac:dyDescent="0.3">
      <c r="B9026" s="2">
        <v>9025</v>
      </c>
      <c r="C9026" s="2" t="s">
        <v>10379</v>
      </c>
      <c r="D9026" s="2">
        <f>YEAR(Data!$E9026)</f>
        <v>2013</v>
      </c>
      <c r="E9026" s="3">
        <v>41452</v>
      </c>
      <c r="F9026" s="3">
        <v>41458</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2:23" ht="14.25" customHeight="1" x14ac:dyDescent="0.3">
      <c r="B9027" s="2">
        <v>9026</v>
      </c>
      <c r="C9027" s="2" t="s">
        <v>10379</v>
      </c>
      <c r="D9027" s="2">
        <f>YEAR(Data!$E9027)</f>
        <v>2013</v>
      </c>
      <c r="E9027" s="3">
        <v>41452</v>
      </c>
      <c r="F9027" s="3">
        <v>41458</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2:23" ht="14.25" customHeight="1" x14ac:dyDescent="0.3">
      <c r="B9028" s="2">
        <v>9027</v>
      </c>
      <c r="C9028" s="2" t="s">
        <v>10379</v>
      </c>
      <c r="D9028" s="2">
        <f>YEAR(Data!$E9028)</f>
        <v>2013</v>
      </c>
      <c r="E9028" s="3">
        <v>41452</v>
      </c>
      <c r="F9028" s="3">
        <v>41458</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2:23" ht="14.25" customHeight="1" x14ac:dyDescent="0.3">
      <c r="B9029" s="2">
        <v>9028</v>
      </c>
      <c r="C9029" s="2" t="s">
        <v>10380</v>
      </c>
      <c r="D9029" s="2">
        <f>YEAR(Data!$E9029)</f>
        <v>2013</v>
      </c>
      <c r="E9029" s="3">
        <v>41535</v>
      </c>
      <c r="F9029" s="3">
        <v>41540</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2:23" ht="14.25" customHeight="1" x14ac:dyDescent="0.3">
      <c r="B9030" s="2">
        <v>9029</v>
      </c>
      <c r="C9030" s="2" t="s">
        <v>10380</v>
      </c>
      <c r="D9030" s="2">
        <f>YEAR(Data!$E9030)</f>
        <v>2013</v>
      </c>
      <c r="E9030" s="3">
        <v>41535</v>
      </c>
      <c r="F9030" s="3">
        <v>41540</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2:23" ht="14.25" customHeight="1" x14ac:dyDescent="0.3">
      <c r="B9031" s="2">
        <v>9030</v>
      </c>
      <c r="C9031" s="2" t="s">
        <v>10382</v>
      </c>
      <c r="D9031" s="2">
        <f>YEAR(Data!$E9031)</f>
        <v>2011</v>
      </c>
      <c r="E9031" s="3">
        <v>40742</v>
      </c>
      <c r="F9031" s="3">
        <v>40747</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2:23" ht="14.25" customHeight="1" x14ac:dyDescent="0.3">
      <c r="B9032" s="2">
        <v>9031</v>
      </c>
      <c r="C9032" s="2" t="s">
        <v>10383</v>
      </c>
      <c r="D9032" s="2">
        <f>YEAR(Data!$E9032)</f>
        <v>2014</v>
      </c>
      <c r="E9032" s="3">
        <v>41884</v>
      </c>
      <c r="F9032" s="3">
        <v>41884</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2:23" ht="14.25" customHeight="1" x14ac:dyDescent="0.3">
      <c r="B9033" s="2">
        <v>9032</v>
      </c>
      <c r="C9033" s="2" t="s">
        <v>10383</v>
      </c>
      <c r="D9033" s="2">
        <f>YEAR(Data!$E9033)</f>
        <v>2014</v>
      </c>
      <c r="E9033" s="3">
        <v>41884</v>
      </c>
      <c r="F9033" s="3">
        <v>41884</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2:23" ht="14.25" customHeight="1" x14ac:dyDescent="0.3">
      <c r="B9034" s="2">
        <v>9033</v>
      </c>
      <c r="C9034" s="2" t="s">
        <v>10384</v>
      </c>
      <c r="D9034" s="2">
        <f>YEAR(Data!$E9034)</f>
        <v>2014</v>
      </c>
      <c r="E9034" s="3">
        <v>41813</v>
      </c>
      <c r="F9034" s="3">
        <v>41817</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2:23" ht="14.25" customHeight="1" x14ac:dyDescent="0.3">
      <c r="B9035" s="2">
        <v>9034</v>
      </c>
      <c r="C9035" s="2" t="s">
        <v>10385</v>
      </c>
      <c r="D9035" s="2">
        <f>YEAR(Data!$E9035)</f>
        <v>2011</v>
      </c>
      <c r="E9035" s="3">
        <v>40788</v>
      </c>
      <c r="F9035" s="3">
        <v>40793</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2:23" ht="14.25" customHeight="1" x14ac:dyDescent="0.3">
      <c r="B9036" s="2">
        <v>9035</v>
      </c>
      <c r="C9036" s="2" t="s">
        <v>10386</v>
      </c>
      <c r="D9036" s="2">
        <f>YEAR(Data!$E9036)</f>
        <v>2012</v>
      </c>
      <c r="E9036" s="3">
        <v>41183</v>
      </c>
      <c r="F9036" s="3">
        <v>41187</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2:23" ht="14.25" customHeight="1" x14ac:dyDescent="0.3">
      <c r="B9037" s="2">
        <v>9036</v>
      </c>
      <c r="C9037" s="2" t="s">
        <v>10386</v>
      </c>
      <c r="D9037" s="2">
        <f>YEAR(Data!$E9037)</f>
        <v>2012</v>
      </c>
      <c r="E9037" s="3">
        <v>41183</v>
      </c>
      <c r="F9037" s="3">
        <v>41187</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2:23" ht="14.25" customHeight="1" x14ac:dyDescent="0.3">
      <c r="B9038" s="2">
        <v>9037</v>
      </c>
      <c r="C9038" s="2" t="s">
        <v>10387</v>
      </c>
      <c r="D9038" s="2">
        <f>YEAR(Data!$E9038)</f>
        <v>2012</v>
      </c>
      <c r="E9038" s="3">
        <v>41006</v>
      </c>
      <c r="F9038" s="3">
        <v>41009</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2:23" ht="14.25" customHeight="1" x14ac:dyDescent="0.3">
      <c r="B9039" s="2">
        <v>9038</v>
      </c>
      <c r="C9039" s="2" t="s">
        <v>10387</v>
      </c>
      <c r="D9039" s="2">
        <f>YEAR(Data!$E9039)</f>
        <v>2012</v>
      </c>
      <c r="E9039" s="3">
        <v>41006</v>
      </c>
      <c r="F9039" s="3">
        <v>41009</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2:23" ht="14.25" customHeight="1" x14ac:dyDescent="0.3">
      <c r="B9040" s="2">
        <v>9039</v>
      </c>
      <c r="C9040" s="2" t="s">
        <v>10388</v>
      </c>
      <c r="D9040" s="2">
        <f>YEAR(Data!$E9040)</f>
        <v>2014</v>
      </c>
      <c r="E9040" s="3">
        <v>41965</v>
      </c>
      <c r="F9040" s="3">
        <v>41965</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2:23" ht="14.25" customHeight="1" x14ac:dyDescent="0.3">
      <c r="B9041" s="2">
        <v>9040</v>
      </c>
      <c r="C9041" s="2" t="s">
        <v>10389</v>
      </c>
      <c r="D9041" s="2">
        <f>YEAR(Data!$E9041)</f>
        <v>2013</v>
      </c>
      <c r="E9041" s="3">
        <v>41626</v>
      </c>
      <c r="F9041" s="3">
        <v>41630</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2:23" ht="14.25" customHeight="1" x14ac:dyDescent="0.3">
      <c r="B9042" s="2">
        <v>9041</v>
      </c>
      <c r="C9042" s="2" t="s">
        <v>10390</v>
      </c>
      <c r="D9042" s="2">
        <f>YEAR(Data!$E9042)</f>
        <v>2011</v>
      </c>
      <c r="E9042" s="3">
        <v>40805</v>
      </c>
      <c r="F9042" s="3">
        <v>40810</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2:23" ht="14.25" customHeight="1" x14ac:dyDescent="0.3">
      <c r="B9043" s="2">
        <v>9042</v>
      </c>
      <c r="C9043" s="2" t="s">
        <v>10391</v>
      </c>
      <c r="D9043" s="2">
        <f>YEAR(Data!$E9043)</f>
        <v>2011</v>
      </c>
      <c r="E9043" s="3">
        <v>40814</v>
      </c>
      <c r="F9043" s="3">
        <v>40819</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2:23" ht="14.25" customHeight="1" x14ac:dyDescent="0.3">
      <c r="B9044" s="2">
        <v>9043</v>
      </c>
      <c r="C9044" s="2" t="s">
        <v>10392</v>
      </c>
      <c r="D9044" s="2">
        <f>YEAR(Data!$E9044)</f>
        <v>2012</v>
      </c>
      <c r="E9044" s="3">
        <v>41174</v>
      </c>
      <c r="F9044" s="3">
        <v>41178</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2:23" ht="14.25" customHeight="1" x14ac:dyDescent="0.3">
      <c r="B9045" s="2">
        <v>9044</v>
      </c>
      <c r="C9045" s="2" t="s">
        <v>10393</v>
      </c>
      <c r="D9045" s="2">
        <f>YEAR(Data!$E9045)</f>
        <v>2013</v>
      </c>
      <c r="E9045" s="3">
        <v>41586</v>
      </c>
      <c r="F9045" s="3">
        <v>41592</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2:23" ht="14.25" customHeight="1" x14ac:dyDescent="0.3">
      <c r="B9046" s="2">
        <v>9045</v>
      </c>
      <c r="C9046" s="2" t="s">
        <v>10394</v>
      </c>
      <c r="D9046" s="2">
        <f>YEAR(Data!$E9046)</f>
        <v>2014</v>
      </c>
      <c r="E9046" s="3">
        <v>41990</v>
      </c>
      <c r="F9046" s="3">
        <v>41994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2:23" ht="14.25" customHeight="1" x14ac:dyDescent="0.3">
      <c r="B9047" s="2">
        <v>9046</v>
      </c>
      <c r="C9047" s="2" t="s">
        <v>10394</v>
      </c>
      <c r="D9047" s="2">
        <f>YEAR(Data!$E9047)</f>
        <v>2014</v>
      </c>
      <c r="E9047" s="3">
        <v>41990</v>
      </c>
      <c r="F9047" s="3">
        <v>41994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2:23" ht="14.25" customHeight="1" x14ac:dyDescent="0.3">
      <c r="B9048" s="2">
        <v>9047</v>
      </c>
      <c r="C9048" s="2" t="s">
        <v>10394</v>
      </c>
      <c r="D9048" s="2">
        <f>YEAR(Data!$E9048)</f>
        <v>2014</v>
      </c>
      <c r="E9048" s="3">
        <v>41990</v>
      </c>
      <c r="F9048" s="3">
        <v>41994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2:23" ht="14.25" customHeight="1" x14ac:dyDescent="0.3">
      <c r="B9049" s="2">
        <v>9048</v>
      </c>
      <c r="C9049" s="2" t="s">
        <v>10394</v>
      </c>
      <c r="D9049" s="2">
        <f>YEAR(Data!$E9049)</f>
        <v>2014</v>
      </c>
      <c r="E9049" s="3">
        <v>41990</v>
      </c>
      <c r="F9049" s="3">
        <v>41994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2:23" ht="14.25" customHeight="1" x14ac:dyDescent="0.3">
      <c r="B9050" s="2">
        <v>9049</v>
      </c>
      <c r="C9050" s="2" t="s">
        <v>10394</v>
      </c>
      <c r="D9050" s="2">
        <f>YEAR(Data!$E9050)</f>
        <v>2014</v>
      </c>
      <c r="E9050" s="3">
        <v>41990</v>
      </c>
      <c r="F9050" s="3">
        <v>41994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2:23" ht="14.25" customHeight="1" x14ac:dyDescent="0.3">
      <c r="B9051" s="2">
        <v>9050</v>
      </c>
      <c r="C9051" s="2" t="s">
        <v>10395</v>
      </c>
      <c r="D9051" s="2">
        <f>YEAR(Data!$E9051)</f>
        <v>2011</v>
      </c>
      <c r="E9051" s="3">
        <v>40807</v>
      </c>
      <c r="F9051" s="3">
        <v>40811</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2:23" ht="14.25" customHeight="1" x14ac:dyDescent="0.3">
      <c r="B9052" s="2">
        <v>9051</v>
      </c>
      <c r="C9052" s="2" t="s">
        <v>10396</v>
      </c>
      <c r="D9052" s="2">
        <f>YEAR(Data!$E9052)</f>
        <v>2012</v>
      </c>
      <c r="E9052" s="3">
        <v>41047</v>
      </c>
      <c r="F9052" s="3">
        <v>41051</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2:23" ht="14.25" customHeight="1" x14ac:dyDescent="0.3">
      <c r="B9053" s="2">
        <v>9052</v>
      </c>
      <c r="C9053" s="2" t="s">
        <v>10397</v>
      </c>
      <c r="D9053" s="2">
        <f>YEAR(Data!$E9053)</f>
        <v>2011</v>
      </c>
      <c r="E9053" s="3">
        <v>40628</v>
      </c>
      <c r="F9053" s="3">
        <v>40633</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2:23" ht="14.25" customHeight="1" x14ac:dyDescent="0.3">
      <c r="B9054" s="2">
        <v>9053</v>
      </c>
      <c r="C9054" s="2" t="s">
        <v>10397</v>
      </c>
      <c r="D9054" s="2">
        <f>YEAR(Data!$E9054)</f>
        <v>2011</v>
      </c>
      <c r="E9054" s="3">
        <v>40628</v>
      </c>
      <c r="F9054" s="3">
        <v>40633</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2:23" ht="14.25" customHeight="1" x14ac:dyDescent="0.3">
      <c r="B9055" s="2">
        <v>9054</v>
      </c>
      <c r="C9055" s="2" t="s">
        <v>10397</v>
      </c>
      <c r="D9055" s="2">
        <f>YEAR(Data!$E9055)</f>
        <v>2011</v>
      </c>
      <c r="E9055" s="3">
        <v>40628</v>
      </c>
      <c r="F9055" s="3">
        <v>40633</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2:23" ht="14.25" customHeight="1" x14ac:dyDescent="0.3">
      <c r="B9056" s="2">
        <v>9055</v>
      </c>
      <c r="C9056" s="2" t="s">
        <v>10398</v>
      </c>
      <c r="D9056" s="2">
        <f>YEAR(Data!$E9056)</f>
        <v>2014</v>
      </c>
      <c r="E9056" s="3">
        <v>41905</v>
      </c>
      <c r="F9056" s="3">
        <v>41911</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2:23" ht="14.25" customHeight="1" x14ac:dyDescent="0.3">
      <c r="B9057" s="2">
        <v>9056</v>
      </c>
      <c r="C9057" s="2" t="s">
        <v>10399</v>
      </c>
      <c r="D9057" s="2">
        <f>YEAR(Data!$E9057)</f>
        <v>2012</v>
      </c>
      <c r="E9057" s="3">
        <v>41164</v>
      </c>
      <c r="F9057" s="3">
        <v>41169</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2:23" ht="14.25" customHeight="1" x14ac:dyDescent="0.3">
      <c r="B9058" s="2">
        <v>9057</v>
      </c>
      <c r="C9058" s="2" t="s">
        <v>10400</v>
      </c>
      <c r="D9058" s="2">
        <f>YEAR(Data!$E9058)</f>
        <v>2012</v>
      </c>
      <c r="E9058" s="3">
        <v>41215</v>
      </c>
      <c r="F9058" s="3">
        <v>41217</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2:23" ht="14.25" customHeight="1" x14ac:dyDescent="0.3">
      <c r="B9059" s="2">
        <v>9058</v>
      </c>
      <c r="C9059" s="2" t="s">
        <v>10401</v>
      </c>
      <c r="D9059" s="2">
        <f>YEAR(Data!$E9059)</f>
        <v>2012</v>
      </c>
      <c r="E9059" s="3">
        <v>41202</v>
      </c>
      <c r="F9059" s="3">
        <v>41206</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2:23" ht="14.25" customHeight="1" x14ac:dyDescent="0.3">
      <c r="B9060" s="2">
        <v>9059</v>
      </c>
      <c r="C9060" s="2" t="s">
        <v>10401</v>
      </c>
      <c r="D9060" s="2">
        <f>YEAR(Data!$E9060)</f>
        <v>2012</v>
      </c>
      <c r="E9060" s="3">
        <v>41202</v>
      </c>
      <c r="F9060" s="3">
        <v>41206</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2:23" ht="14.25" customHeight="1" x14ac:dyDescent="0.3">
      <c r="B9061" s="2">
        <v>9060</v>
      </c>
      <c r="C9061" s="2" t="s">
        <v>10402</v>
      </c>
      <c r="D9061" s="2">
        <f>YEAR(Data!$E9061)</f>
        <v>2013</v>
      </c>
      <c r="E9061" s="3">
        <v>41440</v>
      </c>
      <c r="F9061" s="3">
        <v>41444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2:23" ht="14.25" customHeight="1" x14ac:dyDescent="0.3">
      <c r="B9062" s="2">
        <v>9061</v>
      </c>
      <c r="C9062" s="2" t="s">
        <v>10403</v>
      </c>
      <c r="D9062" s="2">
        <f>YEAR(Data!$E9062)</f>
        <v>2012</v>
      </c>
      <c r="E9062" s="3">
        <v>41233</v>
      </c>
      <c r="F9062" s="3">
        <v>41234</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2:23" ht="14.25" customHeight="1" x14ac:dyDescent="0.3">
      <c r="B9063" s="2">
        <v>9062</v>
      </c>
      <c r="C9063" s="2" t="s">
        <v>10403</v>
      </c>
      <c r="D9063" s="2">
        <f>YEAR(Data!$E9063)</f>
        <v>2012</v>
      </c>
      <c r="E9063" s="3">
        <v>41233</v>
      </c>
      <c r="F9063" s="3">
        <v>41234</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2:23" ht="14.25" customHeight="1" x14ac:dyDescent="0.3">
      <c r="B9064" s="2">
        <v>9063</v>
      </c>
      <c r="C9064" s="2" t="s">
        <v>10404</v>
      </c>
      <c r="D9064" s="2">
        <f>YEAR(Data!$E9064)</f>
        <v>2013</v>
      </c>
      <c r="E9064" s="3">
        <v>41333</v>
      </c>
      <c r="F9064" s="3">
        <v>41340</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2:23" ht="14.25" customHeight="1" x14ac:dyDescent="0.3">
      <c r="B9065" s="2">
        <v>9064</v>
      </c>
      <c r="C9065" s="2" t="s">
        <v>10405</v>
      </c>
      <c r="D9065" s="2">
        <f>YEAR(Data!$E9065)</f>
        <v>2011</v>
      </c>
      <c r="E9065" s="3">
        <v>40830</v>
      </c>
      <c r="F9065" s="3">
        <v>40836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2:23" ht="14.25" customHeight="1" x14ac:dyDescent="0.3">
      <c r="B9066" s="2">
        <v>9065</v>
      </c>
      <c r="C9066" s="2" t="s">
        <v>10405</v>
      </c>
      <c r="D9066" s="2">
        <f>YEAR(Data!$E9066)</f>
        <v>2011</v>
      </c>
      <c r="E9066" s="3">
        <v>40830</v>
      </c>
      <c r="F9066" s="3">
        <v>40836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2:23" ht="14.25" customHeight="1" x14ac:dyDescent="0.3">
      <c r="B9067" s="2">
        <v>9066</v>
      </c>
      <c r="C9067" s="2" t="s">
        <v>10405</v>
      </c>
      <c r="D9067" s="2">
        <f>YEAR(Data!$E9067)</f>
        <v>2011</v>
      </c>
      <c r="E9067" s="3">
        <v>40830</v>
      </c>
      <c r="F9067" s="3">
        <v>40836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2:23" ht="14.25" customHeight="1" x14ac:dyDescent="0.3">
      <c r="B9068" s="2">
        <v>9067</v>
      </c>
      <c r="C9068" s="2" t="s">
        <v>10406</v>
      </c>
      <c r="D9068" s="2">
        <f>YEAR(Data!$E9068)</f>
        <v>2014</v>
      </c>
      <c r="E9068" s="3">
        <v>41786</v>
      </c>
      <c r="F9068" s="3">
        <v>41790</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2:23" ht="14.25" customHeight="1" x14ac:dyDescent="0.3">
      <c r="B9069" s="2">
        <v>9068</v>
      </c>
      <c r="C9069" s="2" t="s">
        <v>10407</v>
      </c>
      <c r="D9069" s="2">
        <f>YEAR(Data!$E9069)</f>
        <v>2013</v>
      </c>
      <c r="E9069" s="3">
        <v>41309</v>
      </c>
      <c r="F9069" s="3">
        <v>41315</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2:23" ht="14.25" customHeight="1" x14ac:dyDescent="0.3">
      <c r="B9070" s="2">
        <v>9069</v>
      </c>
      <c r="C9070" s="2" t="s">
        <v>10408</v>
      </c>
      <c r="D9070" s="2">
        <f>YEAR(Data!$E9070)</f>
        <v>2013</v>
      </c>
      <c r="E9070" s="3">
        <v>41520</v>
      </c>
      <c r="F9070" s="3">
        <v>41523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2:23" ht="14.25" customHeight="1" x14ac:dyDescent="0.3">
      <c r="B9071" s="2">
        <v>9070</v>
      </c>
      <c r="C9071" s="2" t="s">
        <v>10408</v>
      </c>
      <c r="D9071" s="2">
        <f>YEAR(Data!$E9071)</f>
        <v>2013</v>
      </c>
      <c r="E9071" s="3">
        <v>41520</v>
      </c>
      <c r="F9071" s="3">
        <v>41523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2:23" ht="14.25" customHeight="1" x14ac:dyDescent="0.3">
      <c r="B9072" s="2">
        <v>9071</v>
      </c>
      <c r="C9072" s="2" t="s">
        <v>10409</v>
      </c>
      <c r="D9072" s="2">
        <f>YEAR(Data!$E9072)</f>
        <v>2014</v>
      </c>
      <c r="E9072" s="3">
        <v>41978</v>
      </c>
      <c r="F9072" s="3">
        <v>41979</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2:23" ht="14.25" customHeight="1" x14ac:dyDescent="0.3">
      <c r="B9073" s="2">
        <v>9072</v>
      </c>
      <c r="C9073" s="2" t="s">
        <v>10410</v>
      </c>
      <c r="D9073" s="2">
        <f>YEAR(Data!$E9073)</f>
        <v>2012</v>
      </c>
      <c r="E9073" s="3">
        <v>41072</v>
      </c>
      <c r="F9073" s="3">
        <v>41076</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2:23" ht="14.25" customHeight="1" x14ac:dyDescent="0.3">
      <c r="B9074" s="2">
        <v>9073</v>
      </c>
      <c r="C9074" s="2" t="s">
        <v>10411</v>
      </c>
      <c r="D9074" s="2">
        <f>YEAR(Data!$E9074)</f>
        <v>2013</v>
      </c>
      <c r="E9074" s="3">
        <v>41522</v>
      </c>
      <c r="F9074" s="3">
        <v>41526</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2:23" ht="14.25" customHeight="1" x14ac:dyDescent="0.3">
      <c r="B9075" s="2">
        <v>9074</v>
      </c>
      <c r="C9075" s="2" t="s">
        <v>10411</v>
      </c>
      <c r="D9075" s="2">
        <f>YEAR(Data!$E9075)</f>
        <v>2013</v>
      </c>
      <c r="E9075" s="3">
        <v>41522</v>
      </c>
      <c r="F9075" s="3">
        <v>41526</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2:23" ht="14.25" customHeight="1" x14ac:dyDescent="0.3">
      <c r="B9076" s="2">
        <v>9075</v>
      </c>
      <c r="C9076" s="2" t="s">
        <v>10412</v>
      </c>
      <c r="D9076" s="2">
        <f>YEAR(Data!$E9076)</f>
        <v>2011</v>
      </c>
      <c r="E9076" s="3">
        <v>40654</v>
      </c>
      <c r="F9076" s="3">
        <v>40659</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2:23" ht="14.25" customHeight="1" x14ac:dyDescent="0.3">
      <c r="B9077" s="2">
        <v>9076</v>
      </c>
      <c r="C9077" s="2" t="s">
        <v>10413</v>
      </c>
      <c r="D9077" s="2">
        <f>YEAR(Data!$E9077)</f>
        <v>2012</v>
      </c>
      <c r="E9077" s="3">
        <v>41218</v>
      </c>
      <c r="F9077" s="3">
        <v>41221</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2:23" ht="14.25" customHeight="1" x14ac:dyDescent="0.3">
      <c r="B9078" s="2">
        <v>9077</v>
      </c>
      <c r="C9078" s="2" t="s">
        <v>10413</v>
      </c>
      <c r="D9078" s="2">
        <f>YEAR(Data!$E9078)</f>
        <v>2012</v>
      </c>
      <c r="E9078" s="3">
        <v>41218</v>
      </c>
      <c r="F9078" s="3">
        <v>41221</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2:23" ht="14.25" customHeight="1" x14ac:dyDescent="0.3">
      <c r="B9079" s="2">
        <v>9078</v>
      </c>
      <c r="C9079" s="2" t="s">
        <v>10414</v>
      </c>
      <c r="D9079" s="2">
        <f>YEAR(Data!$E9079)</f>
        <v>2011</v>
      </c>
      <c r="E9079" s="3">
        <v>40850</v>
      </c>
      <c r="F9079" s="3">
        <v>40854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2:23" ht="14.25" customHeight="1" x14ac:dyDescent="0.3">
      <c r="B9080" s="2">
        <v>9079</v>
      </c>
      <c r="C9080" s="2" t="s">
        <v>10415</v>
      </c>
      <c r="D9080" s="2">
        <f>YEAR(Data!$E9080)</f>
        <v>2013</v>
      </c>
      <c r="E9080" s="3">
        <v>41321</v>
      </c>
      <c r="F9080" s="3">
        <v>41328</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2:23" ht="14.25" customHeight="1" x14ac:dyDescent="0.3">
      <c r="B9081" s="2">
        <v>9080</v>
      </c>
      <c r="C9081" s="2" t="s">
        <v>10415</v>
      </c>
      <c r="D9081" s="2">
        <f>YEAR(Data!$E9081)</f>
        <v>2013</v>
      </c>
      <c r="E9081" s="3">
        <v>41321</v>
      </c>
      <c r="F9081" s="3">
        <v>41328</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2:23" ht="14.25" customHeight="1" x14ac:dyDescent="0.3">
      <c r="B9082" s="2">
        <v>9081</v>
      </c>
      <c r="C9082" s="2" t="s">
        <v>10416</v>
      </c>
      <c r="D9082" s="2">
        <f>YEAR(Data!$E9082)</f>
        <v>2014</v>
      </c>
      <c r="E9082" s="3">
        <v>41894</v>
      </c>
      <c r="F9082" s="3">
        <v>41896</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2:23" ht="14.25" customHeight="1" x14ac:dyDescent="0.3">
      <c r="B9083" s="2">
        <v>9082</v>
      </c>
      <c r="C9083" s="2" t="s">
        <v>10416</v>
      </c>
      <c r="D9083" s="2">
        <f>YEAR(Data!$E9083)</f>
        <v>2014</v>
      </c>
      <c r="E9083" s="3">
        <v>41894</v>
      </c>
      <c r="F9083" s="3">
        <v>41896</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2:23" ht="14.25" customHeight="1" x14ac:dyDescent="0.3">
      <c r="B9084" s="2">
        <v>9083</v>
      </c>
      <c r="C9084" s="2" t="s">
        <v>10417</v>
      </c>
      <c r="D9084" s="2">
        <f>YEAR(Data!$E9084)</f>
        <v>2014</v>
      </c>
      <c r="E9084" s="3">
        <v>41946</v>
      </c>
      <c r="F9084" s="3">
        <v>41950</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2:23" ht="14.25" customHeight="1" x14ac:dyDescent="0.3">
      <c r="B9085" s="2">
        <v>9084</v>
      </c>
      <c r="C9085" s="2" t="s">
        <v>10418</v>
      </c>
      <c r="D9085" s="2">
        <f>YEAR(Data!$E9085)</f>
        <v>2012</v>
      </c>
      <c r="E9085" s="3">
        <v>40945</v>
      </c>
      <c r="F9085" s="3">
        <v>40947</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2:23" ht="14.25" customHeight="1" x14ac:dyDescent="0.3">
      <c r="B9086" s="2">
        <v>9085</v>
      </c>
      <c r="C9086" s="2" t="s">
        <v>10418</v>
      </c>
      <c r="D9086" s="2">
        <f>YEAR(Data!$E9086)</f>
        <v>2012</v>
      </c>
      <c r="E9086" s="3">
        <v>40945</v>
      </c>
      <c r="F9086" s="3">
        <v>40947</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2:23" ht="14.25" customHeight="1" x14ac:dyDescent="0.3">
      <c r="B9087" s="2">
        <v>9086</v>
      </c>
      <c r="C9087" s="2" t="s">
        <v>10419</v>
      </c>
      <c r="D9087" s="2">
        <f>YEAR(Data!$E9087)</f>
        <v>2013</v>
      </c>
      <c r="E9087" s="3">
        <v>41528</v>
      </c>
      <c r="F9087" s="3">
        <v>41530</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2:23" ht="14.25" customHeight="1" x14ac:dyDescent="0.3">
      <c r="B9088" s="2">
        <v>9087</v>
      </c>
      <c r="C9088" s="2" t="s">
        <v>10420</v>
      </c>
      <c r="D9088" s="2">
        <f>YEAR(Data!$E9088)</f>
        <v>2013</v>
      </c>
      <c r="E9088" s="3">
        <v>41544</v>
      </c>
      <c r="F9088" s="3">
        <v>41548</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2:23" ht="14.25" customHeight="1" x14ac:dyDescent="0.3">
      <c r="B9089" s="2">
        <v>9088</v>
      </c>
      <c r="C9089" s="2" t="s">
        <v>10420</v>
      </c>
      <c r="D9089" s="2">
        <f>YEAR(Data!$E9089)</f>
        <v>2013</v>
      </c>
      <c r="E9089" s="3">
        <v>41544</v>
      </c>
      <c r="F9089" s="3">
        <v>41548</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2:23" ht="14.25" customHeight="1" x14ac:dyDescent="0.3">
      <c r="B9090" s="2">
        <v>9089</v>
      </c>
      <c r="C9090" s="2" t="s">
        <v>10421</v>
      </c>
      <c r="D9090" s="2">
        <f>YEAR(Data!$E9090)</f>
        <v>2012</v>
      </c>
      <c r="E9090" s="3">
        <v>41258</v>
      </c>
      <c r="F9090" s="3">
        <v>41263</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2:23" ht="14.25" customHeight="1" x14ac:dyDescent="0.3">
      <c r="B9091" s="2">
        <v>9090</v>
      </c>
      <c r="C9091" s="2" t="s">
        <v>10422</v>
      </c>
      <c r="D9091" s="2">
        <f>YEAR(Data!$E9091)</f>
        <v>2013</v>
      </c>
      <c r="E9091" s="3">
        <v>41535</v>
      </c>
      <c r="F9091" s="3">
        <v>41538</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2:23" ht="14.25" customHeight="1" x14ac:dyDescent="0.3">
      <c r="B9092" s="2">
        <v>9091</v>
      </c>
      <c r="C9092" s="2" t="s">
        <v>10423</v>
      </c>
      <c r="D9092" s="2">
        <f>YEAR(Data!$E9092)</f>
        <v>2014</v>
      </c>
      <c r="E9092" s="3">
        <v>41926</v>
      </c>
      <c r="F9092" s="3">
        <v>41928</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2:23" ht="14.25" customHeight="1" x14ac:dyDescent="0.3">
      <c r="B9093" s="2">
        <v>9092</v>
      </c>
      <c r="C9093" s="2" t="s">
        <v>10424</v>
      </c>
      <c r="D9093" s="2">
        <f>YEAR(Data!$E9093)</f>
        <v>2012</v>
      </c>
      <c r="E9093" s="3">
        <v>41088</v>
      </c>
      <c r="F9093" s="3">
        <v>41093</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2:23" ht="14.25" customHeight="1" x14ac:dyDescent="0.3">
      <c r="B9094" s="2">
        <v>9093</v>
      </c>
      <c r="C9094" s="2" t="s">
        <v>10424</v>
      </c>
      <c r="D9094" s="2">
        <f>YEAR(Data!$E9094)</f>
        <v>2012</v>
      </c>
      <c r="E9094" s="3">
        <v>41088</v>
      </c>
      <c r="F9094" s="3">
        <v>41093</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2:23" ht="14.25" customHeight="1" x14ac:dyDescent="0.3">
      <c r="B9095" s="2">
        <v>9094</v>
      </c>
      <c r="C9095" s="2" t="s">
        <v>10425</v>
      </c>
      <c r="D9095" s="2">
        <f>YEAR(Data!$E9095)</f>
        <v>2012</v>
      </c>
      <c r="E9095" s="3">
        <v>41061</v>
      </c>
      <c r="F9095" s="3">
        <v>41065</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2:23" ht="14.25" customHeight="1" x14ac:dyDescent="0.3">
      <c r="B9096" s="2">
        <v>9095</v>
      </c>
      <c r="C9096" s="2" t="s">
        <v>10425</v>
      </c>
      <c r="D9096" s="2">
        <f>YEAR(Data!$E9096)</f>
        <v>2012</v>
      </c>
      <c r="E9096" s="3">
        <v>41061</v>
      </c>
      <c r="F9096" s="3">
        <v>41065</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2:23" ht="14.25" customHeight="1" x14ac:dyDescent="0.3">
      <c r="B9097" s="2">
        <v>9096</v>
      </c>
      <c r="C9097" s="2" t="s">
        <v>10425</v>
      </c>
      <c r="D9097" s="2">
        <f>YEAR(Data!$E9097)</f>
        <v>2012</v>
      </c>
      <c r="E9097" s="3">
        <v>41061</v>
      </c>
      <c r="F9097" s="3">
        <v>41065</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2:23" ht="14.25" customHeight="1" x14ac:dyDescent="0.3">
      <c r="B9098" s="2">
        <v>9097</v>
      </c>
      <c r="C9098" s="2" t="s">
        <v>10425</v>
      </c>
      <c r="D9098" s="2">
        <f>YEAR(Data!$E9098)</f>
        <v>2012</v>
      </c>
      <c r="E9098" s="3">
        <v>41061</v>
      </c>
      <c r="F9098" s="3">
        <v>41065</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2:23" ht="14.25" customHeight="1" x14ac:dyDescent="0.3">
      <c r="B9099" s="2">
        <v>9098</v>
      </c>
      <c r="C9099" s="2" t="s">
        <v>10426</v>
      </c>
      <c r="D9099" s="2">
        <f>YEAR(Data!$E9099)</f>
        <v>2011</v>
      </c>
      <c r="E9099" s="3">
        <v>40645</v>
      </c>
      <c r="F9099" s="3">
        <v>40650</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2:23" ht="14.25" customHeight="1" x14ac:dyDescent="0.3">
      <c r="B9100" s="2">
        <v>9099</v>
      </c>
      <c r="C9100" s="2" t="s">
        <v>10427</v>
      </c>
      <c r="D9100" s="2">
        <f>YEAR(Data!$E9100)</f>
        <v>2014</v>
      </c>
      <c r="E9100" s="3">
        <v>41925</v>
      </c>
      <c r="F9100" s="3">
        <v>41929</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2:23" ht="14.25" customHeight="1" x14ac:dyDescent="0.3">
      <c r="B9101" s="2">
        <v>9100</v>
      </c>
      <c r="C9101" s="2" t="s">
        <v>10427</v>
      </c>
      <c r="D9101" s="2">
        <f>YEAR(Data!$E9101)</f>
        <v>2014</v>
      </c>
      <c r="E9101" s="3">
        <v>41925</v>
      </c>
      <c r="F9101" s="3">
        <v>41929</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2:23" ht="14.25" customHeight="1" x14ac:dyDescent="0.3">
      <c r="B9102" s="2">
        <v>9101</v>
      </c>
      <c r="C9102" s="2" t="s">
        <v>10427</v>
      </c>
      <c r="D9102" s="2">
        <f>YEAR(Data!$E9102)</f>
        <v>2014</v>
      </c>
      <c r="E9102" s="3">
        <v>41925</v>
      </c>
      <c r="F9102" s="3">
        <v>41929</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2:23" ht="14.25" customHeight="1" x14ac:dyDescent="0.3">
      <c r="B9103" s="2">
        <v>9102</v>
      </c>
      <c r="C9103" s="2" t="s">
        <v>10428</v>
      </c>
      <c r="D9103" s="2">
        <f>YEAR(Data!$E9103)</f>
        <v>2012</v>
      </c>
      <c r="E9103" s="3">
        <v>41220</v>
      </c>
      <c r="F9103" s="3">
        <v>41225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2:23" ht="14.25" customHeight="1" x14ac:dyDescent="0.3">
      <c r="B9104" s="2">
        <v>9103</v>
      </c>
      <c r="C9104" s="2" t="s">
        <v>10428</v>
      </c>
      <c r="D9104" s="2">
        <f>YEAR(Data!$E9104)</f>
        <v>2012</v>
      </c>
      <c r="E9104" s="3">
        <v>41220</v>
      </c>
      <c r="F9104" s="3">
        <v>41225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2:23" ht="14.25" customHeight="1" x14ac:dyDescent="0.3">
      <c r="B9105" s="2">
        <v>9104</v>
      </c>
      <c r="C9105" s="2" t="s">
        <v>10428</v>
      </c>
      <c r="D9105" s="2">
        <f>YEAR(Data!$E9105)</f>
        <v>2012</v>
      </c>
      <c r="E9105" s="3">
        <v>41220</v>
      </c>
      <c r="F9105" s="3">
        <v>41225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2:23" ht="14.25" customHeight="1" x14ac:dyDescent="0.3">
      <c r="B9106" s="2">
        <v>9105</v>
      </c>
      <c r="C9106" s="2" t="s">
        <v>10428</v>
      </c>
      <c r="D9106" s="2">
        <f>YEAR(Data!$E9106)</f>
        <v>2012</v>
      </c>
      <c r="E9106" s="3">
        <v>41220</v>
      </c>
      <c r="F9106" s="3">
        <v>41225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2:23" ht="14.25" customHeight="1" x14ac:dyDescent="0.3">
      <c r="B9107" s="2">
        <v>9106</v>
      </c>
      <c r="C9107" s="2" t="s">
        <v>10428</v>
      </c>
      <c r="D9107" s="2">
        <f>YEAR(Data!$E9107)</f>
        <v>2012</v>
      </c>
      <c r="E9107" s="3">
        <v>41220</v>
      </c>
      <c r="F9107" s="3">
        <v>41225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2:23" ht="14.25" customHeight="1" x14ac:dyDescent="0.3">
      <c r="B9108" s="2">
        <v>9107</v>
      </c>
      <c r="C9108" s="2" t="s">
        <v>10428</v>
      </c>
      <c r="D9108" s="2">
        <f>YEAR(Data!$E9108)</f>
        <v>2012</v>
      </c>
      <c r="E9108" s="3">
        <v>41220</v>
      </c>
      <c r="F9108" s="3">
        <v>41225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2:23" ht="14.25" customHeight="1" x14ac:dyDescent="0.3">
      <c r="B9109" s="2">
        <v>9108</v>
      </c>
      <c r="C9109" s="2" t="s">
        <v>10429</v>
      </c>
      <c r="D9109" s="2">
        <f>YEAR(Data!$E9109)</f>
        <v>2012</v>
      </c>
      <c r="E9109" s="3">
        <v>41054</v>
      </c>
      <c r="F9109" s="3">
        <v>41057</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2:23" ht="14.25" customHeight="1" x14ac:dyDescent="0.3">
      <c r="B9110" s="2">
        <v>9109</v>
      </c>
      <c r="C9110" s="2" t="s">
        <v>10429</v>
      </c>
      <c r="D9110" s="2">
        <f>YEAR(Data!$E9110)</f>
        <v>2012</v>
      </c>
      <c r="E9110" s="3">
        <v>41054</v>
      </c>
      <c r="F9110" s="3">
        <v>41057</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2:23" ht="14.25" customHeight="1" x14ac:dyDescent="0.3">
      <c r="B9111" s="2">
        <v>9110</v>
      </c>
      <c r="C9111" s="2" t="s">
        <v>10429</v>
      </c>
      <c r="D9111" s="2">
        <f>YEAR(Data!$E9111)</f>
        <v>2012</v>
      </c>
      <c r="E9111" s="3">
        <v>41054</v>
      </c>
      <c r="F9111" s="3">
        <v>41057</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2:23" ht="14.25" customHeight="1" x14ac:dyDescent="0.3">
      <c r="B9112" s="2">
        <v>9111</v>
      </c>
      <c r="C9112" s="2" t="s">
        <v>10430</v>
      </c>
      <c r="D9112" s="2">
        <f>YEAR(Data!$E9112)</f>
        <v>2011</v>
      </c>
      <c r="E9112" s="3">
        <v>40829</v>
      </c>
      <c r="F9112" s="3">
        <v>40831</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2:23" ht="14.25" customHeight="1" x14ac:dyDescent="0.3">
      <c r="B9113" s="2">
        <v>9112</v>
      </c>
      <c r="C9113" s="2" t="s">
        <v>10430</v>
      </c>
      <c r="D9113" s="2">
        <f>YEAR(Data!$E9113)</f>
        <v>2011</v>
      </c>
      <c r="E9113" s="3">
        <v>40829</v>
      </c>
      <c r="F9113" s="3">
        <v>40831</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2:23" ht="14.25" customHeight="1" x14ac:dyDescent="0.3">
      <c r="B9114" s="2">
        <v>9113</v>
      </c>
      <c r="C9114" s="2" t="s">
        <v>10430</v>
      </c>
      <c r="D9114" s="2">
        <f>YEAR(Data!$E9114)</f>
        <v>2011</v>
      </c>
      <c r="E9114" s="3">
        <v>40829</v>
      </c>
      <c r="F9114" s="3">
        <v>40831</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2:23" ht="14.25" customHeight="1" x14ac:dyDescent="0.3">
      <c r="B9115" s="2">
        <v>9114</v>
      </c>
      <c r="C9115" s="2" t="s">
        <v>10430</v>
      </c>
      <c r="D9115" s="2">
        <f>YEAR(Data!$E9115)</f>
        <v>2011</v>
      </c>
      <c r="E9115" s="3">
        <v>40829</v>
      </c>
      <c r="F9115" s="3">
        <v>40831</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2:23" ht="14.25" customHeight="1" x14ac:dyDescent="0.3">
      <c r="B9116" s="2">
        <v>9115</v>
      </c>
      <c r="C9116" s="2" t="s">
        <v>10431</v>
      </c>
      <c r="D9116" s="2">
        <f>YEAR(Data!$E9116)</f>
        <v>2013</v>
      </c>
      <c r="E9116" s="3">
        <v>41312</v>
      </c>
      <c r="F9116" s="3">
        <v>41315</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2:23" ht="14.25" customHeight="1" x14ac:dyDescent="0.3">
      <c r="B9117" s="2">
        <v>9116</v>
      </c>
      <c r="C9117" s="2" t="s">
        <v>10432</v>
      </c>
      <c r="D9117" s="2">
        <f>YEAR(Data!$E9117)</f>
        <v>2014</v>
      </c>
      <c r="E9117" s="3">
        <v>41659</v>
      </c>
      <c r="F9117" s="3">
        <v>41664</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2:23" ht="14.25" customHeight="1" x14ac:dyDescent="0.3">
      <c r="B9118" s="2">
        <v>9117</v>
      </c>
      <c r="C9118" s="2" t="s">
        <v>10432</v>
      </c>
      <c r="D9118" s="2">
        <f>YEAR(Data!$E9118)</f>
        <v>2014</v>
      </c>
      <c r="E9118" s="3">
        <v>41659</v>
      </c>
      <c r="F9118" s="3">
        <v>41664</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2:23" ht="14.25" customHeight="1" x14ac:dyDescent="0.3">
      <c r="B9119" s="2">
        <v>9118</v>
      </c>
      <c r="C9119" s="2" t="s">
        <v>10432</v>
      </c>
      <c r="D9119" s="2">
        <f>YEAR(Data!$E9119)</f>
        <v>2014</v>
      </c>
      <c r="E9119" s="3">
        <v>41659</v>
      </c>
      <c r="F9119" s="3">
        <v>41664</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2:23" ht="14.25" customHeight="1" x14ac:dyDescent="0.3">
      <c r="B9120" s="2">
        <v>9119</v>
      </c>
      <c r="C9120" s="2" t="s">
        <v>10432</v>
      </c>
      <c r="D9120" s="2">
        <f>YEAR(Data!$E9120)</f>
        <v>2014</v>
      </c>
      <c r="E9120" s="3">
        <v>41659</v>
      </c>
      <c r="F9120" s="3">
        <v>41664</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2:23" ht="14.25" customHeight="1" x14ac:dyDescent="0.3">
      <c r="B9121" s="2">
        <v>9120</v>
      </c>
      <c r="C9121" s="2" t="s">
        <v>10433</v>
      </c>
      <c r="D9121" s="2">
        <f>YEAR(Data!$E9121)</f>
        <v>2013</v>
      </c>
      <c r="E9121" s="3">
        <v>41432</v>
      </c>
      <c r="F9121" s="3">
        <v>41438</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2:23" ht="14.25" customHeight="1" x14ac:dyDescent="0.3">
      <c r="B9122" s="2">
        <v>9121</v>
      </c>
      <c r="C9122" s="2" t="s">
        <v>10433</v>
      </c>
      <c r="D9122" s="2">
        <f>YEAR(Data!$E9122)</f>
        <v>2013</v>
      </c>
      <c r="E9122" s="3">
        <v>41432</v>
      </c>
      <c r="F9122" s="3">
        <v>41438</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2:23" ht="14.25" customHeight="1" x14ac:dyDescent="0.3">
      <c r="B9123" s="2">
        <v>9122</v>
      </c>
      <c r="C9123" s="2" t="s">
        <v>10436</v>
      </c>
      <c r="D9123" s="2">
        <f>YEAR(Data!$E9123)</f>
        <v>2014</v>
      </c>
      <c r="E9123" s="3">
        <v>41717</v>
      </c>
      <c r="F9123" s="3">
        <v>41719</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2:23" ht="14.25" customHeight="1" x14ac:dyDescent="0.3">
      <c r="B9124" s="2">
        <v>9123</v>
      </c>
      <c r="C9124" s="2" t="s">
        <v>10437</v>
      </c>
      <c r="D9124" s="2">
        <f>YEAR(Data!$E9124)</f>
        <v>2014</v>
      </c>
      <c r="E9124" s="3">
        <v>41968</v>
      </c>
      <c r="F9124" s="3">
        <v>41968</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2:23" ht="14.25" customHeight="1" x14ac:dyDescent="0.3">
      <c r="B9125" s="2">
        <v>9124</v>
      </c>
      <c r="C9125" s="2" t="s">
        <v>10438</v>
      </c>
      <c r="D9125" s="2">
        <f>YEAR(Data!$E9125)</f>
        <v>2013</v>
      </c>
      <c r="E9125" s="3">
        <v>41605</v>
      </c>
      <c r="F9125" s="3">
        <v>41607</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2:23" ht="14.25" customHeight="1" x14ac:dyDescent="0.3">
      <c r="B9126" s="2">
        <v>9125</v>
      </c>
      <c r="C9126" s="2" t="s">
        <v>10439</v>
      </c>
      <c r="D9126" s="2">
        <f>YEAR(Data!$E9126)</f>
        <v>2013</v>
      </c>
      <c r="E9126" s="3">
        <v>41505</v>
      </c>
      <c r="F9126" s="3">
        <v>41507</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2:23" ht="14.25" customHeight="1" x14ac:dyDescent="0.3">
      <c r="B9127" s="2">
        <v>9126</v>
      </c>
      <c r="C9127" s="2" t="s">
        <v>10439</v>
      </c>
      <c r="D9127" s="2">
        <f>YEAR(Data!$E9127)</f>
        <v>2013</v>
      </c>
      <c r="E9127" s="3">
        <v>41505</v>
      </c>
      <c r="F9127" s="3">
        <v>41507</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2:23" ht="14.25" customHeight="1" x14ac:dyDescent="0.3">
      <c r="B9128" s="2">
        <v>9127</v>
      </c>
      <c r="C9128" s="2" t="s">
        <v>10440</v>
      </c>
      <c r="D9128" s="2">
        <f>YEAR(Data!$E9128)</f>
        <v>2012</v>
      </c>
      <c r="E9128" s="3">
        <v>41241</v>
      </c>
      <c r="F9128" s="3">
        <v>41246</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2:23" ht="14.25" customHeight="1" x14ac:dyDescent="0.3">
      <c r="B9129" s="2">
        <v>9128</v>
      </c>
      <c r="C9129" s="2" t="s">
        <v>10441</v>
      </c>
      <c r="D9129" s="2">
        <f>YEAR(Data!$E9129)</f>
        <v>2014</v>
      </c>
      <c r="E9129" s="3">
        <v>41785</v>
      </c>
      <c r="F9129" s="3">
        <v>41792</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2:23" ht="14.25" customHeight="1" x14ac:dyDescent="0.3">
      <c r="B9130" s="2">
        <v>9129</v>
      </c>
      <c r="C9130" s="2" t="s">
        <v>10442</v>
      </c>
      <c r="D9130" s="2">
        <f>YEAR(Data!$E9130)</f>
        <v>2014</v>
      </c>
      <c r="E9130" s="3">
        <v>41887</v>
      </c>
      <c r="F9130" s="3">
        <v>41888</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2:23" ht="14.25" customHeight="1" x14ac:dyDescent="0.3">
      <c r="B9131" s="2">
        <v>9130</v>
      </c>
      <c r="C9131" s="2" t="s">
        <v>10443</v>
      </c>
      <c r="D9131" s="2">
        <f>YEAR(Data!$E9131)</f>
        <v>2013</v>
      </c>
      <c r="E9131" s="3">
        <v>41358</v>
      </c>
      <c r="F9131" s="3">
        <v>41360</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2:23" ht="14.25" customHeight="1" x14ac:dyDescent="0.3">
      <c r="B9132" s="2">
        <v>9131</v>
      </c>
      <c r="C9132" s="2" t="s">
        <v>10443</v>
      </c>
      <c r="D9132" s="2">
        <f>YEAR(Data!$E9132)</f>
        <v>2013</v>
      </c>
      <c r="E9132" s="3">
        <v>41358</v>
      </c>
      <c r="F9132" s="3">
        <v>41360</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2:23" ht="14.25" customHeight="1" x14ac:dyDescent="0.3">
      <c r="B9133" s="2">
        <v>9132</v>
      </c>
      <c r="C9133" s="2" t="s">
        <v>10444</v>
      </c>
      <c r="D9133" s="2">
        <f>YEAR(Data!$E9133)</f>
        <v>2014</v>
      </c>
      <c r="E9133" s="3">
        <v>41788</v>
      </c>
      <c r="F9133" s="3">
        <v>41792</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2:23" ht="14.25" customHeight="1" x14ac:dyDescent="0.3">
      <c r="B9134" s="2">
        <v>9133</v>
      </c>
      <c r="C9134" s="2" t="s">
        <v>10444</v>
      </c>
      <c r="D9134" s="2">
        <f>YEAR(Data!$E9134)</f>
        <v>2014</v>
      </c>
      <c r="E9134" s="3">
        <v>41788</v>
      </c>
      <c r="F9134" s="3">
        <v>41792</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2:23" ht="14.25" customHeight="1" x14ac:dyDescent="0.3">
      <c r="B9135" s="2">
        <v>9134</v>
      </c>
      <c r="C9135" s="2" t="s">
        <v>10446</v>
      </c>
      <c r="D9135" s="2">
        <f>YEAR(Data!$E9135)</f>
        <v>2012</v>
      </c>
      <c r="E9135" s="3">
        <v>41152</v>
      </c>
      <c r="F9135" s="3">
        <v>41156</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2:23" ht="14.25" customHeight="1" x14ac:dyDescent="0.3">
      <c r="B9136" s="2">
        <v>9135</v>
      </c>
      <c r="C9136" s="2" t="s">
        <v>10447</v>
      </c>
      <c r="D9136" s="2">
        <f>YEAR(Data!$E9136)</f>
        <v>2013</v>
      </c>
      <c r="E9136" s="3">
        <v>41377</v>
      </c>
      <c r="F9136" s="3">
        <v>41382</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2:23" ht="14.25" customHeight="1" x14ac:dyDescent="0.3">
      <c r="B9137" s="2">
        <v>9136</v>
      </c>
      <c r="C9137" s="2" t="s">
        <v>10447</v>
      </c>
      <c r="D9137" s="2">
        <f>YEAR(Data!$E9137)</f>
        <v>2013</v>
      </c>
      <c r="E9137" s="3">
        <v>41377</v>
      </c>
      <c r="F9137" s="3">
        <v>41382</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2:23" ht="14.25" customHeight="1" x14ac:dyDescent="0.3">
      <c r="B9138" s="2">
        <v>9137</v>
      </c>
      <c r="C9138" s="2" t="s">
        <v>10447</v>
      </c>
      <c r="D9138" s="2">
        <f>YEAR(Data!$E9138)</f>
        <v>2013</v>
      </c>
      <c r="E9138" s="3">
        <v>41377</v>
      </c>
      <c r="F9138" s="3">
        <v>41382</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2:23" ht="14.25" customHeight="1" x14ac:dyDescent="0.3">
      <c r="B9139" s="2">
        <v>9138</v>
      </c>
      <c r="C9139" s="2" t="s">
        <v>10448</v>
      </c>
      <c r="D9139" s="2">
        <f>YEAR(Data!$E9139)</f>
        <v>2011</v>
      </c>
      <c r="E9139" s="3">
        <v>40577</v>
      </c>
      <c r="F9139" s="3">
        <v>40584</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2:23" ht="14.25" customHeight="1" x14ac:dyDescent="0.3">
      <c r="B9140" s="2">
        <v>9139</v>
      </c>
      <c r="C9140" s="2" t="s">
        <v>10448</v>
      </c>
      <c r="D9140" s="2">
        <f>YEAR(Data!$E9140)</f>
        <v>2011</v>
      </c>
      <c r="E9140" s="3">
        <v>40577</v>
      </c>
      <c r="F9140" s="3">
        <v>40584</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2:23" ht="14.25" customHeight="1" x14ac:dyDescent="0.3">
      <c r="B9141" s="2">
        <v>9140</v>
      </c>
      <c r="C9141" s="2" t="s">
        <v>10449</v>
      </c>
      <c r="D9141" s="2">
        <f>YEAR(Data!$E9141)</f>
        <v>2011</v>
      </c>
      <c r="E9141" s="3">
        <v>40788</v>
      </c>
      <c r="F9141" s="3">
        <v>40794</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2:23" ht="14.25" customHeight="1" x14ac:dyDescent="0.3">
      <c r="B9142" s="2">
        <v>9141</v>
      </c>
      <c r="C9142" s="2" t="s">
        <v>10450</v>
      </c>
      <c r="D9142" s="2">
        <f>YEAR(Data!$E9142)</f>
        <v>2014</v>
      </c>
      <c r="E9142" s="3">
        <v>41913</v>
      </c>
      <c r="F9142" s="3">
        <v>41915</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2:23" ht="14.25" customHeight="1" x14ac:dyDescent="0.3">
      <c r="B9143" s="2">
        <v>9142</v>
      </c>
      <c r="C9143" s="2" t="s">
        <v>10451</v>
      </c>
      <c r="D9143" s="2">
        <f>YEAR(Data!$E9143)</f>
        <v>2013</v>
      </c>
      <c r="E9143" s="3">
        <v>41523</v>
      </c>
      <c r="F9143" s="3">
        <v>41525</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2:23" ht="14.25" customHeight="1" x14ac:dyDescent="0.3">
      <c r="B9144" s="2">
        <v>9143</v>
      </c>
      <c r="C9144" s="2" t="s">
        <v>10452</v>
      </c>
      <c r="D9144" s="2">
        <f>YEAR(Data!$E9144)</f>
        <v>2014</v>
      </c>
      <c r="E9144" s="3">
        <v>41780</v>
      </c>
      <c r="F9144" s="3">
        <v>41786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2:23" ht="14.25" customHeight="1" x14ac:dyDescent="0.3">
      <c r="B9145" s="2">
        <v>9144</v>
      </c>
      <c r="C9145" s="2" t="s">
        <v>10452</v>
      </c>
      <c r="D9145" s="2">
        <f>YEAR(Data!$E9145)</f>
        <v>2014</v>
      </c>
      <c r="E9145" s="3">
        <v>41780</v>
      </c>
      <c r="F9145" s="3">
        <v>41786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2:23" ht="14.25" customHeight="1" x14ac:dyDescent="0.3">
      <c r="B9146" s="2">
        <v>9145</v>
      </c>
      <c r="C9146" s="2" t="s">
        <v>10452</v>
      </c>
      <c r="D9146" s="2">
        <f>YEAR(Data!$E9146)</f>
        <v>2014</v>
      </c>
      <c r="E9146" s="3">
        <v>41780</v>
      </c>
      <c r="F9146" s="3">
        <v>41786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2:23" ht="14.25" customHeight="1" x14ac:dyDescent="0.3">
      <c r="B9147" s="2">
        <v>9146</v>
      </c>
      <c r="C9147" s="2" t="s">
        <v>10453</v>
      </c>
      <c r="D9147" s="2">
        <f>YEAR(Data!$E9147)</f>
        <v>2012</v>
      </c>
      <c r="E9147" s="3">
        <v>41172</v>
      </c>
      <c r="F9147" s="3">
        <v>41176</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2:23" ht="14.25" customHeight="1" x14ac:dyDescent="0.3">
      <c r="B9148" s="2">
        <v>9147</v>
      </c>
      <c r="C9148" s="2" t="s">
        <v>10454</v>
      </c>
      <c r="D9148" s="2">
        <f>YEAR(Data!$E9148)</f>
        <v>2013</v>
      </c>
      <c r="E9148" s="3">
        <v>41297</v>
      </c>
      <c r="F9148" s="3">
        <v>41301</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2:23" ht="14.25" customHeight="1" x14ac:dyDescent="0.3">
      <c r="B9149" s="2">
        <v>9148</v>
      </c>
      <c r="C9149" s="2" t="s">
        <v>10454</v>
      </c>
      <c r="D9149" s="2">
        <f>YEAR(Data!$E9149)</f>
        <v>2013</v>
      </c>
      <c r="E9149" s="3">
        <v>41297</v>
      </c>
      <c r="F9149" s="3">
        <v>41301</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2:23" ht="14.25" customHeight="1" x14ac:dyDescent="0.3">
      <c r="B9150" s="2">
        <v>9149</v>
      </c>
      <c r="C9150" s="2" t="s">
        <v>10454</v>
      </c>
      <c r="D9150" s="2">
        <f>YEAR(Data!$E9150)</f>
        <v>2013</v>
      </c>
      <c r="E9150" s="3">
        <v>41297</v>
      </c>
      <c r="F9150" s="3">
        <v>41301</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2:23" ht="14.25" customHeight="1" x14ac:dyDescent="0.3">
      <c r="B9151" s="2">
        <v>9150</v>
      </c>
      <c r="C9151" s="2" t="s">
        <v>10457</v>
      </c>
      <c r="D9151" s="2">
        <f>YEAR(Data!$E9151)</f>
        <v>2011</v>
      </c>
      <c r="E9151" s="3">
        <v>40695</v>
      </c>
      <c r="F9151" s="3">
        <v>40700</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2:23" ht="14.25" customHeight="1" x14ac:dyDescent="0.3">
      <c r="B9152" s="2">
        <v>9151</v>
      </c>
      <c r="C9152" s="2" t="s">
        <v>10457</v>
      </c>
      <c r="D9152" s="2">
        <f>YEAR(Data!$E9152)</f>
        <v>2011</v>
      </c>
      <c r="E9152" s="3">
        <v>40695</v>
      </c>
      <c r="F9152" s="3">
        <v>40700</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2:23" ht="14.25" customHeight="1" x14ac:dyDescent="0.3">
      <c r="B9153" s="2">
        <v>9152</v>
      </c>
      <c r="C9153" s="2" t="s">
        <v>10458</v>
      </c>
      <c r="D9153" s="2">
        <f>YEAR(Data!$E9153)</f>
        <v>2012</v>
      </c>
      <c r="E9153" s="3">
        <v>41176</v>
      </c>
      <c r="F9153" s="3">
        <v>41181</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2:23" ht="14.25" customHeight="1" x14ac:dyDescent="0.3">
      <c r="B9154" s="2">
        <v>9153</v>
      </c>
      <c r="C9154" s="2" t="s">
        <v>10458</v>
      </c>
      <c r="D9154" s="2">
        <f>YEAR(Data!$E9154)</f>
        <v>2012</v>
      </c>
      <c r="E9154" s="3">
        <v>41176</v>
      </c>
      <c r="F9154" s="3">
        <v>41181</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2:23" ht="14.25" customHeight="1" x14ac:dyDescent="0.3">
      <c r="B9155" s="2">
        <v>9154</v>
      </c>
      <c r="C9155" s="2" t="s">
        <v>10458</v>
      </c>
      <c r="D9155" s="2">
        <f>YEAR(Data!$E9155)</f>
        <v>2012</v>
      </c>
      <c r="E9155" s="3">
        <v>41176</v>
      </c>
      <c r="F9155" s="3">
        <v>41181</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2:23" ht="14.25" customHeight="1" x14ac:dyDescent="0.3">
      <c r="B9156" s="2">
        <v>9155</v>
      </c>
      <c r="C9156" s="2" t="s">
        <v>10459</v>
      </c>
      <c r="D9156" s="2">
        <f>YEAR(Data!$E9156)</f>
        <v>2013</v>
      </c>
      <c r="E9156" s="3">
        <v>41488</v>
      </c>
      <c r="F9156" s="3">
        <v>41490</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2:23" ht="14.25" customHeight="1" x14ac:dyDescent="0.3">
      <c r="B9157" s="2">
        <v>9156</v>
      </c>
      <c r="C9157" s="2" t="s">
        <v>10460</v>
      </c>
      <c r="D9157" s="2">
        <f>YEAR(Data!$E9157)</f>
        <v>2011</v>
      </c>
      <c r="E9157" s="3">
        <v>40567</v>
      </c>
      <c r="F9157" s="3">
        <v>40572</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2:23" ht="14.25" customHeight="1" x14ac:dyDescent="0.3">
      <c r="B9158" s="2">
        <v>9157</v>
      </c>
      <c r="C9158" s="2" t="s">
        <v>10461</v>
      </c>
      <c r="D9158" s="2">
        <f>YEAR(Data!$E9158)</f>
        <v>2011</v>
      </c>
      <c r="E9158" s="3">
        <v>40759</v>
      </c>
      <c r="F9158" s="3">
        <v>40763</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2:23" ht="14.25" customHeight="1" x14ac:dyDescent="0.3">
      <c r="B9159" s="2">
        <v>9158</v>
      </c>
      <c r="C9159" s="2" t="s">
        <v>10461</v>
      </c>
      <c r="D9159" s="2">
        <f>YEAR(Data!$E9159)</f>
        <v>2011</v>
      </c>
      <c r="E9159" s="3">
        <v>40759</v>
      </c>
      <c r="F9159" s="3">
        <v>40763</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2:23" ht="14.25" customHeight="1" x14ac:dyDescent="0.3">
      <c r="B9160" s="2">
        <v>9159</v>
      </c>
      <c r="C9160" s="2" t="s">
        <v>10461</v>
      </c>
      <c r="D9160" s="2">
        <f>YEAR(Data!$E9160)</f>
        <v>2011</v>
      </c>
      <c r="E9160" s="3">
        <v>40759</v>
      </c>
      <c r="F9160" s="3">
        <v>40763</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2:23" ht="14.25" customHeight="1" x14ac:dyDescent="0.3">
      <c r="B9161" s="2">
        <v>9160</v>
      </c>
      <c r="C9161" s="2" t="s">
        <v>10462</v>
      </c>
      <c r="D9161" s="2">
        <f>YEAR(Data!$E9161)</f>
        <v>2013</v>
      </c>
      <c r="E9161" s="3">
        <v>41496</v>
      </c>
      <c r="F9161" s="3">
        <v>41501</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2:23" ht="14.25" customHeight="1" x14ac:dyDescent="0.3">
      <c r="B9162" s="2">
        <v>9161</v>
      </c>
      <c r="C9162" s="2" t="s">
        <v>10462</v>
      </c>
      <c r="D9162" s="2">
        <f>YEAR(Data!$E9162)</f>
        <v>2013</v>
      </c>
      <c r="E9162" s="3">
        <v>41496</v>
      </c>
      <c r="F9162" s="3">
        <v>41501</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2:23" ht="14.25" customHeight="1" x14ac:dyDescent="0.3">
      <c r="B9163" s="2">
        <v>9162</v>
      </c>
      <c r="C9163" s="2" t="s">
        <v>10463</v>
      </c>
      <c r="D9163" s="2">
        <f>YEAR(Data!$E9163)</f>
        <v>2013</v>
      </c>
      <c r="E9163" s="3">
        <v>41617</v>
      </c>
      <c r="F9163" s="3">
        <v>41621</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2:23" ht="14.25" customHeight="1" x14ac:dyDescent="0.3">
      <c r="B9164" s="2">
        <v>9163</v>
      </c>
      <c r="C9164" s="2" t="s">
        <v>10463</v>
      </c>
      <c r="D9164" s="2">
        <f>YEAR(Data!$E9164)</f>
        <v>2013</v>
      </c>
      <c r="E9164" s="3">
        <v>41617</v>
      </c>
      <c r="F9164" s="3">
        <v>41621</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2:23" ht="14.25" customHeight="1" x14ac:dyDescent="0.3">
      <c r="B9165" s="2">
        <v>9164</v>
      </c>
      <c r="C9165" s="2" t="s">
        <v>10464</v>
      </c>
      <c r="D9165" s="2">
        <f>YEAR(Data!$E9165)</f>
        <v>2012</v>
      </c>
      <c r="E9165" s="3">
        <v>41068</v>
      </c>
      <c r="F9165" s="3">
        <v>41072</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2:23" ht="14.25" customHeight="1" x14ac:dyDescent="0.3">
      <c r="B9166" s="2">
        <v>9165</v>
      </c>
      <c r="C9166" s="2" t="s">
        <v>10464</v>
      </c>
      <c r="D9166" s="2">
        <f>YEAR(Data!$E9166)</f>
        <v>2012</v>
      </c>
      <c r="E9166" s="3">
        <v>41068</v>
      </c>
      <c r="F9166" s="3">
        <v>41072</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2:23" ht="14.25" customHeight="1" x14ac:dyDescent="0.3">
      <c r="B9167" s="2">
        <v>9166</v>
      </c>
      <c r="C9167" s="2" t="s">
        <v>10465</v>
      </c>
      <c r="D9167" s="2">
        <f>YEAR(Data!$E9167)</f>
        <v>2013</v>
      </c>
      <c r="E9167" s="3">
        <v>41450</v>
      </c>
      <c r="F9167" s="3">
        <v>41452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2:23" ht="14.25" customHeight="1" x14ac:dyDescent="0.3">
      <c r="B9168" s="2">
        <v>9167</v>
      </c>
      <c r="C9168" s="2" t="s">
        <v>10465</v>
      </c>
      <c r="D9168" s="2">
        <f>YEAR(Data!$E9168)</f>
        <v>2013</v>
      </c>
      <c r="E9168" s="3">
        <v>41450</v>
      </c>
      <c r="F9168" s="3">
        <v>41452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2:23" ht="14.25" customHeight="1" x14ac:dyDescent="0.3">
      <c r="B9169" s="2">
        <v>9168</v>
      </c>
      <c r="C9169" s="2" t="s">
        <v>10465</v>
      </c>
      <c r="D9169" s="2">
        <f>YEAR(Data!$E9169)</f>
        <v>2013</v>
      </c>
      <c r="E9169" s="3">
        <v>41450</v>
      </c>
      <c r="F9169" s="3">
        <v>41452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2:23" ht="14.25" customHeight="1" x14ac:dyDescent="0.3">
      <c r="B9170" s="2">
        <v>9169</v>
      </c>
      <c r="C9170" s="2" t="s">
        <v>10466</v>
      </c>
      <c r="D9170" s="2">
        <f>YEAR(Data!$E9170)</f>
        <v>2013</v>
      </c>
      <c r="E9170" s="3">
        <v>41349</v>
      </c>
      <c r="F9170" s="3">
        <v>41353</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2:23" ht="14.25" customHeight="1" x14ac:dyDescent="0.3">
      <c r="B9171" s="2">
        <v>9170</v>
      </c>
      <c r="C9171" s="2" t="s">
        <v>10466</v>
      </c>
      <c r="D9171" s="2">
        <f>YEAR(Data!$E9171)</f>
        <v>2013</v>
      </c>
      <c r="E9171" s="3">
        <v>41349</v>
      </c>
      <c r="F9171" s="3">
        <v>41353</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2:23" ht="14.25" customHeight="1" x14ac:dyDescent="0.3">
      <c r="B9172" s="2">
        <v>9171</v>
      </c>
      <c r="C9172" s="2" t="s">
        <v>10467</v>
      </c>
      <c r="D9172" s="2">
        <f>YEAR(Data!$E9172)</f>
        <v>2013</v>
      </c>
      <c r="E9172" s="3">
        <v>41610</v>
      </c>
      <c r="F9172" s="3">
        <v>41610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2:23" ht="14.25" customHeight="1" x14ac:dyDescent="0.3">
      <c r="B9173" s="2">
        <v>9172</v>
      </c>
      <c r="C9173" s="2" t="s">
        <v>10467</v>
      </c>
      <c r="D9173" s="2">
        <f>YEAR(Data!$E9173)</f>
        <v>2013</v>
      </c>
      <c r="E9173" s="3">
        <v>41610</v>
      </c>
      <c r="F9173" s="3">
        <v>41610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2:23" ht="14.25" customHeight="1" x14ac:dyDescent="0.3">
      <c r="B9174" s="2">
        <v>9173</v>
      </c>
      <c r="C9174" s="2" t="s">
        <v>10467</v>
      </c>
      <c r="D9174" s="2">
        <f>YEAR(Data!$E9174)</f>
        <v>2013</v>
      </c>
      <c r="E9174" s="3">
        <v>41610</v>
      </c>
      <c r="F9174" s="3">
        <v>41610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2:23" ht="14.25" customHeight="1" x14ac:dyDescent="0.3">
      <c r="B9175" s="2">
        <v>9174</v>
      </c>
      <c r="C9175" s="2" t="s">
        <v>10467</v>
      </c>
      <c r="D9175" s="2">
        <f>YEAR(Data!$E9175)</f>
        <v>2013</v>
      </c>
      <c r="E9175" s="3">
        <v>41610</v>
      </c>
      <c r="F9175" s="3">
        <v>41610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2:23" ht="14.25" customHeight="1" x14ac:dyDescent="0.3">
      <c r="B9176" s="2">
        <v>9175</v>
      </c>
      <c r="C9176" s="2" t="s">
        <v>10468</v>
      </c>
      <c r="D9176" s="2">
        <f>YEAR(Data!$E9176)</f>
        <v>2014</v>
      </c>
      <c r="E9176" s="3">
        <v>41803</v>
      </c>
      <c r="F9176" s="3">
        <v>41805</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2:23" ht="14.25" customHeight="1" x14ac:dyDescent="0.3">
      <c r="B9177" s="2">
        <v>9176</v>
      </c>
      <c r="C9177" s="2" t="s">
        <v>10468</v>
      </c>
      <c r="D9177" s="2">
        <f>YEAR(Data!$E9177)</f>
        <v>2014</v>
      </c>
      <c r="E9177" s="3">
        <v>41803</v>
      </c>
      <c r="F9177" s="3">
        <v>41805</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2:23" ht="14.25" customHeight="1" x14ac:dyDescent="0.3">
      <c r="B9178" s="2">
        <v>9177</v>
      </c>
      <c r="C9178" s="2" t="s">
        <v>10469</v>
      </c>
      <c r="D9178" s="2">
        <f>YEAR(Data!$E9178)</f>
        <v>2013</v>
      </c>
      <c r="E9178" s="3">
        <v>41353</v>
      </c>
      <c r="F9178" s="3">
        <v>41358</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2:23" ht="14.25" customHeight="1" x14ac:dyDescent="0.3">
      <c r="B9179" s="2">
        <v>9178</v>
      </c>
      <c r="C9179" s="2" t="s">
        <v>10470</v>
      </c>
      <c r="D9179" s="2">
        <f>YEAR(Data!$E9179)</f>
        <v>2013</v>
      </c>
      <c r="E9179" s="3">
        <v>41593</v>
      </c>
      <c r="F9179" s="3">
        <v>41597</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2:23" ht="14.25" customHeight="1" x14ac:dyDescent="0.3">
      <c r="B9180" s="2">
        <v>9179</v>
      </c>
      <c r="C9180" s="2" t="s">
        <v>10470</v>
      </c>
      <c r="D9180" s="2">
        <f>YEAR(Data!$E9180)</f>
        <v>2013</v>
      </c>
      <c r="E9180" s="3">
        <v>41593</v>
      </c>
      <c r="F9180" s="3">
        <v>41597</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2:23" ht="14.25" customHeight="1" x14ac:dyDescent="0.3">
      <c r="B9181" s="2">
        <v>9180</v>
      </c>
      <c r="C9181" s="2" t="s">
        <v>10471</v>
      </c>
      <c r="D9181" s="2">
        <f>YEAR(Data!$E9181)</f>
        <v>2014</v>
      </c>
      <c r="E9181" s="3">
        <v>41859</v>
      </c>
      <c r="F9181" s="3">
        <v>41863</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2:23" ht="14.25" customHeight="1" x14ac:dyDescent="0.3">
      <c r="B9182" s="2">
        <v>9181</v>
      </c>
      <c r="C9182" s="2" t="s">
        <v>10471</v>
      </c>
      <c r="D9182" s="2">
        <f>YEAR(Data!$E9182)</f>
        <v>2014</v>
      </c>
      <c r="E9182" s="3">
        <v>41859</v>
      </c>
      <c r="F9182" s="3">
        <v>41863</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2:23" ht="14.25" customHeight="1" x14ac:dyDescent="0.3">
      <c r="B9183" s="2">
        <v>9182</v>
      </c>
      <c r="C9183" s="2" t="s">
        <v>10471</v>
      </c>
      <c r="D9183" s="2">
        <f>YEAR(Data!$E9183)</f>
        <v>2014</v>
      </c>
      <c r="E9183" s="3">
        <v>41859</v>
      </c>
      <c r="F9183" s="3">
        <v>41863</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2:23" ht="14.25" customHeight="1" x14ac:dyDescent="0.3">
      <c r="B9184" s="2">
        <v>9183</v>
      </c>
      <c r="C9184" s="2" t="s">
        <v>10471</v>
      </c>
      <c r="D9184" s="2">
        <f>YEAR(Data!$E9184)</f>
        <v>2014</v>
      </c>
      <c r="E9184" s="3">
        <v>41859</v>
      </c>
      <c r="F9184" s="3">
        <v>41863</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2:23" ht="14.25" customHeight="1" x14ac:dyDescent="0.3">
      <c r="B9185" s="2">
        <v>9184</v>
      </c>
      <c r="C9185" s="2" t="s">
        <v>10471</v>
      </c>
      <c r="D9185" s="2">
        <f>YEAR(Data!$E9185)</f>
        <v>2014</v>
      </c>
      <c r="E9185" s="3">
        <v>41859</v>
      </c>
      <c r="F9185" s="3">
        <v>41863</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2:23" ht="14.25" customHeight="1" x14ac:dyDescent="0.3">
      <c r="B9186" s="2">
        <v>9185</v>
      </c>
      <c r="C9186" s="2" t="s">
        <v>10471</v>
      </c>
      <c r="D9186" s="2">
        <f>YEAR(Data!$E9186)</f>
        <v>2014</v>
      </c>
      <c r="E9186" s="3">
        <v>41859</v>
      </c>
      <c r="F9186" s="3">
        <v>41863</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2:23" ht="14.25" customHeight="1" x14ac:dyDescent="0.3">
      <c r="B9187" s="2">
        <v>9186</v>
      </c>
      <c r="C9187" s="2" t="s">
        <v>10471</v>
      </c>
      <c r="D9187" s="2">
        <f>YEAR(Data!$E9187)</f>
        <v>2014</v>
      </c>
      <c r="E9187" s="3">
        <v>41859</v>
      </c>
      <c r="F9187" s="3">
        <v>41863</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2:23" ht="14.25" customHeight="1" x14ac:dyDescent="0.3">
      <c r="B9188" s="2">
        <v>9187</v>
      </c>
      <c r="C9188" s="2" t="s">
        <v>10471</v>
      </c>
      <c r="D9188" s="2">
        <f>YEAR(Data!$E9188)</f>
        <v>2014</v>
      </c>
      <c r="E9188" s="3">
        <v>41859</v>
      </c>
      <c r="F9188" s="3">
        <v>41863</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2:23" ht="14.25" customHeight="1" x14ac:dyDescent="0.3">
      <c r="B9189" s="2">
        <v>9188</v>
      </c>
      <c r="C9189" s="2" t="s">
        <v>10474</v>
      </c>
      <c r="D9189" s="2">
        <f>YEAR(Data!$E9189)</f>
        <v>2012</v>
      </c>
      <c r="E9189" s="3">
        <v>41142</v>
      </c>
      <c r="F9189" s="3">
        <v>41146</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2:23" ht="14.25" customHeight="1" x14ac:dyDescent="0.3">
      <c r="B9190" s="2">
        <v>9189</v>
      </c>
      <c r="C9190" s="2" t="s">
        <v>10474</v>
      </c>
      <c r="D9190" s="2">
        <f>YEAR(Data!$E9190)</f>
        <v>2012</v>
      </c>
      <c r="E9190" s="3">
        <v>41142</v>
      </c>
      <c r="F9190" s="3">
        <v>41146</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2:23" ht="14.25" customHeight="1" x14ac:dyDescent="0.3">
      <c r="B9191" s="2">
        <v>9190</v>
      </c>
      <c r="C9191" s="2" t="s">
        <v>10474</v>
      </c>
      <c r="D9191" s="2">
        <f>YEAR(Data!$E9191)</f>
        <v>2012</v>
      </c>
      <c r="E9191" s="3">
        <v>41142</v>
      </c>
      <c r="F9191" s="3">
        <v>41146</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2:23" ht="14.25" customHeight="1" x14ac:dyDescent="0.3">
      <c r="B9192" s="2">
        <v>9191</v>
      </c>
      <c r="C9192" s="2" t="s">
        <v>10474</v>
      </c>
      <c r="D9192" s="2">
        <f>YEAR(Data!$E9192)</f>
        <v>2012</v>
      </c>
      <c r="E9192" s="3">
        <v>41142</v>
      </c>
      <c r="F9192" s="3">
        <v>41146</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2:23" ht="14.25" customHeight="1" x14ac:dyDescent="0.3">
      <c r="B9193" s="2">
        <v>9192</v>
      </c>
      <c r="C9193" s="2" t="s">
        <v>10474</v>
      </c>
      <c r="D9193" s="2">
        <f>YEAR(Data!$E9193)</f>
        <v>2012</v>
      </c>
      <c r="E9193" s="3">
        <v>41142</v>
      </c>
      <c r="F9193" s="3">
        <v>41146</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2:23" ht="14.25" customHeight="1" x14ac:dyDescent="0.3">
      <c r="B9194" s="2">
        <v>9193</v>
      </c>
      <c r="C9194" s="2" t="s">
        <v>10475</v>
      </c>
      <c r="D9194" s="2">
        <f>YEAR(Data!$E9194)</f>
        <v>2012</v>
      </c>
      <c r="E9194" s="3">
        <v>41215</v>
      </c>
      <c r="F9194" s="3">
        <v>41220</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2:23" ht="14.25" customHeight="1" x14ac:dyDescent="0.3">
      <c r="B9195" s="2">
        <v>9194</v>
      </c>
      <c r="C9195" s="2" t="s">
        <v>10475</v>
      </c>
      <c r="D9195" s="2">
        <f>YEAR(Data!$E9195)</f>
        <v>2012</v>
      </c>
      <c r="E9195" s="3">
        <v>41215</v>
      </c>
      <c r="F9195" s="3">
        <v>41220</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2:23" ht="14.25" customHeight="1" x14ac:dyDescent="0.3">
      <c r="B9196" s="2">
        <v>9195</v>
      </c>
      <c r="C9196" s="2" t="s">
        <v>10476</v>
      </c>
      <c r="D9196" s="2">
        <f>YEAR(Data!$E9196)</f>
        <v>2011</v>
      </c>
      <c r="E9196" s="3">
        <v>40877</v>
      </c>
      <c r="F9196" s="3">
        <v>40883</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2:23" ht="14.25" customHeight="1" x14ac:dyDescent="0.3">
      <c r="B9197" s="2">
        <v>9196</v>
      </c>
      <c r="C9197" s="2" t="s">
        <v>10476</v>
      </c>
      <c r="D9197" s="2">
        <f>YEAR(Data!$E9197)</f>
        <v>2011</v>
      </c>
      <c r="E9197" s="3">
        <v>40877</v>
      </c>
      <c r="F9197" s="3">
        <v>40883</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2:23" ht="14.25" customHeight="1" x14ac:dyDescent="0.3">
      <c r="B9198" s="2">
        <v>9197</v>
      </c>
      <c r="C9198" s="2" t="s">
        <v>10477</v>
      </c>
      <c r="D9198" s="2">
        <f>YEAR(Data!$E9198)</f>
        <v>2011</v>
      </c>
      <c r="E9198" s="3">
        <v>40673</v>
      </c>
      <c r="F9198" s="3">
        <v>40678</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2:23" ht="14.25" customHeight="1" x14ac:dyDescent="0.3">
      <c r="B9199" s="2">
        <v>9198</v>
      </c>
      <c r="C9199" s="2" t="s">
        <v>10477</v>
      </c>
      <c r="D9199" s="2">
        <f>YEAR(Data!$E9199)</f>
        <v>2011</v>
      </c>
      <c r="E9199" s="3">
        <v>40673</v>
      </c>
      <c r="F9199" s="3">
        <v>40678</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2:23" ht="14.25" customHeight="1" x14ac:dyDescent="0.3">
      <c r="B9200" s="2">
        <v>9199</v>
      </c>
      <c r="C9200" s="2" t="s">
        <v>10477</v>
      </c>
      <c r="D9200" s="2">
        <f>YEAR(Data!$E9200)</f>
        <v>2011</v>
      </c>
      <c r="E9200" s="3">
        <v>40673</v>
      </c>
      <c r="F9200" s="3">
        <v>40678</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2:23" ht="14.25" customHeight="1" x14ac:dyDescent="0.3">
      <c r="B9201" s="2">
        <v>9200</v>
      </c>
      <c r="C9201" s="2" t="s">
        <v>10477</v>
      </c>
      <c r="D9201" s="2">
        <f>YEAR(Data!$E9201)</f>
        <v>2011</v>
      </c>
      <c r="E9201" s="3">
        <v>40673</v>
      </c>
      <c r="F9201" s="3">
        <v>40678</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2:23" ht="14.25" customHeight="1" x14ac:dyDescent="0.3">
      <c r="B9202" s="2">
        <v>9201</v>
      </c>
      <c r="C9202" s="2" t="s">
        <v>10478</v>
      </c>
      <c r="D9202" s="2">
        <f>YEAR(Data!$E9202)</f>
        <v>2013</v>
      </c>
      <c r="E9202" s="3">
        <v>41565</v>
      </c>
      <c r="F9202" s="3">
        <v>41568</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2:23" ht="14.25" customHeight="1" x14ac:dyDescent="0.3">
      <c r="B9203" s="2">
        <v>9202</v>
      </c>
      <c r="C9203" s="2" t="s">
        <v>10478</v>
      </c>
      <c r="D9203" s="2">
        <f>YEAR(Data!$E9203)</f>
        <v>2013</v>
      </c>
      <c r="E9203" s="3">
        <v>41565</v>
      </c>
      <c r="F9203" s="3">
        <v>41568</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2:23" ht="14.25" customHeight="1" x14ac:dyDescent="0.3">
      <c r="B9204" s="2">
        <v>9203</v>
      </c>
      <c r="C9204" s="2" t="s">
        <v>10479</v>
      </c>
      <c r="D9204" s="2">
        <f>YEAR(Data!$E9204)</f>
        <v>2013</v>
      </c>
      <c r="E9204" s="3">
        <v>41578</v>
      </c>
      <c r="F9204" s="3">
        <v>41582</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2:23" ht="14.25" customHeight="1" x14ac:dyDescent="0.3">
      <c r="B9205" s="2">
        <v>9204</v>
      </c>
      <c r="C9205" s="2" t="s">
        <v>10479</v>
      </c>
      <c r="D9205" s="2">
        <f>YEAR(Data!$E9205)</f>
        <v>2013</v>
      </c>
      <c r="E9205" s="3">
        <v>41578</v>
      </c>
      <c r="F9205" s="3">
        <v>41582</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2:23" ht="14.25" customHeight="1" x14ac:dyDescent="0.3">
      <c r="B9206" s="2">
        <v>9205</v>
      </c>
      <c r="C9206" s="2" t="s">
        <v>10480</v>
      </c>
      <c r="D9206" s="2">
        <f>YEAR(Data!$E9206)</f>
        <v>2013</v>
      </c>
      <c r="E9206" s="3">
        <v>41610</v>
      </c>
      <c r="F9206" s="3">
        <v>41614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2:23" ht="14.25" customHeight="1" x14ac:dyDescent="0.3">
      <c r="B9207" s="2">
        <v>9206</v>
      </c>
      <c r="C9207" s="2" t="s">
        <v>10481</v>
      </c>
      <c r="D9207" s="2">
        <f>YEAR(Data!$E9207)</f>
        <v>2013</v>
      </c>
      <c r="E9207" s="3">
        <v>41386</v>
      </c>
      <c r="F9207" s="3">
        <v>41386</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2:23" ht="14.25" customHeight="1" x14ac:dyDescent="0.3">
      <c r="B9208" s="2">
        <v>9207</v>
      </c>
      <c r="C9208" s="2" t="s">
        <v>10481</v>
      </c>
      <c r="D9208" s="2">
        <f>YEAR(Data!$E9208)</f>
        <v>2013</v>
      </c>
      <c r="E9208" s="3">
        <v>41386</v>
      </c>
      <c r="F9208" s="3">
        <v>41386</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2:23" ht="14.25" customHeight="1" x14ac:dyDescent="0.3">
      <c r="B9209" s="2">
        <v>9208</v>
      </c>
      <c r="C9209" s="2" t="s">
        <v>10482</v>
      </c>
      <c r="D9209" s="2">
        <f>YEAR(Data!$E9209)</f>
        <v>2014</v>
      </c>
      <c r="E9209" s="3">
        <v>41855</v>
      </c>
      <c r="F9209" s="3">
        <v>41859</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2:23" ht="14.25" customHeight="1" x14ac:dyDescent="0.3">
      <c r="B9210" s="2">
        <v>9209</v>
      </c>
      <c r="C9210" s="2" t="s">
        <v>10483</v>
      </c>
      <c r="D9210" s="2">
        <f>YEAR(Data!$E9210)</f>
        <v>2014</v>
      </c>
      <c r="E9210" s="3">
        <v>41855</v>
      </c>
      <c r="F9210" s="3">
        <v>41860</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2:23" ht="14.25" customHeight="1" x14ac:dyDescent="0.3">
      <c r="B9211" s="2">
        <v>9210</v>
      </c>
      <c r="C9211" s="2" t="s">
        <v>10484</v>
      </c>
      <c r="D9211" s="2">
        <f>YEAR(Data!$E9211)</f>
        <v>2014</v>
      </c>
      <c r="E9211" s="3">
        <v>41985</v>
      </c>
      <c r="F9211" s="3">
        <v>41988</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2:23" ht="14.25" customHeight="1" x14ac:dyDescent="0.3">
      <c r="B9212" s="2">
        <v>9211</v>
      </c>
      <c r="C9212" s="2" t="s">
        <v>10484</v>
      </c>
      <c r="D9212" s="2">
        <f>YEAR(Data!$E9212)</f>
        <v>2014</v>
      </c>
      <c r="E9212" s="3">
        <v>41985</v>
      </c>
      <c r="F9212" s="3">
        <v>41988</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2:23" ht="14.25" customHeight="1" x14ac:dyDescent="0.3">
      <c r="B9213" s="2">
        <v>9212</v>
      </c>
      <c r="C9213" s="2" t="s">
        <v>10487</v>
      </c>
      <c r="D9213" s="2">
        <f>YEAR(Data!$E9213)</f>
        <v>2012</v>
      </c>
      <c r="E9213" s="3">
        <v>40982</v>
      </c>
      <c r="F9213" s="3">
        <v>40987</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2:23" ht="14.25" customHeight="1" x14ac:dyDescent="0.3">
      <c r="B9214" s="2">
        <v>9213</v>
      </c>
      <c r="C9214" s="2" t="s">
        <v>10488</v>
      </c>
      <c r="D9214" s="2">
        <f>YEAR(Data!$E9214)</f>
        <v>2011</v>
      </c>
      <c r="E9214" s="3">
        <v>40885</v>
      </c>
      <c r="F9214" s="3">
        <v>40892</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2:23" ht="14.25" customHeight="1" x14ac:dyDescent="0.3">
      <c r="B9215" s="2">
        <v>9214</v>
      </c>
      <c r="C9215" s="2" t="s">
        <v>10488</v>
      </c>
      <c r="D9215" s="2">
        <f>YEAR(Data!$E9215)</f>
        <v>2011</v>
      </c>
      <c r="E9215" s="3">
        <v>40885</v>
      </c>
      <c r="F9215" s="3">
        <v>40892</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2:23" ht="14.25" customHeight="1" x14ac:dyDescent="0.3">
      <c r="B9216" s="2">
        <v>9215</v>
      </c>
      <c r="C9216" s="2" t="s">
        <v>10489</v>
      </c>
      <c r="D9216" s="2">
        <f>YEAR(Data!$E9216)</f>
        <v>2014</v>
      </c>
      <c r="E9216" s="3">
        <v>41913</v>
      </c>
      <c r="F9216" s="3">
        <v>41915</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2:23" ht="14.25" customHeight="1" x14ac:dyDescent="0.3">
      <c r="B9217" s="2">
        <v>9216</v>
      </c>
      <c r="C9217" s="2" t="s">
        <v>10492</v>
      </c>
      <c r="D9217" s="2">
        <f>YEAR(Data!$E9217)</f>
        <v>2013</v>
      </c>
      <c r="E9217" s="3">
        <v>41600</v>
      </c>
      <c r="F9217" s="3">
        <v>41605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2:23" ht="14.25" customHeight="1" x14ac:dyDescent="0.3">
      <c r="B9218" s="2">
        <v>9217</v>
      </c>
      <c r="C9218" s="2" t="s">
        <v>10493</v>
      </c>
      <c r="D9218" s="2">
        <f>YEAR(Data!$E9218)</f>
        <v>2014</v>
      </c>
      <c r="E9218" s="3">
        <v>41968</v>
      </c>
      <c r="F9218" s="3">
        <v>41974</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2:23" ht="14.25" customHeight="1" x14ac:dyDescent="0.3">
      <c r="B9219" s="2">
        <v>9218</v>
      </c>
      <c r="C9219" s="2" t="s">
        <v>10494</v>
      </c>
      <c r="D9219" s="2">
        <f>YEAR(Data!$E9219)</f>
        <v>2014</v>
      </c>
      <c r="E9219" s="3">
        <v>41958</v>
      </c>
      <c r="F9219" s="3">
        <v>41961</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2:23" ht="14.25" customHeight="1" x14ac:dyDescent="0.3">
      <c r="B9220" s="2">
        <v>9219</v>
      </c>
      <c r="C9220" s="2" t="s">
        <v>10495</v>
      </c>
      <c r="D9220" s="2">
        <f>YEAR(Data!$E9220)</f>
        <v>2012</v>
      </c>
      <c r="E9220" s="3">
        <v>41137</v>
      </c>
      <c r="F9220" s="3">
        <v>41141</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2:23" ht="14.25" customHeight="1" x14ac:dyDescent="0.3">
      <c r="B9221" s="2">
        <v>9220</v>
      </c>
      <c r="C9221" s="2" t="s">
        <v>10495</v>
      </c>
      <c r="D9221" s="2">
        <f>YEAR(Data!$E9221)</f>
        <v>2012</v>
      </c>
      <c r="E9221" s="3">
        <v>41137</v>
      </c>
      <c r="F9221" s="3">
        <v>41141</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2:23" ht="14.25" customHeight="1" x14ac:dyDescent="0.3">
      <c r="B9222" s="2">
        <v>9221</v>
      </c>
      <c r="C9222" s="2" t="s">
        <v>10496</v>
      </c>
      <c r="D9222" s="2">
        <f>YEAR(Data!$E9222)</f>
        <v>2014</v>
      </c>
      <c r="E9222" s="3">
        <v>41926</v>
      </c>
      <c r="F9222" s="3">
        <v>41927</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2:23" ht="14.25" customHeight="1" x14ac:dyDescent="0.3">
      <c r="B9223" s="2">
        <v>9222</v>
      </c>
      <c r="C9223" s="2" t="s">
        <v>10496</v>
      </c>
      <c r="D9223" s="2">
        <f>YEAR(Data!$E9223)</f>
        <v>2014</v>
      </c>
      <c r="E9223" s="3">
        <v>41926</v>
      </c>
      <c r="F9223" s="3">
        <v>41927</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2:23" ht="14.25" customHeight="1" x14ac:dyDescent="0.3">
      <c r="B9224" s="2">
        <v>9223</v>
      </c>
      <c r="C9224" s="2" t="s">
        <v>10496</v>
      </c>
      <c r="D9224" s="2">
        <f>YEAR(Data!$E9224)</f>
        <v>2014</v>
      </c>
      <c r="E9224" s="3">
        <v>41926</v>
      </c>
      <c r="F9224" s="3">
        <v>41927</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2:23" ht="14.25" customHeight="1" x14ac:dyDescent="0.3">
      <c r="B9225" s="2">
        <v>9224</v>
      </c>
      <c r="C9225" s="2" t="s">
        <v>10497</v>
      </c>
      <c r="D9225" s="2">
        <f>YEAR(Data!$E9225)</f>
        <v>2014</v>
      </c>
      <c r="E9225" s="3">
        <v>41948</v>
      </c>
      <c r="F9225" s="3">
        <v>41948</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2:23" ht="14.25" customHeight="1" x14ac:dyDescent="0.3">
      <c r="B9226" s="2">
        <v>9225</v>
      </c>
      <c r="C9226" s="2" t="s">
        <v>10497</v>
      </c>
      <c r="D9226" s="2">
        <f>YEAR(Data!$E9226)</f>
        <v>2014</v>
      </c>
      <c r="E9226" s="3">
        <v>41948</v>
      </c>
      <c r="F9226" s="3">
        <v>41948</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2:23" ht="14.25" customHeight="1" x14ac:dyDescent="0.3">
      <c r="B9227" s="2">
        <v>9226</v>
      </c>
      <c r="C9227" s="2" t="s">
        <v>10497</v>
      </c>
      <c r="D9227" s="2">
        <f>YEAR(Data!$E9227)</f>
        <v>2014</v>
      </c>
      <c r="E9227" s="3">
        <v>41948</v>
      </c>
      <c r="F9227" s="3">
        <v>41948</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2:23" ht="14.25" customHeight="1" x14ac:dyDescent="0.3">
      <c r="B9228" s="2">
        <v>9227</v>
      </c>
      <c r="C9228" s="2" t="s">
        <v>10497</v>
      </c>
      <c r="D9228" s="2">
        <f>YEAR(Data!$E9228)</f>
        <v>2014</v>
      </c>
      <c r="E9228" s="3">
        <v>41948</v>
      </c>
      <c r="F9228" s="3">
        <v>41948</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2:23" ht="14.25" customHeight="1" x14ac:dyDescent="0.3">
      <c r="B9229" s="2">
        <v>9228</v>
      </c>
      <c r="C9229" s="2" t="s">
        <v>10499</v>
      </c>
      <c r="D9229" s="2">
        <f>YEAR(Data!$E9229)</f>
        <v>2014</v>
      </c>
      <c r="E9229" s="3">
        <v>41718</v>
      </c>
      <c r="F9229" s="3">
        <v>41723</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2:23" ht="14.25" customHeight="1" x14ac:dyDescent="0.3">
      <c r="B9230" s="2">
        <v>9229</v>
      </c>
      <c r="C9230" s="2" t="s">
        <v>10500</v>
      </c>
      <c r="D9230" s="2">
        <f>YEAR(Data!$E9230)</f>
        <v>2011</v>
      </c>
      <c r="E9230" s="3">
        <v>40850</v>
      </c>
      <c r="F9230" s="3">
        <v>40850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2:23" ht="14.25" customHeight="1" x14ac:dyDescent="0.3">
      <c r="B9231" s="2">
        <v>9230</v>
      </c>
      <c r="C9231" s="2" t="s">
        <v>10501</v>
      </c>
      <c r="D9231" s="2">
        <f>YEAR(Data!$E9231)</f>
        <v>2014</v>
      </c>
      <c r="E9231" s="3">
        <v>41844</v>
      </c>
      <c r="F9231" s="3">
        <v>41847</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2:23" ht="14.25" customHeight="1" x14ac:dyDescent="0.3">
      <c r="B9232" s="2">
        <v>9231</v>
      </c>
      <c r="C9232" s="2" t="s">
        <v>10501</v>
      </c>
      <c r="D9232" s="2">
        <f>YEAR(Data!$E9232)</f>
        <v>2014</v>
      </c>
      <c r="E9232" s="3">
        <v>41844</v>
      </c>
      <c r="F9232" s="3">
        <v>41847</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2:23" ht="14.25" customHeight="1" x14ac:dyDescent="0.3">
      <c r="B9233" s="2">
        <v>9232</v>
      </c>
      <c r="C9233" s="2" t="s">
        <v>10502</v>
      </c>
      <c r="D9233" s="2">
        <f>YEAR(Data!$E9233)</f>
        <v>2011</v>
      </c>
      <c r="E9233" s="3">
        <v>40904</v>
      </c>
      <c r="F9233" s="3">
        <v>40908</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2:23" ht="14.25" customHeight="1" x14ac:dyDescent="0.3">
      <c r="B9234" s="2">
        <v>9233</v>
      </c>
      <c r="C9234" s="2" t="s">
        <v>10503</v>
      </c>
      <c r="D9234" s="2">
        <f>YEAR(Data!$E9234)</f>
        <v>2013</v>
      </c>
      <c r="E9234" s="3">
        <v>41520</v>
      </c>
      <c r="F9234" s="3">
        <v>41524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2:23" ht="14.25" customHeight="1" x14ac:dyDescent="0.3">
      <c r="B9235" s="2">
        <v>9234</v>
      </c>
      <c r="C9235" s="2" t="s">
        <v>10503</v>
      </c>
      <c r="D9235" s="2">
        <f>YEAR(Data!$E9235)</f>
        <v>2013</v>
      </c>
      <c r="E9235" s="3">
        <v>41520</v>
      </c>
      <c r="F9235" s="3">
        <v>41524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2:23" ht="14.25" customHeight="1" x14ac:dyDescent="0.3">
      <c r="B9236" s="2">
        <v>9235</v>
      </c>
      <c r="C9236" s="2" t="s">
        <v>10503</v>
      </c>
      <c r="D9236" s="2">
        <f>YEAR(Data!$E9236)</f>
        <v>2013</v>
      </c>
      <c r="E9236" s="3">
        <v>41520</v>
      </c>
      <c r="F9236" s="3">
        <v>41524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2:23" ht="14.25" customHeight="1" x14ac:dyDescent="0.3">
      <c r="B9237" s="2">
        <v>9236</v>
      </c>
      <c r="C9237" s="2" t="s">
        <v>10503</v>
      </c>
      <c r="D9237" s="2">
        <f>YEAR(Data!$E9237)</f>
        <v>2013</v>
      </c>
      <c r="E9237" s="3">
        <v>41520</v>
      </c>
      <c r="F9237" s="3">
        <v>41524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2:23" ht="14.25" customHeight="1" x14ac:dyDescent="0.3">
      <c r="B9238" s="2">
        <v>9237</v>
      </c>
      <c r="C9238" s="2" t="s">
        <v>10503</v>
      </c>
      <c r="D9238" s="2">
        <f>YEAR(Data!$E9238)</f>
        <v>2013</v>
      </c>
      <c r="E9238" s="3">
        <v>41520</v>
      </c>
      <c r="F9238" s="3">
        <v>41524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2:23" ht="14.25" customHeight="1" x14ac:dyDescent="0.3">
      <c r="B9239" s="2">
        <v>9238</v>
      </c>
      <c r="C9239" s="2" t="s">
        <v>10503</v>
      </c>
      <c r="D9239" s="2">
        <f>YEAR(Data!$E9239)</f>
        <v>2013</v>
      </c>
      <c r="E9239" s="3">
        <v>41520</v>
      </c>
      <c r="F9239" s="3">
        <v>41524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2:23" ht="14.25" customHeight="1" x14ac:dyDescent="0.3">
      <c r="B9240" s="2">
        <v>9239</v>
      </c>
      <c r="C9240" s="2" t="s">
        <v>10504</v>
      </c>
      <c r="D9240" s="2">
        <f>YEAR(Data!$E9240)</f>
        <v>2014</v>
      </c>
      <c r="E9240" s="3">
        <v>41682</v>
      </c>
      <c r="F9240" s="3">
        <v>41685</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2:23" ht="14.25" customHeight="1" x14ac:dyDescent="0.3">
      <c r="B9241" s="2">
        <v>9240</v>
      </c>
      <c r="C9241" s="2" t="s">
        <v>10505</v>
      </c>
      <c r="D9241" s="2">
        <f>YEAR(Data!$E9241)</f>
        <v>2014</v>
      </c>
      <c r="E9241" s="3">
        <v>41940</v>
      </c>
      <c r="F9241" s="3">
        <v>41946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2:23" ht="14.25" customHeight="1" x14ac:dyDescent="0.3">
      <c r="B9242" s="2">
        <v>9241</v>
      </c>
      <c r="C9242" s="2" t="s">
        <v>10505</v>
      </c>
      <c r="D9242" s="2">
        <f>YEAR(Data!$E9242)</f>
        <v>2014</v>
      </c>
      <c r="E9242" s="3">
        <v>41940</v>
      </c>
      <c r="F9242" s="3">
        <v>41946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2:23" ht="14.25" customHeight="1" x14ac:dyDescent="0.3">
      <c r="B9243" s="2">
        <v>9242</v>
      </c>
      <c r="C9243" s="2" t="s">
        <v>10505</v>
      </c>
      <c r="D9243" s="2">
        <f>YEAR(Data!$E9243)</f>
        <v>2014</v>
      </c>
      <c r="E9243" s="3">
        <v>41940</v>
      </c>
      <c r="F9243" s="3">
        <v>41946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2:23" ht="14.25" customHeight="1" x14ac:dyDescent="0.3">
      <c r="B9244" s="2">
        <v>9243</v>
      </c>
      <c r="C9244" s="2" t="s">
        <v>10506</v>
      </c>
      <c r="D9244" s="2">
        <f>YEAR(Data!$E9244)</f>
        <v>2011</v>
      </c>
      <c r="E9244" s="3">
        <v>40733</v>
      </c>
      <c r="F9244" s="3">
        <v>40738</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2:23" ht="14.25" customHeight="1" x14ac:dyDescent="0.3">
      <c r="B9245" s="2">
        <v>9244</v>
      </c>
      <c r="C9245" s="2" t="s">
        <v>10506</v>
      </c>
      <c r="D9245" s="2">
        <f>YEAR(Data!$E9245)</f>
        <v>2011</v>
      </c>
      <c r="E9245" s="3">
        <v>40733</v>
      </c>
      <c r="F9245" s="3">
        <v>40738</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2:23" ht="14.25" customHeight="1" x14ac:dyDescent="0.3">
      <c r="B9246" s="2">
        <v>9245</v>
      </c>
      <c r="C9246" s="2" t="s">
        <v>10506</v>
      </c>
      <c r="D9246" s="2">
        <f>YEAR(Data!$E9246)</f>
        <v>2011</v>
      </c>
      <c r="E9246" s="3">
        <v>40733</v>
      </c>
      <c r="F9246" s="3">
        <v>40738</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2:23" ht="14.25" customHeight="1" x14ac:dyDescent="0.3">
      <c r="B9247" s="2">
        <v>9246</v>
      </c>
      <c r="C9247" s="2" t="s">
        <v>10506</v>
      </c>
      <c r="D9247" s="2">
        <f>YEAR(Data!$E9247)</f>
        <v>2011</v>
      </c>
      <c r="E9247" s="3">
        <v>40733</v>
      </c>
      <c r="F9247" s="3">
        <v>40738</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2:23" ht="14.25" customHeight="1" x14ac:dyDescent="0.3">
      <c r="B9248" s="2">
        <v>9247</v>
      </c>
      <c r="C9248" s="2" t="s">
        <v>10507</v>
      </c>
      <c r="D9248" s="2">
        <f>YEAR(Data!$E9248)</f>
        <v>2014</v>
      </c>
      <c r="E9248" s="3">
        <v>41782</v>
      </c>
      <c r="F9248" s="3">
        <v>41786</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2:23" ht="14.25" customHeight="1" x14ac:dyDescent="0.3">
      <c r="B9249" s="2">
        <v>9248</v>
      </c>
      <c r="C9249" s="2" t="s">
        <v>10507</v>
      </c>
      <c r="D9249" s="2">
        <f>YEAR(Data!$E9249)</f>
        <v>2014</v>
      </c>
      <c r="E9249" s="3">
        <v>41782</v>
      </c>
      <c r="F9249" s="3">
        <v>41786</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2:23" ht="14.25" customHeight="1" x14ac:dyDescent="0.3">
      <c r="B9250" s="2">
        <v>9249</v>
      </c>
      <c r="C9250" s="2" t="s">
        <v>10508</v>
      </c>
      <c r="D9250" s="2">
        <f>YEAR(Data!$E9250)</f>
        <v>2013</v>
      </c>
      <c r="E9250" s="3">
        <v>41589</v>
      </c>
      <c r="F9250" s="3">
        <v>41593</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2:23" ht="14.25" customHeight="1" x14ac:dyDescent="0.3">
      <c r="B9251" s="2">
        <v>9250</v>
      </c>
      <c r="C9251" s="2" t="s">
        <v>10508</v>
      </c>
      <c r="D9251" s="2">
        <f>YEAR(Data!$E9251)</f>
        <v>2013</v>
      </c>
      <c r="E9251" s="3">
        <v>41589</v>
      </c>
      <c r="F9251" s="3">
        <v>41593</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2:23" ht="14.25" customHeight="1" x14ac:dyDescent="0.3">
      <c r="B9252" s="2">
        <v>9251</v>
      </c>
      <c r="C9252" s="2" t="s">
        <v>10509</v>
      </c>
      <c r="D9252" s="2">
        <f>YEAR(Data!$E9252)</f>
        <v>2013</v>
      </c>
      <c r="E9252" s="3">
        <v>41611</v>
      </c>
      <c r="F9252" s="3">
        <v>41615</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2:23" ht="14.25" customHeight="1" x14ac:dyDescent="0.3">
      <c r="B9253" s="2">
        <v>9252</v>
      </c>
      <c r="C9253" s="2" t="s">
        <v>10510</v>
      </c>
      <c r="D9253" s="2">
        <f>YEAR(Data!$E9253)</f>
        <v>2014</v>
      </c>
      <c r="E9253" s="3">
        <v>41701</v>
      </c>
      <c r="F9253" s="3">
        <v>41707</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2:23" ht="14.25" customHeight="1" x14ac:dyDescent="0.3">
      <c r="B9254" s="2">
        <v>9253</v>
      </c>
      <c r="C9254" s="2" t="s">
        <v>10511</v>
      </c>
      <c r="D9254" s="2">
        <f>YEAR(Data!$E9254)</f>
        <v>2014</v>
      </c>
      <c r="E9254" s="3">
        <v>41906</v>
      </c>
      <c r="F9254" s="3">
        <v>41908</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2:23" ht="14.25" customHeight="1" x14ac:dyDescent="0.3">
      <c r="B9255" s="2">
        <v>9254</v>
      </c>
      <c r="C9255" s="2" t="s">
        <v>10511</v>
      </c>
      <c r="D9255" s="2">
        <f>YEAR(Data!$E9255)</f>
        <v>2014</v>
      </c>
      <c r="E9255" s="3">
        <v>41906</v>
      </c>
      <c r="F9255" s="3">
        <v>41908</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2:23" ht="14.25" customHeight="1" x14ac:dyDescent="0.3">
      <c r="B9256" s="2">
        <v>9255</v>
      </c>
      <c r="C9256" s="2" t="s">
        <v>10513</v>
      </c>
      <c r="D9256" s="2">
        <f>YEAR(Data!$E9256)</f>
        <v>2011</v>
      </c>
      <c r="E9256" s="3">
        <v>40586</v>
      </c>
      <c r="F9256" s="3">
        <v>40590</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2:23" ht="14.25" customHeight="1" x14ac:dyDescent="0.3">
      <c r="B9257" s="2">
        <v>9256</v>
      </c>
      <c r="C9257" s="2" t="s">
        <v>10513</v>
      </c>
      <c r="D9257" s="2">
        <f>YEAR(Data!$E9257)</f>
        <v>2011</v>
      </c>
      <c r="E9257" s="3">
        <v>40586</v>
      </c>
      <c r="F9257" s="3">
        <v>40590</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2:23" ht="14.25" customHeight="1" x14ac:dyDescent="0.3">
      <c r="B9258" s="2">
        <v>9257</v>
      </c>
      <c r="C9258" s="2" t="s">
        <v>10513</v>
      </c>
      <c r="D9258" s="2">
        <f>YEAR(Data!$E9258)</f>
        <v>2011</v>
      </c>
      <c r="E9258" s="3">
        <v>40586</v>
      </c>
      <c r="F9258" s="3">
        <v>40590</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2:23" ht="14.25" customHeight="1" x14ac:dyDescent="0.3">
      <c r="B9259" s="2">
        <v>9258</v>
      </c>
      <c r="C9259" s="2" t="s">
        <v>10513</v>
      </c>
      <c r="D9259" s="2">
        <f>YEAR(Data!$E9259)</f>
        <v>2011</v>
      </c>
      <c r="E9259" s="3">
        <v>40586</v>
      </c>
      <c r="F9259" s="3">
        <v>40590</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2:23" ht="14.25" customHeight="1" x14ac:dyDescent="0.3">
      <c r="B9260" s="2">
        <v>9259</v>
      </c>
      <c r="C9260" s="2" t="s">
        <v>10513</v>
      </c>
      <c r="D9260" s="2">
        <f>YEAR(Data!$E9260)</f>
        <v>2011</v>
      </c>
      <c r="E9260" s="3">
        <v>40586</v>
      </c>
      <c r="F9260" s="3">
        <v>40590</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2:23" ht="14.25" customHeight="1" x14ac:dyDescent="0.3">
      <c r="B9261" s="2">
        <v>9260</v>
      </c>
      <c r="C9261" s="2" t="s">
        <v>10513</v>
      </c>
      <c r="D9261" s="2">
        <f>YEAR(Data!$E9261)</f>
        <v>2011</v>
      </c>
      <c r="E9261" s="3">
        <v>40586</v>
      </c>
      <c r="F9261" s="3">
        <v>40590</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2:23" ht="14.25" customHeight="1" x14ac:dyDescent="0.3">
      <c r="B9262" s="2">
        <v>9261</v>
      </c>
      <c r="C9262" s="2" t="s">
        <v>10514</v>
      </c>
      <c r="D9262" s="2">
        <f>YEAR(Data!$E9262)</f>
        <v>2014</v>
      </c>
      <c r="E9262" s="3">
        <v>41955</v>
      </c>
      <c r="F9262" s="3">
        <v>41958</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2:23" ht="14.25" customHeight="1" x14ac:dyDescent="0.3">
      <c r="B9263" s="2">
        <v>9262</v>
      </c>
      <c r="C9263" s="2" t="s">
        <v>10516</v>
      </c>
      <c r="D9263" s="2">
        <f>YEAR(Data!$E9263)</f>
        <v>2014</v>
      </c>
      <c r="E9263" s="3">
        <v>41885</v>
      </c>
      <c r="F9263" s="3">
        <v>41885</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2:23" ht="14.25" customHeight="1" x14ac:dyDescent="0.3">
      <c r="B9264" s="2">
        <v>9263</v>
      </c>
      <c r="C9264" s="2" t="s">
        <v>10517</v>
      </c>
      <c r="D9264" s="2">
        <f>YEAR(Data!$E9264)</f>
        <v>2012</v>
      </c>
      <c r="E9264" s="3">
        <v>41191</v>
      </c>
      <c r="F9264" s="3">
        <v>41195</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2:23" ht="14.25" customHeight="1" x14ac:dyDescent="0.3">
      <c r="B9265" s="2">
        <v>9264</v>
      </c>
      <c r="C9265" s="2" t="s">
        <v>10517</v>
      </c>
      <c r="D9265" s="2">
        <f>YEAR(Data!$E9265)</f>
        <v>2012</v>
      </c>
      <c r="E9265" s="3">
        <v>41191</v>
      </c>
      <c r="F9265" s="3">
        <v>41195</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2:23" ht="14.25" customHeight="1" x14ac:dyDescent="0.3">
      <c r="B9266" s="2">
        <v>9265</v>
      </c>
      <c r="C9266" s="2" t="s">
        <v>10518</v>
      </c>
      <c r="D9266" s="2">
        <f>YEAR(Data!$E9266)</f>
        <v>2014</v>
      </c>
      <c r="E9266" s="3">
        <v>41968</v>
      </c>
      <c r="F9266" s="3">
        <v>41975</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2:23" ht="14.25" customHeight="1" x14ac:dyDescent="0.3">
      <c r="B9267" s="2">
        <v>9266</v>
      </c>
      <c r="C9267" s="2" t="s">
        <v>10518</v>
      </c>
      <c r="D9267" s="2">
        <f>YEAR(Data!$E9267)</f>
        <v>2014</v>
      </c>
      <c r="E9267" s="3">
        <v>41968</v>
      </c>
      <c r="F9267" s="3">
        <v>41975</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2:23" ht="14.25" customHeight="1" x14ac:dyDescent="0.3">
      <c r="B9268" s="2">
        <v>9267</v>
      </c>
      <c r="C9268" s="2" t="s">
        <v>10519</v>
      </c>
      <c r="D9268" s="2">
        <f>YEAR(Data!$E9268)</f>
        <v>2011</v>
      </c>
      <c r="E9268" s="3">
        <v>40583</v>
      </c>
      <c r="F9268" s="3">
        <v>40584</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2:23" ht="14.25" customHeight="1" x14ac:dyDescent="0.3">
      <c r="B9269" s="2">
        <v>9268</v>
      </c>
      <c r="C9269" s="2" t="s">
        <v>10520</v>
      </c>
      <c r="D9269" s="2">
        <f>YEAR(Data!$E9269)</f>
        <v>2012</v>
      </c>
      <c r="E9269" s="3">
        <v>41177</v>
      </c>
      <c r="F9269" s="3">
        <v>41177</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2:23" ht="14.25" customHeight="1" x14ac:dyDescent="0.3">
      <c r="B9270" s="2">
        <v>9269</v>
      </c>
      <c r="C9270" s="2" t="s">
        <v>10520</v>
      </c>
      <c r="D9270" s="2">
        <f>YEAR(Data!$E9270)</f>
        <v>2012</v>
      </c>
      <c r="E9270" s="3">
        <v>41177</v>
      </c>
      <c r="F9270" s="3">
        <v>41177</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2:23" ht="14.25" customHeight="1" x14ac:dyDescent="0.3">
      <c r="B9271" s="2">
        <v>9270</v>
      </c>
      <c r="C9271" s="2" t="s">
        <v>10521</v>
      </c>
      <c r="D9271" s="2">
        <f>YEAR(Data!$E9271)</f>
        <v>2014</v>
      </c>
      <c r="E9271" s="3">
        <v>41873</v>
      </c>
      <c r="F9271" s="3">
        <v>41880</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2:23" ht="14.25" customHeight="1" x14ac:dyDescent="0.3">
      <c r="B9272" s="2">
        <v>9271</v>
      </c>
      <c r="C9272" s="2" t="s">
        <v>10521</v>
      </c>
      <c r="D9272" s="2">
        <f>YEAR(Data!$E9272)</f>
        <v>2014</v>
      </c>
      <c r="E9272" s="3">
        <v>41873</v>
      </c>
      <c r="F9272" s="3">
        <v>41880</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2:23" ht="14.25" customHeight="1" x14ac:dyDescent="0.3">
      <c r="B9273" s="2">
        <v>9272</v>
      </c>
      <c r="C9273" s="2" t="s">
        <v>10522</v>
      </c>
      <c r="D9273" s="2">
        <f>YEAR(Data!$E9273)</f>
        <v>2013</v>
      </c>
      <c r="E9273" s="3">
        <v>41407</v>
      </c>
      <c r="F9273" s="3">
        <v>41412</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2:23" ht="14.25" customHeight="1" x14ac:dyDescent="0.3">
      <c r="B9274" s="2">
        <v>9273</v>
      </c>
      <c r="C9274" s="2" t="s">
        <v>10522</v>
      </c>
      <c r="D9274" s="2">
        <f>YEAR(Data!$E9274)</f>
        <v>2013</v>
      </c>
      <c r="E9274" s="3">
        <v>41407</v>
      </c>
      <c r="F9274" s="3">
        <v>41412</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2:23" ht="14.25" customHeight="1" x14ac:dyDescent="0.3">
      <c r="B9275" s="2">
        <v>9274</v>
      </c>
      <c r="C9275" s="2" t="s">
        <v>10523</v>
      </c>
      <c r="D9275" s="2">
        <f>YEAR(Data!$E9275)</f>
        <v>2014</v>
      </c>
      <c r="E9275" s="3">
        <v>41885</v>
      </c>
      <c r="F9275" s="3">
        <v>41889</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2:23" ht="14.25" customHeight="1" x14ac:dyDescent="0.3">
      <c r="B9276" s="2">
        <v>9275</v>
      </c>
      <c r="C9276" s="2" t="s">
        <v>10524</v>
      </c>
      <c r="D9276" s="2">
        <f>YEAR(Data!$E9276)</f>
        <v>2011</v>
      </c>
      <c r="E9276" s="3">
        <v>40826</v>
      </c>
      <c r="F9276" s="3">
        <v>40826</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2:23" ht="14.25" customHeight="1" x14ac:dyDescent="0.3">
      <c r="B9277" s="2">
        <v>9276</v>
      </c>
      <c r="C9277" s="2" t="s">
        <v>10525</v>
      </c>
      <c r="D9277" s="2">
        <f>YEAR(Data!$E9277)</f>
        <v>2013</v>
      </c>
      <c r="E9277" s="3">
        <v>41421</v>
      </c>
      <c r="F9277" s="3">
        <v>41424</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2:23" ht="14.25" customHeight="1" x14ac:dyDescent="0.3">
      <c r="B9278" s="2">
        <v>9277</v>
      </c>
      <c r="C9278" s="2" t="s">
        <v>10525</v>
      </c>
      <c r="D9278" s="2">
        <f>YEAR(Data!$E9278)</f>
        <v>2013</v>
      </c>
      <c r="E9278" s="3">
        <v>41421</v>
      </c>
      <c r="F9278" s="3">
        <v>41424</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2:23" ht="14.25" customHeight="1" x14ac:dyDescent="0.3">
      <c r="B9279" s="2">
        <v>9278</v>
      </c>
      <c r="C9279" s="2" t="s">
        <v>10526</v>
      </c>
      <c r="D9279" s="2">
        <f>YEAR(Data!$E9279)</f>
        <v>2014</v>
      </c>
      <c r="E9279" s="3">
        <v>41975</v>
      </c>
      <c r="F9279" s="3">
        <v>41979</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2:23" ht="14.25" customHeight="1" x14ac:dyDescent="0.3">
      <c r="B9280" s="2">
        <v>9279</v>
      </c>
      <c r="C9280" s="2" t="s">
        <v>10526</v>
      </c>
      <c r="D9280" s="2">
        <f>YEAR(Data!$E9280)</f>
        <v>2014</v>
      </c>
      <c r="E9280" s="3">
        <v>41975</v>
      </c>
      <c r="F9280" s="3">
        <v>41979</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2:23" ht="14.25" customHeight="1" x14ac:dyDescent="0.3">
      <c r="B9281" s="2">
        <v>9280</v>
      </c>
      <c r="C9281" s="2" t="s">
        <v>10526</v>
      </c>
      <c r="D9281" s="2">
        <f>YEAR(Data!$E9281)</f>
        <v>2014</v>
      </c>
      <c r="E9281" s="3">
        <v>41975</v>
      </c>
      <c r="F9281" s="3">
        <v>41979</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2:23" ht="14.25" customHeight="1" x14ac:dyDescent="0.3">
      <c r="B9282" s="2">
        <v>9281</v>
      </c>
      <c r="C9282" s="2" t="s">
        <v>10527</v>
      </c>
      <c r="D9282" s="2">
        <f>YEAR(Data!$E9282)</f>
        <v>2013</v>
      </c>
      <c r="E9282" s="3">
        <v>41538</v>
      </c>
      <c r="F9282" s="3">
        <v>41542</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2:23" ht="14.25" customHeight="1" x14ac:dyDescent="0.3">
      <c r="B9283" s="2">
        <v>9282</v>
      </c>
      <c r="C9283" s="2" t="s">
        <v>10528</v>
      </c>
      <c r="D9283" s="2">
        <f>YEAR(Data!$E9283)</f>
        <v>2014</v>
      </c>
      <c r="E9283" s="3">
        <v>41894</v>
      </c>
      <c r="F9283" s="3">
        <v>41898</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2:23" ht="14.25" customHeight="1" x14ac:dyDescent="0.3">
      <c r="B9284" s="2">
        <v>9283</v>
      </c>
      <c r="C9284" s="2" t="s">
        <v>10529</v>
      </c>
      <c r="D9284" s="2">
        <f>YEAR(Data!$E9284)</f>
        <v>2013</v>
      </c>
      <c r="E9284" s="3">
        <v>41639</v>
      </c>
      <c r="F9284" s="3">
        <v>41644</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2:23" ht="14.25" customHeight="1" x14ac:dyDescent="0.3">
      <c r="B9285" s="2">
        <v>9284</v>
      </c>
      <c r="C9285" s="2" t="s">
        <v>10530</v>
      </c>
      <c r="D9285" s="2">
        <f>YEAR(Data!$E9285)</f>
        <v>2014</v>
      </c>
      <c r="E9285" s="3">
        <v>41885</v>
      </c>
      <c r="F9285" s="3">
        <v>41887</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2:23" ht="14.25" customHeight="1" x14ac:dyDescent="0.3">
      <c r="B9286" s="2">
        <v>9285</v>
      </c>
      <c r="C9286" s="2" t="s">
        <v>10531</v>
      </c>
      <c r="D9286" s="2">
        <f>YEAR(Data!$E9286)</f>
        <v>2011</v>
      </c>
      <c r="E9286" s="3">
        <v>40865</v>
      </c>
      <c r="F9286" s="3">
        <v>40870</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2:23" ht="14.25" customHeight="1" x14ac:dyDescent="0.3">
      <c r="B9287" s="2">
        <v>9286</v>
      </c>
      <c r="C9287" s="2" t="s">
        <v>10532</v>
      </c>
      <c r="D9287" s="2">
        <f>YEAR(Data!$E9287)</f>
        <v>2012</v>
      </c>
      <c r="E9287" s="3">
        <v>41234</v>
      </c>
      <c r="F9287" s="3">
        <v>41237</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2:23" ht="14.25" customHeight="1" x14ac:dyDescent="0.3">
      <c r="B9288" s="2">
        <v>9287</v>
      </c>
      <c r="C9288" s="2" t="s">
        <v>10533</v>
      </c>
      <c r="D9288" s="2">
        <f>YEAR(Data!$E9288)</f>
        <v>2014</v>
      </c>
      <c r="E9288" s="3">
        <v>41810</v>
      </c>
      <c r="F9288" s="3">
        <v>41817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2:23" ht="14.25" customHeight="1" x14ac:dyDescent="0.3">
      <c r="B9289" s="2">
        <v>9288</v>
      </c>
      <c r="C9289" s="2" t="s">
        <v>10533</v>
      </c>
      <c r="D9289" s="2">
        <f>YEAR(Data!$E9289)</f>
        <v>2014</v>
      </c>
      <c r="E9289" s="3">
        <v>41810</v>
      </c>
      <c r="F9289" s="3">
        <v>41817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2:23" ht="14.25" customHeight="1" x14ac:dyDescent="0.3">
      <c r="B9290" s="2">
        <v>9289</v>
      </c>
      <c r="C9290" s="2" t="s">
        <v>10534</v>
      </c>
      <c r="D9290" s="2">
        <f>YEAR(Data!$E9290)</f>
        <v>2014</v>
      </c>
      <c r="E9290" s="3">
        <v>41974</v>
      </c>
      <c r="F9290" s="3">
        <v>41977</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2:23" ht="14.25" customHeight="1" x14ac:dyDescent="0.3">
      <c r="B9291" s="2">
        <v>9290</v>
      </c>
      <c r="C9291" s="2" t="s">
        <v>10535</v>
      </c>
      <c r="D9291" s="2">
        <f>YEAR(Data!$E9291)</f>
        <v>2011</v>
      </c>
      <c r="E9291" s="3">
        <v>40656</v>
      </c>
      <c r="F9291" s="3">
        <v>40659</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2:23" ht="14.25" customHeight="1" x14ac:dyDescent="0.3">
      <c r="B9292" s="2">
        <v>9291</v>
      </c>
      <c r="C9292" s="2" t="s">
        <v>10536</v>
      </c>
      <c r="D9292" s="2">
        <f>YEAR(Data!$E9292)</f>
        <v>2011</v>
      </c>
      <c r="E9292" s="3">
        <v>40809</v>
      </c>
      <c r="F9292" s="3">
        <v>40811</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2:23" ht="14.25" customHeight="1" x14ac:dyDescent="0.3">
      <c r="B9293" s="2">
        <v>9292</v>
      </c>
      <c r="C9293" s="2" t="s">
        <v>10536</v>
      </c>
      <c r="D9293" s="2">
        <f>YEAR(Data!$E9293)</f>
        <v>2011</v>
      </c>
      <c r="E9293" s="3">
        <v>40809</v>
      </c>
      <c r="F9293" s="3">
        <v>40811</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2:23" ht="14.25" customHeight="1" x14ac:dyDescent="0.3">
      <c r="B9294" s="2">
        <v>9293</v>
      </c>
      <c r="C9294" s="2" t="s">
        <v>10537</v>
      </c>
      <c r="D9294" s="2">
        <f>YEAR(Data!$E9294)</f>
        <v>2014</v>
      </c>
      <c r="E9294" s="3">
        <v>41701</v>
      </c>
      <c r="F9294" s="3">
        <v>41701</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2:23" ht="14.25" customHeight="1" x14ac:dyDescent="0.3">
      <c r="B9295" s="2">
        <v>9294</v>
      </c>
      <c r="C9295" s="2" t="s">
        <v>10538</v>
      </c>
      <c r="D9295" s="2">
        <f>YEAR(Data!$E9295)</f>
        <v>2014</v>
      </c>
      <c r="E9295" s="3">
        <v>41961</v>
      </c>
      <c r="F9295" s="3">
        <v>41965</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2:23" ht="14.25" customHeight="1" x14ac:dyDescent="0.3">
      <c r="B9296" s="2">
        <v>9295</v>
      </c>
      <c r="C9296" s="2" t="s">
        <v>10540</v>
      </c>
      <c r="D9296" s="2">
        <f>YEAR(Data!$E9296)</f>
        <v>2014</v>
      </c>
      <c r="E9296" s="3">
        <v>41788</v>
      </c>
      <c r="F9296" s="3">
        <v>41792</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2:23" ht="14.25" customHeight="1" x14ac:dyDescent="0.3">
      <c r="B9297" s="2">
        <v>9296</v>
      </c>
      <c r="C9297" s="2" t="s">
        <v>10540</v>
      </c>
      <c r="D9297" s="2">
        <f>YEAR(Data!$E9297)</f>
        <v>2014</v>
      </c>
      <c r="E9297" s="3">
        <v>41788</v>
      </c>
      <c r="F9297" s="3">
        <v>41792</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2:23" ht="14.25" customHeight="1" x14ac:dyDescent="0.3">
      <c r="B9298" s="2">
        <v>9297</v>
      </c>
      <c r="C9298" s="2" t="s">
        <v>10541</v>
      </c>
      <c r="D9298" s="2">
        <f>YEAR(Data!$E9298)</f>
        <v>2012</v>
      </c>
      <c r="E9298" s="3">
        <v>41017</v>
      </c>
      <c r="F9298" s="3">
        <v>41021</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2:23" ht="14.25" customHeight="1" x14ac:dyDescent="0.3">
      <c r="B9299" s="2">
        <v>9298</v>
      </c>
      <c r="C9299" s="2" t="s">
        <v>10541</v>
      </c>
      <c r="D9299" s="2">
        <f>YEAR(Data!$E9299)</f>
        <v>2012</v>
      </c>
      <c r="E9299" s="3">
        <v>41017</v>
      </c>
      <c r="F9299" s="3">
        <v>41021</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2:23" ht="14.25" customHeight="1" x14ac:dyDescent="0.3">
      <c r="B9300" s="2">
        <v>9299</v>
      </c>
      <c r="C9300" s="2" t="s">
        <v>10541</v>
      </c>
      <c r="D9300" s="2">
        <f>YEAR(Data!$E9300)</f>
        <v>2012</v>
      </c>
      <c r="E9300" s="3">
        <v>41017</v>
      </c>
      <c r="F9300" s="3">
        <v>41021</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2:23" ht="14.25" customHeight="1" x14ac:dyDescent="0.3">
      <c r="B9301" s="2">
        <v>9300</v>
      </c>
      <c r="C9301" s="2" t="s">
        <v>10541</v>
      </c>
      <c r="D9301" s="2">
        <f>YEAR(Data!$E9301)</f>
        <v>2012</v>
      </c>
      <c r="E9301" s="3">
        <v>41017</v>
      </c>
      <c r="F9301" s="3">
        <v>41021</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2:23" ht="14.25" customHeight="1" x14ac:dyDescent="0.3">
      <c r="B9302" s="2">
        <v>9301</v>
      </c>
      <c r="C9302" s="2" t="s">
        <v>10541</v>
      </c>
      <c r="D9302" s="2">
        <f>YEAR(Data!$E9302)</f>
        <v>2012</v>
      </c>
      <c r="E9302" s="3">
        <v>41017</v>
      </c>
      <c r="F9302" s="3">
        <v>41021</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2:23" ht="14.25" customHeight="1" x14ac:dyDescent="0.3">
      <c r="B9303" s="2">
        <v>9302</v>
      </c>
      <c r="C9303" s="2" t="s">
        <v>10541</v>
      </c>
      <c r="D9303" s="2">
        <f>YEAR(Data!$E9303)</f>
        <v>2012</v>
      </c>
      <c r="E9303" s="3">
        <v>41017</v>
      </c>
      <c r="F9303" s="3">
        <v>41021</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2:23" ht="14.25" customHeight="1" x14ac:dyDescent="0.3">
      <c r="B9304" s="2">
        <v>9303</v>
      </c>
      <c r="C9304" s="2" t="s">
        <v>10541</v>
      </c>
      <c r="D9304" s="2">
        <f>YEAR(Data!$E9304)</f>
        <v>2012</v>
      </c>
      <c r="E9304" s="3">
        <v>41017</v>
      </c>
      <c r="F9304" s="3">
        <v>41021</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2:23" ht="14.25" customHeight="1" x14ac:dyDescent="0.3">
      <c r="B9305" s="2">
        <v>9304</v>
      </c>
      <c r="C9305" s="2" t="s">
        <v>10541</v>
      </c>
      <c r="D9305" s="2">
        <f>YEAR(Data!$E9305)</f>
        <v>2012</v>
      </c>
      <c r="E9305" s="3">
        <v>41017</v>
      </c>
      <c r="F9305" s="3">
        <v>41021</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2:23" ht="14.25" customHeight="1" x14ac:dyDescent="0.3">
      <c r="B9306" s="2">
        <v>9305</v>
      </c>
      <c r="C9306" s="2" t="s">
        <v>10541</v>
      </c>
      <c r="D9306" s="2">
        <f>YEAR(Data!$E9306)</f>
        <v>2012</v>
      </c>
      <c r="E9306" s="3">
        <v>41017</v>
      </c>
      <c r="F9306" s="3">
        <v>41021</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2:23" ht="14.25" customHeight="1" x14ac:dyDescent="0.3">
      <c r="B9307" s="2">
        <v>9306</v>
      </c>
      <c r="C9307" s="2" t="s">
        <v>10542</v>
      </c>
      <c r="D9307" s="2">
        <f>YEAR(Data!$E9307)</f>
        <v>2012</v>
      </c>
      <c r="E9307" s="3">
        <v>41171</v>
      </c>
      <c r="F9307" s="3">
        <v>41176</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2:23" ht="14.25" customHeight="1" x14ac:dyDescent="0.3">
      <c r="B9308" s="2">
        <v>9307</v>
      </c>
      <c r="C9308" s="2" t="s">
        <v>10543</v>
      </c>
      <c r="D9308" s="2">
        <f>YEAR(Data!$E9308)</f>
        <v>2011</v>
      </c>
      <c r="E9308" s="3">
        <v>40627</v>
      </c>
      <c r="F9308" s="3">
        <v>40632</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2:23" ht="14.25" customHeight="1" x14ac:dyDescent="0.3">
      <c r="B9309" s="2">
        <v>9308</v>
      </c>
      <c r="C9309" s="2" t="s">
        <v>10543</v>
      </c>
      <c r="D9309" s="2">
        <f>YEAR(Data!$E9309)</f>
        <v>2011</v>
      </c>
      <c r="E9309" s="3">
        <v>40627</v>
      </c>
      <c r="F9309" s="3">
        <v>40632</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2:23" ht="14.25" customHeight="1" x14ac:dyDescent="0.3">
      <c r="B9310" s="2">
        <v>9309</v>
      </c>
      <c r="C9310" s="2" t="s">
        <v>10543</v>
      </c>
      <c r="D9310" s="2">
        <f>YEAR(Data!$E9310)</f>
        <v>2011</v>
      </c>
      <c r="E9310" s="3">
        <v>40627</v>
      </c>
      <c r="F9310" s="3">
        <v>40632</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2:23" ht="14.25" customHeight="1" x14ac:dyDescent="0.3">
      <c r="B9311" s="2">
        <v>9310</v>
      </c>
      <c r="C9311" s="2" t="s">
        <v>10543</v>
      </c>
      <c r="D9311" s="2">
        <f>YEAR(Data!$E9311)</f>
        <v>2011</v>
      </c>
      <c r="E9311" s="3">
        <v>40627</v>
      </c>
      <c r="F9311" s="3">
        <v>40632</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2:23" ht="14.25" customHeight="1" x14ac:dyDescent="0.3">
      <c r="B9312" s="2">
        <v>9311</v>
      </c>
      <c r="C9312" s="2" t="s">
        <v>10544</v>
      </c>
      <c r="D9312" s="2">
        <f>YEAR(Data!$E9312)</f>
        <v>2013</v>
      </c>
      <c r="E9312" s="3">
        <v>41513</v>
      </c>
      <c r="F9312" s="3">
        <v>41518</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2:23" ht="14.25" customHeight="1" x14ac:dyDescent="0.3">
      <c r="B9313" s="2">
        <v>9312</v>
      </c>
      <c r="C9313" s="2" t="s">
        <v>10545</v>
      </c>
      <c r="D9313" s="2">
        <f>YEAR(Data!$E9313)</f>
        <v>2014</v>
      </c>
      <c r="E9313" s="3">
        <v>41705</v>
      </c>
      <c r="F9313" s="3">
        <v>41711</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2:23" ht="14.25" customHeight="1" x14ac:dyDescent="0.3">
      <c r="B9314" s="2">
        <v>9313</v>
      </c>
      <c r="C9314" s="2" t="s">
        <v>10545</v>
      </c>
      <c r="D9314" s="2">
        <f>YEAR(Data!$E9314)</f>
        <v>2014</v>
      </c>
      <c r="E9314" s="3">
        <v>41705</v>
      </c>
      <c r="F9314" s="3">
        <v>41711</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2:23" ht="14.25" customHeight="1" x14ac:dyDescent="0.3">
      <c r="B9315" s="2">
        <v>9314</v>
      </c>
      <c r="C9315" s="2" t="s">
        <v>10546</v>
      </c>
      <c r="D9315" s="2">
        <f>YEAR(Data!$E9315)</f>
        <v>2012</v>
      </c>
      <c r="E9315" s="3">
        <v>41224</v>
      </c>
      <c r="F9315" s="3">
        <v>41224</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2:23" ht="14.25" customHeight="1" x14ac:dyDescent="0.3">
      <c r="B9316" s="2">
        <v>9315</v>
      </c>
      <c r="C9316" s="2" t="s">
        <v>10546</v>
      </c>
      <c r="D9316" s="2">
        <f>YEAR(Data!$E9316)</f>
        <v>2012</v>
      </c>
      <c r="E9316" s="3">
        <v>41224</v>
      </c>
      <c r="F9316" s="3">
        <v>41224</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2:23" ht="14.25" customHeight="1" x14ac:dyDescent="0.3">
      <c r="B9317" s="2">
        <v>9316</v>
      </c>
      <c r="C9317" s="2" t="s">
        <v>10547</v>
      </c>
      <c r="D9317" s="2">
        <f>YEAR(Data!$E9317)</f>
        <v>2013</v>
      </c>
      <c r="E9317" s="3">
        <v>41370</v>
      </c>
      <c r="F9317" s="3">
        <v>41374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2:23" ht="14.25" customHeight="1" x14ac:dyDescent="0.3">
      <c r="B9318" s="2">
        <v>9317</v>
      </c>
      <c r="C9318" s="2" t="s">
        <v>10547</v>
      </c>
      <c r="D9318" s="2">
        <f>YEAR(Data!$E9318)</f>
        <v>2013</v>
      </c>
      <c r="E9318" s="3">
        <v>41370</v>
      </c>
      <c r="F9318" s="3">
        <v>41374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2:23" ht="14.25" customHeight="1" x14ac:dyDescent="0.3">
      <c r="B9319" s="2">
        <v>9318</v>
      </c>
      <c r="C9319" s="2" t="s">
        <v>10548</v>
      </c>
      <c r="D9319" s="2">
        <f>YEAR(Data!$E9319)</f>
        <v>2014</v>
      </c>
      <c r="E9319" s="3">
        <v>41692</v>
      </c>
      <c r="F9319" s="3">
        <v>41697</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2:23" ht="14.25" customHeight="1" x14ac:dyDescent="0.3">
      <c r="B9320" s="2">
        <v>9319</v>
      </c>
      <c r="C9320" s="2" t="s">
        <v>10549</v>
      </c>
      <c r="D9320" s="2">
        <f>YEAR(Data!$E9320)</f>
        <v>2014</v>
      </c>
      <c r="E9320" s="3">
        <v>41841</v>
      </c>
      <c r="F9320" s="3">
        <v>41846</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2:23" ht="14.25" customHeight="1" x14ac:dyDescent="0.3">
      <c r="B9321" s="2">
        <v>9320</v>
      </c>
      <c r="C9321" s="2" t="s">
        <v>10549</v>
      </c>
      <c r="D9321" s="2">
        <f>YEAR(Data!$E9321)</f>
        <v>2014</v>
      </c>
      <c r="E9321" s="3">
        <v>41841</v>
      </c>
      <c r="F9321" s="3">
        <v>41846</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2:23" ht="14.25" customHeight="1" x14ac:dyDescent="0.3">
      <c r="B9322" s="2">
        <v>9321</v>
      </c>
      <c r="C9322" s="2" t="s">
        <v>10549</v>
      </c>
      <c r="D9322" s="2">
        <f>YEAR(Data!$E9322)</f>
        <v>2014</v>
      </c>
      <c r="E9322" s="3">
        <v>41841</v>
      </c>
      <c r="F9322" s="3">
        <v>41846</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2:23" ht="14.25" customHeight="1" x14ac:dyDescent="0.3">
      <c r="B9323" s="2">
        <v>9322</v>
      </c>
      <c r="C9323" s="2" t="s">
        <v>10552</v>
      </c>
      <c r="D9323" s="2">
        <f>YEAR(Data!$E9323)</f>
        <v>2013</v>
      </c>
      <c r="E9323" s="3">
        <v>41583</v>
      </c>
      <c r="F9323" s="3">
        <v>41587</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2:23" ht="14.25" customHeight="1" x14ac:dyDescent="0.3">
      <c r="B9324" s="2">
        <v>9323</v>
      </c>
      <c r="C9324" s="2" t="s">
        <v>10552</v>
      </c>
      <c r="D9324" s="2">
        <f>YEAR(Data!$E9324)</f>
        <v>2013</v>
      </c>
      <c r="E9324" s="3">
        <v>41583</v>
      </c>
      <c r="F9324" s="3">
        <v>41587</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2:23" ht="14.25" customHeight="1" x14ac:dyDescent="0.3">
      <c r="B9325" s="2">
        <v>9324</v>
      </c>
      <c r="C9325" s="2" t="s">
        <v>10553</v>
      </c>
      <c r="D9325" s="2">
        <f>YEAR(Data!$E9325)</f>
        <v>2014</v>
      </c>
      <c r="E9325" s="3">
        <v>41906</v>
      </c>
      <c r="F9325" s="3">
        <v>41912</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2:23" ht="14.25" customHeight="1" x14ac:dyDescent="0.3">
      <c r="B9326" s="2">
        <v>9325</v>
      </c>
      <c r="C9326" s="2" t="s">
        <v>10553</v>
      </c>
      <c r="D9326" s="2">
        <f>YEAR(Data!$E9326)</f>
        <v>2014</v>
      </c>
      <c r="E9326" s="3">
        <v>41906</v>
      </c>
      <c r="F9326" s="3">
        <v>41912</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2:23" ht="14.25" customHeight="1" x14ac:dyDescent="0.3">
      <c r="B9327" s="2">
        <v>9326</v>
      </c>
      <c r="C9327" s="2" t="s">
        <v>10553</v>
      </c>
      <c r="D9327" s="2">
        <f>YEAR(Data!$E9327)</f>
        <v>2014</v>
      </c>
      <c r="E9327" s="3">
        <v>41906</v>
      </c>
      <c r="F9327" s="3">
        <v>41912</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2:23" ht="14.25" customHeight="1" x14ac:dyDescent="0.3">
      <c r="B9328" s="2">
        <v>9327</v>
      </c>
      <c r="C9328" s="2" t="s">
        <v>10554</v>
      </c>
      <c r="D9328" s="2">
        <f>YEAR(Data!$E9328)</f>
        <v>2014</v>
      </c>
      <c r="E9328" s="3">
        <v>41890</v>
      </c>
      <c r="F9328" s="3">
        <v>41893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2:23" ht="14.25" customHeight="1" x14ac:dyDescent="0.3">
      <c r="B9329" s="2">
        <v>9328</v>
      </c>
      <c r="C9329" s="2" t="s">
        <v>10554</v>
      </c>
      <c r="D9329" s="2">
        <f>YEAR(Data!$E9329)</f>
        <v>2014</v>
      </c>
      <c r="E9329" s="3">
        <v>41890</v>
      </c>
      <c r="F9329" s="3">
        <v>41893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2:23" ht="14.25" customHeight="1" x14ac:dyDescent="0.3">
      <c r="B9330" s="2">
        <v>9329</v>
      </c>
      <c r="C9330" s="2" t="s">
        <v>10554</v>
      </c>
      <c r="D9330" s="2">
        <f>YEAR(Data!$E9330)</f>
        <v>2014</v>
      </c>
      <c r="E9330" s="3">
        <v>41890</v>
      </c>
      <c r="F9330" s="3">
        <v>41893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2:23" ht="14.25" customHeight="1" x14ac:dyDescent="0.3">
      <c r="B9331" s="2">
        <v>9330</v>
      </c>
      <c r="C9331" s="2" t="s">
        <v>10555</v>
      </c>
      <c r="D9331" s="2">
        <f>YEAR(Data!$E9331)</f>
        <v>2012</v>
      </c>
      <c r="E9331" s="3">
        <v>41241</v>
      </c>
      <c r="F9331" s="3">
        <v>41243</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2:23" ht="14.25" customHeight="1" x14ac:dyDescent="0.3">
      <c r="B9332" s="2">
        <v>9331</v>
      </c>
      <c r="C9332" s="2" t="s">
        <v>10556</v>
      </c>
      <c r="D9332" s="2">
        <f>YEAR(Data!$E9332)</f>
        <v>2012</v>
      </c>
      <c r="E9332" s="3">
        <v>41225</v>
      </c>
      <c r="F9332" s="3">
        <v>41231</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2:23" ht="14.25" customHeight="1" x14ac:dyDescent="0.3">
      <c r="B9333" s="2">
        <v>9332</v>
      </c>
      <c r="C9333" s="2" t="s">
        <v>10557</v>
      </c>
      <c r="D9333" s="2">
        <f>YEAR(Data!$E9333)</f>
        <v>2013</v>
      </c>
      <c r="E9333" s="3">
        <v>41547</v>
      </c>
      <c r="F9333" s="3">
        <v>41551</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2:23" ht="14.25" customHeight="1" x14ac:dyDescent="0.3">
      <c r="B9334" s="2">
        <v>9333</v>
      </c>
      <c r="C9334" s="2" t="s">
        <v>10558</v>
      </c>
      <c r="D9334" s="2">
        <f>YEAR(Data!$E9334)</f>
        <v>2014</v>
      </c>
      <c r="E9334" s="3">
        <v>41894</v>
      </c>
      <c r="F9334" s="3">
        <v>41896</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2:23" ht="14.25" customHeight="1" x14ac:dyDescent="0.3">
      <c r="B9335" s="2">
        <v>9334</v>
      </c>
      <c r="C9335" s="2" t="s">
        <v>10558</v>
      </c>
      <c r="D9335" s="2">
        <f>YEAR(Data!$E9335)</f>
        <v>2014</v>
      </c>
      <c r="E9335" s="3">
        <v>41894</v>
      </c>
      <c r="F9335" s="3">
        <v>41896</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2:23" ht="14.25" customHeight="1" x14ac:dyDescent="0.3">
      <c r="B9336" s="2">
        <v>9335</v>
      </c>
      <c r="C9336" s="2" t="s">
        <v>10559</v>
      </c>
      <c r="D9336" s="2">
        <f>YEAR(Data!$E9336)</f>
        <v>2014</v>
      </c>
      <c r="E9336" s="3">
        <v>41761</v>
      </c>
      <c r="F9336" s="3">
        <v>41762</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2:23" ht="14.25" customHeight="1" x14ac:dyDescent="0.3">
      <c r="B9337" s="2">
        <v>9336</v>
      </c>
      <c r="C9337" s="2" t="s">
        <v>10559</v>
      </c>
      <c r="D9337" s="2">
        <f>YEAR(Data!$E9337)</f>
        <v>2014</v>
      </c>
      <c r="E9337" s="3">
        <v>41761</v>
      </c>
      <c r="F9337" s="3">
        <v>41762</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2:23" ht="14.25" customHeight="1" x14ac:dyDescent="0.3">
      <c r="B9338" s="2">
        <v>9337</v>
      </c>
      <c r="C9338" s="2" t="s">
        <v>10560</v>
      </c>
      <c r="D9338" s="2">
        <f>YEAR(Data!$E9338)</f>
        <v>2014</v>
      </c>
      <c r="E9338" s="3">
        <v>41899</v>
      </c>
      <c r="F9338" s="3">
        <v>41903</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2:23" ht="14.25" customHeight="1" x14ac:dyDescent="0.3">
      <c r="B9339" s="2">
        <v>9338</v>
      </c>
      <c r="C9339" s="2" t="s">
        <v>10561</v>
      </c>
      <c r="D9339" s="2">
        <f>YEAR(Data!$E9339)</f>
        <v>2011</v>
      </c>
      <c r="E9339" s="3">
        <v>40835</v>
      </c>
      <c r="F9339" s="3">
        <v>40838</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2:23" ht="14.25" customHeight="1" x14ac:dyDescent="0.3">
      <c r="B9340" s="2">
        <v>9339</v>
      </c>
      <c r="C9340" s="2" t="s">
        <v>10561</v>
      </c>
      <c r="D9340" s="2">
        <f>YEAR(Data!$E9340)</f>
        <v>2011</v>
      </c>
      <c r="E9340" s="3">
        <v>40835</v>
      </c>
      <c r="F9340" s="3">
        <v>40838</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2:23" ht="14.25" customHeight="1" x14ac:dyDescent="0.3">
      <c r="B9341" s="2">
        <v>9340</v>
      </c>
      <c r="C9341" s="2" t="s">
        <v>10561</v>
      </c>
      <c r="D9341" s="2">
        <f>YEAR(Data!$E9341)</f>
        <v>2011</v>
      </c>
      <c r="E9341" s="3">
        <v>40835</v>
      </c>
      <c r="F9341" s="3">
        <v>40838</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2:23" ht="14.25" customHeight="1" x14ac:dyDescent="0.3">
      <c r="B9342" s="2">
        <v>9341</v>
      </c>
      <c r="C9342" s="2" t="s">
        <v>10561</v>
      </c>
      <c r="D9342" s="2">
        <f>YEAR(Data!$E9342)</f>
        <v>2011</v>
      </c>
      <c r="E9342" s="3">
        <v>40835</v>
      </c>
      <c r="F9342" s="3">
        <v>40838</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2:23" ht="14.25" customHeight="1" x14ac:dyDescent="0.3">
      <c r="B9343" s="2">
        <v>9342</v>
      </c>
      <c r="C9343" s="2" t="s">
        <v>10561</v>
      </c>
      <c r="D9343" s="2">
        <f>YEAR(Data!$E9343)</f>
        <v>2011</v>
      </c>
      <c r="E9343" s="3">
        <v>40835</v>
      </c>
      <c r="F9343" s="3">
        <v>40838</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2:23" ht="14.25" customHeight="1" x14ac:dyDescent="0.3">
      <c r="B9344" s="2">
        <v>9343</v>
      </c>
      <c r="C9344" s="2" t="s">
        <v>10562</v>
      </c>
      <c r="D9344" s="2">
        <f>YEAR(Data!$E9344)</f>
        <v>2013</v>
      </c>
      <c r="E9344" s="3">
        <v>41347</v>
      </c>
      <c r="F9344" s="3">
        <v>41352</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2:23" ht="14.25" customHeight="1" x14ac:dyDescent="0.3">
      <c r="B9345" s="2">
        <v>9344</v>
      </c>
      <c r="C9345" s="2" t="s">
        <v>10563</v>
      </c>
      <c r="D9345" s="2">
        <f>YEAR(Data!$E9345)</f>
        <v>2014</v>
      </c>
      <c r="E9345" s="3">
        <v>41688</v>
      </c>
      <c r="F9345" s="3">
        <v>41691</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2:23" ht="14.25" customHeight="1" x14ac:dyDescent="0.3">
      <c r="B9346" s="2">
        <v>9345</v>
      </c>
      <c r="C9346" s="2" t="s">
        <v>10563</v>
      </c>
      <c r="D9346" s="2">
        <f>YEAR(Data!$E9346)</f>
        <v>2014</v>
      </c>
      <c r="E9346" s="3">
        <v>41688</v>
      </c>
      <c r="F9346" s="3">
        <v>41691</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2:23" ht="14.25" customHeight="1" x14ac:dyDescent="0.3">
      <c r="B9347" s="2">
        <v>9346</v>
      </c>
      <c r="C9347" s="2" t="s">
        <v>10563</v>
      </c>
      <c r="D9347" s="2">
        <f>YEAR(Data!$E9347)</f>
        <v>2014</v>
      </c>
      <c r="E9347" s="3">
        <v>41688</v>
      </c>
      <c r="F9347" s="3">
        <v>41691</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2:23" ht="14.25" customHeight="1" x14ac:dyDescent="0.3">
      <c r="B9348" s="2">
        <v>9347</v>
      </c>
      <c r="C9348" s="2" t="s">
        <v>10563</v>
      </c>
      <c r="D9348" s="2">
        <f>YEAR(Data!$E9348)</f>
        <v>2014</v>
      </c>
      <c r="E9348" s="3">
        <v>41688</v>
      </c>
      <c r="F9348" s="3">
        <v>41691</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2:23" ht="14.25" customHeight="1" x14ac:dyDescent="0.3">
      <c r="B9349" s="2">
        <v>9348</v>
      </c>
      <c r="C9349" s="2" t="s">
        <v>10563</v>
      </c>
      <c r="D9349" s="2">
        <f>YEAR(Data!$E9349)</f>
        <v>2014</v>
      </c>
      <c r="E9349" s="3">
        <v>41688</v>
      </c>
      <c r="F9349" s="3">
        <v>41691</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2:23" ht="14.25" customHeight="1" x14ac:dyDescent="0.3">
      <c r="B9350" s="2">
        <v>9349</v>
      </c>
      <c r="C9350" s="2" t="s">
        <v>10564</v>
      </c>
      <c r="D9350" s="2">
        <f>YEAR(Data!$E9350)</f>
        <v>2013</v>
      </c>
      <c r="E9350" s="3">
        <v>41631</v>
      </c>
      <c r="F9350" s="3">
        <v>41637</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2:23" ht="14.25" customHeight="1" x14ac:dyDescent="0.3">
      <c r="B9351" s="2">
        <v>9350</v>
      </c>
      <c r="C9351" s="2" t="s">
        <v>10564</v>
      </c>
      <c r="D9351" s="2">
        <f>YEAR(Data!$E9351)</f>
        <v>2013</v>
      </c>
      <c r="E9351" s="3">
        <v>41631</v>
      </c>
      <c r="F9351" s="3">
        <v>41637</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2:23" ht="14.25" customHeight="1" x14ac:dyDescent="0.3">
      <c r="B9352" s="2">
        <v>9351</v>
      </c>
      <c r="C9352" s="2" t="s">
        <v>10565</v>
      </c>
      <c r="D9352" s="2">
        <f>YEAR(Data!$E9352)</f>
        <v>2013</v>
      </c>
      <c r="E9352" s="3">
        <v>41541</v>
      </c>
      <c r="F9352" s="3">
        <v>41545</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2:23" ht="14.25" customHeight="1" x14ac:dyDescent="0.3">
      <c r="B9353" s="2">
        <v>9352</v>
      </c>
      <c r="C9353" s="2" t="s">
        <v>10565</v>
      </c>
      <c r="D9353" s="2">
        <f>YEAR(Data!$E9353)</f>
        <v>2013</v>
      </c>
      <c r="E9353" s="3">
        <v>41541</v>
      </c>
      <c r="F9353" s="3">
        <v>41545</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2:23" ht="14.25" customHeight="1" x14ac:dyDescent="0.3">
      <c r="B9354" s="2">
        <v>9353</v>
      </c>
      <c r="C9354" s="2" t="s">
        <v>10566</v>
      </c>
      <c r="D9354" s="2">
        <f>YEAR(Data!$E9354)</f>
        <v>2014</v>
      </c>
      <c r="E9354" s="3">
        <v>41907</v>
      </c>
      <c r="F9354" s="3">
        <v>41909</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2:23" ht="14.25" customHeight="1" x14ac:dyDescent="0.3">
      <c r="B9355" s="2">
        <v>9354</v>
      </c>
      <c r="C9355" s="2" t="s">
        <v>10566</v>
      </c>
      <c r="D9355" s="2">
        <f>YEAR(Data!$E9355)</f>
        <v>2014</v>
      </c>
      <c r="E9355" s="3">
        <v>41907</v>
      </c>
      <c r="F9355" s="3">
        <v>41909</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2:23" ht="14.25" customHeight="1" x14ac:dyDescent="0.3">
      <c r="B9356" s="2">
        <v>9355</v>
      </c>
      <c r="C9356" s="2" t="s">
        <v>10567</v>
      </c>
      <c r="D9356" s="2">
        <f>YEAR(Data!$E9356)</f>
        <v>2012</v>
      </c>
      <c r="E9356" s="3">
        <v>41244</v>
      </c>
      <c r="F9356" s="3">
        <v>41248</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2:23" ht="14.25" customHeight="1" x14ac:dyDescent="0.3">
      <c r="B9357" s="2">
        <v>9356</v>
      </c>
      <c r="C9357" s="2" t="s">
        <v>10567</v>
      </c>
      <c r="D9357" s="2">
        <f>YEAR(Data!$E9357)</f>
        <v>2012</v>
      </c>
      <c r="E9357" s="3">
        <v>41244</v>
      </c>
      <c r="F9357" s="3">
        <v>41248</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2:23" ht="14.25" customHeight="1" x14ac:dyDescent="0.3">
      <c r="B9358" s="2">
        <v>9357</v>
      </c>
      <c r="C9358" s="2" t="s">
        <v>10567</v>
      </c>
      <c r="D9358" s="2">
        <f>YEAR(Data!$E9358)</f>
        <v>2012</v>
      </c>
      <c r="E9358" s="3">
        <v>41244</v>
      </c>
      <c r="F9358" s="3">
        <v>41248</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2:23" ht="14.25" customHeight="1" x14ac:dyDescent="0.3">
      <c r="B9359" s="2">
        <v>9358</v>
      </c>
      <c r="C9359" s="2" t="s">
        <v>10568</v>
      </c>
      <c r="D9359" s="2">
        <f>YEAR(Data!$E9359)</f>
        <v>2013</v>
      </c>
      <c r="E9359" s="3">
        <v>41299</v>
      </c>
      <c r="F9359" s="3">
        <v>41302</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2:23" ht="14.25" customHeight="1" x14ac:dyDescent="0.3">
      <c r="B9360" s="2">
        <v>9359</v>
      </c>
      <c r="C9360" s="2" t="s">
        <v>10568</v>
      </c>
      <c r="D9360" s="2">
        <f>YEAR(Data!$E9360)</f>
        <v>2013</v>
      </c>
      <c r="E9360" s="3">
        <v>41299</v>
      </c>
      <c r="F9360" s="3">
        <v>41302</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2:23" ht="14.25" customHeight="1" x14ac:dyDescent="0.3">
      <c r="B9361" s="2">
        <v>9360</v>
      </c>
      <c r="C9361" s="2" t="s">
        <v>10568</v>
      </c>
      <c r="D9361" s="2">
        <f>YEAR(Data!$E9361)</f>
        <v>2013</v>
      </c>
      <c r="E9361" s="3">
        <v>41299</v>
      </c>
      <c r="F9361" s="3">
        <v>41302</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2:23" ht="14.25" customHeight="1" x14ac:dyDescent="0.3">
      <c r="B9362" s="2">
        <v>9361</v>
      </c>
      <c r="C9362" s="2" t="s">
        <v>10568</v>
      </c>
      <c r="D9362" s="2">
        <f>YEAR(Data!$E9362)</f>
        <v>2013</v>
      </c>
      <c r="E9362" s="3">
        <v>41299</v>
      </c>
      <c r="F9362" s="3">
        <v>41302</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2:23" ht="14.25" customHeight="1" x14ac:dyDescent="0.3">
      <c r="B9363" s="2">
        <v>9362</v>
      </c>
      <c r="C9363" s="2" t="s">
        <v>10569</v>
      </c>
      <c r="D9363" s="2">
        <f>YEAR(Data!$E9363)</f>
        <v>2014</v>
      </c>
      <c r="E9363" s="3">
        <v>41720</v>
      </c>
      <c r="F9363" s="3">
        <v>41724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2:23" ht="14.25" customHeight="1" x14ac:dyDescent="0.3">
      <c r="B9364" s="2">
        <v>9363</v>
      </c>
      <c r="C9364" s="2" t="s">
        <v>10569</v>
      </c>
      <c r="D9364" s="2">
        <f>YEAR(Data!$E9364)</f>
        <v>2014</v>
      </c>
      <c r="E9364" s="3">
        <v>41720</v>
      </c>
      <c r="F9364" s="3">
        <v>41724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2:23" ht="14.25" customHeight="1" x14ac:dyDescent="0.3">
      <c r="B9365" s="2">
        <v>9364</v>
      </c>
      <c r="C9365" s="2" t="s">
        <v>10569</v>
      </c>
      <c r="D9365" s="2">
        <f>YEAR(Data!$E9365)</f>
        <v>2014</v>
      </c>
      <c r="E9365" s="3">
        <v>41720</v>
      </c>
      <c r="F9365" s="3">
        <v>41724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2:23" ht="14.25" customHeight="1" x14ac:dyDescent="0.3">
      <c r="B9366" s="2">
        <v>9365</v>
      </c>
      <c r="C9366" s="2" t="s">
        <v>10569</v>
      </c>
      <c r="D9366" s="2">
        <f>YEAR(Data!$E9366)</f>
        <v>2014</v>
      </c>
      <c r="E9366" s="3">
        <v>41720</v>
      </c>
      <c r="F9366" s="3">
        <v>41724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2:23" ht="14.25" customHeight="1" x14ac:dyDescent="0.3">
      <c r="B9367" s="2">
        <v>9366</v>
      </c>
      <c r="C9367" s="2" t="s">
        <v>10570</v>
      </c>
      <c r="D9367" s="2">
        <f>YEAR(Data!$E9367)</f>
        <v>2011</v>
      </c>
      <c r="E9367" s="3">
        <v>40777</v>
      </c>
      <c r="F9367" s="3">
        <v>40780</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2:23" ht="14.25" customHeight="1" x14ac:dyDescent="0.3">
      <c r="B9368" s="2">
        <v>9367</v>
      </c>
      <c r="C9368" s="2" t="s">
        <v>10571</v>
      </c>
      <c r="D9368" s="2">
        <f>YEAR(Data!$E9368)</f>
        <v>2011</v>
      </c>
      <c r="E9368" s="3">
        <v>40702</v>
      </c>
      <c r="F9368" s="3">
        <v>40707</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2:23" ht="14.25" customHeight="1" x14ac:dyDescent="0.3">
      <c r="B9369" s="2">
        <v>9368</v>
      </c>
      <c r="C9369" s="2" t="s">
        <v>10571</v>
      </c>
      <c r="D9369" s="2">
        <f>YEAR(Data!$E9369)</f>
        <v>2011</v>
      </c>
      <c r="E9369" s="3">
        <v>40702</v>
      </c>
      <c r="F9369" s="3">
        <v>40707</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2:23" ht="14.25" customHeight="1" x14ac:dyDescent="0.3">
      <c r="B9370" s="2">
        <v>9369</v>
      </c>
      <c r="C9370" s="2" t="s">
        <v>10572</v>
      </c>
      <c r="D9370" s="2">
        <f>YEAR(Data!$E9370)</f>
        <v>2013</v>
      </c>
      <c r="E9370" s="3">
        <v>41372</v>
      </c>
      <c r="F9370" s="3">
        <v>41374</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2:23" ht="14.25" customHeight="1" x14ac:dyDescent="0.3">
      <c r="B9371" s="2">
        <v>9370</v>
      </c>
      <c r="C9371" s="2" t="s">
        <v>10573</v>
      </c>
      <c r="D9371" s="2">
        <f>YEAR(Data!$E9371)</f>
        <v>2014</v>
      </c>
      <c r="E9371" s="3">
        <v>41951</v>
      </c>
      <c r="F9371" s="3">
        <v>41953</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2:23" ht="14.25" customHeight="1" x14ac:dyDescent="0.3">
      <c r="B9372" s="2">
        <v>9371</v>
      </c>
      <c r="C9372" s="2" t="s">
        <v>10574</v>
      </c>
      <c r="D9372" s="2">
        <f>YEAR(Data!$E9372)</f>
        <v>2012</v>
      </c>
      <c r="E9372" s="3">
        <v>41058</v>
      </c>
      <c r="F9372" s="3">
        <v>41060</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2:23" ht="14.25" customHeight="1" x14ac:dyDescent="0.3">
      <c r="B9373" s="2">
        <v>9372</v>
      </c>
      <c r="C9373" s="2" t="s">
        <v>10574</v>
      </c>
      <c r="D9373" s="2">
        <f>YEAR(Data!$E9373)</f>
        <v>2012</v>
      </c>
      <c r="E9373" s="3">
        <v>41058</v>
      </c>
      <c r="F9373" s="3">
        <v>41060</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2:23" ht="14.25" customHeight="1" x14ac:dyDescent="0.3">
      <c r="B9374" s="2">
        <v>9373</v>
      </c>
      <c r="C9374" s="2" t="s">
        <v>10574</v>
      </c>
      <c r="D9374" s="2">
        <f>YEAR(Data!$E9374)</f>
        <v>2012</v>
      </c>
      <c r="E9374" s="3">
        <v>41058</v>
      </c>
      <c r="F9374" s="3">
        <v>41060</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2:23" ht="14.25" customHeight="1" x14ac:dyDescent="0.3">
      <c r="B9375" s="2">
        <v>9374</v>
      </c>
      <c r="C9375" s="2" t="s">
        <v>10575</v>
      </c>
      <c r="D9375" s="2">
        <f>YEAR(Data!$E9375)</f>
        <v>2014</v>
      </c>
      <c r="E9375" s="3">
        <v>41767</v>
      </c>
      <c r="F9375" s="3">
        <v>41771</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2:23" ht="14.25" customHeight="1" x14ac:dyDescent="0.3">
      <c r="B9376" s="2">
        <v>9375</v>
      </c>
      <c r="C9376" s="2" t="s">
        <v>10576</v>
      </c>
      <c r="D9376" s="2">
        <f>YEAR(Data!$E9376)</f>
        <v>2013</v>
      </c>
      <c r="E9376" s="3">
        <v>41431</v>
      </c>
      <c r="F9376" s="3">
        <v>41435</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2:23" ht="14.25" customHeight="1" x14ac:dyDescent="0.3">
      <c r="B9377" s="2">
        <v>9376</v>
      </c>
      <c r="C9377" s="2" t="s">
        <v>10577</v>
      </c>
      <c r="D9377" s="2">
        <f>YEAR(Data!$E9377)</f>
        <v>2012</v>
      </c>
      <c r="E9377" s="3">
        <v>41257</v>
      </c>
      <c r="F9377" s="3">
        <v>41262</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2:23" ht="14.25" customHeight="1" x14ac:dyDescent="0.3">
      <c r="B9378" s="2">
        <v>9377</v>
      </c>
      <c r="C9378" s="2" t="s">
        <v>10578</v>
      </c>
      <c r="D9378" s="2">
        <f>YEAR(Data!$E9378)</f>
        <v>2014</v>
      </c>
      <c r="E9378" s="3">
        <v>41999</v>
      </c>
      <c r="F9378" s="3">
        <v>42003</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2:23" ht="14.25" customHeight="1" x14ac:dyDescent="0.3">
      <c r="B9379" s="2">
        <v>9378</v>
      </c>
      <c r="C9379" s="2" t="s">
        <v>10580</v>
      </c>
      <c r="D9379" s="2">
        <f>YEAR(Data!$E9379)</f>
        <v>2014</v>
      </c>
      <c r="E9379" s="3">
        <v>41991</v>
      </c>
      <c r="F9379" s="3">
        <v>41995</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2:23" ht="14.25" customHeight="1" x14ac:dyDescent="0.3">
      <c r="B9380" s="2">
        <v>9379</v>
      </c>
      <c r="C9380" s="2" t="s">
        <v>10581</v>
      </c>
      <c r="D9380" s="2">
        <f>YEAR(Data!$E9380)</f>
        <v>2013</v>
      </c>
      <c r="E9380" s="3">
        <v>41405</v>
      </c>
      <c r="F9380" s="3">
        <v>41410</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2:23" ht="14.25" customHeight="1" x14ac:dyDescent="0.3">
      <c r="B9381" s="2">
        <v>9380</v>
      </c>
      <c r="C9381" s="2" t="s">
        <v>10584</v>
      </c>
      <c r="D9381" s="2">
        <f>YEAR(Data!$E9381)</f>
        <v>2011</v>
      </c>
      <c r="E9381" s="3">
        <v>40900</v>
      </c>
      <c r="F9381" s="3">
        <v>40904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2:23" ht="14.25" customHeight="1" x14ac:dyDescent="0.3">
      <c r="B9382" s="2">
        <v>9381</v>
      </c>
      <c r="C9382" s="2" t="s">
        <v>10584</v>
      </c>
      <c r="D9382" s="2">
        <f>YEAR(Data!$E9382)</f>
        <v>2011</v>
      </c>
      <c r="E9382" s="3">
        <v>40900</v>
      </c>
      <c r="F9382" s="3">
        <v>40904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2:23" ht="14.25" customHeight="1" x14ac:dyDescent="0.3">
      <c r="B9383" s="2">
        <v>9382</v>
      </c>
      <c r="C9383" s="2" t="s">
        <v>10584</v>
      </c>
      <c r="D9383" s="2">
        <f>YEAR(Data!$E9383)</f>
        <v>2011</v>
      </c>
      <c r="E9383" s="3">
        <v>40900</v>
      </c>
      <c r="F9383" s="3">
        <v>40904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2:23" ht="14.25" customHeight="1" x14ac:dyDescent="0.3">
      <c r="B9384" s="2">
        <v>9383</v>
      </c>
      <c r="C9384" s="2" t="s">
        <v>10584</v>
      </c>
      <c r="D9384" s="2">
        <f>YEAR(Data!$E9384)</f>
        <v>2011</v>
      </c>
      <c r="E9384" s="3">
        <v>40900</v>
      </c>
      <c r="F9384" s="3">
        <v>40904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2:23" ht="14.25" customHeight="1" x14ac:dyDescent="0.3">
      <c r="B9385" s="2">
        <v>9384</v>
      </c>
      <c r="C9385" s="2" t="s">
        <v>10584</v>
      </c>
      <c r="D9385" s="2">
        <f>YEAR(Data!$E9385)</f>
        <v>2011</v>
      </c>
      <c r="E9385" s="3">
        <v>40900</v>
      </c>
      <c r="F9385" s="3">
        <v>40904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2:23" ht="14.25" customHeight="1" x14ac:dyDescent="0.3">
      <c r="B9386" s="2">
        <v>9385</v>
      </c>
      <c r="C9386" s="2" t="s">
        <v>10585</v>
      </c>
      <c r="D9386" s="2">
        <f>YEAR(Data!$E9386)</f>
        <v>2014</v>
      </c>
      <c r="E9386" s="3">
        <v>41863</v>
      </c>
      <c r="F9386" s="3">
        <v>41868</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2:23" ht="14.25" customHeight="1" x14ac:dyDescent="0.3">
      <c r="B9387" s="2">
        <v>9386</v>
      </c>
      <c r="C9387" s="2" t="s">
        <v>10586</v>
      </c>
      <c r="D9387" s="2">
        <f>YEAR(Data!$E9387)</f>
        <v>2014</v>
      </c>
      <c r="E9387" s="3">
        <v>41879</v>
      </c>
      <c r="F9387" s="3">
        <v>41883</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2:23" ht="14.25" customHeight="1" x14ac:dyDescent="0.3">
      <c r="B9388" s="2">
        <v>9387</v>
      </c>
      <c r="C9388" s="2" t="s">
        <v>10587</v>
      </c>
      <c r="D9388" s="2">
        <f>YEAR(Data!$E9388)</f>
        <v>2014</v>
      </c>
      <c r="E9388" s="3">
        <v>41659</v>
      </c>
      <c r="F9388" s="3">
        <v>41663</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2:23" ht="14.25" customHeight="1" x14ac:dyDescent="0.3">
      <c r="B9389" s="2">
        <v>9388</v>
      </c>
      <c r="C9389" s="2" t="s">
        <v>10587</v>
      </c>
      <c r="D9389" s="2">
        <f>YEAR(Data!$E9389)</f>
        <v>2014</v>
      </c>
      <c r="E9389" s="3">
        <v>41659</v>
      </c>
      <c r="F9389" s="3">
        <v>41663</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2:23" ht="14.25" customHeight="1" x14ac:dyDescent="0.3">
      <c r="B9390" s="2">
        <v>9389</v>
      </c>
      <c r="C9390" s="2" t="s">
        <v>10587</v>
      </c>
      <c r="D9390" s="2">
        <f>YEAR(Data!$E9390)</f>
        <v>2014</v>
      </c>
      <c r="E9390" s="3">
        <v>41659</v>
      </c>
      <c r="F9390" s="3">
        <v>41663</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2:23" ht="14.25" customHeight="1" x14ac:dyDescent="0.3">
      <c r="B9391" s="2">
        <v>9390</v>
      </c>
      <c r="C9391" s="2" t="s">
        <v>10587</v>
      </c>
      <c r="D9391" s="2">
        <f>YEAR(Data!$E9391)</f>
        <v>2014</v>
      </c>
      <c r="E9391" s="3">
        <v>41659</v>
      </c>
      <c r="F9391" s="3">
        <v>41663</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2:23" ht="14.25" customHeight="1" x14ac:dyDescent="0.3">
      <c r="B9392" s="2">
        <v>9391</v>
      </c>
      <c r="C9392" s="2" t="s">
        <v>10588</v>
      </c>
      <c r="D9392" s="2">
        <f>YEAR(Data!$E9392)</f>
        <v>2012</v>
      </c>
      <c r="E9392" s="3">
        <v>41079</v>
      </c>
      <c r="F9392" s="3">
        <v>41084</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2:23" ht="14.25" customHeight="1" x14ac:dyDescent="0.3">
      <c r="B9393" s="2">
        <v>9392</v>
      </c>
      <c r="C9393" s="2" t="s">
        <v>10589</v>
      </c>
      <c r="D9393" s="2">
        <f>YEAR(Data!$E9393)</f>
        <v>2014</v>
      </c>
      <c r="E9393" s="3">
        <v>41712</v>
      </c>
      <c r="F9393" s="3">
        <v>41715</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2:23" ht="14.25" customHeight="1" x14ac:dyDescent="0.3">
      <c r="B9394" s="2">
        <v>9393</v>
      </c>
      <c r="C9394" s="2" t="s">
        <v>10590</v>
      </c>
      <c r="D9394" s="2">
        <f>YEAR(Data!$E9394)</f>
        <v>2012</v>
      </c>
      <c r="E9394" s="3">
        <v>41207</v>
      </c>
      <c r="F9394" s="3">
        <v>41207</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2:23" ht="14.25" customHeight="1" x14ac:dyDescent="0.3">
      <c r="B9395" s="2">
        <v>9394</v>
      </c>
      <c r="C9395" s="2" t="s">
        <v>10591</v>
      </c>
      <c r="D9395" s="2">
        <f>YEAR(Data!$E9395)</f>
        <v>2011</v>
      </c>
      <c r="E9395" s="3">
        <v>40806</v>
      </c>
      <c r="F9395" s="3">
        <v>40809</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2:23" ht="14.25" customHeight="1" x14ac:dyDescent="0.3">
      <c r="B9396" s="2">
        <v>9395</v>
      </c>
      <c r="C9396" s="2" t="s">
        <v>10591</v>
      </c>
      <c r="D9396" s="2">
        <f>YEAR(Data!$E9396)</f>
        <v>2011</v>
      </c>
      <c r="E9396" s="3">
        <v>40806</v>
      </c>
      <c r="F9396" s="3">
        <v>40809</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2:23" ht="14.25" customHeight="1" x14ac:dyDescent="0.3">
      <c r="B9397" s="2">
        <v>9396</v>
      </c>
      <c r="C9397" s="2" t="s">
        <v>10591</v>
      </c>
      <c r="D9397" s="2">
        <f>YEAR(Data!$E9397)</f>
        <v>2011</v>
      </c>
      <c r="E9397" s="3">
        <v>40806</v>
      </c>
      <c r="F9397" s="3">
        <v>40809</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2:23" ht="14.25" customHeight="1" x14ac:dyDescent="0.3">
      <c r="B9398" s="2">
        <v>9397</v>
      </c>
      <c r="C9398" s="2" t="s">
        <v>10591</v>
      </c>
      <c r="D9398" s="2">
        <f>YEAR(Data!$E9398)</f>
        <v>2011</v>
      </c>
      <c r="E9398" s="3">
        <v>40806</v>
      </c>
      <c r="F9398" s="3">
        <v>40809</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2:23" ht="14.25" customHeight="1" x14ac:dyDescent="0.3">
      <c r="B9399" s="2">
        <v>9398</v>
      </c>
      <c r="C9399" s="2" t="s">
        <v>10591</v>
      </c>
      <c r="D9399" s="2">
        <f>YEAR(Data!$E9399)</f>
        <v>2011</v>
      </c>
      <c r="E9399" s="3">
        <v>40806</v>
      </c>
      <c r="F9399" s="3">
        <v>40809</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2:23" ht="14.25" customHeight="1" x14ac:dyDescent="0.3">
      <c r="B9400" s="2">
        <v>9399</v>
      </c>
      <c r="C9400" s="2" t="s">
        <v>10591</v>
      </c>
      <c r="D9400" s="2">
        <f>YEAR(Data!$E9400)</f>
        <v>2011</v>
      </c>
      <c r="E9400" s="3">
        <v>40806</v>
      </c>
      <c r="F9400" s="3">
        <v>40809</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2:23" ht="14.25" customHeight="1" x14ac:dyDescent="0.3">
      <c r="B9401" s="2">
        <v>9400</v>
      </c>
      <c r="C9401" s="2" t="s">
        <v>10592</v>
      </c>
      <c r="D9401" s="2">
        <f>YEAR(Data!$E9401)</f>
        <v>2013</v>
      </c>
      <c r="E9401" s="3">
        <v>41590</v>
      </c>
      <c r="F9401" s="3">
        <v>41594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2:23" ht="14.25" customHeight="1" x14ac:dyDescent="0.3">
      <c r="B9402" s="2">
        <v>9401</v>
      </c>
      <c r="C9402" s="2" t="s">
        <v>10596</v>
      </c>
      <c r="D9402" s="2">
        <f>YEAR(Data!$E9402)</f>
        <v>2012</v>
      </c>
      <c r="E9402" s="3">
        <v>41168</v>
      </c>
      <c r="F9402" s="3">
        <v>41173</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2:23" ht="14.25" customHeight="1" x14ac:dyDescent="0.3">
      <c r="B9403" s="2">
        <v>9402</v>
      </c>
      <c r="C9403" s="2" t="s">
        <v>10597</v>
      </c>
      <c r="D9403" s="2">
        <f>YEAR(Data!$E9403)</f>
        <v>2011</v>
      </c>
      <c r="E9403" s="3">
        <v>40718</v>
      </c>
      <c r="F9403" s="3">
        <v>40722</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2:23" ht="14.25" customHeight="1" x14ac:dyDescent="0.3">
      <c r="B9404" s="2">
        <v>9403</v>
      </c>
      <c r="C9404" s="2" t="s">
        <v>10598</v>
      </c>
      <c r="D9404" s="2">
        <f>YEAR(Data!$E9404)</f>
        <v>2013</v>
      </c>
      <c r="E9404" s="3">
        <v>41499</v>
      </c>
      <c r="F9404" s="3">
        <v>41504</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2:23" ht="14.25" customHeight="1" x14ac:dyDescent="0.3">
      <c r="B9405" s="2">
        <v>9404</v>
      </c>
      <c r="C9405" s="2" t="s">
        <v>10598</v>
      </c>
      <c r="D9405" s="2">
        <f>YEAR(Data!$E9405)</f>
        <v>2013</v>
      </c>
      <c r="E9405" s="3">
        <v>41499</v>
      </c>
      <c r="F9405" s="3">
        <v>41504</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2:23" ht="14.25" customHeight="1" x14ac:dyDescent="0.3">
      <c r="B9406" s="2">
        <v>9405</v>
      </c>
      <c r="C9406" s="2" t="s">
        <v>10599</v>
      </c>
      <c r="D9406" s="2">
        <f>YEAR(Data!$E9406)</f>
        <v>2014</v>
      </c>
      <c r="E9406" s="3">
        <v>41743</v>
      </c>
      <c r="F9406" s="3">
        <v>41747</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2:23" ht="14.25" customHeight="1" x14ac:dyDescent="0.3">
      <c r="B9407" s="2">
        <v>9406</v>
      </c>
      <c r="C9407" s="2" t="s">
        <v>10600</v>
      </c>
      <c r="D9407" s="2">
        <f>YEAR(Data!$E9407)</f>
        <v>2011</v>
      </c>
      <c r="E9407" s="3">
        <v>40616</v>
      </c>
      <c r="F9407" s="3">
        <v>40619</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2:23" ht="14.25" customHeight="1" x14ac:dyDescent="0.3">
      <c r="B9408" s="2">
        <v>9407</v>
      </c>
      <c r="C9408" s="2" t="s">
        <v>10600</v>
      </c>
      <c r="D9408" s="2">
        <f>YEAR(Data!$E9408)</f>
        <v>2011</v>
      </c>
      <c r="E9408" s="3">
        <v>40616</v>
      </c>
      <c r="F9408" s="3">
        <v>40619</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2:23" ht="14.25" customHeight="1" x14ac:dyDescent="0.3">
      <c r="B9409" s="2">
        <v>9408</v>
      </c>
      <c r="C9409" s="2" t="s">
        <v>10601</v>
      </c>
      <c r="D9409" s="2">
        <f>YEAR(Data!$E9409)</f>
        <v>2014</v>
      </c>
      <c r="E9409" s="3">
        <v>41905</v>
      </c>
      <c r="F9409" s="3">
        <v>41907</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2:23" ht="14.25" customHeight="1" x14ac:dyDescent="0.3">
      <c r="B9410" s="2">
        <v>9409</v>
      </c>
      <c r="C9410" s="2" t="s">
        <v>10601</v>
      </c>
      <c r="D9410" s="2">
        <f>YEAR(Data!$E9410)</f>
        <v>2014</v>
      </c>
      <c r="E9410" s="3">
        <v>41905</v>
      </c>
      <c r="F9410" s="3">
        <v>41907</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2:23" ht="14.25" customHeight="1" x14ac:dyDescent="0.3">
      <c r="B9411" s="2">
        <v>9410</v>
      </c>
      <c r="C9411" s="2" t="s">
        <v>10602</v>
      </c>
      <c r="D9411" s="2">
        <f>YEAR(Data!$E9411)</f>
        <v>2014</v>
      </c>
      <c r="E9411" s="3">
        <v>41984</v>
      </c>
      <c r="F9411" s="3">
        <v>41987</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2:23" ht="14.25" customHeight="1" x14ac:dyDescent="0.3">
      <c r="B9412" s="2">
        <v>9411</v>
      </c>
      <c r="C9412" s="2" t="s">
        <v>10602</v>
      </c>
      <c r="D9412" s="2">
        <f>YEAR(Data!$E9412)</f>
        <v>2014</v>
      </c>
      <c r="E9412" s="3">
        <v>41984</v>
      </c>
      <c r="F9412" s="3">
        <v>41987</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2:23" ht="14.25" customHeight="1" x14ac:dyDescent="0.3">
      <c r="B9413" s="2">
        <v>9412</v>
      </c>
      <c r="C9413" s="2" t="s">
        <v>10603</v>
      </c>
      <c r="D9413" s="2">
        <f>YEAR(Data!$E9413)</f>
        <v>2013</v>
      </c>
      <c r="E9413" s="3">
        <v>41344</v>
      </c>
      <c r="F9413" s="3">
        <v>41348</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2:23" ht="14.25" customHeight="1" x14ac:dyDescent="0.3">
      <c r="B9414" s="2">
        <v>9413</v>
      </c>
      <c r="C9414" s="2" t="s">
        <v>10604</v>
      </c>
      <c r="D9414" s="2">
        <f>YEAR(Data!$E9414)</f>
        <v>2012</v>
      </c>
      <c r="E9414" s="3">
        <v>40935</v>
      </c>
      <c r="F9414" s="3">
        <v>40937</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2:23" ht="14.25" customHeight="1" x14ac:dyDescent="0.3">
      <c r="B9415" s="2">
        <v>9414</v>
      </c>
      <c r="C9415" s="2" t="s">
        <v>10605</v>
      </c>
      <c r="D9415" s="2">
        <f>YEAR(Data!$E9415)</f>
        <v>2013</v>
      </c>
      <c r="E9415" s="3">
        <v>41544</v>
      </c>
      <c r="F9415" s="3">
        <v>41545</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2:23" ht="14.25" customHeight="1" x14ac:dyDescent="0.3">
      <c r="B9416" s="2">
        <v>9415</v>
      </c>
      <c r="C9416" s="2" t="s">
        <v>10606</v>
      </c>
      <c r="D9416" s="2">
        <f>YEAR(Data!$E9416)</f>
        <v>2012</v>
      </c>
      <c r="E9416" s="3">
        <v>41200</v>
      </c>
      <c r="F9416" s="3">
        <v>41204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2:23" ht="14.25" customHeight="1" x14ac:dyDescent="0.3">
      <c r="B9417" s="2">
        <v>9416</v>
      </c>
      <c r="C9417" s="2" t="s">
        <v>10606</v>
      </c>
      <c r="D9417" s="2">
        <f>YEAR(Data!$E9417)</f>
        <v>2012</v>
      </c>
      <c r="E9417" s="3">
        <v>41200</v>
      </c>
      <c r="F9417" s="3">
        <v>41204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2:23" ht="14.25" customHeight="1" x14ac:dyDescent="0.3">
      <c r="B9418" s="2">
        <v>9417</v>
      </c>
      <c r="C9418" s="2" t="s">
        <v>10606</v>
      </c>
      <c r="D9418" s="2">
        <f>YEAR(Data!$E9418)</f>
        <v>2012</v>
      </c>
      <c r="E9418" s="3">
        <v>41200</v>
      </c>
      <c r="F9418" s="3">
        <v>41204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2:23" ht="14.25" customHeight="1" x14ac:dyDescent="0.3">
      <c r="B9419" s="2">
        <v>9418</v>
      </c>
      <c r="C9419" s="2" t="s">
        <v>10607</v>
      </c>
      <c r="D9419" s="2">
        <f>YEAR(Data!$E9419)</f>
        <v>2011</v>
      </c>
      <c r="E9419" s="3">
        <v>40843</v>
      </c>
      <c r="F9419" s="3">
        <v>40848</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2:23" ht="14.25" customHeight="1" x14ac:dyDescent="0.3">
      <c r="B9420" s="2">
        <v>9419</v>
      </c>
      <c r="C9420" s="2" t="s">
        <v>10607</v>
      </c>
      <c r="D9420" s="2">
        <f>YEAR(Data!$E9420)</f>
        <v>2011</v>
      </c>
      <c r="E9420" s="3">
        <v>40843</v>
      </c>
      <c r="F9420" s="3">
        <v>40848</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2:23" ht="14.25" customHeight="1" x14ac:dyDescent="0.3">
      <c r="B9421" s="2">
        <v>9420</v>
      </c>
      <c r="C9421" s="2" t="s">
        <v>10608</v>
      </c>
      <c r="D9421" s="2">
        <f>YEAR(Data!$E9421)</f>
        <v>2014</v>
      </c>
      <c r="E9421" s="3">
        <v>41915</v>
      </c>
      <c r="F9421" s="3">
        <v>41917</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2:23" ht="14.25" customHeight="1" x14ac:dyDescent="0.3">
      <c r="B9422" s="2">
        <v>9421</v>
      </c>
      <c r="C9422" s="2" t="s">
        <v>10608</v>
      </c>
      <c r="D9422" s="2">
        <f>YEAR(Data!$E9422)</f>
        <v>2014</v>
      </c>
      <c r="E9422" s="3">
        <v>41915</v>
      </c>
      <c r="F9422" s="3">
        <v>41917</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2:23" ht="14.25" customHeight="1" x14ac:dyDescent="0.3">
      <c r="B9423" s="2">
        <v>9422</v>
      </c>
      <c r="C9423" s="2" t="s">
        <v>10609</v>
      </c>
      <c r="D9423" s="2">
        <f>YEAR(Data!$E9423)</f>
        <v>2011</v>
      </c>
      <c r="E9423" s="3">
        <v>40747</v>
      </c>
      <c r="F9423" s="3">
        <v>40751</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2:23" ht="14.25" customHeight="1" x14ac:dyDescent="0.3">
      <c r="B9424" s="2">
        <v>9423</v>
      </c>
      <c r="C9424" s="2" t="s">
        <v>10609</v>
      </c>
      <c r="D9424" s="2">
        <f>YEAR(Data!$E9424)</f>
        <v>2011</v>
      </c>
      <c r="E9424" s="3">
        <v>40747</v>
      </c>
      <c r="F9424" s="3">
        <v>40751</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2:23" ht="14.25" customHeight="1" x14ac:dyDescent="0.3">
      <c r="B9425" s="2">
        <v>9424</v>
      </c>
      <c r="C9425" s="2" t="s">
        <v>10609</v>
      </c>
      <c r="D9425" s="2">
        <f>YEAR(Data!$E9425)</f>
        <v>2011</v>
      </c>
      <c r="E9425" s="3">
        <v>40747</v>
      </c>
      <c r="F9425" s="3">
        <v>40751</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2:23" ht="14.25" customHeight="1" x14ac:dyDescent="0.3">
      <c r="B9426" s="2">
        <v>9425</v>
      </c>
      <c r="C9426" s="2" t="s">
        <v>10609</v>
      </c>
      <c r="D9426" s="2">
        <f>YEAR(Data!$E9426)</f>
        <v>2011</v>
      </c>
      <c r="E9426" s="3">
        <v>40747</v>
      </c>
      <c r="F9426" s="3">
        <v>40751</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2:23" ht="14.25" customHeight="1" x14ac:dyDescent="0.3">
      <c r="B9427" s="2">
        <v>9426</v>
      </c>
      <c r="C9427" s="2" t="s">
        <v>10610</v>
      </c>
      <c r="D9427" s="2">
        <f>YEAR(Data!$E9427)</f>
        <v>2011</v>
      </c>
      <c r="E9427" s="3">
        <v>40798</v>
      </c>
      <c r="F9427" s="3">
        <v>40803</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2:23" ht="14.25" customHeight="1" x14ac:dyDescent="0.3">
      <c r="B9428" s="2">
        <v>9427</v>
      </c>
      <c r="C9428" s="2" t="s">
        <v>10611</v>
      </c>
      <c r="D9428" s="2">
        <f>YEAR(Data!$E9428)</f>
        <v>2013</v>
      </c>
      <c r="E9428" s="3">
        <v>41533</v>
      </c>
      <c r="F9428" s="3">
        <v>41538</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2:23" ht="14.25" customHeight="1" x14ac:dyDescent="0.3">
      <c r="B9429" s="2">
        <v>9428</v>
      </c>
      <c r="C9429" s="2" t="s">
        <v>10612</v>
      </c>
      <c r="D9429" s="2">
        <f>YEAR(Data!$E9429)</f>
        <v>2011</v>
      </c>
      <c r="E9429" s="3">
        <v>40874</v>
      </c>
      <c r="F9429" s="3">
        <v>40878</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2:23" ht="14.25" customHeight="1" x14ac:dyDescent="0.3">
      <c r="B9430" s="2">
        <v>9429</v>
      </c>
      <c r="C9430" s="2" t="s">
        <v>10613</v>
      </c>
      <c r="D9430" s="2">
        <f>YEAR(Data!$E9430)</f>
        <v>2011</v>
      </c>
      <c r="E9430" s="3">
        <v>40674</v>
      </c>
      <c r="F9430" s="3">
        <v>40679</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2:23" ht="14.25" customHeight="1" x14ac:dyDescent="0.3">
      <c r="B9431" s="2">
        <v>9430</v>
      </c>
      <c r="C9431" s="2" t="s">
        <v>10614</v>
      </c>
      <c r="D9431" s="2">
        <f>YEAR(Data!$E9431)</f>
        <v>2012</v>
      </c>
      <c r="E9431" s="3">
        <v>41149</v>
      </c>
      <c r="F9431" s="3">
        <v>41153</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2:23" ht="14.25" customHeight="1" x14ac:dyDescent="0.3">
      <c r="B9432" s="2">
        <v>9431</v>
      </c>
      <c r="C9432" s="2" t="s">
        <v>10614</v>
      </c>
      <c r="D9432" s="2">
        <f>YEAR(Data!$E9432)</f>
        <v>2012</v>
      </c>
      <c r="E9432" s="3">
        <v>41149</v>
      </c>
      <c r="F9432" s="3">
        <v>41153</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2:23" ht="14.25" customHeight="1" x14ac:dyDescent="0.3">
      <c r="B9433" s="2">
        <v>9432</v>
      </c>
      <c r="C9433" s="2" t="s">
        <v>10615</v>
      </c>
      <c r="D9433" s="2">
        <f>YEAR(Data!$E9433)</f>
        <v>2012</v>
      </c>
      <c r="E9433" s="3">
        <v>41079</v>
      </c>
      <c r="F9433" s="3">
        <v>41079</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2:23" ht="14.25" customHeight="1" x14ac:dyDescent="0.3">
      <c r="B9434" s="2">
        <v>9433</v>
      </c>
      <c r="C9434" s="2" t="s">
        <v>10616</v>
      </c>
      <c r="D9434" s="2">
        <f>YEAR(Data!$E9434)</f>
        <v>2012</v>
      </c>
      <c r="E9434" s="3">
        <v>41138</v>
      </c>
      <c r="F9434" s="3">
        <v>41144</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2:23" ht="14.25" customHeight="1" x14ac:dyDescent="0.3">
      <c r="B9435" s="2">
        <v>9434</v>
      </c>
      <c r="C9435" s="2" t="s">
        <v>10616</v>
      </c>
      <c r="D9435" s="2">
        <f>YEAR(Data!$E9435)</f>
        <v>2012</v>
      </c>
      <c r="E9435" s="3">
        <v>41138</v>
      </c>
      <c r="F9435" s="3">
        <v>41144</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2:23" ht="14.25" customHeight="1" x14ac:dyDescent="0.3">
      <c r="B9436" s="2">
        <v>9435</v>
      </c>
      <c r="C9436" s="2" t="s">
        <v>10616</v>
      </c>
      <c r="D9436" s="2">
        <f>YEAR(Data!$E9436)</f>
        <v>2012</v>
      </c>
      <c r="E9436" s="3">
        <v>41138</v>
      </c>
      <c r="F9436" s="3">
        <v>41144</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2:23" ht="14.25" customHeight="1" x14ac:dyDescent="0.3">
      <c r="B9437" s="2">
        <v>9436</v>
      </c>
      <c r="C9437" s="2" t="s">
        <v>10616</v>
      </c>
      <c r="D9437" s="2">
        <f>YEAR(Data!$E9437)</f>
        <v>2012</v>
      </c>
      <c r="E9437" s="3">
        <v>41138</v>
      </c>
      <c r="F9437" s="3">
        <v>41144</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2:23" ht="14.25" customHeight="1" x14ac:dyDescent="0.3">
      <c r="B9438" s="2">
        <v>9437</v>
      </c>
      <c r="C9438" s="2" t="s">
        <v>10617</v>
      </c>
      <c r="D9438" s="2">
        <f>YEAR(Data!$E9438)</f>
        <v>2012</v>
      </c>
      <c r="E9438" s="3">
        <v>41177</v>
      </c>
      <c r="F9438" s="3">
        <v>41177</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2:23" ht="14.25" customHeight="1" x14ac:dyDescent="0.3">
      <c r="B9439" s="2">
        <v>9438</v>
      </c>
      <c r="C9439" s="2" t="s">
        <v>10618</v>
      </c>
      <c r="D9439" s="2">
        <f>YEAR(Data!$E9439)</f>
        <v>2014</v>
      </c>
      <c r="E9439" s="3">
        <v>41786</v>
      </c>
      <c r="F9439" s="3">
        <v>41791</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2:23" ht="14.25" customHeight="1" x14ac:dyDescent="0.3">
      <c r="B9440" s="2">
        <v>9439</v>
      </c>
      <c r="C9440" s="2" t="s">
        <v>10619</v>
      </c>
      <c r="D9440" s="2">
        <f>YEAR(Data!$E9440)</f>
        <v>2014</v>
      </c>
      <c r="E9440" s="3">
        <v>41852</v>
      </c>
      <c r="F9440" s="3">
        <v>41857</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2:23" ht="14.25" customHeight="1" x14ac:dyDescent="0.3">
      <c r="B9441" s="2">
        <v>9440</v>
      </c>
      <c r="C9441" s="2" t="s">
        <v>10620</v>
      </c>
      <c r="D9441" s="2">
        <f>YEAR(Data!$E9441)</f>
        <v>2011</v>
      </c>
      <c r="E9441" s="3">
        <v>40828</v>
      </c>
      <c r="F9441" s="3">
        <v>40833</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2:23" ht="14.25" customHeight="1" x14ac:dyDescent="0.3">
      <c r="B9442" s="2">
        <v>9441</v>
      </c>
      <c r="C9442" s="2" t="s">
        <v>10621</v>
      </c>
      <c r="D9442" s="2">
        <f>YEAR(Data!$E9442)</f>
        <v>2011</v>
      </c>
      <c r="E9442" s="3">
        <v>40688</v>
      </c>
      <c r="F9442" s="3">
        <v>40692</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2:23" ht="14.25" customHeight="1" x14ac:dyDescent="0.3">
      <c r="B9443" s="2">
        <v>9442</v>
      </c>
      <c r="C9443" s="2" t="s">
        <v>10622</v>
      </c>
      <c r="D9443" s="2">
        <f>YEAR(Data!$E9443)</f>
        <v>2011</v>
      </c>
      <c r="E9443" s="3">
        <v>40906</v>
      </c>
      <c r="F9443" s="3">
        <v>40908</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2:23" ht="14.25" customHeight="1" x14ac:dyDescent="0.3">
      <c r="B9444" s="2">
        <v>9443</v>
      </c>
      <c r="C9444" s="2" t="s">
        <v>10625</v>
      </c>
      <c r="D9444" s="2">
        <f>YEAR(Data!$E9444)</f>
        <v>2014</v>
      </c>
      <c r="E9444" s="3">
        <v>41737</v>
      </c>
      <c r="F9444" s="3">
        <v>41741</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2:23" ht="14.25" customHeight="1" x14ac:dyDescent="0.3">
      <c r="B9445" s="2">
        <v>9444</v>
      </c>
      <c r="C9445" s="2" t="s">
        <v>10625</v>
      </c>
      <c r="D9445" s="2">
        <f>YEAR(Data!$E9445)</f>
        <v>2014</v>
      </c>
      <c r="E9445" s="3">
        <v>41737</v>
      </c>
      <c r="F9445" s="3">
        <v>41741</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2:23" ht="14.25" customHeight="1" x14ac:dyDescent="0.3">
      <c r="B9446" s="2">
        <v>9445</v>
      </c>
      <c r="C9446" s="2" t="s">
        <v>10626</v>
      </c>
      <c r="D9446" s="2">
        <f>YEAR(Data!$E9446)</f>
        <v>2012</v>
      </c>
      <c r="E9446" s="3">
        <v>40969</v>
      </c>
      <c r="F9446" s="3">
        <v>40970</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2:23" ht="14.25" customHeight="1" x14ac:dyDescent="0.3">
      <c r="B9447" s="2">
        <v>9446</v>
      </c>
      <c r="C9447" s="2" t="s">
        <v>10627</v>
      </c>
      <c r="D9447" s="2">
        <f>YEAR(Data!$E9447)</f>
        <v>2012</v>
      </c>
      <c r="E9447" s="3">
        <v>41058</v>
      </c>
      <c r="F9447" s="3">
        <v>41063</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2:23" ht="14.25" customHeight="1" x14ac:dyDescent="0.3">
      <c r="B9448" s="2">
        <v>9447</v>
      </c>
      <c r="C9448" s="2" t="s">
        <v>10628</v>
      </c>
      <c r="D9448" s="2">
        <f>YEAR(Data!$E9448)</f>
        <v>2013</v>
      </c>
      <c r="E9448" s="3">
        <v>41540</v>
      </c>
      <c r="F9448" s="3">
        <v>41546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2:23" ht="14.25" customHeight="1" x14ac:dyDescent="0.3">
      <c r="B9449" s="2">
        <v>9448</v>
      </c>
      <c r="C9449" s="2" t="s">
        <v>10629</v>
      </c>
      <c r="D9449" s="2">
        <f>YEAR(Data!$E9449)</f>
        <v>2014</v>
      </c>
      <c r="E9449" s="3">
        <v>41787</v>
      </c>
      <c r="F9449" s="3">
        <v>41794</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2:23" ht="14.25" customHeight="1" x14ac:dyDescent="0.3">
      <c r="B9450" s="2">
        <v>9449</v>
      </c>
      <c r="C9450" s="2" t="s">
        <v>10630</v>
      </c>
      <c r="D9450" s="2">
        <f>YEAR(Data!$E9450)</f>
        <v>2013</v>
      </c>
      <c r="E9450" s="3">
        <v>41535</v>
      </c>
      <c r="F9450" s="3">
        <v>41541</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2:23" ht="14.25" customHeight="1" x14ac:dyDescent="0.3">
      <c r="B9451" s="2">
        <v>9450</v>
      </c>
      <c r="C9451" s="2" t="s">
        <v>10631</v>
      </c>
      <c r="D9451" s="2">
        <f>YEAR(Data!$E9451)</f>
        <v>2011</v>
      </c>
      <c r="E9451" s="3">
        <v>40794</v>
      </c>
      <c r="F9451" s="3">
        <v>40799</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2:23" ht="14.25" customHeight="1" x14ac:dyDescent="0.3">
      <c r="B9452" s="2">
        <v>9451</v>
      </c>
      <c r="C9452" s="2" t="s">
        <v>10632</v>
      </c>
      <c r="D9452" s="2">
        <f>YEAR(Data!$E9452)</f>
        <v>2014</v>
      </c>
      <c r="E9452" s="3">
        <v>41794</v>
      </c>
      <c r="F9452" s="3">
        <v>41798</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2:23" ht="14.25" customHeight="1" x14ac:dyDescent="0.3">
      <c r="B9453" s="2">
        <v>9452</v>
      </c>
      <c r="C9453" s="2" t="s">
        <v>10633</v>
      </c>
      <c r="D9453" s="2">
        <f>YEAR(Data!$E9453)</f>
        <v>2012</v>
      </c>
      <c r="E9453" s="3">
        <v>41180</v>
      </c>
      <c r="F9453" s="3">
        <v>41187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2:23" ht="14.25" customHeight="1" x14ac:dyDescent="0.3">
      <c r="B9454" s="2">
        <v>9453</v>
      </c>
      <c r="C9454" s="2" t="s">
        <v>10633</v>
      </c>
      <c r="D9454" s="2">
        <f>YEAR(Data!$E9454)</f>
        <v>2012</v>
      </c>
      <c r="E9454" s="3">
        <v>41180</v>
      </c>
      <c r="F9454" s="3">
        <v>41187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2:23" ht="14.25" customHeight="1" x14ac:dyDescent="0.3">
      <c r="B9455" s="2">
        <v>9454</v>
      </c>
      <c r="C9455" s="2" t="s">
        <v>10633</v>
      </c>
      <c r="D9455" s="2">
        <f>YEAR(Data!$E9455)</f>
        <v>2012</v>
      </c>
      <c r="E9455" s="3">
        <v>41180</v>
      </c>
      <c r="F9455" s="3">
        <v>41187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2:23" ht="14.25" customHeight="1" x14ac:dyDescent="0.3">
      <c r="B9456" s="2">
        <v>9455</v>
      </c>
      <c r="C9456" s="2" t="s">
        <v>10633</v>
      </c>
      <c r="D9456" s="2">
        <f>YEAR(Data!$E9456)</f>
        <v>2012</v>
      </c>
      <c r="E9456" s="3">
        <v>41180</v>
      </c>
      <c r="F9456" s="3">
        <v>41187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2:23" ht="14.25" customHeight="1" x14ac:dyDescent="0.3">
      <c r="B9457" s="2">
        <v>9456</v>
      </c>
      <c r="C9457" s="2" t="s">
        <v>10634</v>
      </c>
      <c r="D9457" s="2">
        <f>YEAR(Data!$E9457)</f>
        <v>2013</v>
      </c>
      <c r="E9457" s="3">
        <v>41442</v>
      </c>
      <c r="F9457" s="3">
        <v>41445</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2:23" ht="14.25" customHeight="1" x14ac:dyDescent="0.3">
      <c r="B9458" s="2">
        <v>9457</v>
      </c>
      <c r="C9458" s="2" t="s">
        <v>10637</v>
      </c>
      <c r="D9458" s="2">
        <f>YEAR(Data!$E9458)</f>
        <v>2014</v>
      </c>
      <c r="E9458" s="3">
        <v>41787</v>
      </c>
      <c r="F9458" s="3">
        <v>41794</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2:23" ht="14.25" customHeight="1" x14ac:dyDescent="0.3">
      <c r="B9459" s="2">
        <v>9458</v>
      </c>
      <c r="C9459" s="2" t="s">
        <v>10637</v>
      </c>
      <c r="D9459" s="2">
        <f>YEAR(Data!$E9459)</f>
        <v>2014</v>
      </c>
      <c r="E9459" s="3">
        <v>41787</v>
      </c>
      <c r="F9459" s="3">
        <v>41794</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2:23" ht="14.25" customHeight="1" x14ac:dyDescent="0.3">
      <c r="B9460" s="2">
        <v>9459</v>
      </c>
      <c r="C9460" s="2" t="s">
        <v>10640</v>
      </c>
      <c r="D9460" s="2">
        <f>YEAR(Data!$E9460)</f>
        <v>2011</v>
      </c>
      <c r="E9460" s="3">
        <v>40825</v>
      </c>
      <c r="F9460" s="3">
        <v>40830</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2:23" ht="14.25" customHeight="1" x14ac:dyDescent="0.3">
      <c r="B9461" s="2">
        <v>9460</v>
      </c>
      <c r="C9461" s="2" t="s">
        <v>10640</v>
      </c>
      <c r="D9461" s="2">
        <f>YEAR(Data!$E9461)</f>
        <v>2011</v>
      </c>
      <c r="E9461" s="3">
        <v>40825</v>
      </c>
      <c r="F9461" s="3">
        <v>40830</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2:23" ht="14.25" customHeight="1" x14ac:dyDescent="0.3">
      <c r="B9462" s="2">
        <v>9461</v>
      </c>
      <c r="C9462" s="2" t="s">
        <v>10641</v>
      </c>
      <c r="D9462" s="2">
        <f>YEAR(Data!$E9462)</f>
        <v>2011</v>
      </c>
      <c r="E9462" s="3">
        <v>40864</v>
      </c>
      <c r="F9462" s="3">
        <v>40869</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2:23" ht="14.25" customHeight="1" x14ac:dyDescent="0.3">
      <c r="B9463" s="2">
        <v>9462</v>
      </c>
      <c r="C9463" s="2" t="s">
        <v>10642</v>
      </c>
      <c r="D9463" s="2">
        <f>YEAR(Data!$E9463)</f>
        <v>2011</v>
      </c>
      <c r="E9463" s="3">
        <v>40835</v>
      </c>
      <c r="F9463" s="3">
        <v>40840</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2:23" ht="14.25" customHeight="1" x14ac:dyDescent="0.3">
      <c r="B9464" s="2">
        <v>9463</v>
      </c>
      <c r="C9464" s="2" t="s">
        <v>10643</v>
      </c>
      <c r="D9464" s="2">
        <f>YEAR(Data!$E9464)</f>
        <v>2014</v>
      </c>
      <c r="E9464" s="3">
        <v>41969</v>
      </c>
      <c r="F9464" s="3">
        <v>41974</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2:23" ht="14.25" customHeight="1" x14ac:dyDescent="0.3">
      <c r="B9465" s="2">
        <v>9464</v>
      </c>
      <c r="C9465" s="2" t="s">
        <v>10644</v>
      </c>
      <c r="D9465" s="2">
        <f>YEAR(Data!$E9465)</f>
        <v>2011</v>
      </c>
      <c r="E9465" s="3">
        <v>40602</v>
      </c>
      <c r="F9465" s="3">
        <v>40605</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2:23" ht="14.25" customHeight="1" x14ac:dyDescent="0.3">
      <c r="B9466" s="2">
        <v>9465</v>
      </c>
      <c r="C9466" s="2" t="s">
        <v>10645</v>
      </c>
      <c r="D9466" s="2">
        <f>YEAR(Data!$E9466)</f>
        <v>2011</v>
      </c>
      <c r="E9466" s="3">
        <v>40898</v>
      </c>
      <c r="F9466" s="3">
        <v>40902</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2:23" ht="14.25" customHeight="1" x14ac:dyDescent="0.3">
      <c r="B9467" s="2">
        <v>9466</v>
      </c>
      <c r="C9467" s="2" t="s">
        <v>10646</v>
      </c>
      <c r="D9467" s="2">
        <f>YEAR(Data!$E9467)</f>
        <v>2013</v>
      </c>
      <c r="E9467" s="3">
        <v>41598</v>
      </c>
      <c r="F9467" s="3">
        <v>41602</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2:23" ht="14.25" customHeight="1" x14ac:dyDescent="0.3">
      <c r="B9468" s="2">
        <v>9467</v>
      </c>
      <c r="C9468" s="2" t="s">
        <v>10647</v>
      </c>
      <c r="D9468" s="2">
        <f>YEAR(Data!$E9468)</f>
        <v>2014</v>
      </c>
      <c r="E9468" s="3">
        <v>41949</v>
      </c>
      <c r="F9468" s="3">
        <v>41954</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2:23" ht="14.25" customHeight="1" x14ac:dyDescent="0.3">
      <c r="B9469" s="2">
        <v>9468</v>
      </c>
      <c r="C9469" s="2" t="s">
        <v>10647</v>
      </c>
      <c r="D9469" s="2">
        <f>YEAR(Data!$E9469)</f>
        <v>2014</v>
      </c>
      <c r="E9469" s="3">
        <v>41949</v>
      </c>
      <c r="F9469" s="3">
        <v>41954</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2:23" ht="14.25" customHeight="1" x14ac:dyDescent="0.3">
      <c r="B9470" s="2">
        <v>9469</v>
      </c>
      <c r="C9470" s="2" t="s">
        <v>10647</v>
      </c>
      <c r="D9470" s="2">
        <f>YEAR(Data!$E9470)</f>
        <v>2014</v>
      </c>
      <c r="E9470" s="3">
        <v>41949</v>
      </c>
      <c r="F9470" s="3">
        <v>41954</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2:23" ht="14.25" customHeight="1" x14ac:dyDescent="0.3">
      <c r="B9471" s="2">
        <v>9470</v>
      </c>
      <c r="C9471" s="2" t="s">
        <v>10647</v>
      </c>
      <c r="D9471" s="2">
        <f>YEAR(Data!$E9471)</f>
        <v>2014</v>
      </c>
      <c r="E9471" s="3">
        <v>41949</v>
      </c>
      <c r="F9471" s="3">
        <v>41954</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2:23" ht="14.25" customHeight="1" x14ac:dyDescent="0.3">
      <c r="B9472" s="2">
        <v>9471</v>
      </c>
      <c r="C9472" s="2" t="s">
        <v>10647</v>
      </c>
      <c r="D9472" s="2">
        <f>YEAR(Data!$E9472)</f>
        <v>2014</v>
      </c>
      <c r="E9472" s="3">
        <v>41949</v>
      </c>
      <c r="F9472" s="3">
        <v>41954</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2:23" ht="14.25" customHeight="1" x14ac:dyDescent="0.3">
      <c r="B9473" s="2">
        <v>9472</v>
      </c>
      <c r="C9473" s="2" t="s">
        <v>10647</v>
      </c>
      <c r="D9473" s="2">
        <f>YEAR(Data!$E9473)</f>
        <v>2014</v>
      </c>
      <c r="E9473" s="3">
        <v>41949</v>
      </c>
      <c r="F9473" s="3">
        <v>41954</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2:23" ht="14.25" customHeight="1" x14ac:dyDescent="0.3">
      <c r="B9474" s="2">
        <v>9473</v>
      </c>
      <c r="C9474" s="2" t="s">
        <v>10647</v>
      </c>
      <c r="D9474" s="2">
        <f>YEAR(Data!$E9474)</f>
        <v>2014</v>
      </c>
      <c r="E9474" s="3">
        <v>41949</v>
      </c>
      <c r="F9474" s="3">
        <v>41954</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2:23" ht="14.25" customHeight="1" x14ac:dyDescent="0.3">
      <c r="B9475" s="2">
        <v>9474</v>
      </c>
      <c r="C9475" s="2" t="s">
        <v>10647</v>
      </c>
      <c r="D9475" s="2">
        <f>YEAR(Data!$E9475)</f>
        <v>2014</v>
      </c>
      <c r="E9475" s="3">
        <v>41949</v>
      </c>
      <c r="F9475" s="3">
        <v>41954</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2:23" ht="14.25" customHeight="1" x14ac:dyDescent="0.3">
      <c r="B9476" s="2">
        <v>9475</v>
      </c>
      <c r="C9476" s="2" t="s">
        <v>10648</v>
      </c>
      <c r="D9476" s="2">
        <f>YEAR(Data!$E9476)</f>
        <v>2012</v>
      </c>
      <c r="E9476" s="3">
        <v>41060</v>
      </c>
      <c r="F9476" s="3">
        <v>41065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2:23" ht="14.25" customHeight="1" x14ac:dyDescent="0.3">
      <c r="B9477" s="2">
        <v>9476</v>
      </c>
      <c r="C9477" s="2" t="s">
        <v>10648</v>
      </c>
      <c r="D9477" s="2">
        <f>YEAR(Data!$E9477)</f>
        <v>2012</v>
      </c>
      <c r="E9477" s="3">
        <v>41060</v>
      </c>
      <c r="F9477" s="3">
        <v>41065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2:23" ht="14.25" customHeight="1" x14ac:dyDescent="0.3">
      <c r="B9478" s="2">
        <v>9477</v>
      </c>
      <c r="C9478" s="2" t="s">
        <v>10648</v>
      </c>
      <c r="D9478" s="2">
        <f>YEAR(Data!$E9478)</f>
        <v>2012</v>
      </c>
      <c r="E9478" s="3">
        <v>41060</v>
      </c>
      <c r="F9478" s="3">
        <v>41065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2:23" ht="14.25" customHeight="1" x14ac:dyDescent="0.3">
      <c r="B9479" s="2">
        <v>9478</v>
      </c>
      <c r="C9479" s="2" t="s">
        <v>10648</v>
      </c>
      <c r="D9479" s="2">
        <f>YEAR(Data!$E9479)</f>
        <v>2012</v>
      </c>
      <c r="E9479" s="3">
        <v>41060</v>
      </c>
      <c r="F9479" s="3">
        <v>41065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2:23" ht="14.25" customHeight="1" x14ac:dyDescent="0.3">
      <c r="B9480" s="2">
        <v>9479</v>
      </c>
      <c r="C9480" s="2" t="s">
        <v>10649</v>
      </c>
      <c r="D9480" s="2">
        <f>YEAR(Data!$E9480)</f>
        <v>2011</v>
      </c>
      <c r="E9480" s="3">
        <v>40793</v>
      </c>
      <c r="F9480" s="3">
        <v>40800</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2:23" ht="14.25" customHeight="1" x14ac:dyDescent="0.3">
      <c r="B9481" s="2">
        <v>9480</v>
      </c>
      <c r="C9481" s="2" t="s">
        <v>10649</v>
      </c>
      <c r="D9481" s="2">
        <f>YEAR(Data!$E9481)</f>
        <v>2011</v>
      </c>
      <c r="E9481" s="3">
        <v>40793</v>
      </c>
      <c r="F9481" s="3">
        <v>40800</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2:23" ht="14.25" customHeight="1" x14ac:dyDescent="0.3">
      <c r="B9482" s="2">
        <v>9481</v>
      </c>
      <c r="C9482" s="2" t="s">
        <v>10649</v>
      </c>
      <c r="D9482" s="2">
        <f>YEAR(Data!$E9482)</f>
        <v>2011</v>
      </c>
      <c r="E9482" s="3">
        <v>40793</v>
      </c>
      <c r="F9482" s="3">
        <v>40800</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2:23" ht="14.25" customHeight="1" x14ac:dyDescent="0.3">
      <c r="B9483" s="2">
        <v>9482</v>
      </c>
      <c r="C9483" s="2" t="s">
        <v>10651</v>
      </c>
      <c r="D9483" s="2">
        <f>YEAR(Data!$E9483)</f>
        <v>2014</v>
      </c>
      <c r="E9483" s="3">
        <v>41950</v>
      </c>
      <c r="F9483" s="3">
        <v>41956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2:23" ht="14.25" customHeight="1" x14ac:dyDescent="0.3">
      <c r="B9484" s="2">
        <v>9483</v>
      </c>
      <c r="C9484" s="2" t="s">
        <v>10652</v>
      </c>
      <c r="D9484" s="2">
        <f>YEAR(Data!$E9484)</f>
        <v>2012</v>
      </c>
      <c r="E9484" s="3">
        <v>41080</v>
      </c>
      <c r="F9484" s="3">
        <v>41084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2:23" ht="14.25" customHeight="1" x14ac:dyDescent="0.3">
      <c r="B9485" s="2">
        <v>9484</v>
      </c>
      <c r="C9485" s="2" t="s">
        <v>10653</v>
      </c>
      <c r="D9485" s="2">
        <f>YEAR(Data!$E9485)</f>
        <v>2011</v>
      </c>
      <c r="E9485" s="3">
        <v>40746</v>
      </c>
      <c r="F9485" s="3">
        <v>40752</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2:23" ht="14.25" customHeight="1" x14ac:dyDescent="0.3">
      <c r="B9486" s="2">
        <v>9485</v>
      </c>
      <c r="C9486" s="2" t="s">
        <v>10654</v>
      </c>
      <c r="D9486" s="2">
        <f>YEAR(Data!$E9486)</f>
        <v>2013</v>
      </c>
      <c r="E9486" s="3">
        <v>41611</v>
      </c>
      <c r="F9486" s="3">
        <v>41613</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2:23" ht="14.25" customHeight="1" x14ac:dyDescent="0.3">
      <c r="B9487" s="2">
        <v>9486</v>
      </c>
      <c r="C9487" s="2" t="s">
        <v>10654</v>
      </c>
      <c r="D9487" s="2">
        <f>YEAR(Data!$E9487)</f>
        <v>2013</v>
      </c>
      <c r="E9487" s="3">
        <v>41611</v>
      </c>
      <c r="F9487" s="3">
        <v>41613</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2:23" ht="14.25" customHeight="1" x14ac:dyDescent="0.3">
      <c r="B9488" s="2">
        <v>9487</v>
      </c>
      <c r="C9488" s="2" t="s">
        <v>10655</v>
      </c>
      <c r="D9488" s="2">
        <f>YEAR(Data!$E9488)</f>
        <v>2014</v>
      </c>
      <c r="E9488" s="3">
        <v>41925</v>
      </c>
      <c r="F9488" s="3">
        <v>41925</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2:23" ht="14.25" customHeight="1" x14ac:dyDescent="0.3">
      <c r="B9489" s="2">
        <v>9488</v>
      </c>
      <c r="C9489" s="2" t="s">
        <v>10656</v>
      </c>
      <c r="D9489" s="2">
        <f>YEAR(Data!$E9489)</f>
        <v>2014</v>
      </c>
      <c r="E9489" s="3">
        <v>41985</v>
      </c>
      <c r="F9489" s="3">
        <v>41987</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2:23" ht="14.25" customHeight="1" x14ac:dyDescent="0.3">
      <c r="B9490" s="2">
        <v>9489</v>
      </c>
      <c r="C9490" s="2" t="s">
        <v>10657</v>
      </c>
      <c r="D9490" s="2">
        <f>YEAR(Data!$E9490)</f>
        <v>2012</v>
      </c>
      <c r="E9490" s="3">
        <v>41183</v>
      </c>
      <c r="F9490" s="3">
        <v>41186</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2:23" ht="14.25" customHeight="1" x14ac:dyDescent="0.3">
      <c r="B9491" s="2">
        <v>9490</v>
      </c>
      <c r="C9491" s="2" t="s">
        <v>10658</v>
      </c>
      <c r="D9491" s="2">
        <f>YEAR(Data!$E9491)</f>
        <v>2013</v>
      </c>
      <c r="E9491" s="3">
        <v>41492</v>
      </c>
      <c r="F9491" s="3">
        <v>41498</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2:23" ht="14.25" customHeight="1" x14ac:dyDescent="0.3">
      <c r="B9492" s="2">
        <v>9491</v>
      </c>
      <c r="C9492" s="2" t="s">
        <v>10659</v>
      </c>
      <c r="D9492" s="2">
        <f>YEAR(Data!$E9492)</f>
        <v>2014</v>
      </c>
      <c r="E9492" s="3">
        <v>41643</v>
      </c>
      <c r="F9492" s="3">
        <v>41647</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2:23" ht="14.25" customHeight="1" x14ac:dyDescent="0.3">
      <c r="B9493" s="2">
        <v>9492</v>
      </c>
      <c r="C9493" s="2" t="s">
        <v>10659</v>
      </c>
      <c r="D9493" s="2">
        <f>YEAR(Data!$E9493)</f>
        <v>2014</v>
      </c>
      <c r="E9493" s="3">
        <v>41643</v>
      </c>
      <c r="F9493" s="3">
        <v>41647</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2:23" ht="14.25" customHeight="1" x14ac:dyDescent="0.3">
      <c r="B9494" s="2">
        <v>9493</v>
      </c>
      <c r="C9494" s="2" t="s">
        <v>10660</v>
      </c>
      <c r="D9494" s="2">
        <f>YEAR(Data!$E9494)</f>
        <v>2014</v>
      </c>
      <c r="E9494" s="3">
        <v>41951</v>
      </c>
      <c r="F9494" s="3">
        <v>41951</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2:23" ht="14.25" customHeight="1" x14ac:dyDescent="0.3">
      <c r="B9495" s="2">
        <v>9494</v>
      </c>
      <c r="C9495" s="2" t="s">
        <v>10661</v>
      </c>
      <c r="D9495" s="2">
        <f>YEAR(Data!$E9495)</f>
        <v>2013</v>
      </c>
      <c r="E9495" s="3">
        <v>41277</v>
      </c>
      <c r="F9495" s="3">
        <v>41282</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2:23" ht="14.25" customHeight="1" x14ac:dyDescent="0.3">
      <c r="B9496" s="2">
        <v>9495</v>
      </c>
      <c r="C9496" s="2" t="s">
        <v>10661</v>
      </c>
      <c r="D9496" s="2">
        <f>YEAR(Data!$E9496)</f>
        <v>2013</v>
      </c>
      <c r="E9496" s="3">
        <v>41277</v>
      </c>
      <c r="F9496" s="3">
        <v>41282</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2:23" ht="14.25" customHeight="1" x14ac:dyDescent="0.3">
      <c r="B9497" s="2">
        <v>9496</v>
      </c>
      <c r="C9497" s="2" t="s">
        <v>10662</v>
      </c>
      <c r="D9497" s="2">
        <f>YEAR(Data!$E9497)</f>
        <v>2013</v>
      </c>
      <c r="E9497" s="3">
        <v>41407</v>
      </c>
      <c r="F9497" s="3">
        <v>41411</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2:23" ht="14.25" customHeight="1" x14ac:dyDescent="0.3">
      <c r="B9498" s="2">
        <v>9497</v>
      </c>
      <c r="C9498" s="2" t="s">
        <v>10662</v>
      </c>
      <c r="D9498" s="2">
        <f>YEAR(Data!$E9498)</f>
        <v>2013</v>
      </c>
      <c r="E9498" s="3">
        <v>41407</v>
      </c>
      <c r="F9498" s="3">
        <v>41411</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2:23" ht="14.25" customHeight="1" x14ac:dyDescent="0.3">
      <c r="B9499" s="2">
        <v>9498</v>
      </c>
      <c r="C9499" s="2" t="s">
        <v>10663</v>
      </c>
      <c r="D9499" s="2">
        <f>YEAR(Data!$E9499)</f>
        <v>2014</v>
      </c>
      <c r="E9499" s="3">
        <v>41949</v>
      </c>
      <c r="F9499" s="3">
        <v>41951</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2:23" ht="14.25" customHeight="1" x14ac:dyDescent="0.3">
      <c r="B9500" s="2">
        <v>9499</v>
      </c>
      <c r="C9500" s="2" t="s">
        <v>10663</v>
      </c>
      <c r="D9500" s="2">
        <f>YEAR(Data!$E9500)</f>
        <v>2014</v>
      </c>
      <c r="E9500" s="3">
        <v>41949</v>
      </c>
      <c r="F9500" s="3">
        <v>41951</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2:23" ht="14.25" customHeight="1" x14ac:dyDescent="0.3">
      <c r="B9501" s="2">
        <v>9500</v>
      </c>
      <c r="C9501" s="2" t="s">
        <v>10663</v>
      </c>
      <c r="D9501" s="2">
        <f>YEAR(Data!$E9501)</f>
        <v>2014</v>
      </c>
      <c r="E9501" s="3">
        <v>41949</v>
      </c>
      <c r="F9501" s="3">
        <v>41951</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2:23" ht="14.25" customHeight="1" x14ac:dyDescent="0.3">
      <c r="B9502" s="2">
        <v>9501</v>
      </c>
      <c r="C9502" s="2" t="s">
        <v>10664</v>
      </c>
      <c r="D9502" s="2">
        <f>YEAR(Data!$E9502)</f>
        <v>2013</v>
      </c>
      <c r="E9502" s="3">
        <v>41421</v>
      </c>
      <c r="F9502" s="3">
        <v>41425</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2:23" ht="14.25" customHeight="1" x14ac:dyDescent="0.3">
      <c r="B9503" s="2">
        <v>9502</v>
      </c>
      <c r="C9503" s="2" t="s">
        <v>10665</v>
      </c>
      <c r="D9503" s="2">
        <f>YEAR(Data!$E9503)</f>
        <v>2012</v>
      </c>
      <c r="E9503" s="3">
        <v>41233</v>
      </c>
      <c r="F9503" s="3">
        <v>41237</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2:23" ht="14.25" customHeight="1" x14ac:dyDescent="0.3">
      <c r="B9504" s="2">
        <v>9503</v>
      </c>
      <c r="C9504" s="2" t="s">
        <v>10666</v>
      </c>
      <c r="D9504" s="2">
        <f>YEAR(Data!$E9504)</f>
        <v>2013</v>
      </c>
      <c r="E9504" s="3">
        <v>41387</v>
      </c>
      <c r="F9504" s="3">
        <v>41394</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2:23" ht="14.25" customHeight="1" x14ac:dyDescent="0.3">
      <c r="B9505" s="2">
        <v>9504</v>
      </c>
      <c r="C9505" s="2" t="s">
        <v>10666</v>
      </c>
      <c r="D9505" s="2">
        <f>YEAR(Data!$E9505)</f>
        <v>2013</v>
      </c>
      <c r="E9505" s="3">
        <v>41387</v>
      </c>
      <c r="F9505" s="3">
        <v>41394</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2:23" ht="14.25" customHeight="1" x14ac:dyDescent="0.3">
      <c r="B9506" s="2">
        <v>9505</v>
      </c>
      <c r="C9506" s="2" t="s">
        <v>10667</v>
      </c>
      <c r="D9506" s="2">
        <f>YEAR(Data!$E9506)</f>
        <v>2013</v>
      </c>
      <c r="E9506" s="3">
        <v>41562</v>
      </c>
      <c r="F9506" s="3">
        <v>41566</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2:23" ht="14.25" customHeight="1" x14ac:dyDescent="0.3">
      <c r="B9507" s="2">
        <v>9506</v>
      </c>
      <c r="C9507" s="2" t="s">
        <v>10667</v>
      </c>
      <c r="D9507" s="2">
        <f>YEAR(Data!$E9507)</f>
        <v>2013</v>
      </c>
      <c r="E9507" s="3">
        <v>41562</v>
      </c>
      <c r="F9507" s="3">
        <v>41566</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2:23" ht="14.25" customHeight="1" x14ac:dyDescent="0.3">
      <c r="B9508" s="2">
        <v>9507</v>
      </c>
      <c r="C9508" s="2" t="s">
        <v>10668</v>
      </c>
      <c r="D9508" s="2">
        <f>YEAR(Data!$E9508)</f>
        <v>2011</v>
      </c>
      <c r="E9508" s="3">
        <v>40638</v>
      </c>
      <c r="F9508" s="3">
        <v>40640</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2:23" ht="14.25" customHeight="1" x14ac:dyDescent="0.3">
      <c r="B9509" s="2">
        <v>9508</v>
      </c>
      <c r="C9509" s="2" t="s">
        <v>10668</v>
      </c>
      <c r="D9509" s="2">
        <f>YEAR(Data!$E9509)</f>
        <v>2011</v>
      </c>
      <c r="E9509" s="3">
        <v>40638</v>
      </c>
      <c r="F9509" s="3">
        <v>40640</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2:23" ht="14.25" customHeight="1" x14ac:dyDescent="0.3">
      <c r="B9510" s="2">
        <v>9509</v>
      </c>
      <c r="C9510" s="2" t="s">
        <v>10668</v>
      </c>
      <c r="D9510" s="2">
        <f>YEAR(Data!$E9510)</f>
        <v>2011</v>
      </c>
      <c r="E9510" s="3">
        <v>40638</v>
      </c>
      <c r="F9510" s="3">
        <v>40640</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2:23" ht="14.25" customHeight="1" x14ac:dyDescent="0.3">
      <c r="B9511" s="2">
        <v>9510</v>
      </c>
      <c r="C9511" s="2" t="s">
        <v>10668</v>
      </c>
      <c r="D9511" s="2">
        <f>YEAR(Data!$E9511)</f>
        <v>2011</v>
      </c>
      <c r="E9511" s="3">
        <v>40638</v>
      </c>
      <c r="F9511" s="3">
        <v>40640</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2:23" ht="14.25" customHeight="1" x14ac:dyDescent="0.3">
      <c r="B9512" s="2">
        <v>9511</v>
      </c>
      <c r="C9512" s="2" t="s">
        <v>10669</v>
      </c>
      <c r="D9512" s="2">
        <f>YEAR(Data!$E9512)</f>
        <v>2013</v>
      </c>
      <c r="E9512" s="3">
        <v>41493</v>
      </c>
      <c r="F9512" s="3">
        <v>41498</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2:23" ht="14.25" customHeight="1" x14ac:dyDescent="0.3">
      <c r="B9513" s="2">
        <v>9512</v>
      </c>
      <c r="C9513" s="2" t="s">
        <v>10670</v>
      </c>
      <c r="D9513" s="2">
        <f>YEAR(Data!$E9513)</f>
        <v>2011</v>
      </c>
      <c r="E9513" s="3">
        <v>40891</v>
      </c>
      <c r="F9513" s="3">
        <v>40893</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2:23" ht="14.25" customHeight="1" x14ac:dyDescent="0.3">
      <c r="B9514" s="2">
        <v>9513</v>
      </c>
      <c r="C9514" s="2" t="s">
        <v>10671</v>
      </c>
      <c r="D9514" s="2">
        <f>YEAR(Data!$E9514)</f>
        <v>2014</v>
      </c>
      <c r="E9514" s="3">
        <v>41790</v>
      </c>
      <c r="F9514" s="3">
        <v>41794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2:23" ht="14.25" customHeight="1" x14ac:dyDescent="0.3">
      <c r="B9515" s="2">
        <v>9514</v>
      </c>
      <c r="C9515" s="2" t="s">
        <v>10672</v>
      </c>
      <c r="D9515" s="2">
        <f>YEAR(Data!$E9515)</f>
        <v>2013</v>
      </c>
      <c r="E9515" s="3">
        <v>41562</v>
      </c>
      <c r="F9515" s="3">
        <v>41567</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2:23" ht="14.25" customHeight="1" x14ac:dyDescent="0.3">
      <c r="B9516" s="2">
        <v>9515</v>
      </c>
      <c r="C9516" s="2" t="s">
        <v>10673</v>
      </c>
      <c r="D9516" s="2">
        <f>YEAR(Data!$E9516)</f>
        <v>2011</v>
      </c>
      <c r="E9516" s="3">
        <v>40616</v>
      </c>
      <c r="F9516" s="3">
        <v>40620</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2:23" ht="14.25" customHeight="1" x14ac:dyDescent="0.3">
      <c r="B9517" s="2">
        <v>9516</v>
      </c>
      <c r="C9517" s="2" t="s">
        <v>10674</v>
      </c>
      <c r="D9517" s="2">
        <f>YEAR(Data!$E9517)</f>
        <v>2011</v>
      </c>
      <c r="E9517" s="3">
        <v>40592</v>
      </c>
      <c r="F9517" s="3">
        <v>40599</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2:23" ht="14.25" customHeight="1" x14ac:dyDescent="0.3">
      <c r="B9518" s="2">
        <v>9517</v>
      </c>
      <c r="C9518" s="2" t="s">
        <v>10675</v>
      </c>
      <c r="D9518" s="2">
        <f>YEAR(Data!$E9518)</f>
        <v>2012</v>
      </c>
      <c r="E9518" s="3">
        <v>41145</v>
      </c>
      <c r="F9518" s="3">
        <v>41147</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2:23" ht="14.25" customHeight="1" x14ac:dyDescent="0.3">
      <c r="B9519" s="2">
        <v>9518</v>
      </c>
      <c r="C9519" s="2" t="s">
        <v>10675</v>
      </c>
      <c r="D9519" s="2">
        <f>YEAR(Data!$E9519)</f>
        <v>2012</v>
      </c>
      <c r="E9519" s="3">
        <v>41145</v>
      </c>
      <c r="F9519" s="3">
        <v>41147</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2:23" ht="14.25" customHeight="1" x14ac:dyDescent="0.3">
      <c r="B9520" s="2">
        <v>9519</v>
      </c>
      <c r="C9520" s="2" t="s">
        <v>10675</v>
      </c>
      <c r="D9520" s="2">
        <f>YEAR(Data!$E9520)</f>
        <v>2012</v>
      </c>
      <c r="E9520" s="3">
        <v>41145</v>
      </c>
      <c r="F9520" s="3">
        <v>41147</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2:23" ht="14.25" customHeight="1" x14ac:dyDescent="0.3">
      <c r="B9521" s="2">
        <v>9520</v>
      </c>
      <c r="C9521" s="2" t="s">
        <v>10676</v>
      </c>
      <c r="D9521" s="2">
        <f>YEAR(Data!$E9521)</f>
        <v>2014</v>
      </c>
      <c r="E9521" s="3">
        <v>41768</v>
      </c>
      <c r="F9521" s="3">
        <v>41772</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2:23" ht="14.25" customHeight="1" x14ac:dyDescent="0.3">
      <c r="B9522" s="2">
        <v>9521</v>
      </c>
      <c r="C9522" s="2" t="s">
        <v>10677</v>
      </c>
      <c r="D9522" s="2">
        <f>YEAR(Data!$E9522)</f>
        <v>2013</v>
      </c>
      <c r="E9522" s="3">
        <v>41309</v>
      </c>
      <c r="F9522" s="3">
        <v>41314</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2:23" ht="14.25" customHeight="1" x14ac:dyDescent="0.3">
      <c r="B9523" s="2">
        <v>9522</v>
      </c>
      <c r="C9523" s="2" t="s">
        <v>10678</v>
      </c>
      <c r="D9523" s="2">
        <f>YEAR(Data!$E9523)</f>
        <v>2011</v>
      </c>
      <c r="E9523" s="3">
        <v>40896</v>
      </c>
      <c r="F9523" s="3">
        <v>40902</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2:23" ht="14.25" customHeight="1" x14ac:dyDescent="0.3">
      <c r="B9524" s="2">
        <v>9523</v>
      </c>
      <c r="C9524" s="2" t="s">
        <v>10678</v>
      </c>
      <c r="D9524" s="2">
        <f>YEAR(Data!$E9524)</f>
        <v>2011</v>
      </c>
      <c r="E9524" s="3">
        <v>40896</v>
      </c>
      <c r="F9524" s="3">
        <v>40902</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2:23" ht="14.25" customHeight="1" x14ac:dyDescent="0.3">
      <c r="B9525" s="2">
        <v>9524</v>
      </c>
      <c r="C9525" s="2" t="s">
        <v>10678</v>
      </c>
      <c r="D9525" s="2">
        <f>YEAR(Data!$E9525)</f>
        <v>2011</v>
      </c>
      <c r="E9525" s="3">
        <v>40896</v>
      </c>
      <c r="F9525" s="3">
        <v>40902</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2:23" ht="14.25" customHeight="1" x14ac:dyDescent="0.3">
      <c r="B9526" s="2">
        <v>9525</v>
      </c>
      <c r="C9526" s="2" t="s">
        <v>10681</v>
      </c>
      <c r="D9526" s="2">
        <f>YEAR(Data!$E9526)</f>
        <v>2014</v>
      </c>
      <c r="E9526" s="3">
        <v>41979</v>
      </c>
      <c r="F9526" s="3">
        <v>41980</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2:23" ht="14.25" customHeight="1" x14ac:dyDescent="0.3">
      <c r="B9527" s="2">
        <v>9526</v>
      </c>
      <c r="C9527" s="2" t="s">
        <v>10681</v>
      </c>
      <c r="D9527" s="2">
        <f>YEAR(Data!$E9527)</f>
        <v>2014</v>
      </c>
      <c r="E9527" s="3">
        <v>41979</v>
      </c>
      <c r="F9527" s="3">
        <v>41980</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2:23" ht="14.25" customHeight="1" x14ac:dyDescent="0.3">
      <c r="B9528" s="2">
        <v>9527</v>
      </c>
      <c r="C9528" s="2" t="s">
        <v>10681</v>
      </c>
      <c r="D9528" s="2">
        <f>YEAR(Data!$E9528)</f>
        <v>2014</v>
      </c>
      <c r="E9528" s="3">
        <v>41979</v>
      </c>
      <c r="F9528" s="3">
        <v>41980</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2:23" ht="14.25" customHeight="1" x14ac:dyDescent="0.3">
      <c r="B9529" s="2">
        <v>9528</v>
      </c>
      <c r="C9529" s="2" t="s">
        <v>10681</v>
      </c>
      <c r="D9529" s="2">
        <f>YEAR(Data!$E9529)</f>
        <v>2014</v>
      </c>
      <c r="E9529" s="3">
        <v>41979</v>
      </c>
      <c r="F9529" s="3">
        <v>41980</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2:23" ht="14.25" customHeight="1" x14ac:dyDescent="0.3">
      <c r="B9530" s="2">
        <v>9529</v>
      </c>
      <c r="C9530" s="2" t="s">
        <v>10681</v>
      </c>
      <c r="D9530" s="2">
        <f>YEAR(Data!$E9530)</f>
        <v>2014</v>
      </c>
      <c r="E9530" s="3">
        <v>41979</v>
      </c>
      <c r="F9530" s="3">
        <v>41980</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2:23" ht="14.25" customHeight="1" x14ac:dyDescent="0.3">
      <c r="B9531" s="2">
        <v>9530</v>
      </c>
      <c r="C9531" s="2" t="s">
        <v>10682</v>
      </c>
      <c r="D9531" s="2">
        <f>YEAR(Data!$E9531)</f>
        <v>2014</v>
      </c>
      <c r="E9531" s="3">
        <v>41723</v>
      </c>
      <c r="F9531" s="3">
        <v>41724</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2:23" ht="14.25" customHeight="1" x14ac:dyDescent="0.3">
      <c r="B9532" s="2">
        <v>9531</v>
      </c>
      <c r="C9532" s="2" t="s">
        <v>10683</v>
      </c>
      <c r="D9532" s="2">
        <f>YEAR(Data!$E9532)</f>
        <v>2014</v>
      </c>
      <c r="E9532" s="3">
        <v>41829</v>
      </c>
      <c r="F9532" s="3">
        <v>41833</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2:23" ht="14.25" customHeight="1" x14ac:dyDescent="0.3">
      <c r="B9533" s="2">
        <v>9532</v>
      </c>
      <c r="C9533" s="2" t="s">
        <v>10684</v>
      </c>
      <c r="D9533" s="2">
        <f>YEAR(Data!$E9533)</f>
        <v>2014</v>
      </c>
      <c r="E9533" s="3">
        <v>41939</v>
      </c>
      <c r="F9533" s="3">
        <v>41944</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2:23" ht="14.25" customHeight="1" x14ac:dyDescent="0.3">
      <c r="B9534" s="2">
        <v>9533</v>
      </c>
      <c r="C9534" s="2" t="s">
        <v>10685</v>
      </c>
      <c r="D9534" s="2">
        <f>YEAR(Data!$E9534)</f>
        <v>2013</v>
      </c>
      <c r="E9534" s="3">
        <v>41575</v>
      </c>
      <c r="F9534" s="3">
        <v>41579</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2:23" ht="14.25" customHeight="1" x14ac:dyDescent="0.3">
      <c r="B9535" s="2">
        <v>9534</v>
      </c>
      <c r="C9535" s="2" t="s">
        <v>10685</v>
      </c>
      <c r="D9535" s="2">
        <f>YEAR(Data!$E9535)</f>
        <v>2013</v>
      </c>
      <c r="E9535" s="3">
        <v>41575</v>
      </c>
      <c r="F9535" s="3">
        <v>41579</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2:23" ht="14.25" customHeight="1" x14ac:dyDescent="0.3">
      <c r="B9536" s="2">
        <v>9535</v>
      </c>
      <c r="C9536" s="2" t="s">
        <v>10685</v>
      </c>
      <c r="D9536" s="2">
        <f>YEAR(Data!$E9536)</f>
        <v>2013</v>
      </c>
      <c r="E9536" s="3">
        <v>41575</v>
      </c>
      <c r="F9536" s="3">
        <v>41579</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2:23" ht="14.25" customHeight="1" x14ac:dyDescent="0.3">
      <c r="B9537" s="2">
        <v>9536</v>
      </c>
      <c r="C9537" s="2" t="s">
        <v>10685</v>
      </c>
      <c r="D9537" s="2">
        <f>YEAR(Data!$E9537)</f>
        <v>2013</v>
      </c>
      <c r="E9537" s="3">
        <v>41575</v>
      </c>
      <c r="F9537" s="3">
        <v>41579</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2:23" ht="14.25" customHeight="1" x14ac:dyDescent="0.3">
      <c r="B9538" s="2">
        <v>9537</v>
      </c>
      <c r="C9538" s="2" t="s">
        <v>10686</v>
      </c>
      <c r="D9538" s="2">
        <f>YEAR(Data!$E9538)</f>
        <v>2014</v>
      </c>
      <c r="E9538" s="3">
        <v>41803</v>
      </c>
      <c r="F9538" s="3">
        <v>41805</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2:23" ht="14.25" customHeight="1" x14ac:dyDescent="0.3">
      <c r="B9539" s="2">
        <v>9538</v>
      </c>
      <c r="C9539" s="2" t="s">
        <v>10687</v>
      </c>
      <c r="D9539" s="2">
        <f>YEAR(Data!$E9539)</f>
        <v>2013</v>
      </c>
      <c r="E9539" s="3">
        <v>41543</v>
      </c>
      <c r="F9539" s="3">
        <v>41545</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2:23" ht="14.25" customHeight="1" x14ac:dyDescent="0.3">
      <c r="B9540" s="2">
        <v>9539</v>
      </c>
      <c r="C9540" s="2" t="s">
        <v>10688</v>
      </c>
      <c r="D9540" s="2">
        <f>YEAR(Data!$E9540)</f>
        <v>2014</v>
      </c>
      <c r="E9540" s="3">
        <v>41890</v>
      </c>
      <c r="F9540" s="3">
        <v>41892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2:23" ht="14.25" customHeight="1" x14ac:dyDescent="0.3">
      <c r="B9541" s="2">
        <v>9540</v>
      </c>
      <c r="C9541" s="2" t="s">
        <v>10688</v>
      </c>
      <c r="D9541" s="2">
        <f>YEAR(Data!$E9541)</f>
        <v>2014</v>
      </c>
      <c r="E9541" s="3">
        <v>41890</v>
      </c>
      <c r="F9541" s="3">
        <v>41892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2:23" ht="14.25" customHeight="1" x14ac:dyDescent="0.3">
      <c r="B9542" s="2">
        <v>9541</v>
      </c>
      <c r="C9542" s="2" t="s">
        <v>10689</v>
      </c>
      <c r="D9542" s="2">
        <f>YEAR(Data!$E9542)</f>
        <v>2012</v>
      </c>
      <c r="E9542" s="3">
        <v>41040</v>
      </c>
      <c r="F9542" s="3">
        <v>41045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2:23" ht="14.25" customHeight="1" x14ac:dyDescent="0.3">
      <c r="B9543" s="2">
        <v>9542</v>
      </c>
      <c r="C9543" s="2" t="s">
        <v>10690</v>
      </c>
      <c r="D9543" s="2">
        <f>YEAR(Data!$E9543)</f>
        <v>2012</v>
      </c>
      <c r="E9543" s="3">
        <v>41127</v>
      </c>
      <c r="F9543" s="3">
        <v>41131</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2:23" ht="14.25" customHeight="1" x14ac:dyDescent="0.3">
      <c r="B9544" s="2">
        <v>9543</v>
      </c>
      <c r="C9544" s="2" t="s">
        <v>10690</v>
      </c>
      <c r="D9544" s="2">
        <f>YEAR(Data!$E9544)</f>
        <v>2012</v>
      </c>
      <c r="E9544" s="3">
        <v>41127</v>
      </c>
      <c r="F9544" s="3">
        <v>41131</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2:23" ht="14.25" customHeight="1" x14ac:dyDescent="0.3">
      <c r="B9545" s="2">
        <v>9544</v>
      </c>
      <c r="C9545" s="2" t="s">
        <v>10690</v>
      </c>
      <c r="D9545" s="2">
        <f>YEAR(Data!$E9545)</f>
        <v>2012</v>
      </c>
      <c r="E9545" s="3">
        <v>41127</v>
      </c>
      <c r="F9545" s="3">
        <v>41131</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2:23" ht="14.25" customHeight="1" x14ac:dyDescent="0.3">
      <c r="B9546" s="2">
        <v>9545</v>
      </c>
      <c r="C9546" s="2" t="s">
        <v>10690</v>
      </c>
      <c r="D9546" s="2">
        <f>YEAR(Data!$E9546)</f>
        <v>2012</v>
      </c>
      <c r="E9546" s="3">
        <v>41127</v>
      </c>
      <c r="F9546" s="3">
        <v>41131</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2:23" ht="14.25" customHeight="1" x14ac:dyDescent="0.3">
      <c r="B9547" s="2">
        <v>9546</v>
      </c>
      <c r="C9547" s="2" t="s">
        <v>10691</v>
      </c>
      <c r="D9547" s="2">
        <f>YEAR(Data!$E9547)</f>
        <v>2011</v>
      </c>
      <c r="E9547" s="3">
        <v>40845</v>
      </c>
      <c r="F9547" s="3">
        <v>40849</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2:23" ht="14.25" customHeight="1" x14ac:dyDescent="0.3">
      <c r="B9548" s="2">
        <v>9547</v>
      </c>
      <c r="C9548" s="2" t="s">
        <v>10691</v>
      </c>
      <c r="D9548" s="2">
        <f>YEAR(Data!$E9548)</f>
        <v>2011</v>
      </c>
      <c r="E9548" s="3">
        <v>40845</v>
      </c>
      <c r="F9548" s="3">
        <v>40849</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2:23" ht="14.25" customHeight="1" x14ac:dyDescent="0.3">
      <c r="B9549" s="2">
        <v>9548</v>
      </c>
      <c r="C9549" s="2" t="s">
        <v>10692</v>
      </c>
      <c r="D9549" s="2">
        <f>YEAR(Data!$E9549)</f>
        <v>2013</v>
      </c>
      <c r="E9549" s="3">
        <v>41444</v>
      </c>
      <c r="F9549" s="3">
        <v>41446</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2:23" ht="14.25" customHeight="1" x14ac:dyDescent="0.3">
      <c r="B9550" s="2">
        <v>9549</v>
      </c>
      <c r="C9550" s="2" t="s">
        <v>10692</v>
      </c>
      <c r="D9550" s="2">
        <f>YEAR(Data!$E9550)</f>
        <v>2013</v>
      </c>
      <c r="E9550" s="3">
        <v>41444</v>
      </c>
      <c r="F9550" s="3">
        <v>41446</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2:23" ht="14.25" customHeight="1" x14ac:dyDescent="0.3">
      <c r="B9551" s="2">
        <v>9550</v>
      </c>
      <c r="C9551" s="2" t="s">
        <v>10692</v>
      </c>
      <c r="D9551" s="2">
        <f>YEAR(Data!$E9551)</f>
        <v>2013</v>
      </c>
      <c r="E9551" s="3">
        <v>41444</v>
      </c>
      <c r="F9551" s="3">
        <v>41446</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2:23" ht="14.25" customHeight="1" x14ac:dyDescent="0.3">
      <c r="B9552" s="2">
        <v>9551</v>
      </c>
      <c r="C9552" s="2" t="s">
        <v>10693</v>
      </c>
      <c r="D9552" s="2">
        <f>YEAR(Data!$E9552)</f>
        <v>2012</v>
      </c>
      <c r="E9552" s="3">
        <v>41032</v>
      </c>
      <c r="F9552" s="3">
        <v>41035</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2:23" ht="14.25" customHeight="1" x14ac:dyDescent="0.3">
      <c r="B9553" s="2">
        <v>9552</v>
      </c>
      <c r="C9553" s="2" t="s">
        <v>10694</v>
      </c>
      <c r="D9553" s="2">
        <f>YEAR(Data!$E9553)</f>
        <v>2012</v>
      </c>
      <c r="E9553" s="3">
        <v>41223</v>
      </c>
      <c r="F9553" s="3">
        <v>41227</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2:23" ht="14.25" customHeight="1" x14ac:dyDescent="0.3">
      <c r="B9554" s="2">
        <v>9553</v>
      </c>
      <c r="C9554" s="2" t="s">
        <v>10695</v>
      </c>
      <c r="D9554" s="2">
        <f>YEAR(Data!$E9554)</f>
        <v>2012</v>
      </c>
      <c r="E9554" s="3">
        <v>41059</v>
      </c>
      <c r="F9554" s="3">
        <v>41063</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2:23" ht="14.25" customHeight="1" x14ac:dyDescent="0.3">
      <c r="B9555" s="2">
        <v>9554</v>
      </c>
      <c r="C9555" s="2" t="s">
        <v>10696</v>
      </c>
      <c r="D9555" s="2">
        <f>YEAR(Data!$E9555)</f>
        <v>2013</v>
      </c>
      <c r="E9555" s="3">
        <v>41540</v>
      </c>
      <c r="F9555" s="3">
        <v>41545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2:23" ht="14.25" customHeight="1" x14ac:dyDescent="0.3">
      <c r="B9556" s="2">
        <v>9555</v>
      </c>
      <c r="C9556" s="2" t="s">
        <v>10697</v>
      </c>
      <c r="D9556" s="2">
        <f>YEAR(Data!$E9556)</f>
        <v>2012</v>
      </c>
      <c r="E9556" s="3">
        <v>41241</v>
      </c>
      <c r="F9556" s="3">
        <v>41245</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2:23" ht="14.25" customHeight="1" x14ac:dyDescent="0.3">
      <c r="B9557" s="2">
        <v>9556</v>
      </c>
      <c r="C9557" s="2" t="s">
        <v>10697</v>
      </c>
      <c r="D9557" s="2">
        <f>YEAR(Data!$E9557)</f>
        <v>2012</v>
      </c>
      <c r="E9557" s="3">
        <v>41241</v>
      </c>
      <c r="F9557" s="3">
        <v>41245</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2:23" ht="14.25" customHeight="1" x14ac:dyDescent="0.3">
      <c r="B9558" s="2">
        <v>9557</v>
      </c>
      <c r="C9558" s="2" t="s">
        <v>10698</v>
      </c>
      <c r="D9558" s="2">
        <f>YEAR(Data!$E9558)</f>
        <v>2012</v>
      </c>
      <c r="E9558" s="3">
        <v>41246</v>
      </c>
      <c r="F9558" s="3">
        <v>41248</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2:23" ht="14.25" customHeight="1" x14ac:dyDescent="0.3">
      <c r="B9559" s="2">
        <v>9558</v>
      </c>
      <c r="C9559" s="2" t="s">
        <v>10699</v>
      </c>
      <c r="D9559" s="2">
        <f>YEAR(Data!$E9559)</f>
        <v>2011</v>
      </c>
      <c r="E9559" s="3">
        <v>40833</v>
      </c>
      <c r="F9559" s="3">
        <v>40835</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2:23" ht="14.25" customHeight="1" x14ac:dyDescent="0.3">
      <c r="B9560" s="2">
        <v>9559</v>
      </c>
      <c r="C9560" s="2" t="s">
        <v>10700</v>
      </c>
      <c r="D9560" s="2">
        <f>YEAR(Data!$E9560)</f>
        <v>2013</v>
      </c>
      <c r="E9560" s="3">
        <v>41398</v>
      </c>
      <c r="F9560" s="3">
        <v>41400</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2:23" ht="14.25" customHeight="1" x14ac:dyDescent="0.3">
      <c r="B9561" s="2">
        <v>9560</v>
      </c>
      <c r="C9561" s="2" t="s">
        <v>10700</v>
      </c>
      <c r="D9561" s="2">
        <f>YEAR(Data!$E9561)</f>
        <v>2013</v>
      </c>
      <c r="E9561" s="3">
        <v>41398</v>
      </c>
      <c r="F9561" s="3">
        <v>41400</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2:23" ht="14.25" customHeight="1" x14ac:dyDescent="0.3">
      <c r="B9562" s="2">
        <v>9561</v>
      </c>
      <c r="C9562" s="2" t="s">
        <v>10700</v>
      </c>
      <c r="D9562" s="2">
        <f>YEAR(Data!$E9562)</f>
        <v>2013</v>
      </c>
      <c r="E9562" s="3">
        <v>41398</v>
      </c>
      <c r="F9562" s="3">
        <v>41400</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2:23" ht="14.25" customHeight="1" x14ac:dyDescent="0.3">
      <c r="B9563" s="2">
        <v>9562</v>
      </c>
      <c r="C9563" s="2" t="s">
        <v>10700</v>
      </c>
      <c r="D9563" s="2">
        <f>YEAR(Data!$E9563)</f>
        <v>2013</v>
      </c>
      <c r="E9563" s="3">
        <v>41398</v>
      </c>
      <c r="F9563" s="3">
        <v>41400</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2:23" ht="14.25" customHeight="1" x14ac:dyDescent="0.3">
      <c r="B9564" s="2">
        <v>9563</v>
      </c>
      <c r="C9564" s="2" t="s">
        <v>10700</v>
      </c>
      <c r="D9564" s="2">
        <f>YEAR(Data!$E9564)</f>
        <v>2013</v>
      </c>
      <c r="E9564" s="3">
        <v>41398</v>
      </c>
      <c r="F9564" s="3">
        <v>41400</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2:23" ht="14.25" customHeight="1" x14ac:dyDescent="0.3">
      <c r="B9565" s="2">
        <v>9564</v>
      </c>
      <c r="C9565" s="2" t="s">
        <v>10700</v>
      </c>
      <c r="D9565" s="2">
        <f>YEAR(Data!$E9565)</f>
        <v>2013</v>
      </c>
      <c r="E9565" s="3">
        <v>41398</v>
      </c>
      <c r="F9565" s="3">
        <v>41400</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2:23" ht="14.25" customHeight="1" x14ac:dyDescent="0.3">
      <c r="B9566" s="2">
        <v>9565</v>
      </c>
      <c r="C9566" s="2" t="s">
        <v>10705</v>
      </c>
      <c r="D9566" s="2">
        <f>YEAR(Data!$E9566)</f>
        <v>2012</v>
      </c>
      <c r="E9566" s="3">
        <v>41061</v>
      </c>
      <c r="F9566" s="3">
        <v>41068</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2:23" ht="14.25" customHeight="1" x14ac:dyDescent="0.3">
      <c r="B9567" s="2">
        <v>9566</v>
      </c>
      <c r="C9567" s="2" t="s">
        <v>10706</v>
      </c>
      <c r="D9567" s="2">
        <f>YEAR(Data!$E9567)</f>
        <v>2011</v>
      </c>
      <c r="E9567" s="3">
        <v>40633</v>
      </c>
      <c r="F9567" s="3">
        <v>40633</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2:23" ht="14.25" customHeight="1" x14ac:dyDescent="0.3">
      <c r="B9568" s="2">
        <v>9567</v>
      </c>
      <c r="C9568" s="2" t="s">
        <v>10706</v>
      </c>
      <c r="D9568" s="2">
        <f>YEAR(Data!$E9568)</f>
        <v>2011</v>
      </c>
      <c r="E9568" s="3">
        <v>40633</v>
      </c>
      <c r="F9568" s="3">
        <v>40633</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2:23" ht="14.25" customHeight="1" x14ac:dyDescent="0.3">
      <c r="B9569" s="2">
        <v>9568</v>
      </c>
      <c r="C9569" s="2" t="s">
        <v>10706</v>
      </c>
      <c r="D9569" s="2">
        <f>YEAR(Data!$E9569)</f>
        <v>2011</v>
      </c>
      <c r="E9569" s="3">
        <v>40633</v>
      </c>
      <c r="F9569" s="3">
        <v>40633</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2:23" ht="14.25" customHeight="1" x14ac:dyDescent="0.3">
      <c r="B9570" s="2">
        <v>9569</v>
      </c>
      <c r="C9570" s="2" t="s">
        <v>10707</v>
      </c>
      <c r="D9570" s="2">
        <f>YEAR(Data!$E9570)</f>
        <v>2014</v>
      </c>
      <c r="E9570" s="3">
        <v>41826</v>
      </c>
      <c r="F9570" s="3">
        <v>41828</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2:23" ht="14.25" customHeight="1" x14ac:dyDescent="0.3">
      <c r="B9571" s="2">
        <v>9570</v>
      </c>
      <c r="C9571" s="2" t="s">
        <v>10708</v>
      </c>
      <c r="D9571" s="2">
        <f>YEAR(Data!$E9571)</f>
        <v>2012</v>
      </c>
      <c r="E9571" s="3">
        <v>41176</v>
      </c>
      <c r="F9571" s="3">
        <v>41176</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2:23" ht="14.25" customHeight="1" x14ac:dyDescent="0.3">
      <c r="B9572" s="2">
        <v>9571</v>
      </c>
      <c r="C9572" s="2" t="s">
        <v>10708</v>
      </c>
      <c r="D9572" s="2">
        <f>YEAR(Data!$E9572)</f>
        <v>2012</v>
      </c>
      <c r="E9572" s="3">
        <v>41176</v>
      </c>
      <c r="F9572" s="3">
        <v>41176</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2:23" ht="14.25" customHeight="1" x14ac:dyDescent="0.3">
      <c r="B9573" s="2">
        <v>9572</v>
      </c>
      <c r="C9573" s="2" t="s">
        <v>10708</v>
      </c>
      <c r="D9573" s="2">
        <f>YEAR(Data!$E9573)</f>
        <v>2012</v>
      </c>
      <c r="E9573" s="3">
        <v>41176</v>
      </c>
      <c r="F9573" s="3">
        <v>41176</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2:23" ht="14.25" customHeight="1" x14ac:dyDescent="0.3">
      <c r="B9574" s="2">
        <v>9573</v>
      </c>
      <c r="C9574" s="2" t="s">
        <v>10708</v>
      </c>
      <c r="D9574" s="2">
        <f>YEAR(Data!$E9574)</f>
        <v>2012</v>
      </c>
      <c r="E9574" s="3">
        <v>41176</v>
      </c>
      <c r="F9574" s="3">
        <v>41176</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2:23" ht="14.25" customHeight="1" x14ac:dyDescent="0.3">
      <c r="B9575" s="2">
        <v>9574</v>
      </c>
      <c r="C9575" s="2" t="s">
        <v>10708</v>
      </c>
      <c r="D9575" s="2">
        <f>YEAR(Data!$E9575)</f>
        <v>2012</v>
      </c>
      <c r="E9575" s="3">
        <v>41176</v>
      </c>
      <c r="F9575" s="3">
        <v>41176</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2:23" ht="14.25" customHeight="1" x14ac:dyDescent="0.3">
      <c r="B9576" s="2">
        <v>9575</v>
      </c>
      <c r="C9576" s="2" t="s">
        <v>10709</v>
      </c>
      <c r="D9576" s="2">
        <f>YEAR(Data!$E9576)</f>
        <v>2012</v>
      </c>
      <c r="E9576" s="3">
        <v>41134</v>
      </c>
      <c r="F9576" s="3">
        <v>41134</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2:23" ht="14.25" customHeight="1" x14ac:dyDescent="0.3">
      <c r="B9577" s="2">
        <v>9576</v>
      </c>
      <c r="C9577" s="2" t="s">
        <v>10710</v>
      </c>
      <c r="D9577" s="2">
        <f>YEAR(Data!$E9577)</f>
        <v>2012</v>
      </c>
      <c r="E9577" s="3">
        <v>41055</v>
      </c>
      <c r="F9577" s="3">
        <v>41057</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2:23" ht="14.25" customHeight="1" x14ac:dyDescent="0.3">
      <c r="B9578" s="2">
        <v>9577</v>
      </c>
      <c r="C9578" s="2" t="s">
        <v>10710</v>
      </c>
      <c r="D9578" s="2">
        <f>YEAR(Data!$E9578)</f>
        <v>2012</v>
      </c>
      <c r="E9578" s="3">
        <v>41055</v>
      </c>
      <c r="F9578" s="3">
        <v>41057</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2:23" ht="14.25" customHeight="1" x14ac:dyDescent="0.3">
      <c r="B9579" s="2">
        <v>9578</v>
      </c>
      <c r="C9579" s="2" t="s">
        <v>10710</v>
      </c>
      <c r="D9579" s="2">
        <f>YEAR(Data!$E9579)</f>
        <v>2012</v>
      </c>
      <c r="E9579" s="3">
        <v>41055</v>
      </c>
      <c r="F9579" s="3">
        <v>41057</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2:23" ht="14.25" customHeight="1" x14ac:dyDescent="0.3">
      <c r="B9580" s="2">
        <v>9579</v>
      </c>
      <c r="C9580" s="2" t="s">
        <v>10711</v>
      </c>
      <c r="D9580" s="2">
        <f>YEAR(Data!$E9580)</f>
        <v>2014</v>
      </c>
      <c r="E9580" s="3">
        <v>41897</v>
      </c>
      <c r="F9580" s="3">
        <v>41899</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2:23" ht="14.25" customHeight="1" x14ac:dyDescent="0.3">
      <c r="B9581" s="2">
        <v>9580</v>
      </c>
      <c r="C9581" s="2" t="s">
        <v>10711</v>
      </c>
      <c r="D9581" s="2">
        <f>YEAR(Data!$E9581)</f>
        <v>2014</v>
      </c>
      <c r="E9581" s="3">
        <v>41897</v>
      </c>
      <c r="F9581" s="3">
        <v>41899</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2:23" ht="14.25" customHeight="1" x14ac:dyDescent="0.3">
      <c r="B9582" s="2">
        <v>9581</v>
      </c>
      <c r="C9582" s="2" t="s">
        <v>10711</v>
      </c>
      <c r="D9582" s="2">
        <f>YEAR(Data!$E9582)</f>
        <v>2014</v>
      </c>
      <c r="E9582" s="3">
        <v>41897</v>
      </c>
      <c r="F9582" s="3">
        <v>41899</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2:23" ht="14.25" customHeight="1" x14ac:dyDescent="0.3">
      <c r="B9583" s="2">
        <v>9582</v>
      </c>
      <c r="C9583" s="2" t="s">
        <v>10711</v>
      </c>
      <c r="D9583" s="2">
        <f>YEAR(Data!$E9583)</f>
        <v>2014</v>
      </c>
      <c r="E9583" s="3">
        <v>41897</v>
      </c>
      <c r="F9583" s="3">
        <v>41899</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2:23" ht="14.25" customHeight="1" x14ac:dyDescent="0.3">
      <c r="B9584" s="2">
        <v>9583</v>
      </c>
      <c r="C9584" s="2" t="s">
        <v>10712</v>
      </c>
      <c r="D9584" s="2">
        <f>YEAR(Data!$E9584)</f>
        <v>2013</v>
      </c>
      <c r="E9584" s="3">
        <v>41433</v>
      </c>
      <c r="F9584" s="3">
        <v>41437</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2:23" ht="14.25" customHeight="1" x14ac:dyDescent="0.3">
      <c r="B9585" s="2">
        <v>9584</v>
      </c>
      <c r="C9585" s="2" t="s">
        <v>10713</v>
      </c>
      <c r="D9585" s="2">
        <f>YEAR(Data!$E9585)</f>
        <v>2014</v>
      </c>
      <c r="E9585" s="3">
        <v>41816</v>
      </c>
      <c r="F9585" s="3">
        <v>41818</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2:23" ht="14.25" customHeight="1" x14ac:dyDescent="0.3">
      <c r="B9586" s="2">
        <v>9585</v>
      </c>
      <c r="C9586" s="2" t="s">
        <v>10714</v>
      </c>
      <c r="D9586" s="2">
        <f>YEAR(Data!$E9586)</f>
        <v>2014</v>
      </c>
      <c r="E9586" s="3">
        <v>41878</v>
      </c>
      <c r="F9586" s="3">
        <v>41879</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2:23" ht="14.25" customHeight="1" x14ac:dyDescent="0.3">
      <c r="B9587" s="2">
        <v>9586</v>
      </c>
      <c r="C9587" s="2" t="s">
        <v>10715</v>
      </c>
      <c r="D9587" s="2">
        <f>YEAR(Data!$E9587)</f>
        <v>2013</v>
      </c>
      <c r="E9587" s="3">
        <v>41513</v>
      </c>
      <c r="F9587" s="3">
        <v>41515</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2:23" ht="14.25" customHeight="1" x14ac:dyDescent="0.3">
      <c r="B9588" s="2">
        <v>9587</v>
      </c>
      <c r="C9588" s="2" t="s">
        <v>10716</v>
      </c>
      <c r="D9588" s="2">
        <f>YEAR(Data!$E9588)</f>
        <v>2013</v>
      </c>
      <c r="E9588" s="3">
        <v>41597</v>
      </c>
      <c r="F9588" s="3">
        <v>41597</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2:23" ht="14.25" customHeight="1" x14ac:dyDescent="0.3">
      <c r="B9589" s="2">
        <v>9588</v>
      </c>
      <c r="C9589" s="2" t="s">
        <v>10717</v>
      </c>
      <c r="D9589" s="2">
        <f>YEAR(Data!$E9589)</f>
        <v>2014</v>
      </c>
      <c r="E9589" s="3">
        <v>41747</v>
      </c>
      <c r="F9589" s="3">
        <v>41752</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2:23" ht="14.25" customHeight="1" x14ac:dyDescent="0.3">
      <c r="B9590" s="2">
        <v>9589</v>
      </c>
      <c r="C9590" s="2" t="s">
        <v>10718</v>
      </c>
      <c r="D9590" s="2">
        <f>YEAR(Data!$E9590)</f>
        <v>2014</v>
      </c>
      <c r="E9590" s="3">
        <v>41844</v>
      </c>
      <c r="F9590" s="3">
        <v>41849</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2:23" ht="14.25" customHeight="1" x14ac:dyDescent="0.3">
      <c r="B9591" s="2">
        <v>9590</v>
      </c>
      <c r="C9591" s="2" t="s">
        <v>10719</v>
      </c>
      <c r="D9591" s="2">
        <f>YEAR(Data!$E9591)</f>
        <v>2011</v>
      </c>
      <c r="E9591" s="3">
        <v>40674</v>
      </c>
      <c r="F9591" s="3">
        <v>40678</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2:23" ht="14.25" customHeight="1" x14ac:dyDescent="0.3">
      <c r="B9592" s="2">
        <v>9591</v>
      </c>
      <c r="C9592" s="2" t="s">
        <v>10719</v>
      </c>
      <c r="D9592" s="2">
        <f>YEAR(Data!$E9592)</f>
        <v>2011</v>
      </c>
      <c r="E9592" s="3">
        <v>40674</v>
      </c>
      <c r="F9592" s="3">
        <v>40678</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2:23" ht="14.25" customHeight="1" x14ac:dyDescent="0.3">
      <c r="B9593" s="2">
        <v>9592</v>
      </c>
      <c r="C9593" s="2" t="s">
        <v>10720</v>
      </c>
      <c r="D9593" s="2">
        <f>YEAR(Data!$E9593)</f>
        <v>2013</v>
      </c>
      <c r="E9593" s="3">
        <v>41484</v>
      </c>
      <c r="F9593" s="3">
        <v>41488</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2:23" ht="14.25" customHeight="1" x14ac:dyDescent="0.3">
      <c r="B9594" s="2">
        <v>9593</v>
      </c>
      <c r="C9594" s="2" t="s">
        <v>10720</v>
      </c>
      <c r="D9594" s="2">
        <f>YEAR(Data!$E9594)</f>
        <v>2013</v>
      </c>
      <c r="E9594" s="3">
        <v>41484</v>
      </c>
      <c r="F9594" s="3">
        <v>41488</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2:23" ht="14.25" customHeight="1" x14ac:dyDescent="0.3">
      <c r="B9595" s="2">
        <v>9594</v>
      </c>
      <c r="C9595" s="2" t="s">
        <v>10721</v>
      </c>
      <c r="D9595" s="2">
        <f>YEAR(Data!$E9595)</f>
        <v>2014</v>
      </c>
      <c r="E9595" s="3">
        <v>41897</v>
      </c>
      <c r="F9595" s="3">
        <v>41902</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2:23" ht="14.25" customHeight="1" x14ac:dyDescent="0.3">
      <c r="B9596" s="2">
        <v>9595</v>
      </c>
      <c r="C9596" s="2" t="s">
        <v>10721</v>
      </c>
      <c r="D9596" s="2">
        <f>YEAR(Data!$E9596)</f>
        <v>2014</v>
      </c>
      <c r="E9596" s="3">
        <v>41897</v>
      </c>
      <c r="F9596" s="3">
        <v>41902</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2:23" ht="14.25" customHeight="1" x14ac:dyDescent="0.3">
      <c r="B9597" s="2">
        <v>9596</v>
      </c>
      <c r="C9597" s="2" t="s">
        <v>10722</v>
      </c>
      <c r="D9597" s="2">
        <f>YEAR(Data!$E9597)</f>
        <v>2014</v>
      </c>
      <c r="E9597" s="3">
        <v>41664</v>
      </c>
      <c r="F9597" s="3">
        <v>41669</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2:23" ht="14.25" customHeight="1" x14ac:dyDescent="0.3">
      <c r="B9598" s="2">
        <v>9597</v>
      </c>
      <c r="C9598" s="2" t="s">
        <v>10722</v>
      </c>
      <c r="D9598" s="2">
        <f>YEAR(Data!$E9598)</f>
        <v>2014</v>
      </c>
      <c r="E9598" s="3">
        <v>41664</v>
      </c>
      <c r="F9598" s="3">
        <v>41669</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2:23" ht="14.25" customHeight="1" x14ac:dyDescent="0.3">
      <c r="B9599" s="2">
        <v>9598</v>
      </c>
      <c r="C9599" s="2" t="s">
        <v>10722</v>
      </c>
      <c r="D9599" s="2">
        <f>YEAR(Data!$E9599)</f>
        <v>2014</v>
      </c>
      <c r="E9599" s="3">
        <v>41664</v>
      </c>
      <c r="F9599" s="3">
        <v>41669</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2:23" ht="14.25" customHeight="1" x14ac:dyDescent="0.3">
      <c r="B9600" s="2">
        <v>9599</v>
      </c>
      <c r="C9600" s="2" t="s">
        <v>10723</v>
      </c>
      <c r="D9600" s="2">
        <f>YEAR(Data!$E9600)</f>
        <v>2012</v>
      </c>
      <c r="E9600" s="3">
        <v>41171</v>
      </c>
      <c r="F9600" s="3">
        <v>41175</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2:23" ht="14.25" customHeight="1" x14ac:dyDescent="0.3">
      <c r="B9601" s="2">
        <v>9600</v>
      </c>
      <c r="C9601" s="2" t="s">
        <v>10724</v>
      </c>
      <c r="D9601" s="2">
        <f>YEAR(Data!$E9601)</f>
        <v>2012</v>
      </c>
      <c r="E9601" s="3">
        <v>41013</v>
      </c>
      <c r="F9601" s="3">
        <v>41017</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2:23" ht="14.25" customHeight="1" x14ac:dyDescent="0.3">
      <c r="B9602" s="2">
        <v>9601</v>
      </c>
      <c r="C9602" s="2" t="s">
        <v>10725</v>
      </c>
      <c r="D9602" s="2">
        <f>YEAR(Data!$E9602)</f>
        <v>2014</v>
      </c>
      <c r="E9602" s="3">
        <v>41768</v>
      </c>
      <c r="F9602" s="3">
        <v>41771</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2:23" ht="14.25" customHeight="1" x14ac:dyDescent="0.3">
      <c r="B9603" s="2">
        <v>9602</v>
      </c>
      <c r="C9603" s="2" t="s">
        <v>10726</v>
      </c>
      <c r="D9603" s="2">
        <f>YEAR(Data!$E9603)</f>
        <v>2013</v>
      </c>
      <c r="E9603" s="3">
        <v>41522</v>
      </c>
      <c r="F9603" s="3">
        <v>41527</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2:23" ht="14.25" customHeight="1" x14ac:dyDescent="0.3">
      <c r="B9604" s="2">
        <v>9603</v>
      </c>
      <c r="C9604" s="2" t="s">
        <v>10727</v>
      </c>
      <c r="D9604" s="2">
        <f>YEAR(Data!$E9604)</f>
        <v>2011</v>
      </c>
      <c r="E9604" s="3">
        <v>40682</v>
      </c>
      <c r="F9604" s="3">
        <v>40685</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2:23" ht="14.25" customHeight="1" x14ac:dyDescent="0.3">
      <c r="B9605" s="2">
        <v>9604</v>
      </c>
      <c r="C9605" s="2" t="s">
        <v>10728</v>
      </c>
      <c r="D9605" s="2">
        <f>YEAR(Data!$E9605)</f>
        <v>2013</v>
      </c>
      <c r="E9605" s="3">
        <v>41443</v>
      </c>
      <c r="F9605" s="3">
        <v>41449</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2:23" ht="14.25" customHeight="1" x14ac:dyDescent="0.3">
      <c r="B9606" s="2">
        <v>9605</v>
      </c>
      <c r="C9606" s="2" t="s">
        <v>10729</v>
      </c>
      <c r="D9606" s="2">
        <f>YEAR(Data!$E9606)</f>
        <v>2012</v>
      </c>
      <c r="E9606" s="3">
        <v>41215</v>
      </c>
      <c r="F9606" s="3">
        <v>41218</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2:23" ht="14.25" customHeight="1" x14ac:dyDescent="0.3">
      <c r="B9607" s="2">
        <v>9606</v>
      </c>
      <c r="C9607" s="2" t="s">
        <v>10732</v>
      </c>
      <c r="D9607" s="2">
        <f>YEAR(Data!$E9607)</f>
        <v>2014</v>
      </c>
      <c r="E9607" s="3">
        <v>41948</v>
      </c>
      <c r="F9607" s="3">
        <v>41953</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2:23" ht="14.25" customHeight="1" x14ac:dyDescent="0.3">
      <c r="B9608" s="2">
        <v>9607</v>
      </c>
      <c r="C9608" s="2" t="s">
        <v>10732</v>
      </c>
      <c r="D9608" s="2">
        <f>YEAR(Data!$E9608)</f>
        <v>2014</v>
      </c>
      <c r="E9608" s="3">
        <v>41948</v>
      </c>
      <c r="F9608" s="3">
        <v>41953</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2:23" ht="14.25" customHeight="1" x14ac:dyDescent="0.3">
      <c r="B9609" s="2">
        <v>9608</v>
      </c>
      <c r="C9609" s="2" t="s">
        <v>10733</v>
      </c>
      <c r="D9609" s="2">
        <f>YEAR(Data!$E9609)</f>
        <v>2014</v>
      </c>
      <c r="E9609" s="3">
        <v>41979</v>
      </c>
      <c r="F9609" s="3">
        <v>41982</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2:23" ht="14.25" customHeight="1" x14ac:dyDescent="0.3">
      <c r="B9610" s="2">
        <v>9609</v>
      </c>
      <c r="C9610" s="2" t="s">
        <v>10733</v>
      </c>
      <c r="D9610" s="2">
        <f>YEAR(Data!$E9610)</f>
        <v>2014</v>
      </c>
      <c r="E9610" s="3">
        <v>41979</v>
      </c>
      <c r="F9610" s="3">
        <v>41982</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2:23" ht="14.25" customHeight="1" x14ac:dyDescent="0.3">
      <c r="B9611" s="2">
        <v>9610</v>
      </c>
      <c r="C9611" s="2" t="s">
        <v>10734</v>
      </c>
      <c r="D9611" s="2">
        <f>YEAR(Data!$E9611)</f>
        <v>2013</v>
      </c>
      <c r="E9611" s="3">
        <v>41411</v>
      </c>
      <c r="F9611" s="3">
        <v>41414</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2:23" ht="14.25" customHeight="1" x14ac:dyDescent="0.3">
      <c r="B9612" s="2">
        <v>9611</v>
      </c>
      <c r="C9612" s="2" t="s">
        <v>10734</v>
      </c>
      <c r="D9612" s="2">
        <f>YEAR(Data!$E9612)</f>
        <v>2013</v>
      </c>
      <c r="E9612" s="3">
        <v>41411</v>
      </c>
      <c r="F9612" s="3">
        <v>41414</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2:23" ht="14.25" customHeight="1" x14ac:dyDescent="0.3">
      <c r="B9613" s="2">
        <v>9612</v>
      </c>
      <c r="C9613" s="2" t="s">
        <v>10735</v>
      </c>
      <c r="D9613" s="2">
        <f>YEAR(Data!$E9613)</f>
        <v>2014</v>
      </c>
      <c r="E9613" s="3">
        <v>41937</v>
      </c>
      <c r="F9613" s="3">
        <v>41943</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2:23" ht="14.25" customHeight="1" x14ac:dyDescent="0.3">
      <c r="B9614" s="2">
        <v>9613</v>
      </c>
      <c r="C9614" s="2" t="s">
        <v>10736</v>
      </c>
      <c r="D9614" s="2">
        <f>YEAR(Data!$E9614)</f>
        <v>2013</v>
      </c>
      <c r="E9614" s="3">
        <v>41536</v>
      </c>
      <c r="F9614" s="3">
        <v>41540</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2:23" ht="14.25" customHeight="1" x14ac:dyDescent="0.3">
      <c r="B9615" s="2">
        <v>9614</v>
      </c>
      <c r="C9615" s="2" t="s">
        <v>10737</v>
      </c>
      <c r="D9615" s="2">
        <f>YEAR(Data!$E9615)</f>
        <v>2011</v>
      </c>
      <c r="E9615" s="3">
        <v>40858</v>
      </c>
      <c r="F9615" s="3">
        <v>40860</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2:23" ht="14.25" customHeight="1" x14ac:dyDescent="0.3">
      <c r="B9616" s="2">
        <v>9615</v>
      </c>
      <c r="C9616" s="2" t="s">
        <v>10737</v>
      </c>
      <c r="D9616" s="2">
        <f>YEAR(Data!$E9616)</f>
        <v>2011</v>
      </c>
      <c r="E9616" s="3">
        <v>40858</v>
      </c>
      <c r="F9616" s="3">
        <v>40860</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2:23" ht="14.25" customHeight="1" x14ac:dyDescent="0.3">
      <c r="B9617" s="2">
        <v>9616</v>
      </c>
      <c r="C9617" s="2" t="s">
        <v>10737</v>
      </c>
      <c r="D9617" s="2">
        <f>YEAR(Data!$E9617)</f>
        <v>2011</v>
      </c>
      <c r="E9617" s="3">
        <v>40858</v>
      </c>
      <c r="F9617" s="3">
        <v>40860</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2:23" ht="14.25" customHeight="1" x14ac:dyDescent="0.3">
      <c r="B9618" s="2">
        <v>9617</v>
      </c>
      <c r="C9618" s="2" t="s">
        <v>10738</v>
      </c>
      <c r="D9618" s="2">
        <f>YEAR(Data!$E9618)</f>
        <v>2013</v>
      </c>
      <c r="E9618" s="3">
        <v>41509</v>
      </c>
      <c r="F9618" s="3">
        <v>41516</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2:23" ht="14.25" customHeight="1" x14ac:dyDescent="0.3">
      <c r="B9619" s="2">
        <v>9618</v>
      </c>
      <c r="C9619" s="2" t="s">
        <v>10739</v>
      </c>
      <c r="D9619" s="2">
        <f>YEAR(Data!$E9619)</f>
        <v>2014</v>
      </c>
      <c r="E9619" s="3">
        <v>41960</v>
      </c>
      <c r="F9619" s="3">
        <v>41965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2:23" ht="14.25" customHeight="1" x14ac:dyDescent="0.3">
      <c r="B9620" s="2">
        <v>9619</v>
      </c>
      <c r="C9620" s="2" t="s">
        <v>10739</v>
      </c>
      <c r="D9620" s="2">
        <f>YEAR(Data!$E9620)</f>
        <v>2014</v>
      </c>
      <c r="E9620" s="3">
        <v>41960</v>
      </c>
      <c r="F9620" s="3">
        <v>41965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2:23" ht="14.25" customHeight="1" x14ac:dyDescent="0.3">
      <c r="B9621" s="2">
        <v>9620</v>
      </c>
      <c r="C9621" s="2" t="s">
        <v>10739</v>
      </c>
      <c r="D9621" s="2">
        <f>YEAR(Data!$E9621)</f>
        <v>2014</v>
      </c>
      <c r="E9621" s="3">
        <v>41960</v>
      </c>
      <c r="F9621" s="3">
        <v>41965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2:23" ht="14.25" customHeight="1" x14ac:dyDescent="0.3">
      <c r="B9622" s="2">
        <v>9621</v>
      </c>
      <c r="C9622" s="2" t="s">
        <v>10740</v>
      </c>
      <c r="D9622" s="2">
        <f>YEAR(Data!$E9622)</f>
        <v>2011</v>
      </c>
      <c r="E9622" s="3">
        <v>40812</v>
      </c>
      <c r="F9622" s="3">
        <v>40816</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2:23" ht="14.25" customHeight="1" x14ac:dyDescent="0.3">
      <c r="B9623" s="2">
        <v>9622</v>
      </c>
      <c r="C9623" s="2" t="s">
        <v>10740</v>
      </c>
      <c r="D9623" s="2">
        <f>YEAR(Data!$E9623)</f>
        <v>2011</v>
      </c>
      <c r="E9623" s="3">
        <v>40812</v>
      </c>
      <c r="F9623" s="3">
        <v>40816</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2:23" ht="14.25" customHeight="1" x14ac:dyDescent="0.3">
      <c r="B9624" s="2">
        <v>9623</v>
      </c>
      <c r="C9624" s="2" t="s">
        <v>10740</v>
      </c>
      <c r="D9624" s="2">
        <f>YEAR(Data!$E9624)</f>
        <v>2011</v>
      </c>
      <c r="E9624" s="3">
        <v>40812</v>
      </c>
      <c r="F9624" s="3">
        <v>40816</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2:23" ht="14.25" customHeight="1" x14ac:dyDescent="0.3">
      <c r="B9625" s="2">
        <v>9624</v>
      </c>
      <c r="C9625" s="2" t="s">
        <v>10741</v>
      </c>
      <c r="D9625" s="2">
        <f>YEAR(Data!$E9625)</f>
        <v>2014</v>
      </c>
      <c r="E9625" s="3">
        <v>41820</v>
      </c>
      <c r="F9625" s="3">
        <v>41821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2:23" ht="14.25" customHeight="1" x14ac:dyDescent="0.3">
      <c r="B9626" s="2">
        <v>9625</v>
      </c>
      <c r="C9626" s="2" t="s">
        <v>10741</v>
      </c>
      <c r="D9626" s="2">
        <f>YEAR(Data!$E9626)</f>
        <v>2014</v>
      </c>
      <c r="E9626" s="3">
        <v>41820</v>
      </c>
      <c r="F9626" s="3">
        <v>41821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2:23" ht="14.25" customHeight="1" x14ac:dyDescent="0.3">
      <c r="B9627" s="2">
        <v>9626</v>
      </c>
      <c r="C9627" s="2" t="s">
        <v>10741</v>
      </c>
      <c r="D9627" s="2">
        <f>YEAR(Data!$E9627)</f>
        <v>2014</v>
      </c>
      <c r="E9627" s="3">
        <v>41820</v>
      </c>
      <c r="F9627" s="3">
        <v>41821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2:23" ht="14.25" customHeight="1" x14ac:dyDescent="0.3">
      <c r="B9628" s="2">
        <v>9627</v>
      </c>
      <c r="C9628" s="2" t="s">
        <v>10742</v>
      </c>
      <c r="D9628" s="2">
        <f>YEAR(Data!$E9628)</f>
        <v>2014</v>
      </c>
      <c r="E9628" s="3">
        <v>41906</v>
      </c>
      <c r="F9628" s="3">
        <v>41908</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2:23" ht="14.25" customHeight="1" x14ac:dyDescent="0.3">
      <c r="B9629" s="2">
        <v>9628</v>
      </c>
      <c r="C9629" s="2" t="s">
        <v>10743</v>
      </c>
      <c r="D9629" s="2">
        <f>YEAR(Data!$E9629)</f>
        <v>2011</v>
      </c>
      <c r="E9629" s="3">
        <v>40870</v>
      </c>
      <c r="F9629" s="3">
        <v>40874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2:23" ht="14.25" customHeight="1" x14ac:dyDescent="0.3">
      <c r="B9630" s="2">
        <v>9629</v>
      </c>
      <c r="C9630" s="2" t="s">
        <v>10744</v>
      </c>
      <c r="D9630" s="2">
        <f>YEAR(Data!$E9630)</f>
        <v>2011</v>
      </c>
      <c r="E9630" s="3">
        <v>40557</v>
      </c>
      <c r="F9630" s="3">
        <v>40562</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2:23" ht="14.25" customHeight="1" x14ac:dyDescent="0.3">
      <c r="B9631" s="2">
        <v>9630</v>
      </c>
      <c r="C9631" s="2" t="s">
        <v>10744</v>
      </c>
      <c r="D9631" s="2">
        <f>YEAR(Data!$E9631)</f>
        <v>2011</v>
      </c>
      <c r="E9631" s="3">
        <v>40557</v>
      </c>
      <c r="F9631" s="3">
        <v>40562</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2:23" ht="14.25" customHeight="1" x14ac:dyDescent="0.3">
      <c r="B9632" s="2">
        <v>9631</v>
      </c>
      <c r="C9632" s="2" t="s">
        <v>10745</v>
      </c>
      <c r="D9632" s="2">
        <f>YEAR(Data!$E9632)</f>
        <v>2013</v>
      </c>
      <c r="E9632" s="3">
        <v>41426</v>
      </c>
      <c r="F9632" s="3">
        <v>41432</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2:23" ht="14.25" customHeight="1" x14ac:dyDescent="0.3">
      <c r="B9633" s="2">
        <v>9632</v>
      </c>
      <c r="C9633" s="2" t="s">
        <v>10745</v>
      </c>
      <c r="D9633" s="2">
        <f>YEAR(Data!$E9633)</f>
        <v>2013</v>
      </c>
      <c r="E9633" s="3">
        <v>41426</v>
      </c>
      <c r="F9633" s="3">
        <v>41432</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2:23" ht="14.25" customHeight="1" x14ac:dyDescent="0.3">
      <c r="B9634" s="2">
        <v>9633</v>
      </c>
      <c r="C9634" s="2" t="s">
        <v>10746</v>
      </c>
      <c r="D9634" s="2">
        <f>YEAR(Data!$E9634)</f>
        <v>2014</v>
      </c>
      <c r="E9634" s="3">
        <v>41684</v>
      </c>
      <c r="F9634" s="3">
        <v>41688</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2:23" ht="14.25" customHeight="1" x14ac:dyDescent="0.3">
      <c r="B9635" s="2">
        <v>9634</v>
      </c>
      <c r="C9635" s="2" t="s">
        <v>10747</v>
      </c>
      <c r="D9635" s="2">
        <f>YEAR(Data!$E9635)</f>
        <v>2011</v>
      </c>
      <c r="E9635" s="3">
        <v>40830</v>
      </c>
      <c r="F9635" s="3">
        <v>40833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2:23" ht="14.25" customHeight="1" x14ac:dyDescent="0.3">
      <c r="B9636" s="2">
        <v>9635</v>
      </c>
      <c r="C9636" s="2" t="s">
        <v>10747</v>
      </c>
      <c r="D9636" s="2">
        <f>YEAR(Data!$E9636)</f>
        <v>2011</v>
      </c>
      <c r="E9636" s="3">
        <v>40830</v>
      </c>
      <c r="F9636" s="3">
        <v>40833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2:23" ht="14.25" customHeight="1" x14ac:dyDescent="0.3">
      <c r="B9637" s="2">
        <v>9636</v>
      </c>
      <c r="C9637" s="2" t="s">
        <v>10747</v>
      </c>
      <c r="D9637" s="2">
        <f>YEAR(Data!$E9637)</f>
        <v>2011</v>
      </c>
      <c r="E9637" s="3">
        <v>40830</v>
      </c>
      <c r="F9637" s="3">
        <v>40833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2:23" ht="14.25" customHeight="1" x14ac:dyDescent="0.3">
      <c r="B9638" s="2">
        <v>9637</v>
      </c>
      <c r="C9638" s="2" t="s">
        <v>10748</v>
      </c>
      <c r="D9638" s="2">
        <f>YEAR(Data!$E9638)</f>
        <v>2011</v>
      </c>
      <c r="E9638" s="3">
        <v>40865</v>
      </c>
      <c r="F9638" s="3">
        <v>40872</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2:23" ht="14.25" customHeight="1" x14ac:dyDescent="0.3">
      <c r="B9639" s="2">
        <v>9638</v>
      </c>
      <c r="C9639" s="2" t="s">
        <v>10748</v>
      </c>
      <c r="D9639" s="2">
        <f>YEAR(Data!$E9639)</f>
        <v>2011</v>
      </c>
      <c r="E9639" s="3">
        <v>40865</v>
      </c>
      <c r="F9639" s="3">
        <v>40872</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2:23" ht="14.25" customHeight="1" x14ac:dyDescent="0.3">
      <c r="B9640" s="2">
        <v>9639</v>
      </c>
      <c r="C9640" s="2" t="s">
        <v>10749</v>
      </c>
      <c r="D9640" s="2">
        <f>YEAR(Data!$E9640)</f>
        <v>2014</v>
      </c>
      <c r="E9640" s="3">
        <v>41956</v>
      </c>
      <c r="F9640" s="3">
        <v>41959</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2:23" ht="14.25" customHeight="1" x14ac:dyDescent="0.3">
      <c r="B9641" s="2">
        <v>9640</v>
      </c>
      <c r="C9641" s="2" t="s">
        <v>10750</v>
      </c>
      <c r="D9641" s="2">
        <f>YEAR(Data!$E9641)</f>
        <v>2012</v>
      </c>
      <c r="E9641" s="3">
        <v>40936</v>
      </c>
      <c r="F9641" s="3">
        <v>40939</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2:23" ht="14.25" customHeight="1" x14ac:dyDescent="0.3">
      <c r="B9642" s="2">
        <v>9641</v>
      </c>
      <c r="C9642" s="2" t="s">
        <v>10751</v>
      </c>
      <c r="D9642" s="2">
        <f>YEAR(Data!$E9642)</f>
        <v>2011</v>
      </c>
      <c r="E9642" s="3">
        <v>40609</v>
      </c>
      <c r="F9642" s="3">
        <v>40614</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2:23" ht="14.25" customHeight="1" x14ac:dyDescent="0.3">
      <c r="B9643" s="2">
        <v>9642</v>
      </c>
      <c r="C9643" s="2" t="s">
        <v>10751</v>
      </c>
      <c r="D9643" s="2">
        <f>YEAR(Data!$E9643)</f>
        <v>2011</v>
      </c>
      <c r="E9643" s="3">
        <v>40609</v>
      </c>
      <c r="F9643" s="3">
        <v>40614</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2:23" ht="14.25" customHeight="1" x14ac:dyDescent="0.3">
      <c r="B9644" s="2">
        <v>9643</v>
      </c>
      <c r="C9644" s="2" t="s">
        <v>10751</v>
      </c>
      <c r="D9644" s="2">
        <f>YEAR(Data!$E9644)</f>
        <v>2011</v>
      </c>
      <c r="E9644" s="3">
        <v>40609</v>
      </c>
      <c r="F9644" s="3">
        <v>40614</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2:23" ht="14.25" customHeight="1" x14ac:dyDescent="0.3">
      <c r="B9645" s="2">
        <v>9644</v>
      </c>
      <c r="C9645" s="2" t="s">
        <v>10751</v>
      </c>
      <c r="D9645" s="2">
        <f>YEAR(Data!$E9645)</f>
        <v>2011</v>
      </c>
      <c r="E9645" s="3">
        <v>40609</v>
      </c>
      <c r="F9645" s="3">
        <v>40614</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2:23" ht="14.25" customHeight="1" x14ac:dyDescent="0.3">
      <c r="B9646" s="2">
        <v>9645</v>
      </c>
      <c r="C9646" s="2" t="s">
        <v>10752</v>
      </c>
      <c r="D9646" s="2">
        <f>YEAR(Data!$E9646)</f>
        <v>2014</v>
      </c>
      <c r="E9646" s="3">
        <v>41799</v>
      </c>
      <c r="F9646" s="3">
        <v>41804</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2:23" ht="14.25" customHeight="1" x14ac:dyDescent="0.3">
      <c r="B9647" s="2">
        <v>9646</v>
      </c>
      <c r="C9647" s="2" t="s">
        <v>10752</v>
      </c>
      <c r="D9647" s="2">
        <f>YEAR(Data!$E9647)</f>
        <v>2014</v>
      </c>
      <c r="E9647" s="3">
        <v>41799</v>
      </c>
      <c r="F9647" s="3">
        <v>41804</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2:23" ht="14.25" customHeight="1" x14ac:dyDescent="0.3">
      <c r="B9648" s="2">
        <v>9647</v>
      </c>
      <c r="C9648" s="2" t="s">
        <v>10752</v>
      </c>
      <c r="D9648" s="2">
        <f>YEAR(Data!$E9648)</f>
        <v>2014</v>
      </c>
      <c r="E9648" s="3">
        <v>41799</v>
      </c>
      <c r="F9648" s="3">
        <v>41804</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2:23" ht="14.25" customHeight="1" x14ac:dyDescent="0.3">
      <c r="B9649" s="2">
        <v>9648</v>
      </c>
      <c r="C9649" s="2" t="s">
        <v>10753</v>
      </c>
      <c r="D9649" s="2">
        <f>YEAR(Data!$E9649)</f>
        <v>2011</v>
      </c>
      <c r="E9649" s="3">
        <v>40866</v>
      </c>
      <c r="F9649" s="3">
        <v>40871</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2:23" ht="14.25" customHeight="1" x14ac:dyDescent="0.3">
      <c r="B9650" s="2">
        <v>9649</v>
      </c>
      <c r="C9650" s="2" t="s">
        <v>10753</v>
      </c>
      <c r="D9650" s="2">
        <f>YEAR(Data!$E9650)</f>
        <v>2011</v>
      </c>
      <c r="E9650" s="3">
        <v>40866</v>
      </c>
      <c r="F9650" s="3">
        <v>40871</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2:23" ht="14.25" customHeight="1" x14ac:dyDescent="0.3">
      <c r="B9651" s="2">
        <v>9650</v>
      </c>
      <c r="C9651" s="2" t="s">
        <v>10755</v>
      </c>
      <c r="D9651" s="2">
        <f>YEAR(Data!$E9651)</f>
        <v>2013</v>
      </c>
      <c r="E9651" s="3">
        <v>41605</v>
      </c>
      <c r="F9651" s="3">
        <v>41609</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2:23" ht="14.25" customHeight="1" x14ac:dyDescent="0.3">
      <c r="B9652" s="2">
        <v>9651</v>
      </c>
      <c r="C9652" s="2" t="s">
        <v>10755</v>
      </c>
      <c r="D9652" s="2">
        <f>YEAR(Data!$E9652)</f>
        <v>2013</v>
      </c>
      <c r="E9652" s="3">
        <v>41605</v>
      </c>
      <c r="F9652" s="3">
        <v>41609</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2:23" ht="14.25" customHeight="1" x14ac:dyDescent="0.3">
      <c r="B9653" s="2">
        <v>9652</v>
      </c>
      <c r="C9653" s="2" t="s">
        <v>10755</v>
      </c>
      <c r="D9653" s="2">
        <f>YEAR(Data!$E9653)</f>
        <v>2013</v>
      </c>
      <c r="E9653" s="3">
        <v>41605</v>
      </c>
      <c r="F9653" s="3">
        <v>41609</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2:23" ht="14.25" customHeight="1" x14ac:dyDescent="0.3">
      <c r="B9654" s="2">
        <v>9653</v>
      </c>
      <c r="C9654" s="2" t="s">
        <v>10755</v>
      </c>
      <c r="D9654" s="2">
        <f>YEAR(Data!$E9654)</f>
        <v>2013</v>
      </c>
      <c r="E9654" s="3">
        <v>41605</v>
      </c>
      <c r="F9654" s="3">
        <v>41609</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2:23" ht="14.25" customHeight="1" x14ac:dyDescent="0.3">
      <c r="B9655" s="2">
        <v>9654</v>
      </c>
      <c r="C9655" s="2" t="s">
        <v>10756</v>
      </c>
      <c r="D9655" s="2">
        <f>YEAR(Data!$E9655)</f>
        <v>2014</v>
      </c>
      <c r="E9655" s="3">
        <v>41663</v>
      </c>
      <c r="F9655" s="3">
        <v>41667</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2:23" ht="14.25" customHeight="1" x14ac:dyDescent="0.3">
      <c r="B9656" s="2">
        <v>9655</v>
      </c>
      <c r="C9656" s="2" t="s">
        <v>10756</v>
      </c>
      <c r="D9656" s="2">
        <f>YEAR(Data!$E9656)</f>
        <v>2014</v>
      </c>
      <c r="E9656" s="3">
        <v>41663</v>
      </c>
      <c r="F9656" s="3">
        <v>41667</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2:23" ht="14.25" customHeight="1" x14ac:dyDescent="0.3">
      <c r="B9657" s="2">
        <v>9656</v>
      </c>
      <c r="C9657" s="2" t="s">
        <v>10757</v>
      </c>
      <c r="D9657" s="2">
        <f>YEAR(Data!$E9657)</f>
        <v>2011</v>
      </c>
      <c r="E9657" s="3">
        <v>40808</v>
      </c>
      <c r="F9657" s="3">
        <v>40815</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2:23" ht="14.25" customHeight="1" x14ac:dyDescent="0.3">
      <c r="B9658" s="2">
        <v>9657</v>
      </c>
      <c r="C9658" s="2" t="s">
        <v>10757</v>
      </c>
      <c r="D9658" s="2">
        <f>YEAR(Data!$E9658)</f>
        <v>2011</v>
      </c>
      <c r="E9658" s="3">
        <v>40808</v>
      </c>
      <c r="F9658" s="3">
        <v>40815</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2:23" ht="14.25" customHeight="1" x14ac:dyDescent="0.3">
      <c r="B9659" s="2">
        <v>9658</v>
      </c>
      <c r="C9659" s="2" t="s">
        <v>10757</v>
      </c>
      <c r="D9659" s="2">
        <f>YEAR(Data!$E9659)</f>
        <v>2011</v>
      </c>
      <c r="E9659" s="3">
        <v>40808</v>
      </c>
      <c r="F9659" s="3">
        <v>40815</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2:23" ht="14.25" customHeight="1" x14ac:dyDescent="0.3">
      <c r="B9660" s="2">
        <v>9659</v>
      </c>
      <c r="C9660" s="2" t="s">
        <v>10757</v>
      </c>
      <c r="D9660" s="2">
        <f>YEAR(Data!$E9660)</f>
        <v>2011</v>
      </c>
      <c r="E9660" s="3">
        <v>40808</v>
      </c>
      <c r="F9660" s="3">
        <v>40815</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2:23" ht="14.25" customHeight="1" x14ac:dyDescent="0.3">
      <c r="B9661" s="2">
        <v>9660</v>
      </c>
      <c r="C9661" s="2" t="s">
        <v>10758</v>
      </c>
      <c r="D9661" s="2">
        <f>YEAR(Data!$E9661)</f>
        <v>2011</v>
      </c>
      <c r="E9661" s="3">
        <v>40628</v>
      </c>
      <c r="F9661" s="3">
        <v>40632</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2:23" ht="14.25" customHeight="1" x14ac:dyDescent="0.3">
      <c r="B9662" s="2">
        <v>9661</v>
      </c>
      <c r="C9662" s="2" t="s">
        <v>10759</v>
      </c>
      <c r="D9662" s="2">
        <f>YEAR(Data!$E9662)</f>
        <v>2013</v>
      </c>
      <c r="E9662" s="3">
        <v>41432</v>
      </c>
      <c r="F9662" s="3">
        <v>41437</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2:23" ht="14.25" customHeight="1" x14ac:dyDescent="0.3">
      <c r="B9663" s="2">
        <v>9662</v>
      </c>
      <c r="C9663" s="2" t="s">
        <v>10759</v>
      </c>
      <c r="D9663" s="2">
        <f>YEAR(Data!$E9663)</f>
        <v>2013</v>
      </c>
      <c r="E9663" s="3">
        <v>41432</v>
      </c>
      <c r="F9663" s="3">
        <v>41437</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2:23" ht="14.25" customHeight="1" x14ac:dyDescent="0.3">
      <c r="B9664" s="2">
        <v>9663</v>
      </c>
      <c r="C9664" s="2" t="s">
        <v>10759</v>
      </c>
      <c r="D9664" s="2">
        <f>YEAR(Data!$E9664)</f>
        <v>2013</v>
      </c>
      <c r="E9664" s="3">
        <v>41432</v>
      </c>
      <c r="F9664" s="3">
        <v>41437</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2:23" ht="14.25" customHeight="1" x14ac:dyDescent="0.3">
      <c r="B9665" s="2">
        <v>9664</v>
      </c>
      <c r="C9665" s="2" t="s">
        <v>10760</v>
      </c>
      <c r="D9665" s="2">
        <f>YEAR(Data!$E9665)</f>
        <v>2014</v>
      </c>
      <c r="E9665" s="3">
        <v>41883</v>
      </c>
      <c r="F9665" s="3">
        <v>41888</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2:23" ht="14.25" customHeight="1" x14ac:dyDescent="0.3">
      <c r="B9666" s="2">
        <v>9665</v>
      </c>
      <c r="C9666" s="2" t="s">
        <v>10761</v>
      </c>
      <c r="D9666" s="2">
        <f>YEAR(Data!$E9666)</f>
        <v>2012</v>
      </c>
      <c r="E9666" s="3">
        <v>41250</v>
      </c>
      <c r="F9666" s="3">
        <v>41250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2:23" ht="14.25" customHeight="1" x14ac:dyDescent="0.3">
      <c r="B9667" s="2">
        <v>9666</v>
      </c>
      <c r="C9667" s="2" t="s">
        <v>10762</v>
      </c>
      <c r="D9667" s="2">
        <f>YEAR(Data!$E9667)</f>
        <v>2014</v>
      </c>
      <c r="E9667" s="3">
        <v>41960</v>
      </c>
      <c r="F9667" s="3">
        <v>41964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2:23" ht="14.25" customHeight="1" x14ac:dyDescent="0.3">
      <c r="B9668" s="2">
        <v>9667</v>
      </c>
      <c r="C9668" s="2" t="s">
        <v>10762</v>
      </c>
      <c r="D9668" s="2">
        <f>YEAR(Data!$E9668)</f>
        <v>2014</v>
      </c>
      <c r="E9668" s="3">
        <v>41960</v>
      </c>
      <c r="F9668" s="3">
        <v>41964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2:23" ht="14.25" customHeight="1" x14ac:dyDescent="0.3">
      <c r="B9669" s="2">
        <v>9668</v>
      </c>
      <c r="C9669" s="2" t="s">
        <v>10763</v>
      </c>
      <c r="D9669" s="2">
        <f>YEAR(Data!$E9669)</f>
        <v>2013</v>
      </c>
      <c r="E9669" s="3">
        <v>41388</v>
      </c>
      <c r="F9669" s="3">
        <v>41392</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2:23" ht="14.25" customHeight="1" x14ac:dyDescent="0.3">
      <c r="B9670" s="2">
        <v>9669</v>
      </c>
      <c r="C9670" s="2" t="s">
        <v>10763</v>
      </c>
      <c r="D9670" s="2">
        <f>YEAR(Data!$E9670)</f>
        <v>2013</v>
      </c>
      <c r="E9670" s="3">
        <v>41388</v>
      </c>
      <c r="F9670" s="3">
        <v>41392</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2:23" ht="14.25" customHeight="1" x14ac:dyDescent="0.3">
      <c r="B9671" s="2">
        <v>9670</v>
      </c>
      <c r="C9671" s="2" t="s">
        <v>10765</v>
      </c>
      <c r="D9671" s="2">
        <f>YEAR(Data!$E9671)</f>
        <v>2014</v>
      </c>
      <c r="E9671" s="3">
        <v>41732</v>
      </c>
      <c r="F9671" s="3">
        <v>41736</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2:23" ht="14.25" customHeight="1" x14ac:dyDescent="0.3">
      <c r="B9672" s="2">
        <v>9671</v>
      </c>
      <c r="C9672" s="2" t="s">
        <v>10766</v>
      </c>
      <c r="D9672" s="2">
        <f>YEAR(Data!$E9672)</f>
        <v>2012</v>
      </c>
      <c r="E9672" s="3">
        <v>41134</v>
      </c>
      <c r="F9672" s="3">
        <v>41136</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2:23" ht="14.25" customHeight="1" x14ac:dyDescent="0.3">
      <c r="B9673" s="2">
        <v>9672</v>
      </c>
      <c r="C9673" s="2" t="s">
        <v>10767</v>
      </c>
      <c r="D9673" s="2">
        <f>YEAR(Data!$E9673)</f>
        <v>2014</v>
      </c>
      <c r="E9673" s="3">
        <v>41957</v>
      </c>
      <c r="F9673" s="3">
        <v>41963</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2:23" ht="14.25" customHeight="1" x14ac:dyDescent="0.3">
      <c r="B9674" s="2">
        <v>9673</v>
      </c>
      <c r="C9674" s="2" t="s">
        <v>10768</v>
      </c>
      <c r="D9674" s="2">
        <f>YEAR(Data!$E9674)</f>
        <v>2013</v>
      </c>
      <c r="E9674" s="3">
        <v>41632</v>
      </c>
      <c r="F9674" s="3">
        <v>41637</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2:23" ht="14.25" customHeight="1" x14ac:dyDescent="0.3">
      <c r="B9675" s="2">
        <v>9674</v>
      </c>
      <c r="C9675" s="2" t="s">
        <v>10768</v>
      </c>
      <c r="D9675" s="2">
        <f>YEAR(Data!$E9675)</f>
        <v>2013</v>
      </c>
      <c r="E9675" s="3">
        <v>41632</v>
      </c>
      <c r="F9675" s="3">
        <v>41637</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2:23" ht="14.25" customHeight="1" x14ac:dyDescent="0.3">
      <c r="B9676" s="2">
        <v>9675</v>
      </c>
      <c r="C9676" s="2" t="s">
        <v>10771</v>
      </c>
      <c r="D9676" s="2">
        <f>YEAR(Data!$E9676)</f>
        <v>2011</v>
      </c>
      <c r="E9676" s="3">
        <v>40746</v>
      </c>
      <c r="F9676" s="3">
        <v>40748</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2:23" ht="14.25" customHeight="1" x14ac:dyDescent="0.3">
      <c r="B9677" s="2">
        <v>9676</v>
      </c>
      <c r="C9677" s="2" t="s">
        <v>10772</v>
      </c>
      <c r="D9677" s="2">
        <f>YEAR(Data!$E9677)</f>
        <v>2013</v>
      </c>
      <c r="E9677" s="3">
        <v>41401</v>
      </c>
      <c r="F9677" s="3">
        <v>41405</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2:23" ht="14.25" customHeight="1" x14ac:dyDescent="0.3">
      <c r="B9678" s="2">
        <v>9677</v>
      </c>
      <c r="C9678" s="2" t="s">
        <v>10773</v>
      </c>
      <c r="D9678" s="2">
        <f>YEAR(Data!$E9678)</f>
        <v>2011</v>
      </c>
      <c r="E9678" s="3">
        <v>40875</v>
      </c>
      <c r="F9678" s="3">
        <v>40880</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2:23" ht="14.25" customHeight="1" x14ac:dyDescent="0.3">
      <c r="B9679" s="2">
        <v>9678</v>
      </c>
      <c r="C9679" s="2" t="s">
        <v>10774</v>
      </c>
      <c r="D9679" s="2">
        <f>YEAR(Data!$E9679)</f>
        <v>2013</v>
      </c>
      <c r="E9679" s="3">
        <v>41383</v>
      </c>
      <c r="F9679" s="3">
        <v>41388</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2:23" ht="14.25" customHeight="1" x14ac:dyDescent="0.3">
      <c r="B9680" s="2">
        <v>9679</v>
      </c>
      <c r="C9680" s="2" t="s">
        <v>10774</v>
      </c>
      <c r="D9680" s="2">
        <f>YEAR(Data!$E9680)</f>
        <v>2013</v>
      </c>
      <c r="E9680" s="3">
        <v>41383</v>
      </c>
      <c r="F9680" s="3">
        <v>41388</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2:23" ht="14.25" customHeight="1" x14ac:dyDescent="0.3">
      <c r="B9681" s="2">
        <v>9680</v>
      </c>
      <c r="C9681" s="2" t="s">
        <v>10775</v>
      </c>
      <c r="D9681" s="2">
        <f>YEAR(Data!$E9681)</f>
        <v>2012</v>
      </c>
      <c r="E9681" s="3">
        <v>41270</v>
      </c>
      <c r="F9681" s="3">
        <v>41274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2:23" ht="14.25" customHeight="1" x14ac:dyDescent="0.3">
      <c r="B9682" s="2">
        <v>9681</v>
      </c>
      <c r="C9682" s="2" t="s">
        <v>10775</v>
      </c>
      <c r="D9682" s="2">
        <f>YEAR(Data!$E9682)</f>
        <v>2012</v>
      </c>
      <c r="E9682" s="3">
        <v>41270</v>
      </c>
      <c r="F9682" s="3">
        <v>41274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2:23" ht="14.25" customHeight="1" x14ac:dyDescent="0.3">
      <c r="B9683" s="2">
        <v>9682</v>
      </c>
      <c r="C9683" s="2" t="s">
        <v>10776</v>
      </c>
      <c r="D9683" s="2">
        <f>YEAR(Data!$E9683)</f>
        <v>2014</v>
      </c>
      <c r="E9683" s="3">
        <v>41987</v>
      </c>
      <c r="F9683" s="3">
        <v>41992</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2:23" ht="14.25" customHeight="1" x14ac:dyDescent="0.3">
      <c r="B9684" s="2">
        <v>9683</v>
      </c>
      <c r="C9684" s="2" t="s">
        <v>10776</v>
      </c>
      <c r="D9684" s="2">
        <f>YEAR(Data!$E9684)</f>
        <v>2014</v>
      </c>
      <c r="E9684" s="3">
        <v>41987</v>
      </c>
      <c r="F9684" s="3">
        <v>41992</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2:23" ht="14.25" customHeight="1" x14ac:dyDescent="0.3">
      <c r="B9685" s="2">
        <v>9684</v>
      </c>
      <c r="C9685" s="2" t="s">
        <v>10776</v>
      </c>
      <c r="D9685" s="2">
        <f>YEAR(Data!$E9685)</f>
        <v>2014</v>
      </c>
      <c r="E9685" s="3">
        <v>41987</v>
      </c>
      <c r="F9685" s="3">
        <v>41992</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2:23" ht="14.25" customHeight="1" x14ac:dyDescent="0.3">
      <c r="B9686" s="2">
        <v>9685</v>
      </c>
      <c r="C9686" s="2" t="s">
        <v>10776</v>
      </c>
      <c r="D9686" s="2">
        <f>YEAR(Data!$E9686)</f>
        <v>2014</v>
      </c>
      <c r="E9686" s="3">
        <v>41987</v>
      </c>
      <c r="F9686" s="3">
        <v>41992</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2:23" ht="14.25" customHeight="1" x14ac:dyDescent="0.3">
      <c r="B9687" s="2">
        <v>9686</v>
      </c>
      <c r="C9687" s="2" t="s">
        <v>10777</v>
      </c>
      <c r="D9687" s="2">
        <f>YEAR(Data!$E9687)</f>
        <v>2014</v>
      </c>
      <c r="E9687" s="3">
        <v>41642</v>
      </c>
      <c r="F9687" s="3">
        <v>41644</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2:23" ht="14.25" customHeight="1" x14ac:dyDescent="0.3">
      <c r="B9688" s="2">
        <v>9687</v>
      </c>
      <c r="C9688" s="2" t="s">
        <v>10778</v>
      </c>
      <c r="D9688" s="2">
        <f>YEAR(Data!$E9688)</f>
        <v>2014</v>
      </c>
      <c r="E9688" s="3">
        <v>41790</v>
      </c>
      <c r="F9688" s="3">
        <v>41794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2:23" ht="14.25" customHeight="1" x14ac:dyDescent="0.3">
      <c r="B9689" s="2">
        <v>9688</v>
      </c>
      <c r="C9689" s="2" t="s">
        <v>10779</v>
      </c>
      <c r="D9689" s="2">
        <f>YEAR(Data!$E9689)</f>
        <v>2014</v>
      </c>
      <c r="E9689" s="3">
        <v>41913</v>
      </c>
      <c r="F9689" s="3">
        <v>41919</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2:23" ht="14.25" customHeight="1" x14ac:dyDescent="0.3">
      <c r="B9690" s="2">
        <v>9689</v>
      </c>
      <c r="C9690" s="2" t="s">
        <v>10780</v>
      </c>
      <c r="D9690" s="2">
        <f>YEAR(Data!$E9690)</f>
        <v>2014</v>
      </c>
      <c r="E9690" s="3">
        <v>41811</v>
      </c>
      <c r="F9690" s="3">
        <v>41818</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2:23" ht="14.25" customHeight="1" x14ac:dyDescent="0.3">
      <c r="B9691" s="2">
        <v>9690</v>
      </c>
      <c r="C9691" s="2" t="s">
        <v>10780</v>
      </c>
      <c r="D9691" s="2">
        <f>YEAR(Data!$E9691)</f>
        <v>2014</v>
      </c>
      <c r="E9691" s="3">
        <v>41811</v>
      </c>
      <c r="F9691" s="3">
        <v>41818</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2:23" ht="14.25" customHeight="1" x14ac:dyDescent="0.3">
      <c r="B9692" s="2">
        <v>9691</v>
      </c>
      <c r="C9692" s="2" t="s">
        <v>10781</v>
      </c>
      <c r="D9692" s="2">
        <f>YEAR(Data!$E9692)</f>
        <v>2014</v>
      </c>
      <c r="E9692" s="3">
        <v>41734</v>
      </c>
      <c r="F9692" s="3">
        <v>41735</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2:23" ht="14.25" customHeight="1" x14ac:dyDescent="0.3">
      <c r="B9693" s="2">
        <v>9692</v>
      </c>
      <c r="C9693" s="2" t="s">
        <v>10782</v>
      </c>
      <c r="D9693" s="2">
        <f>YEAR(Data!$E9693)</f>
        <v>2012</v>
      </c>
      <c r="E9693" s="3">
        <v>41226</v>
      </c>
      <c r="F9693" s="3">
        <v>41230</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2:23" ht="14.25" customHeight="1" x14ac:dyDescent="0.3">
      <c r="B9694" s="2">
        <v>9693</v>
      </c>
      <c r="C9694" s="2" t="s">
        <v>10783</v>
      </c>
      <c r="D9694" s="2">
        <f>YEAR(Data!$E9694)</f>
        <v>2012</v>
      </c>
      <c r="E9694" s="3">
        <v>41149</v>
      </c>
      <c r="F9694" s="3">
        <v>41154</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2:23" ht="14.25" customHeight="1" x14ac:dyDescent="0.3">
      <c r="B9695" s="2">
        <v>9694</v>
      </c>
      <c r="C9695" s="2" t="s">
        <v>10784</v>
      </c>
      <c r="D9695" s="2">
        <f>YEAR(Data!$E9695)</f>
        <v>2014</v>
      </c>
      <c r="E9695" s="3">
        <v>41907</v>
      </c>
      <c r="F9695" s="3">
        <v>41911</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2:23" ht="14.25" customHeight="1" x14ac:dyDescent="0.3">
      <c r="B9696" s="2">
        <v>9695</v>
      </c>
      <c r="C9696" s="2" t="s">
        <v>10784</v>
      </c>
      <c r="D9696" s="2">
        <f>YEAR(Data!$E9696)</f>
        <v>2014</v>
      </c>
      <c r="E9696" s="3">
        <v>41907</v>
      </c>
      <c r="F9696" s="3">
        <v>41911</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2:23" ht="14.25" customHeight="1" x14ac:dyDescent="0.3">
      <c r="B9697" s="2">
        <v>9696</v>
      </c>
      <c r="C9697" s="2" t="s">
        <v>10785</v>
      </c>
      <c r="D9697" s="2">
        <f>YEAR(Data!$E9697)</f>
        <v>2013</v>
      </c>
      <c r="E9697" s="3">
        <v>41620</v>
      </c>
      <c r="F9697" s="3">
        <v>41623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2:23" ht="14.25" customHeight="1" x14ac:dyDescent="0.3">
      <c r="B9698" s="2">
        <v>9697</v>
      </c>
      <c r="C9698" s="2" t="s">
        <v>10786</v>
      </c>
      <c r="D9698" s="2">
        <f>YEAR(Data!$E9698)</f>
        <v>2011</v>
      </c>
      <c r="E9698" s="3">
        <v>40704</v>
      </c>
      <c r="F9698" s="3">
        <v>40709</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2:23" ht="14.25" customHeight="1" x14ac:dyDescent="0.3">
      <c r="B9699" s="2">
        <v>9698</v>
      </c>
      <c r="C9699" s="2" t="s">
        <v>10787</v>
      </c>
      <c r="D9699" s="2">
        <f>YEAR(Data!$E9699)</f>
        <v>2013</v>
      </c>
      <c r="E9699" s="3">
        <v>41345</v>
      </c>
      <c r="F9699" s="3">
        <v>41345</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2:23" ht="14.25" customHeight="1" x14ac:dyDescent="0.3">
      <c r="B9700" s="2">
        <v>9699</v>
      </c>
      <c r="C9700" s="2" t="s">
        <v>10788</v>
      </c>
      <c r="D9700" s="2">
        <f>YEAR(Data!$E9700)</f>
        <v>2014</v>
      </c>
      <c r="E9700" s="3">
        <v>41989</v>
      </c>
      <c r="F9700" s="3">
        <v>41993</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2:23" ht="14.25" customHeight="1" x14ac:dyDescent="0.3">
      <c r="B9701" s="2">
        <v>9700</v>
      </c>
      <c r="C9701" s="2" t="s">
        <v>10788</v>
      </c>
      <c r="D9701" s="2">
        <f>YEAR(Data!$E9701)</f>
        <v>2014</v>
      </c>
      <c r="E9701" s="3">
        <v>41989</v>
      </c>
      <c r="F9701" s="3">
        <v>41993</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2:23" ht="14.25" customHeight="1" x14ac:dyDescent="0.3">
      <c r="B9702" s="2">
        <v>9701</v>
      </c>
      <c r="C9702" s="2" t="s">
        <v>10788</v>
      </c>
      <c r="D9702" s="2">
        <f>YEAR(Data!$E9702)</f>
        <v>2014</v>
      </c>
      <c r="E9702" s="3">
        <v>41989</v>
      </c>
      <c r="F9702" s="3">
        <v>41993</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2:23" ht="14.25" customHeight="1" x14ac:dyDescent="0.3">
      <c r="B9703" s="2">
        <v>9702</v>
      </c>
      <c r="C9703" s="2" t="s">
        <v>10789</v>
      </c>
      <c r="D9703" s="2">
        <f>YEAR(Data!$E9703)</f>
        <v>2013</v>
      </c>
      <c r="E9703" s="3">
        <v>41578</v>
      </c>
      <c r="F9703" s="3">
        <v>41583</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2:23" ht="14.25" customHeight="1" x14ac:dyDescent="0.3">
      <c r="B9704" s="2">
        <v>9703</v>
      </c>
      <c r="C9704" s="2" t="s">
        <v>10791</v>
      </c>
      <c r="D9704" s="2">
        <f>YEAR(Data!$E9704)</f>
        <v>2014</v>
      </c>
      <c r="E9704" s="3">
        <v>41852</v>
      </c>
      <c r="F9704" s="3">
        <v>41856</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2:23" ht="14.25" customHeight="1" x14ac:dyDescent="0.3">
      <c r="B9705" s="2">
        <v>9704</v>
      </c>
      <c r="C9705" s="2" t="s">
        <v>10791</v>
      </c>
      <c r="D9705" s="2">
        <f>YEAR(Data!$E9705)</f>
        <v>2014</v>
      </c>
      <c r="E9705" s="3">
        <v>41852</v>
      </c>
      <c r="F9705" s="3">
        <v>41856</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2:23" ht="14.25" customHeight="1" x14ac:dyDescent="0.3">
      <c r="B9706" s="2">
        <v>9705</v>
      </c>
      <c r="C9706" s="2" t="s">
        <v>10791</v>
      </c>
      <c r="D9706" s="2">
        <f>YEAR(Data!$E9706)</f>
        <v>2014</v>
      </c>
      <c r="E9706" s="3">
        <v>41852</v>
      </c>
      <c r="F9706" s="3">
        <v>41856</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2:23" ht="14.25" customHeight="1" x14ac:dyDescent="0.3">
      <c r="B9707" s="2">
        <v>9706</v>
      </c>
      <c r="C9707" s="2" t="s">
        <v>10792</v>
      </c>
      <c r="D9707" s="2">
        <f>YEAR(Data!$E9707)</f>
        <v>2014</v>
      </c>
      <c r="E9707" s="3">
        <v>41932</v>
      </c>
      <c r="F9707" s="3">
        <v>41936</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2:23" ht="14.25" customHeight="1" x14ac:dyDescent="0.3">
      <c r="B9708" s="2">
        <v>9707</v>
      </c>
      <c r="C9708" s="2" t="s">
        <v>10793</v>
      </c>
      <c r="D9708" s="2">
        <f>YEAR(Data!$E9708)</f>
        <v>2013</v>
      </c>
      <c r="E9708" s="3">
        <v>41569</v>
      </c>
      <c r="F9708" s="3">
        <v>41575</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2:23" ht="14.25" customHeight="1" x14ac:dyDescent="0.3">
      <c r="B9709" s="2">
        <v>9708</v>
      </c>
      <c r="C9709" s="2" t="s">
        <v>10793</v>
      </c>
      <c r="D9709" s="2">
        <f>YEAR(Data!$E9709)</f>
        <v>2013</v>
      </c>
      <c r="E9709" s="3">
        <v>41569</v>
      </c>
      <c r="F9709" s="3">
        <v>41575</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2:23" ht="14.25" customHeight="1" x14ac:dyDescent="0.3">
      <c r="B9710" s="2">
        <v>9709</v>
      </c>
      <c r="C9710" s="2" t="s">
        <v>10793</v>
      </c>
      <c r="D9710" s="2">
        <f>YEAR(Data!$E9710)</f>
        <v>2013</v>
      </c>
      <c r="E9710" s="3">
        <v>41569</v>
      </c>
      <c r="F9710" s="3">
        <v>41575</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2:23" ht="14.25" customHeight="1" x14ac:dyDescent="0.3">
      <c r="B9711" s="2">
        <v>9710</v>
      </c>
      <c r="C9711" s="2" t="s">
        <v>10793</v>
      </c>
      <c r="D9711" s="2">
        <f>YEAR(Data!$E9711)</f>
        <v>2013</v>
      </c>
      <c r="E9711" s="3">
        <v>41569</v>
      </c>
      <c r="F9711" s="3">
        <v>41575</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2:23" ht="14.25" customHeight="1" x14ac:dyDescent="0.3">
      <c r="B9712" s="2">
        <v>9711</v>
      </c>
      <c r="C9712" s="2" t="s">
        <v>10794</v>
      </c>
      <c r="D9712" s="2">
        <f>YEAR(Data!$E9712)</f>
        <v>2011</v>
      </c>
      <c r="E9712" s="3">
        <v>40852</v>
      </c>
      <c r="F9712" s="3">
        <v>40857</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2:23" ht="14.25" customHeight="1" x14ac:dyDescent="0.3">
      <c r="B9713" s="2">
        <v>9712</v>
      </c>
      <c r="C9713" s="2" t="s">
        <v>10794</v>
      </c>
      <c r="D9713" s="2">
        <f>YEAR(Data!$E9713)</f>
        <v>2011</v>
      </c>
      <c r="E9713" s="3">
        <v>40852</v>
      </c>
      <c r="F9713" s="3">
        <v>40857</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2:23" ht="14.25" customHeight="1" x14ac:dyDescent="0.3">
      <c r="B9714" s="2">
        <v>9713</v>
      </c>
      <c r="C9714" s="2" t="s">
        <v>10794</v>
      </c>
      <c r="D9714" s="2">
        <f>YEAR(Data!$E9714)</f>
        <v>2011</v>
      </c>
      <c r="E9714" s="3">
        <v>40852</v>
      </c>
      <c r="F9714" s="3">
        <v>40857</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2:23" ht="14.25" customHeight="1" x14ac:dyDescent="0.3">
      <c r="B9715" s="2">
        <v>9714</v>
      </c>
      <c r="C9715" s="2" t="s">
        <v>10794</v>
      </c>
      <c r="D9715" s="2">
        <f>YEAR(Data!$E9715)</f>
        <v>2011</v>
      </c>
      <c r="E9715" s="3">
        <v>40852</v>
      </c>
      <c r="F9715" s="3">
        <v>40857</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2:23" ht="14.25" customHeight="1" x14ac:dyDescent="0.3">
      <c r="B9716" s="2">
        <v>9715</v>
      </c>
      <c r="C9716" s="2" t="s">
        <v>10794</v>
      </c>
      <c r="D9716" s="2">
        <f>YEAR(Data!$E9716)</f>
        <v>2011</v>
      </c>
      <c r="E9716" s="3">
        <v>40852</v>
      </c>
      <c r="F9716" s="3">
        <v>40857</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2:23" ht="14.25" customHeight="1" x14ac:dyDescent="0.3">
      <c r="B9717" s="2">
        <v>9716</v>
      </c>
      <c r="C9717" s="2" t="s">
        <v>10795</v>
      </c>
      <c r="D9717" s="2">
        <f>YEAR(Data!$E9717)</f>
        <v>2013</v>
      </c>
      <c r="E9717" s="3">
        <v>41586</v>
      </c>
      <c r="F9717" s="3">
        <v>41591</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2:23" ht="14.25" customHeight="1" x14ac:dyDescent="0.3">
      <c r="B9718" s="2">
        <v>9717</v>
      </c>
      <c r="C9718" s="2" t="s">
        <v>10796</v>
      </c>
      <c r="D9718" s="2">
        <f>YEAR(Data!$E9718)</f>
        <v>2013</v>
      </c>
      <c r="E9718" s="3">
        <v>41499</v>
      </c>
      <c r="F9718" s="3">
        <v>41501</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2:23" ht="14.25" customHeight="1" x14ac:dyDescent="0.3">
      <c r="B9719" s="2">
        <v>9718</v>
      </c>
      <c r="C9719" s="2" t="s">
        <v>10797</v>
      </c>
      <c r="D9719" s="2">
        <f>YEAR(Data!$E9719)</f>
        <v>2013</v>
      </c>
      <c r="E9719" s="3">
        <v>41425</v>
      </c>
      <c r="F9719" s="3">
        <v>41426</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2:23" ht="14.25" customHeight="1" x14ac:dyDescent="0.3">
      <c r="B9720" s="2">
        <v>9719</v>
      </c>
      <c r="C9720" s="2" t="s">
        <v>10797</v>
      </c>
      <c r="D9720" s="2">
        <f>YEAR(Data!$E9720)</f>
        <v>2013</v>
      </c>
      <c r="E9720" s="3">
        <v>41425</v>
      </c>
      <c r="F9720" s="3">
        <v>41426</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2:23" ht="14.25" customHeight="1" x14ac:dyDescent="0.3">
      <c r="B9721" s="2">
        <v>9720</v>
      </c>
      <c r="C9721" s="2" t="s">
        <v>10798</v>
      </c>
      <c r="D9721" s="2">
        <f>YEAR(Data!$E9721)</f>
        <v>2014</v>
      </c>
      <c r="E9721" s="3">
        <v>41956</v>
      </c>
      <c r="F9721" s="3">
        <v>41958</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2:23" ht="14.25" customHeight="1" x14ac:dyDescent="0.3">
      <c r="B9722" s="2">
        <v>9721</v>
      </c>
      <c r="C9722" s="2" t="s">
        <v>10799</v>
      </c>
      <c r="D9722" s="2">
        <f>YEAR(Data!$E9722)</f>
        <v>2013</v>
      </c>
      <c r="E9722" s="3">
        <v>41540</v>
      </c>
      <c r="F9722" s="3">
        <v>41544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2:23" ht="14.25" customHeight="1" x14ac:dyDescent="0.3">
      <c r="B9723" s="2">
        <v>9722</v>
      </c>
      <c r="C9723" s="2" t="s">
        <v>10800</v>
      </c>
      <c r="D9723" s="2">
        <f>YEAR(Data!$E9723)</f>
        <v>2013</v>
      </c>
      <c r="E9723" s="3">
        <v>41321</v>
      </c>
      <c r="F9723" s="3">
        <v>41325</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2:23" ht="14.25" customHeight="1" x14ac:dyDescent="0.3">
      <c r="B9724" s="2">
        <v>9723</v>
      </c>
      <c r="C9724" s="2" t="s">
        <v>10800</v>
      </c>
      <c r="D9724" s="2">
        <f>YEAR(Data!$E9724)</f>
        <v>2013</v>
      </c>
      <c r="E9724" s="3">
        <v>41321</v>
      </c>
      <c r="F9724" s="3">
        <v>41325</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2:23" ht="14.25" customHeight="1" x14ac:dyDescent="0.3">
      <c r="B9725" s="2">
        <v>9724</v>
      </c>
      <c r="C9725" s="2" t="s">
        <v>10801</v>
      </c>
      <c r="D9725" s="2">
        <f>YEAR(Data!$E9725)</f>
        <v>2011</v>
      </c>
      <c r="E9725" s="3">
        <v>40899</v>
      </c>
      <c r="F9725" s="3">
        <v>40903</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2:23" ht="14.25" customHeight="1" x14ac:dyDescent="0.3">
      <c r="B9726" s="2">
        <v>9725</v>
      </c>
      <c r="C9726" s="2" t="s">
        <v>10802</v>
      </c>
      <c r="D9726" s="2">
        <f>YEAR(Data!$E9726)</f>
        <v>2012</v>
      </c>
      <c r="E9726" s="3">
        <v>41248</v>
      </c>
      <c r="F9726" s="3">
        <v>41254</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2:23" ht="14.25" customHeight="1" x14ac:dyDescent="0.3">
      <c r="B9727" s="2">
        <v>9726</v>
      </c>
      <c r="C9727" s="2" t="s">
        <v>10803</v>
      </c>
      <c r="D9727" s="2">
        <f>YEAR(Data!$E9727)</f>
        <v>2014</v>
      </c>
      <c r="E9727" s="3">
        <v>41900</v>
      </c>
      <c r="F9727" s="3">
        <v>41903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2:23" ht="14.25" customHeight="1" x14ac:dyDescent="0.3">
      <c r="B9728" s="2">
        <v>9727</v>
      </c>
      <c r="C9728" s="2" t="s">
        <v>10804</v>
      </c>
      <c r="D9728" s="2">
        <f>YEAR(Data!$E9728)</f>
        <v>2014</v>
      </c>
      <c r="E9728" s="3">
        <v>41976</v>
      </c>
      <c r="F9728" s="3">
        <v>41978</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2:23" ht="14.25" customHeight="1" x14ac:dyDescent="0.3">
      <c r="B9729" s="2">
        <v>9728</v>
      </c>
      <c r="C9729" s="2" t="s">
        <v>10804</v>
      </c>
      <c r="D9729" s="2">
        <f>YEAR(Data!$E9729)</f>
        <v>2014</v>
      </c>
      <c r="E9729" s="3">
        <v>41976</v>
      </c>
      <c r="F9729" s="3">
        <v>41978</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2:23" ht="14.25" customHeight="1" x14ac:dyDescent="0.3">
      <c r="B9730" s="2">
        <v>9729</v>
      </c>
      <c r="C9730" s="2" t="s">
        <v>10804</v>
      </c>
      <c r="D9730" s="2">
        <f>YEAR(Data!$E9730)</f>
        <v>2014</v>
      </c>
      <c r="E9730" s="3">
        <v>41976</v>
      </c>
      <c r="F9730" s="3">
        <v>41978</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2:23" ht="14.25" customHeight="1" x14ac:dyDescent="0.3">
      <c r="B9731" s="2">
        <v>9730</v>
      </c>
      <c r="C9731" s="2" t="s">
        <v>10805</v>
      </c>
      <c r="D9731" s="2">
        <f>YEAR(Data!$E9731)</f>
        <v>2011</v>
      </c>
      <c r="E9731" s="3">
        <v>40815</v>
      </c>
      <c r="F9731" s="3">
        <v>40820</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2:23" ht="14.25" customHeight="1" x14ac:dyDescent="0.3">
      <c r="B9732" s="2">
        <v>9731</v>
      </c>
      <c r="C9732" s="2" t="s">
        <v>10805</v>
      </c>
      <c r="D9732" s="2">
        <f>YEAR(Data!$E9732)</f>
        <v>2011</v>
      </c>
      <c r="E9732" s="3">
        <v>40815</v>
      </c>
      <c r="F9732" s="3">
        <v>40820</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2:23" ht="14.25" customHeight="1" x14ac:dyDescent="0.3">
      <c r="B9733" s="2">
        <v>9732</v>
      </c>
      <c r="C9733" s="2" t="s">
        <v>10806</v>
      </c>
      <c r="D9733" s="2">
        <f>YEAR(Data!$E9733)</f>
        <v>2014</v>
      </c>
      <c r="E9733" s="3">
        <v>41958</v>
      </c>
      <c r="F9733" s="3">
        <v>41963</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2:23" ht="14.25" customHeight="1" x14ac:dyDescent="0.3">
      <c r="B9734" s="2">
        <v>9733</v>
      </c>
      <c r="C9734" s="2" t="s">
        <v>10807</v>
      </c>
      <c r="D9734" s="2">
        <f>YEAR(Data!$E9734)</f>
        <v>2011</v>
      </c>
      <c r="E9734" s="3">
        <v>40775</v>
      </c>
      <c r="F9734" s="3">
        <v>40780</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2:23" ht="14.25" customHeight="1" x14ac:dyDescent="0.3">
      <c r="B9735" s="2">
        <v>9734</v>
      </c>
      <c r="C9735" s="2" t="s">
        <v>10807</v>
      </c>
      <c r="D9735" s="2">
        <f>YEAR(Data!$E9735)</f>
        <v>2011</v>
      </c>
      <c r="E9735" s="3">
        <v>40775</v>
      </c>
      <c r="F9735" s="3">
        <v>40780</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2:23" ht="14.25" customHeight="1" x14ac:dyDescent="0.3">
      <c r="B9736" s="2">
        <v>9735</v>
      </c>
      <c r="C9736" s="2" t="s">
        <v>10807</v>
      </c>
      <c r="D9736" s="2">
        <f>YEAR(Data!$E9736)</f>
        <v>2011</v>
      </c>
      <c r="E9736" s="3">
        <v>40775</v>
      </c>
      <c r="F9736" s="3">
        <v>40780</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2:23" ht="14.25" customHeight="1" x14ac:dyDescent="0.3">
      <c r="B9737" s="2">
        <v>9736</v>
      </c>
      <c r="C9737" s="2" t="s">
        <v>10808</v>
      </c>
      <c r="D9737" s="2">
        <f>YEAR(Data!$E9737)</f>
        <v>2011</v>
      </c>
      <c r="E9737" s="3">
        <v>40866</v>
      </c>
      <c r="F9737" s="3">
        <v>40869</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2:23" ht="14.25" customHeight="1" x14ac:dyDescent="0.3">
      <c r="B9738" s="2">
        <v>9737</v>
      </c>
      <c r="C9738" s="2" t="s">
        <v>10809</v>
      </c>
      <c r="D9738" s="2">
        <f>YEAR(Data!$E9738)</f>
        <v>2012</v>
      </c>
      <c r="E9738" s="3">
        <v>41089</v>
      </c>
      <c r="F9738" s="3">
        <v>41093</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2:23" ht="14.25" customHeight="1" x14ac:dyDescent="0.3">
      <c r="B9739" s="2">
        <v>9738</v>
      </c>
      <c r="C9739" s="2" t="s">
        <v>10810</v>
      </c>
      <c r="D9739" s="2">
        <f>YEAR(Data!$E9739)</f>
        <v>2014</v>
      </c>
      <c r="E9739" s="3">
        <v>41715</v>
      </c>
      <c r="F9739" s="3">
        <v>41720</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2:23" ht="14.25" customHeight="1" x14ac:dyDescent="0.3">
      <c r="B9740" s="2">
        <v>9739</v>
      </c>
      <c r="C9740" s="2" t="s">
        <v>10810</v>
      </c>
      <c r="D9740" s="2">
        <f>YEAR(Data!$E9740)</f>
        <v>2014</v>
      </c>
      <c r="E9740" s="3">
        <v>41715</v>
      </c>
      <c r="F9740" s="3">
        <v>41720</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2:23" ht="14.25" customHeight="1" x14ac:dyDescent="0.3">
      <c r="B9741" s="2">
        <v>9740</v>
      </c>
      <c r="C9741" s="2" t="s">
        <v>10810</v>
      </c>
      <c r="D9741" s="2">
        <f>YEAR(Data!$E9741)</f>
        <v>2014</v>
      </c>
      <c r="E9741" s="3">
        <v>41715</v>
      </c>
      <c r="F9741" s="3">
        <v>41720</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2:23" ht="14.25" customHeight="1" x14ac:dyDescent="0.3">
      <c r="B9742" s="2">
        <v>9741</v>
      </c>
      <c r="C9742" s="2" t="s">
        <v>10810</v>
      </c>
      <c r="D9742" s="2">
        <f>YEAR(Data!$E9742)</f>
        <v>2014</v>
      </c>
      <c r="E9742" s="3">
        <v>41715</v>
      </c>
      <c r="F9742" s="3">
        <v>41720</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2:23" ht="14.25" customHeight="1" x14ac:dyDescent="0.3">
      <c r="B9743" s="2">
        <v>9742</v>
      </c>
      <c r="C9743" s="2" t="s">
        <v>10811</v>
      </c>
      <c r="D9743" s="2">
        <f>YEAR(Data!$E9743)</f>
        <v>2012</v>
      </c>
      <c r="E9743" s="3">
        <v>41221</v>
      </c>
      <c r="F9743" s="3">
        <v>41225</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2:23" ht="14.25" customHeight="1" x14ac:dyDescent="0.3">
      <c r="B9744" s="2">
        <v>9743</v>
      </c>
      <c r="C9744" s="2" t="s">
        <v>10812</v>
      </c>
      <c r="D9744" s="2">
        <f>YEAR(Data!$E9744)</f>
        <v>2014</v>
      </c>
      <c r="E9744" s="3">
        <v>41972</v>
      </c>
      <c r="F9744" s="3">
        <v>41976</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2:23" ht="14.25" customHeight="1" x14ac:dyDescent="0.3">
      <c r="B9745" s="2">
        <v>9744</v>
      </c>
      <c r="C9745" s="2" t="s">
        <v>10813</v>
      </c>
      <c r="D9745" s="2">
        <f>YEAR(Data!$E9745)</f>
        <v>2013</v>
      </c>
      <c r="E9745" s="3">
        <v>41442</v>
      </c>
      <c r="F9745" s="3">
        <v>41448</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2:23" ht="14.25" customHeight="1" x14ac:dyDescent="0.3">
      <c r="B9746" s="2">
        <v>9745</v>
      </c>
      <c r="C9746" s="2" t="s">
        <v>10814</v>
      </c>
      <c r="D9746" s="2">
        <f>YEAR(Data!$E9746)</f>
        <v>2014</v>
      </c>
      <c r="E9746" s="3">
        <v>41661</v>
      </c>
      <c r="F9746" s="3">
        <v>41665</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2:23" ht="14.25" customHeight="1" x14ac:dyDescent="0.3">
      <c r="B9747" s="2">
        <v>9746</v>
      </c>
      <c r="C9747" s="2" t="s">
        <v>10815</v>
      </c>
      <c r="D9747" s="2">
        <f>YEAR(Data!$E9747)</f>
        <v>2014</v>
      </c>
      <c r="E9747" s="3">
        <v>41968</v>
      </c>
      <c r="F9747" s="3">
        <v>41968</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2:23" ht="14.25" customHeight="1" x14ac:dyDescent="0.3">
      <c r="B9748" s="2">
        <v>9747</v>
      </c>
      <c r="C9748" s="2" t="s">
        <v>10815</v>
      </c>
      <c r="D9748" s="2">
        <f>YEAR(Data!$E9748)</f>
        <v>2014</v>
      </c>
      <c r="E9748" s="3">
        <v>41968</v>
      </c>
      <c r="F9748" s="3">
        <v>41968</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2:23" ht="14.25" customHeight="1" x14ac:dyDescent="0.3">
      <c r="B9749" s="2">
        <v>9748</v>
      </c>
      <c r="C9749" s="2" t="s">
        <v>10816</v>
      </c>
      <c r="D9749" s="2">
        <f>YEAR(Data!$E9749)</f>
        <v>2011</v>
      </c>
      <c r="E9749" s="3">
        <v>40858</v>
      </c>
      <c r="F9749" s="3">
        <v>40862</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2:23" ht="14.25" customHeight="1" x14ac:dyDescent="0.3">
      <c r="B9750" s="2">
        <v>9749</v>
      </c>
      <c r="C9750" s="2" t="s">
        <v>10816</v>
      </c>
      <c r="D9750" s="2">
        <f>YEAR(Data!$E9750)</f>
        <v>2011</v>
      </c>
      <c r="E9750" s="3">
        <v>40858</v>
      </c>
      <c r="F9750" s="3">
        <v>40862</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2:23" ht="14.25" customHeight="1" x14ac:dyDescent="0.3">
      <c r="B9751" s="2">
        <v>9750</v>
      </c>
      <c r="C9751" s="2" t="s">
        <v>10817</v>
      </c>
      <c r="D9751" s="2">
        <f>YEAR(Data!$E9751)</f>
        <v>2013</v>
      </c>
      <c r="E9751" s="3">
        <v>41338</v>
      </c>
      <c r="F9751" s="3">
        <v>41342</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2:23" ht="14.25" customHeight="1" x14ac:dyDescent="0.3">
      <c r="B9752" s="2">
        <v>9751</v>
      </c>
      <c r="C9752" s="2" t="s">
        <v>10818</v>
      </c>
      <c r="D9752" s="2">
        <f>YEAR(Data!$E9752)</f>
        <v>2013</v>
      </c>
      <c r="E9752" s="3">
        <v>41559</v>
      </c>
      <c r="F9752" s="3">
        <v>41563</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2:23" ht="14.25" customHeight="1" x14ac:dyDescent="0.3">
      <c r="B9753" s="2">
        <v>9752</v>
      </c>
      <c r="C9753" s="2" t="s">
        <v>10818</v>
      </c>
      <c r="D9753" s="2">
        <f>YEAR(Data!$E9753)</f>
        <v>2013</v>
      </c>
      <c r="E9753" s="3">
        <v>41559</v>
      </c>
      <c r="F9753" s="3">
        <v>41563</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2:23" ht="14.25" customHeight="1" x14ac:dyDescent="0.3">
      <c r="B9754" s="2">
        <v>9753</v>
      </c>
      <c r="C9754" s="2" t="s">
        <v>10819</v>
      </c>
      <c r="D9754" s="2">
        <f>YEAR(Data!$E9754)</f>
        <v>2013</v>
      </c>
      <c r="E9754" s="3">
        <v>41457</v>
      </c>
      <c r="F9754" s="3">
        <v>41458</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2:23" ht="14.25" customHeight="1" x14ac:dyDescent="0.3">
      <c r="B9755" s="2">
        <v>9754</v>
      </c>
      <c r="C9755" s="2" t="s">
        <v>10820</v>
      </c>
      <c r="D9755" s="2">
        <f>YEAR(Data!$E9755)</f>
        <v>2014</v>
      </c>
      <c r="E9755" s="3">
        <v>41726</v>
      </c>
      <c r="F9755" s="3">
        <v>41728</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2:23" ht="14.25" customHeight="1" x14ac:dyDescent="0.3">
      <c r="B9756" s="2">
        <v>9755</v>
      </c>
      <c r="C9756" s="2" t="s">
        <v>10820</v>
      </c>
      <c r="D9756" s="2">
        <f>YEAR(Data!$E9756)</f>
        <v>2014</v>
      </c>
      <c r="E9756" s="3">
        <v>41726</v>
      </c>
      <c r="F9756" s="3">
        <v>41728</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2:23" ht="14.25" customHeight="1" x14ac:dyDescent="0.3">
      <c r="B9757" s="2">
        <v>9756</v>
      </c>
      <c r="C9757" s="2" t="s">
        <v>10820</v>
      </c>
      <c r="D9757" s="2">
        <f>YEAR(Data!$E9757)</f>
        <v>2014</v>
      </c>
      <c r="E9757" s="3">
        <v>41726</v>
      </c>
      <c r="F9757" s="3">
        <v>41728</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2:23" ht="14.25" customHeight="1" x14ac:dyDescent="0.3">
      <c r="B9758" s="2">
        <v>9757</v>
      </c>
      <c r="C9758" s="2" t="s">
        <v>10820</v>
      </c>
      <c r="D9758" s="2">
        <f>YEAR(Data!$E9758)</f>
        <v>2014</v>
      </c>
      <c r="E9758" s="3">
        <v>41726</v>
      </c>
      <c r="F9758" s="3">
        <v>41728</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2:23" ht="14.25" customHeight="1" x14ac:dyDescent="0.3">
      <c r="B9759" s="2">
        <v>9758</v>
      </c>
      <c r="C9759" s="2" t="s">
        <v>10820</v>
      </c>
      <c r="D9759" s="2">
        <f>YEAR(Data!$E9759)</f>
        <v>2014</v>
      </c>
      <c r="E9759" s="3">
        <v>41726</v>
      </c>
      <c r="F9759" s="3">
        <v>41728</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2:23" ht="14.25" customHeight="1" x14ac:dyDescent="0.3">
      <c r="B9760" s="2">
        <v>9759</v>
      </c>
      <c r="C9760" s="2" t="s">
        <v>10820</v>
      </c>
      <c r="D9760" s="2">
        <f>YEAR(Data!$E9760)</f>
        <v>2014</v>
      </c>
      <c r="E9760" s="3">
        <v>41726</v>
      </c>
      <c r="F9760" s="3">
        <v>41728</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2:23" ht="14.25" customHeight="1" x14ac:dyDescent="0.3">
      <c r="B9761" s="2">
        <v>9760</v>
      </c>
      <c r="C9761" s="2" t="s">
        <v>10821</v>
      </c>
      <c r="D9761" s="2">
        <f>YEAR(Data!$E9761)</f>
        <v>2013</v>
      </c>
      <c r="E9761" s="3">
        <v>41579</v>
      </c>
      <c r="F9761" s="3">
        <v>41584</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2:23" ht="14.25" customHeight="1" x14ac:dyDescent="0.3">
      <c r="B9762" s="2">
        <v>9761</v>
      </c>
      <c r="C9762" s="2" t="s">
        <v>10822</v>
      </c>
      <c r="D9762" s="2">
        <f>YEAR(Data!$E9762)</f>
        <v>2014</v>
      </c>
      <c r="E9762" s="3">
        <v>41948</v>
      </c>
      <c r="F9762" s="3">
        <v>41952</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2:23" ht="14.25" customHeight="1" x14ac:dyDescent="0.3">
      <c r="B9763" s="2">
        <v>9762</v>
      </c>
      <c r="C9763" s="2" t="s">
        <v>10824</v>
      </c>
      <c r="D9763" s="2">
        <f>YEAR(Data!$E9763)</f>
        <v>2011</v>
      </c>
      <c r="E9763" s="3">
        <v>40589</v>
      </c>
      <c r="F9763" s="3">
        <v>40593</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2:23" ht="14.25" customHeight="1" x14ac:dyDescent="0.3">
      <c r="B9764" s="2">
        <v>9763</v>
      </c>
      <c r="C9764" s="2" t="s">
        <v>10824</v>
      </c>
      <c r="D9764" s="2">
        <f>YEAR(Data!$E9764)</f>
        <v>2011</v>
      </c>
      <c r="E9764" s="3">
        <v>40589</v>
      </c>
      <c r="F9764" s="3">
        <v>40593</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2:23" ht="14.25" customHeight="1" x14ac:dyDescent="0.3">
      <c r="B9765" s="2">
        <v>9764</v>
      </c>
      <c r="C9765" s="2" t="s">
        <v>10824</v>
      </c>
      <c r="D9765" s="2">
        <f>YEAR(Data!$E9765)</f>
        <v>2011</v>
      </c>
      <c r="E9765" s="3">
        <v>40589</v>
      </c>
      <c r="F9765" s="3">
        <v>40593</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2:23" ht="14.25" customHeight="1" x14ac:dyDescent="0.3">
      <c r="B9766" s="2">
        <v>9765</v>
      </c>
      <c r="C9766" s="2" t="s">
        <v>10825</v>
      </c>
      <c r="D9766" s="2">
        <f>YEAR(Data!$E9766)</f>
        <v>2011</v>
      </c>
      <c r="E9766" s="3">
        <v>40712</v>
      </c>
      <c r="F9766" s="3">
        <v>40717</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2:23" ht="14.25" customHeight="1" x14ac:dyDescent="0.3">
      <c r="B9767" s="2">
        <v>9766</v>
      </c>
      <c r="C9767" s="2" t="s">
        <v>10826</v>
      </c>
      <c r="D9767" s="2">
        <f>YEAR(Data!$E9767)</f>
        <v>2014</v>
      </c>
      <c r="E9767" s="3">
        <v>41699</v>
      </c>
      <c r="F9767" s="3">
        <v>41705</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2:23" ht="14.25" customHeight="1" x14ac:dyDescent="0.3">
      <c r="B9768" s="2">
        <v>9767</v>
      </c>
      <c r="C9768" s="2" t="s">
        <v>10826</v>
      </c>
      <c r="D9768" s="2">
        <f>YEAR(Data!$E9768)</f>
        <v>2014</v>
      </c>
      <c r="E9768" s="3">
        <v>41699</v>
      </c>
      <c r="F9768" s="3">
        <v>41705</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2:23" ht="14.25" customHeight="1" x14ac:dyDescent="0.3">
      <c r="B9769" s="2">
        <v>9768</v>
      </c>
      <c r="C9769" s="2" t="s">
        <v>10827</v>
      </c>
      <c r="D9769" s="2">
        <f>YEAR(Data!$E9769)</f>
        <v>2014</v>
      </c>
      <c r="E9769" s="3">
        <v>41983</v>
      </c>
      <c r="F9769" s="3">
        <v>41989</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2:23" ht="14.25" customHeight="1" x14ac:dyDescent="0.3">
      <c r="B9770" s="2">
        <v>9769</v>
      </c>
      <c r="C9770" s="2" t="s">
        <v>10828</v>
      </c>
      <c r="D9770" s="2">
        <f>YEAR(Data!$E9770)</f>
        <v>2014</v>
      </c>
      <c r="E9770" s="3">
        <v>41981</v>
      </c>
      <c r="F9770" s="3">
        <v>41988</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2:23" ht="14.25" customHeight="1" x14ac:dyDescent="0.3">
      <c r="B9771" s="2">
        <v>9770</v>
      </c>
      <c r="C9771" s="2" t="s">
        <v>10829</v>
      </c>
      <c r="D9771" s="2">
        <f>YEAR(Data!$E9771)</f>
        <v>2013</v>
      </c>
      <c r="E9771" s="3">
        <v>41603</v>
      </c>
      <c r="F9771" s="3">
        <v>41609</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2:23" ht="14.25" customHeight="1" x14ac:dyDescent="0.3">
      <c r="B9772" s="2">
        <v>9771</v>
      </c>
      <c r="C9772" s="2" t="s">
        <v>10829</v>
      </c>
      <c r="D9772" s="2">
        <f>YEAR(Data!$E9772)</f>
        <v>2013</v>
      </c>
      <c r="E9772" s="3">
        <v>41603</v>
      </c>
      <c r="F9772" s="3">
        <v>41609</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2:23" ht="14.25" customHeight="1" x14ac:dyDescent="0.3">
      <c r="B9773" s="2">
        <v>9772</v>
      </c>
      <c r="C9773" s="2" t="s">
        <v>10829</v>
      </c>
      <c r="D9773" s="2">
        <f>YEAR(Data!$E9773)</f>
        <v>2013</v>
      </c>
      <c r="E9773" s="3">
        <v>41603</v>
      </c>
      <c r="F9773" s="3">
        <v>41609</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2:23" ht="14.25" customHeight="1" x14ac:dyDescent="0.3">
      <c r="B9774" s="2">
        <v>9773</v>
      </c>
      <c r="C9774" s="2" t="s">
        <v>10830</v>
      </c>
      <c r="D9774" s="2">
        <f>YEAR(Data!$E9774)</f>
        <v>2013</v>
      </c>
      <c r="E9774" s="3">
        <v>41459</v>
      </c>
      <c r="F9774" s="3">
        <v>41459</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2:23" ht="14.25" customHeight="1" x14ac:dyDescent="0.3">
      <c r="B9775" s="2">
        <v>9774</v>
      </c>
      <c r="C9775" s="2" t="s">
        <v>10831</v>
      </c>
      <c r="D9775" s="2">
        <f>YEAR(Data!$E9775)</f>
        <v>2013</v>
      </c>
      <c r="E9775" s="3">
        <v>41452</v>
      </c>
      <c r="F9775" s="3">
        <v>41459</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2:23" ht="14.25" customHeight="1" x14ac:dyDescent="0.3">
      <c r="B9776" s="2">
        <v>9775</v>
      </c>
      <c r="C9776" s="2" t="s">
        <v>10832</v>
      </c>
      <c r="D9776" s="2">
        <f>YEAR(Data!$E9776)</f>
        <v>2011</v>
      </c>
      <c r="E9776" s="3">
        <v>40750</v>
      </c>
      <c r="F9776" s="3">
        <v>40754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2:23" ht="14.25" customHeight="1" x14ac:dyDescent="0.3">
      <c r="B9777" s="2">
        <v>9776</v>
      </c>
      <c r="C9777" s="2" t="s">
        <v>10832</v>
      </c>
      <c r="D9777" s="2">
        <f>YEAR(Data!$E9777)</f>
        <v>2011</v>
      </c>
      <c r="E9777" s="3">
        <v>40750</v>
      </c>
      <c r="F9777" s="3">
        <v>40754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2:23" ht="14.25" customHeight="1" x14ac:dyDescent="0.3">
      <c r="B9778" s="2">
        <v>9777</v>
      </c>
      <c r="C9778" s="2" t="s">
        <v>10832</v>
      </c>
      <c r="D9778" s="2">
        <f>YEAR(Data!$E9778)</f>
        <v>2011</v>
      </c>
      <c r="E9778" s="3">
        <v>40750</v>
      </c>
      <c r="F9778" s="3">
        <v>40754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2:23" ht="14.25" customHeight="1" x14ac:dyDescent="0.3">
      <c r="B9779" s="2">
        <v>9778</v>
      </c>
      <c r="C9779" s="2" t="s">
        <v>10832</v>
      </c>
      <c r="D9779" s="2">
        <f>YEAR(Data!$E9779)</f>
        <v>2011</v>
      </c>
      <c r="E9779" s="3">
        <v>40750</v>
      </c>
      <c r="F9779" s="3">
        <v>40754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2:23" ht="14.25" customHeight="1" x14ac:dyDescent="0.3">
      <c r="B9780" s="2">
        <v>9779</v>
      </c>
      <c r="C9780" s="2" t="s">
        <v>10832</v>
      </c>
      <c r="D9780" s="2">
        <f>YEAR(Data!$E9780)</f>
        <v>2011</v>
      </c>
      <c r="E9780" s="3">
        <v>40750</v>
      </c>
      <c r="F9780" s="3">
        <v>40754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2:23" ht="14.25" customHeight="1" x14ac:dyDescent="0.3">
      <c r="B9781" s="2">
        <v>9780</v>
      </c>
      <c r="C9781" s="2" t="s">
        <v>10832</v>
      </c>
      <c r="D9781" s="2">
        <f>YEAR(Data!$E9781)</f>
        <v>2011</v>
      </c>
      <c r="E9781" s="3">
        <v>40750</v>
      </c>
      <c r="F9781" s="3">
        <v>40754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2:23" ht="14.25" customHeight="1" x14ac:dyDescent="0.3">
      <c r="B9782" s="2">
        <v>9781</v>
      </c>
      <c r="C9782" s="2" t="s">
        <v>10833</v>
      </c>
      <c r="D9782" s="2">
        <f>YEAR(Data!$E9782)</f>
        <v>2013</v>
      </c>
      <c r="E9782" s="3">
        <v>41532</v>
      </c>
      <c r="F9782" s="3">
        <v>41536</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2:23" ht="14.25" customHeight="1" x14ac:dyDescent="0.3">
      <c r="B9783" s="2">
        <v>9782</v>
      </c>
      <c r="C9783" s="2" t="s">
        <v>10833</v>
      </c>
      <c r="D9783" s="2">
        <f>YEAR(Data!$E9783)</f>
        <v>2013</v>
      </c>
      <c r="E9783" s="3">
        <v>41532</v>
      </c>
      <c r="F9783" s="3">
        <v>41536</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2:23" ht="14.25" customHeight="1" x14ac:dyDescent="0.3">
      <c r="B9784" s="2">
        <v>9783</v>
      </c>
      <c r="C9784" s="2" t="s">
        <v>10834</v>
      </c>
      <c r="D9784" s="2">
        <f>YEAR(Data!$E9784)</f>
        <v>2012</v>
      </c>
      <c r="E9784" s="3">
        <v>41060</v>
      </c>
      <c r="F9784" s="3">
        <v>41062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2:23" ht="14.25" customHeight="1" x14ac:dyDescent="0.3">
      <c r="B9785" s="2">
        <v>9784</v>
      </c>
      <c r="C9785" s="2" t="s">
        <v>10834</v>
      </c>
      <c r="D9785" s="2">
        <f>YEAR(Data!$E9785)</f>
        <v>2012</v>
      </c>
      <c r="E9785" s="3">
        <v>41060</v>
      </c>
      <c r="F9785" s="3">
        <v>41062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2:23" ht="14.25" customHeight="1" x14ac:dyDescent="0.3">
      <c r="B9786" s="2">
        <v>9785</v>
      </c>
      <c r="C9786" s="2" t="s">
        <v>10834</v>
      </c>
      <c r="D9786" s="2">
        <f>YEAR(Data!$E9786)</f>
        <v>2012</v>
      </c>
      <c r="E9786" s="3">
        <v>41060</v>
      </c>
      <c r="F9786" s="3">
        <v>41062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2:23" ht="14.25" customHeight="1" x14ac:dyDescent="0.3">
      <c r="B9787" s="2">
        <v>9786</v>
      </c>
      <c r="C9787" s="2" t="s">
        <v>10835</v>
      </c>
      <c r="D9787" s="2">
        <f>YEAR(Data!$E9787)</f>
        <v>2012</v>
      </c>
      <c r="E9787" s="3">
        <v>41038</v>
      </c>
      <c r="F9787" s="3">
        <v>41042</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2:23" ht="14.25" customHeight="1" x14ac:dyDescent="0.3">
      <c r="B9788" s="2">
        <v>9787</v>
      </c>
      <c r="C9788" s="2" t="s">
        <v>10836</v>
      </c>
      <c r="D9788" s="2">
        <f>YEAR(Data!$E9788)</f>
        <v>2011</v>
      </c>
      <c r="E9788" s="3">
        <v>40852</v>
      </c>
      <c r="F9788" s="3">
        <v>40852</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2:23" ht="14.25" customHeight="1" x14ac:dyDescent="0.3">
      <c r="B9789" s="2">
        <v>9788</v>
      </c>
      <c r="C9789" s="2" t="s">
        <v>10837</v>
      </c>
      <c r="D9789" s="2">
        <f>YEAR(Data!$E9789)</f>
        <v>2014</v>
      </c>
      <c r="E9789" s="3">
        <v>41726</v>
      </c>
      <c r="F9789" s="3">
        <v>41731</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2:23" ht="14.25" customHeight="1" x14ac:dyDescent="0.3">
      <c r="B9790" s="2">
        <v>9789</v>
      </c>
      <c r="C9790" s="2" t="s">
        <v>10837</v>
      </c>
      <c r="D9790" s="2">
        <f>YEAR(Data!$E9790)</f>
        <v>2014</v>
      </c>
      <c r="E9790" s="3">
        <v>41726</v>
      </c>
      <c r="F9790" s="3">
        <v>41731</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2:23" ht="14.25" customHeight="1" x14ac:dyDescent="0.3">
      <c r="B9791" s="2">
        <v>9790</v>
      </c>
      <c r="C9791" s="2" t="s">
        <v>10837</v>
      </c>
      <c r="D9791" s="2">
        <f>YEAR(Data!$E9791)</f>
        <v>2014</v>
      </c>
      <c r="E9791" s="3">
        <v>41726</v>
      </c>
      <c r="F9791" s="3">
        <v>41731</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2:23" ht="14.25" customHeight="1" x14ac:dyDescent="0.3">
      <c r="B9792" s="2">
        <v>9791</v>
      </c>
      <c r="C9792" s="2" t="s">
        <v>10837</v>
      </c>
      <c r="D9792" s="2">
        <f>YEAR(Data!$E9792)</f>
        <v>2014</v>
      </c>
      <c r="E9792" s="3">
        <v>41726</v>
      </c>
      <c r="F9792" s="3">
        <v>41731</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2:23" ht="14.25" customHeight="1" x14ac:dyDescent="0.3">
      <c r="B9793" s="2">
        <v>9792</v>
      </c>
      <c r="C9793" s="2" t="s">
        <v>10838</v>
      </c>
      <c r="D9793" s="2">
        <f>YEAR(Data!$E9793)</f>
        <v>2011</v>
      </c>
      <c r="E9793" s="3">
        <v>40684</v>
      </c>
      <c r="F9793" s="3">
        <v>40686</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2:23" ht="14.25" customHeight="1" x14ac:dyDescent="0.3">
      <c r="B9794" s="2">
        <v>9793</v>
      </c>
      <c r="C9794" s="2" t="s">
        <v>10838</v>
      </c>
      <c r="D9794" s="2">
        <f>YEAR(Data!$E9794)</f>
        <v>2011</v>
      </c>
      <c r="E9794" s="3">
        <v>40684</v>
      </c>
      <c r="F9794" s="3">
        <v>40686</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2:23" ht="14.25" customHeight="1" x14ac:dyDescent="0.3">
      <c r="B9795" s="2">
        <v>9794</v>
      </c>
      <c r="C9795" s="2" t="s">
        <v>10838</v>
      </c>
      <c r="D9795" s="2">
        <f>YEAR(Data!$E9795)</f>
        <v>2011</v>
      </c>
      <c r="E9795" s="3">
        <v>40684</v>
      </c>
      <c r="F9795" s="3">
        <v>40686</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2:23" ht="14.25" customHeight="1" x14ac:dyDescent="0.3">
      <c r="B9796" s="2">
        <v>9795</v>
      </c>
      <c r="C9796" s="2" t="s">
        <v>10838</v>
      </c>
      <c r="D9796" s="2">
        <f>YEAR(Data!$E9796)</f>
        <v>2011</v>
      </c>
      <c r="E9796" s="3">
        <v>40684</v>
      </c>
      <c r="F9796" s="3">
        <v>40686</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2:23" ht="14.25" customHeight="1" x14ac:dyDescent="0.3">
      <c r="B9797" s="2">
        <v>9796</v>
      </c>
      <c r="C9797" s="2" t="s">
        <v>10839</v>
      </c>
      <c r="D9797" s="2">
        <f>YEAR(Data!$E9797)</f>
        <v>2013</v>
      </c>
      <c r="E9797" s="3">
        <v>41416</v>
      </c>
      <c r="F9797" s="3">
        <v>41423</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2:23" ht="14.25" customHeight="1" x14ac:dyDescent="0.3">
      <c r="B9798" s="2">
        <v>9797</v>
      </c>
      <c r="C9798" s="2" t="s">
        <v>10840</v>
      </c>
      <c r="D9798" s="2">
        <f>YEAR(Data!$E9798)</f>
        <v>2012</v>
      </c>
      <c r="E9798" s="3">
        <v>40920</v>
      </c>
      <c r="F9798" s="3">
        <v>40925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2:23" ht="14.25" customHeight="1" x14ac:dyDescent="0.3">
      <c r="B9799" s="2">
        <v>9798</v>
      </c>
      <c r="C9799" s="2" t="s">
        <v>10840</v>
      </c>
      <c r="D9799" s="2">
        <f>YEAR(Data!$E9799)</f>
        <v>2012</v>
      </c>
      <c r="E9799" s="3">
        <v>40920</v>
      </c>
      <c r="F9799" s="3">
        <v>40925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2:23" ht="14.25" customHeight="1" x14ac:dyDescent="0.3">
      <c r="B9800" s="2">
        <v>9799</v>
      </c>
      <c r="C9800" s="2" t="s">
        <v>10840</v>
      </c>
      <c r="D9800" s="2">
        <f>YEAR(Data!$E9800)</f>
        <v>2012</v>
      </c>
      <c r="E9800" s="3">
        <v>40920</v>
      </c>
      <c r="F9800" s="3">
        <v>40925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2:23" ht="14.25" customHeight="1" x14ac:dyDescent="0.3">
      <c r="B9801" s="2">
        <v>9800</v>
      </c>
      <c r="C9801" s="2" t="s">
        <v>10840</v>
      </c>
      <c r="D9801" s="2">
        <f>YEAR(Data!$E9801)</f>
        <v>2012</v>
      </c>
      <c r="E9801" s="3">
        <v>40920</v>
      </c>
      <c r="F9801" s="3">
        <v>40925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2:23" ht="14.25" customHeight="1" x14ac:dyDescent="0.3">
      <c r="B9802" s="2">
        <v>9801</v>
      </c>
      <c r="C9802" s="2" t="s">
        <v>10840</v>
      </c>
      <c r="D9802" s="2">
        <f>YEAR(Data!$E9802)</f>
        <v>2012</v>
      </c>
      <c r="E9802" s="3">
        <v>40920</v>
      </c>
      <c r="F9802" s="3">
        <v>40925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2:23" ht="14.25" customHeight="1" x14ac:dyDescent="0.3">
      <c r="B9803" s="2">
        <v>9802</v>
      </c>
      <c r="C9803" s="2" t="s">
        <v>10841</v>
      </c>
      <c r="D9803" s="2">
        <f>YEAR(Data!$E9803)</f>
        <v>2014</v>
      </c>
      <c r="E9803" s="3">
        <v>41912</v>
      </c>
      <c r="F9803" s="3">
        <v>41919</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2:23" ht="14.25" customHeight="1" x14ac:dyDescent="0.3">
      <c r="B9804" s="2">
        <v>9803</v>
      </c>
      <c r="C9804" s="2" t="s">
        <v>10843</v>
      </c>
      <c r="D9804" s="2">
        <f>YEAR(Data!$E9804)</f>
        <v>2012</v>
      </c>
      <c r="E9804" s="3">
        <v>41108</v>
      </c>
      <c r="F9804" s="3">
        <v>41110</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2:23" ht="14.25" customHeight="1" x14ac:dyDescent="0.3">
      <c r="B9805" s="2">
        <v>9804</v>
      </c>
      <c r="C9805" s="2" t="s">
        <v>10843</v>
      </c>
      <c r="D9805" s="2">
        <f>YEAR(Data!$E9805)</f>
        <v>2012</v>
      </c>
      <c r="E9805" s="3">
        <v>41108</v>
      </c>
      <c r="F9805" s="3">
        <v>41110</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2:23" ht="14.25" customHeight="1" x14ac:dyDescent="0.3">
      <c r="B9806" s="2">
        <v>9805</v>
      </c>
      <c r="C9806" s="2" t="s">
        <v>10843</v>
      </c>
      <c r="D9806" s="2">
        <f>YEAR(Data!$E9806)</f>
        <v>2012</v>
      </c>
      <c r="E9806" s="3">
        <v>41108</v>
      </c>
      <c r="F9806" s="3">
        <v>41110</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2:23" ht="14.25" customHeight="1" x14ac:dyDescent="0.3">
      <c r="B9807" s="2">
        <v>9806</v>
      </c>
      <c r="C9807" s="2" t="s">
        <v>10844</v>
      </c>
      <c r="D9807" s="2">
        <f>YEAR(Data!$E9807)</f>
        <v>2013</v>
      </c>
      <c r="E9807" s="3">
        <v>41569</v>
      </c>
      <c r="F9807" s="3">
        <v>41574</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2:23" ht="14.25" customHeight="1" x14ac:dyDescent="0.3">
      <c r="B9808" s="2">
        <v>9807</v>
      </c>
      <c r="C9808" s="2" t="s">
        <v>10844</v>
      </c>
      <c r="D9808" s="2">
        <f>YEAR(Data!$E9808)</f>
        <v>2013</v>
      </c>
      <c r="E9808" s="3">
        <v>41569</v>
      </c>
      <c r="F9808" s="3">
        <v>41574</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2:23" ht="14.25" customHeight="1" x14ac:dyDescent="0.3">
      <c r="B9809" s="2">
        <v>9808</v>
      </c>
      <c r="C9809" s="2" t="s">
        <v>10845</v>
      </c>
      <c r="D9809" s="2">
        <f>YEAR(Data!$E9809)</f>
        <v>2014</v>
      </c>
      <c r="E9809" s="3">
        <v>41848</v>
      </c>
      <c r="F9809" s="3">
        <v>41853</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2:23" ht="14.25" customHeight="1" x14ac:dyDescent="0.3">
      <c r="B9810" s="2">
        <v>9809</v>
      </c>
      <c r="C9810" s="2" t="s">
        <v>10846</v>
      </c>
      <c r="D9810" s="2">
        <f>YEAR(Data!$E9810)</f>
        <v>2014</v>
      </c>
      <c r="E9810" s="3">
        <v>41842</v>
      </c>
      <c r="F9810" s="3">
        <v>41847</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2:23" ht="14.25" customHeight="1" x14ac:dyDescent="0.3">
      <c r="B9811" s="2">
        <v>9810</v>
      </c>
      <c r="C9811" s="2" t="s">
        <v>10847</v>
      </c>
      <c r="D9811" s="2">
        <f>YEAR(Data!$E9811)</f>
        <v>2011</v>
      </c>
      <c r="E9811" s="3">
        <v>40854</v>
      </c>
      <c r="F9811" s="3">
        <v>40858</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2:23" ht="14.25" customHeight="1" x14ac:dyDescent="0.3">
      <c r="B9812" s="2">
        <v>9811</v>
      </c>
      <c r="C9812" s="2" t="s">
        <v>10847</v>
      </c>
      <c r="D9812" s="2">
        <f>YEAR(Data!$E9812)</f>
        <v>2011</v>
      </c>
      <c r="E9812" s="3">
        <v>40854</v>
      </c>
      <c r="F9812" s="3">
        <v>40858</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2:23" ht="14.25" customHeight="1" x14ac:dyDescent="0.3">
      <c r="B9813" s="2">
        <v>9812</v>
      </c>
      <c r="C9813" s="2" t="s">
        <v>10848</v>
      </c>
      <c r="D9813" s="2">
        <f>YEAR(Data!$E9813)</f>
        <v>2013</v>
      </c>
      <c r="E9813" s="3">
        <v>41606</v>
      </c>
      <c r="F9813" s="3">
        <v>41609</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2:23" ht="14.25" customHeight="1" x14ac:dyDescent="0.3">
      <c r="B9814" s="2">
        <v>9813</v>
      </c>
      <c r="C9814" s="2" t="s">
        <v>10848</v>
      </c>
      <c r="D9814" s="2">
        <f>YEAR(Data!$E9814)</f>
        <v>2013</v>
      </c>
      <c r="E9814" s="3">
        <v>41606</v>
      </c>
      <c r="F9814" s="3">
        <v>41609</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2:23" ht="14.25" customHeight="1" x14ac:dyDescent="0.3">
      <c r="B9815" s="2">
        <v>9814</v>
      </c>
      <c r="C9815" s="2" t="s">
        <v>10848</v>
      </c>
      <c r="D9815" s="2">
        <f>YEAR(Data!$E9815)</f>
        <v>2013</v>
      </c>
      <c r="E9815" s="3">
        <v>41606</v>
      </c>
      <c r="F9815" s="3">
        <v>41609</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2:23" ht="14.25" customHeight="1" x14ac:dyDescent="0.3">
      <c r="B9816" s="2">
        <v>9815</v>
      </c>
      <c r="C9816" s="2" t="s">
        <v>10848</v>
      </c>
      <c r="D9816" s="2">
        <f>YEAR(Data!$E9816)</f>
        <v>2013</v>
      </c>
      <c r="E9816" s="3">
        <v>41606</v>
      </c>
      <c r="F9816" s="3">
        <v>41609</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2:23" ht="14.25" customHeight="1" x14ac:dyDescent="0.3">
      <c r="B9817" s="2">
        <v>9816</v>
      </c>
      <c r="C9817" s="2" t="s">
        <v>10849</v>
      </c>
      <c r="D9817" s="2">
        <f>YEAR(Data!$E9817)</f>
        <v>2012</v>
      </c>
      <c r="E9817" s="3">
        <v>41068</v>
      </c>
      <c r="F9817" s="3">
        <v>41072</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2:23" ht="14.25" customHeight="1" x14ac:dyDescent="0.3">
      <c r="B9818" s="2">
        <v>9817</v>
      </c>
      <c r="C9818" s="2" t="s">
        <v>10849</v>
      </c>
      <c r="D9818" s="2">
        <f>YEAR(Data!$E9818)</f>
        <v>2012</v>
      </c>
      <c r="E9818" s="3">
        <v>41068</v>
      </c>
      <c r="F9818" s="3">
        <v>41072</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2:23" ht="14.25" customHeight="1" x14ac:dyDescent="0.3">
      <c r="B9819" s="2">
        <v>9818</v>
      </c>
      <c r="C9819" s="2" t="s">
        <v>10849</v>
      </c>
      <c r="D9819" s="2">
        <f>YEAR(Data!$E9819)</f>
        <v>2012</v>
      </c>
      <c r="E9819" s="3">
        <v>41068</v>
      </c>
      <c r="F9819" s="3">
        <v>41072</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2:23" ht="14.25" customHeight="1" x14ac:dyDescent="0.3">
      <c r="B9820" s="2">
        <v>9819</v>
      </c>
      <c r="C9820" s="2" t="s">
        <v>10849</v>
      </c>
      <c r="D9820" s="2">
        <f>YEAR(Data!$E9820)</f>
        <v>2012</v>
      </c>
      <c r="E9820" s="3">
        <v>41068</v>
      </c>
      <c r="F9820" s="3">
        <v>41072</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2:23" ht="14.25" customHeight="1" x14ac:dyDescent="0.3">
      <c r="B9821" s="2">
        <v>9820</v>
      </c>
      <c r="C9821" s="2" t="s">
        <v>10849</v>
      </c>
      <c r="D9821" s="2">
        <f>YEAR(Data!$E9821)</f>
        <v>2012</v>
      </c>
      <c r="E9821" s="3">
        <v>41068</v>
      </c>
      <c r="F9821" s="3">
        <v>41072</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2:23" ht="14.25" customHeight="1" x14ac:dyDescent="0.3">
      <c r="B9822" s="2">
        <v>9821</v>
      </c>
      <c r="C9822" s="2" t="s">
        <v>10849</v>
      </c>
      <c r="D9822" s="2">
        <f>YEAR(Data!$E9822)</f>
        <v>2012</v>
      </c>
      <c r="E9822" s="3">
        <v>41068</v>
      </c>
      <c r="F9822" s="3">
        <v>41072</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2:23" ht="14.25" customHeight="1" x14ac:dyDescent="0.3">
      <c r="B9823" s="2">
        <v>9822</v>
      </c>
      <c r="C9823" s="2" t="s">
        <v>10849</v>
      </c>
      <c r="D9823" s="2">
        <f>YEAR(Data!$E9823)</f>
        <v>2012</v>
      </c>
      <c r="E9823" s="3">
        <v>41068</v>
      </c>
      <c r="F9823" s="3">
        <v>41072</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2:23" ht="14.25" customHeight="1" x14ac:dyDescent="0.3">
      <c r="B9824" s="2">
        <v>9823</v>
      </c>
      <c r="C9824" s="2" t="s">
        <v>10850</v>
      </c>
      <c r="D9824" s="2">
        <f>YEAR(Data!$E9824)</f>
        <v>2011</v>
      </c>
      <c r="E9824" s="3">
        <v>40770</v>
      </c>
      <c r="F9824" s="3">
        <v>40774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2:23" ht="14.25" customHeight="1" x14ac:dyDescent="0.3">
      <c r="B9825" s="2">
        <v>9824</v>
      </c>
      <c r="C9825" s="2" t="s">
        <v>10850</v>
      </c>
      <c r="D9825" s="2">
        <f>YEAR(Data!$E9825)</f>
        <v>2011</v>
      </c>
      <c r="E9825" s="3">
        <v>40770</v>
      </c>
      <c r="F9825" s="3">
        <v>40774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2:23" ht="14.25" customHeight="1" x14ac:dyDescent="0.3">
      <c r="B9826" s="2">
        <v>9825</v>
      </c>
      <c r="C9826" s="2" t="s">
        <v>10850</v>
      </c>
      <c r="D9826" s="2">
        <f>YEAR(Data!$E9826)</f>
        <v>2011</v>
      </c>
      <c r="E9826" s="3">
        <v>40770</v>
      </c>
      <c r="F9826" s="3">
        <v>40774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2:23" ht="14.25" customHeight="1" x14ac:dyDescent="0.3">
      <c r="B9827" s="2">
        <v>9826</v>
      </c>
      <c r="C9827" s="2" t="s">
        <v>10850</v>
      </c>
      <c r="D9827" s="2">
        <f>YEAR(Data!$E9827)</f>
        <v>2011</v>
      </c>
      <c r="E9827" s="3">
        <v>40770</v>
      </c>
      <c r="F9827" s="3">
        <v>40774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2:23" ht="14.25" customHeight="1" x14ac:dyDescent="0.3">
      <c r="B9828" s="2">
        <v>9827</v>
      </c>
      <c r="C9828" s="2" t="s">
        <v>10850</v>
      </c>
      <c r="D9828" s="2">
        <f>YEAR(Data!$E9828)</f>
        <v>2011</v>
      </c>
      <c r="E9828" s="3">
        <v>40770</v>
      </c>
      <c r="F9828" s="3">
        <v>40774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2:23" ht="14.25" customHeight="1" x14ac:dyDescent="0.3">
      <c r="B9829" s="2">
        <v>9828</v>
      </c>
      <c r="C9829" s="2" t="s">
        <v>10851</v>
      </c>
      <c r="D9829" s="2">
        <f>YEAR(Data!$E9829)</f>
        <v>2014</v>
      </c>
      <c r="E9829" s="3">
        <v>41810</v>
      </c>
      <c r="F9829" s="3">
        <v>41817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2:23" ht="14.25" customHeight="1" x14ac:dyDescent="0.3">
      <c r="B9830" s="2">
        <v>9829</v>
      </c>
      <c r="C9830" s="2" t="s">
        <v>10851</v>
      </c>
      <c r="D9830" s="2">
        <f>YEAR(Data!$E9830)</f>
        <v>2014</v>
      </c>
      <c r="E9830" s="3">
        <v>41810</v>
      </c>
      <c r="F9830" s="3">
        <v>41817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2:23" ht="14.25" customHeight="1" x14ac:dyDescent="0.3">
      <c r="B9831" s="2">
        <v>9830</v>
      </c>
      <c r="C9831" s="2" t="s">
        <v>10852</v>
      </c>
      <c r="D9831" s="2">
        <f>YEAR(Data!$E9831)</f>
        <v>2014</v>
      </c>
      <c r="E9831" s="3">
        <v>41837</v>
      </c>
      <c r="F9831" s="3">
        <v>41844</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2:23" ht="14.25" customHeight="1" x14ac:dyDescent="0.3">
      <c r="B9832" s="2">
        <v>9831</v>
      </c>
      <c r="C9832" s="2" t="s">
        <v>10853</v>
      </c>
      <c r="D9832" s="2">
        <f>YEAR(Data!$E9832)</f>
        <v>2011</v>
      </c>
      <c r="E9832" s="3">
        <v>40893</v>
      </c>
      <c r="F9832" s="3">
        <v>40895</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2:23" ht="14.25" customHeight="1" x14ac:dyDescent="0.3">
      <c r="B9833" s="2">
        <v>9832</v>
      </c>
      <c r="C9833" s="2" t="s">
        <v>10853</v>
      </c>
      <c r="D9833" s="2">
        <f>YEAR(Data!$E9833)</f>
        <v>2011</v>
      </c>
      <c r="E9833" s="3">
        <v>40893</v>
      </c>
      <c r="F9833" s="3">
        <v>40895</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2:23" ht="14.25" customHeight="1" x14ac:dyDescent="0.3">
      <c r="B9834" s="2">
        <v>9833</v>
      </c>
      <c r="C9834" s="2" t="s">
        <v>10854</v>
      </c>
      <c r="D9834" s="2">
        <f>YEAR(Data!$E9834)</f>
        <v>2011</v>
      </c>
      <c r="E9834" s="3">
        <v>40681</v>
      </c>
      <c r="F9834" s="3">
        <v>40685</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2:23" ht="14.25" customHeight="1" x14ac:dyDescent="0.3">
      <c r="B9835" s="2">
        <v>9834</v>
      </c>
      <c r="C9835" s="2" t="s">
        <v>10855</v>
      </c>
      <c r="D9835" s="2">
        <f>YEAR(Data!$E9835)</f>
        <v>2014</v>
      </c>
      <c r="E9835" s="3">
        <v>41897</v>
      </c>
      <c r="F9835" s="3">
        <v>41902</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2:23" ht="14.25" customHeight="1" x14ac:dyDescent="0.3">
      <c r="B9836" s="2">
        <v>9835</v>
      </c>
      <c r="C9836" s="2" t="s">
        <v>10856</v>
      </c>
      <c r="D9836" s="2">
        <f>YEAR(Data!$E9836)</f>
        <v>2013</v>
      </c>
      <c r="E9836" s="3">
        <v>41558</v>
      </c>
      <c r="F9836" s="3">
        <v>41560</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2:23" ht="14.25" customHeight="1" x14ac:dyDescent="0.3">
      <c r="B9837" s="2">
        <v>9836</v>
      </c>
      <c r="C9837" s="2" t="s">
        <v>10856</v>
      </c>
      <c r="D9837" s="2">
        <f>YEAR(Data!$E9837)</f>
        <v>2013</v>
      </c>
      <c r="E9837" s="3">
        <v>41558</v>
      </c>
      <c r="F9837" s="3">
        <v>41560</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2:23" ht="14.25" customHeight="1" x14ac:dyDescent="0.3">
      <c r="B9838" s="2">
        <v>9837</v>
      </c>
      <c r="C9838" s="2" t="s">
        <v>10857</v>
      </c>
      <c r="D9838" s="2">
        <f>YEAR(Data!$E9838)</f>
        <v>2013</v>
      </c>
      <c r="E9838" s="3">
        <v>41543</v>
      </c>
      <c r="F9838" s="3">
        <v>41549</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2:23" ht="14.25" customHeight="1" x14ac:dyDescent="0.3">
      <c r="B9839" s="2">
        <v>9838</v>
      </c>
      <c r="C9839" s="2" t="s">
        <v>10857</v>
      </c>
      <c r="D9839" s="2">
        <f>YEAR(Data!$E9839)</f>
        <v>2013</v>
      </c>
      <c r="E9839" s="3">
        <v>41543</v>
      </c>
      <c r="F9839" s="3">
        <v>41549</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2:23" ht="14.25" customHeight="1" x14ac:dyDescent="0.3">
      <c r="B9840" s="2">
        <v>9839</v>
      </c>
      <c r="C9840" s="2" t="s">
        <v>10857</v>
      </c>
      <c r="D9840" s="2">
        <f>YEAR(Data!$E9840)</f>
        <v>2013</v>
      </c>
      <c r="E9840" s="3">
        <v>41543</v>
      </c>
      <c r="F9840" s="3">
        <v>41549</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2:23" ht="14.25" customHeight="1" x14ac:dyDescent="0.3">
      <c r="B9841" s="2">
        <v>9840</v>
      </c>
      <c r="C9841" s="2" t="s">
        <v>10857</v>
      </c>
      <c r="D9841" s="2">
        <f>YEAR(Data!$E9841)</f>
        <v>2013</v>
      </c>
      <c r="E9841" s="3">
        <v>41543</v>
      </c>
      <c r="F9841" s="3">
        <v>41549</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2:23" ht="14.25" customHeight="1" x14ac:dyDescent="0.3">
      <c r="B9842" s="2">
        <v>9841</v>
      </c>
      <c r="C9842" s="2" t="s">
        <v>10857</v>
      </c>
      <c r="D9842" s="2">
        <f>YEAR(Data!$E9842)</f>
        <v>2013</v>
      </c>
      <c r="E9842" s="3">
        <v>41543</v>
      </c>
      <c r="F9842" s="3">
        <v>41549</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2:23" ht="14.25" customHeight="1" x14ac:dyDescent="0.3">
      <c r="B9843" s="2">
        <v>9842</v>
      </c>
      <c r="C9843" s="2" t="s">
        <v>10857</v>
      </c>
      <c r="D9843" s="2">
        <f>YEAR(Data!$E9843)</f>
        <v>2013</v>
      </c>
      <c r="E9843" s="3">
        <v>41543</v>
      </c>
      <c r="F9843" s="3">
        <v>41549</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2:23" ht="14.25" customHeight="1" x14ac:dyDescent="0.3">
      <c r="B9844" s="2">
        <v>9843</v>
      </c>
      <c r="C9844" s="2" t="s">
        <v>10857</v>
      </c>
      <c r="D9844" s="2">
        <f>YEAR(Data!$E9844)</f>
        <v>2013</v>
      </c>
      <c r="E9844" s="3">
        <v>41543</v>
      </c>
      <c r="F9844" s="3">
        <v>41549</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2:23" ht="14.25" customHeight="1" x14ac:dyDescent="0.3">
      <c r="B9845" s="2">
        <v>9844</v>
      </c>
      <c r="C9845" s="2" t="s">
        <v>10858</v>
      </c>
      <c r="D9845" s="2">
        <f>YEAR(Data!$E9845)</f>
        <v>2011</v>
      </c>
      <c r="E9845" s="3">
        <v>40697</v>
      </c>
      <c r="F9845" s="3">
        <v>40700</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2:23" ht="14.25" customHeight="1" x14ac:dyDescent="0.3">
      <c r="B9846" s="2">
        <v>9845</v>
      </c>
      <c r="C9846" s="2" t="s">
        <v>10858</v>
      </c>
      <c r="D9846" s="2">
        <f>YEAR(Data!$E9846)</f>
        <v>2011</v>
      </c>
      <c r="E9846" s="3">
        <v>40697</v>
      </c>
      <c r="F9846" s="3">
        <v>40700</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2:23" ht="14.25" customHeight="1" x14ac:dyDescent="0.3">
      <c r="B9847" s="2">
        <v>9846</v>
      </c>
      <c r="C9847" s="2" t="s">
        <v>10858</v>
      </c>
      <c r="D9847" s="2">
        <f>YEAR(Data!$E9847)</f>
        <v>2011</v>
      </c>
      <c r="E9847" s="3">
        <v>40697</v>
      </c>
      <c r="F9847" s="3">
        <v>40700</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2:23" ht="14.25" customHeight="1" x14ac:dyDescent="0.3">
      <c r="B9848" s="2">
        <v>9847</v>
      </c>
      <c r="C9848" s="2" t="s">
        <v>10859</v>
      </c>
      <c r="D9848" s="2">
        <f>YEAR(Data!$E9848)</f>
        <v>2014</v>
      </c>
      <c r="E9848" s="3">
        <v>41885</v>
      </c>
      <c r="F9848" s="3">
        <v>41887</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2:23" ht="14.25" customHeight="1" x14ac:dyDescent="0.3">
      <c r="B9849" s="2">
        <v>9848</v>
      </c>
      <c r="C9849" s="2" t="s">
        <v>10859</v>
      </c>
      <c r="D9849" s="2">
        <f>YEAR(Data!$E9849)</f>
        <v>2014</v>
      </c>
      <c r="E9849" s="3">
        <v>41885</v>
      </c>
      <c r="F9849" s="3">
        <v>41887</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2:23" ht="14.25" customHeight="1" x14ac:dyDescent="0.3">
      <c r="B9850" s="2">
        <v>9849</v>
      </c>
      <c r="C9850" s="2" t="s">
        <v>10859</v>
      </c>
      <c r="D9850" s="2">
        <f>YEAR(Data!$E9850)</f>
        <v>2014</v>
      </c>
      <c r="E9850" s="3">
        <v>41885</v>
      </c>
      <c r="F9850" s="3">
        <v>41887</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2:23" ht="14.25" customHeight="1" x14ac:dyDescent="0.3">
      <c r="B9851" s="2">
        <v>9850</v>
      </c>
      <c r="C9851" s="2" t="s">
        <v>10860</v>
      </c>
      <c r="D9851" s="2">
        <f>YEAR(Data!$E9851)</f>
        <v>2011</v>
      </c>
      <c r="E9851" s="3">
        <v>40645</v>
      </c>
      <c r="F9851" s="3">
        <v>40651</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2:23" ht="14.25" customHeight="1" x14ac:dyDescent="0.3">
      <c r="B9852" s="2">
        <v>9851</v>
      </c>
      <c r="C9852" s="2" t="s">
        <v>10861</v>
      </c>
      <c r="D9852" s="2">
        <f>YEAR(Data!$E9852)</f>
        <v>2013</v>
      </c>
      <c r="E9852" s="3">
        <v>41397</v>
      </c>
      <c r="F9852" s="3">
        <v>41401</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2:23" ht="14.25" customHeight="1" x14ac:dyDescent="0.3">
      <c r="B9853" s="2">
        <v>9852</v>
      </c>
      <c r="C9853" s="2" t="s">
        <v>10861</v>
      </c>
      <c r="D9853" s="2">
        <f>YEAR(Data!$E9853)</f>
        <v>2013</v>
      </c>
      <c r="E9853" s="3">
        <v>41397</v>
      </c>
      <c r="F9853" s="3">
        <v>41401</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2:23" ht="14.25" customHeight="1" x14ac:dyDescent="0.3">
      <c r="B9854" s="2">
        <v>9853</v>
      </c>
      <c r="C9854" s="2" t="s">
        <v>10861</v>
      </c>
      <c r="D9854" s="2">
        <f>YEAR(Data!$E9854)</f>
        <v>2013</v>
      </c>
      <c r="E9854" s="3">
        <v>41397</v>
      </c>
      <c r="F9854" s="3">
        <v>41401</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2:23" ht="14.25" customHeight="1" x14ac:dyDescent="0.3">
      <c r="B9855" s="2">
        <v>9854</v>
      </c>
      <c r="C9855" s="2" t="s">
        <v>10861</v>
      </c>
      <c r="D9855" s="2">
        <f>YEAR(Data!$E9855)</f>
        <v>2013</v>
      </c>
      <c r="E9855" s="3">
        <v>41397</v>
      </c>
      <c r="F9855" s="3">
        <v>41401</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2:23" ht="14.25" customHeight="1" x14ac:dyDescent="0.3">
      <c r="B9856" s="2">
        <v>9855</v>
      </c>
      <c r="C9856" s="2" t="s">
        <v>10862</v>
      </c>
      <c r="D9856" s="2">
        <f>YEAR(Data!$E9856)</f>
        <v>2014</v>
      </c>
      <c r="E9856" s="3">
        <v>41810</v>
      </c>
      <c r="F9856" s="3">
        <v>41814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2:23" ht="14.25" customHeight="1" x14ac:dyDescent="0.3">
      <c r="B9857" s="2">
        <v>9856</v>
      </c>
      <c r="C9857" s="2" t="s">
        <v>10862</v>
      </c>
      <c r="D9857" s="2">
        <f>YEAR(Data!$E9857)</f>
        <v>2014</v>
      </c>
      <c r="E9857" s="3">
        <v>41810</v>
      </c>
      <c r="F9857" s="3">
        <v>41814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2:23" ht="14.25" customHeight="1" x14ac:dyDescent="0.3">
      <c r="B9858" s="2">
        <v>9857</v>
      </c>
      <c r="C9858" s="2" t="s">
        <v>10863</v>
      </c>
      <c r="D9858" s="2">
        <f>YEAR(Data!$E9858)</f>
        <v>2011</v>
      </c>
      <c r="E9858" s="3">
        <v>40853</v>
      </c>
      <c r="F9858" s="3">
        <v>40858</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2:23" ht="14.25" customHeight="1" x14ac:dyDescent="0.3">
      <c r="B9859" s="2">
        <v>9858</v>
      </c>
      <c r="C9859" s="2" t="s">
        <v>10864</v>
      </c>
      <c r="D9859" s="2">
        <f>YEAR(Data!$E9859)</f>
        <v>2012</v>
      </c>
      <c r="E9859" s="3">
        <v>40994</v>
      </c>
      <c r="F9859" s="3">
        <v>40998</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2:23" ht="14.25" customHeight="1" x14ac:dyDescent="0.3">
      <c r="B9860" s="2">
        <v>9859</v>
      </c>
      <c r="C9860" s="2" t="s">
        <v>10865</v>
      </c>
      <c r="D9860" s="2">
        <f>YEAR(Data!$E9860)</f>
        <v>2014</v>
      </c>
      <c r="E9860" s="3">
        <v>41654</v>
      </c>
      <c r="F9860" s="3">
        <v>41660</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2:23" ht="14.25" customHeight="1" x14ac:dyDescent="0.3">
      <c r="B9861" s="2">
        <v>9860</v>
      </c>
      <c r="C9861" s="2" t="s">
        <v>10865</v>
      </c>
      <c r="D9861" s="2">
        <f>YEAR(Data!$E9861)</f>
        <v>2014</v>
      </c>
      <c r="E9861" s="3">
        <v>41654</v>
      </c>
      <c r="F9861" s="3">
        <v>41660</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2:23" ht="14.25" customHeight="1" x14ac:dyDescent="0.3">
      <c r="B9862" s="2">
        <v>9861</v>
      </c>
      <c r="C9862" s="2" t="s">
        <v>10865</v>
      </c>
      <c r="D9862" s="2">
        <f>YEAR(Data!$E9862)</f>
        <v>2014</v>
      </c>
      <c r="E9862" s="3">
        <v>41654</v>
      </c>
      <c r="F9862" s="3">
        <v>41660</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2:23" ht="14.25" customHeight="1" x14ac:dyDescent="0.3">
      <c r="B9863" s="2">
        <v>9862</v>
      </c>
      <c r="C9863" s="2" t="s">
        <v>10865</v>
      </c>
      <c r="D9863" s="2">
        <f>YEAR(Data!$E9863)</f>
        <v>2014</v>
      </c>
      <c r="E9863" s="3">
        <v>41654</v>
      </c>
      <c r="F9863" s="3">
        <v>41660</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2:23" ht="14.25" customHeight="1" x14ac:dyDescent="0.3">
      <c r="B9864" s="2">
        <v>9863</v>
      </c>
      <c r="C9864" s="2" t="s">
        <v>10865</v>
      </c>
      <c r="D9864" s="2">
        <f>YEAR(Data!$E9864)</f>
        <v>2014</v>
      </c>
      <c r="E9864" s="3">
        <v>41654</v>
      </c>
      <c r="F9864" s="3">
        <v>41660</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2:23" ht="14.25" customHeight="1" x14ac:dyDescent="0.3">
      <c r="B9865" s="2">
        <v>9864</v>
      </c>
      <c r="C9865" s="2" t="s">
        <v>10865</v>
      </c>
      <c r="D9865" s="2">
        <f>YEAR(Data!$E9865)</f>
        <v>2014</v>
      </c>
      <c r="E9865" s="3">
        <v>41654</v>
      </c>
      <c r="F9865" s="3">
        <v>41660</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2:23" ht="14.25" customHeight="1" x14ac:dyDescent="0.3">
      <c r="B9866" s="2">
        <v>9865</v>
      </c>
      <c r="C9866" s="2" t="s">
        <v>10865</v>
      </c>
      <c r="D9866" s="2">
        <f>YEAR(Data!$E9866)</f>
        <v>2014</v>
      </c>
      <c r="E9866" s="3">
        <v>41654</v>
      </c>
      <c r="F9866" s="3">
        <v>41660</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2:23" ht="14.25" customHeight="1" x14ac:dyDescent="0.3">
      <c r="B9867" s="2">
        <v>9866</v>
      </c>
      <c r="C9867" s="2" t="s">
        <v>10865</v>
      </c>
      <c r="D9867" s="2">
        <f>YEAR(Data!$E9867)</f>
        <v>2014</v>
      </c>
      <c r="E9867" s="3">
        <v>41654</v>
      </c>
      <c r="F9867" s="3">
        <v>41660</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2:23" ht="14.25" customHeight="1" x14ac:dyDescent="0.3">
      <c r="B9868" s="2">
        <v>9867</v>
      </c>
      <c r="C9868" s="2" t="s">
        <v>10866</v>
      </c>
      <c r="D9868" s="2">
        <f>YEAR(Data!$E9868)</f>
        <v>2012</v>
      </c>
      <c r="E9868" s="3">
        <v>40994</v>
      </c>
      <c r="F9868" s="3">
        <v>40996</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2:23" ht="14.25" customHeight="1" x14ac:dyDescent="0.3">
      <c r="B9869" s="2">
        <v>9868</v>
      </c>
      <c r="C9869" s="2" t="s">
        <v>10866</v>
      </c>
      <c r="D9869" s="2">
        <f>YEAR(Data!$E9869)</f>
        <v>2012</v>
      </c>
      <c r="E9869" s="3">
        <v>40994</v>
      </c>
      <c r="F9869" s="3">
        <v>40996</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2:23" ht="14.25" customHeight="1" x14ac:dyDescent="0.3">
      <c r="B9870" s="2">
        <v>9869</v>
      </c>
      <c r="C9870" s="2" t="s">
        <v>10867</v>
      </c>
      <c r="D9870" s="2">
        <f>YEAR(Data!$E9870)</f>
        <v>2011</v>
      </c>
      <c r="E9870" s="3">
        <v>40848</v>
      </c>
      <c r="F9870" s="3">
        <v>40850</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2:23" ht="14.25" customHeight="1" x14ac:dyDescent="0.3">
      <c r="B9871" s="2">
        <v>9870</v>
      </c>
      <c r="C9871" s="2" t="s">
        <v>10867</v>
      </c>
      <c r="D9871" s="2">
        <f>YEAR(Data!$E9871)</f>
        <v>2011</v>
      </c>
      <c r="E9871" s="3">
        <v>40848</v>
      </c>
      <c r="F9871" s="3">
        <v>40850</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2:23" ht="14.25" customHeight="1" x14ac:dyDescent="0.3">
      <c r="B9872" s="2">
        <v>9871</v>
      </c>
      <c r="C9872" s="2" t="s">
        <v>10867</v>
      </c>
      <c r="D9872" s="2">
        <f>YEAR(Data!$E9872)</f>
        <v>2011</v>
      </c>
      <c r="E9872" s="3">
        <v>40848</v>
      </c>
      <c r="F9872" s="3">
        <v>40850</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2:23" ht="14.25" customHeight="1" x14ac:dyDescent="0.3">
      <c r="B9873" s="2">
        <v>9872</v>
      </c>
      <c r="C9873" s="2" t="s">
        <v>10869</v>
      </c>
      <c r="D9873" s="2">
        <f>YEAR(Data!$E9873)</f>
        <v>2014</v>
      </c>
      <c r="E9873" s="3">
        <v>41919</v>
      </c>
      <c r="F9873" s="3">
        <v>41919</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2:23" ht="14.25" customHeight="1" x14ac:dyDescent="0.3">
      <c r="B9874" s="2">
        <v>9873</v>
      </c>
      <c r="C9874" s="2" t="s">
        <v>10869</v>
      </c>
      <c r="D9874" s="2">
        <f>YEAR(Data!$E9874)</f>
        <v>2014</v>
      </c>
      <c r="E9874" s="3">
        <v>41919</v>
      </c>
      <c r="F9874" s="3">
        <v>41919</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2:23" ht="14.25" customHeight="1" x14ac:dyDescent="0.3">
      <c r="B9875" s="2">
        <v>9874</v>
      </c>
      <c r="C9875" s="2" t="s">
        <v>10870</v>
      </c>
      <c r="D9875" s="2">
        <f>YEAR(Data!$E9875)</f>
        <v>2013</v>
      </c>
      <c r="E9875" s="3">
        <v>41619</v>
      </c>
      <c r="F9875" s="3">
        <v>41623</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2:23" ht="14.25" customHeight="1" x14ac:dyDescent="0.3">
      <c r="B9876" s="2">
        <v>9875</v>
      </c>
      <c r="C9876" s="2" t="s">
        <v>10871</v>
      </c>
      <c r="D9876" s="2">
        <f>YEAR(Data!$E9876)</f>
        <v>2013</v>
      </c>
      <c r="E9876" s="3">
        <v>41540</v>
      </c>
      <c r="F9876" s="3">
        <v>41542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2:23" ht="14.25" customHeight="1" x14ac:dyDescent="0.3">
      <c r="B9877" s="2">
        <v>9876</v>
      </c>
      <c r="C9877" s="2" t="s">
        <v>10872</v>
      </c>
      <c r="D9877" s="2">
        <f>YEAR(Data!$E9877)</f>
        <v>2012</v>
      </c>
      <c r="E9877" s="3">
        <v>41272</v>
      </c>
      <c r="F9877" s="3">
        <v>41279</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2:23" ht="14.25" customHeight="1" x14ac:dyDescent="0.3">
      <c r="B9878" s="2">
        <v>9877</v>
      </c>
      <c r="C9878" s="2" t="s">
        <v>10873</v>
      </c>
      <c r="D9878" s="2">
        <f>YEAR(Data!$E9878)</f>
        <v>2014</v>
      </c>
      <c r="E9878" s="3">
        <v>41750</v>
      </c>
      <c r="F9878" s="3">
        <v>41751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2:23" ht="14.25" customHeight="1" x14ac:dyDescent="0.3">
      <c r="B9879" s="2">
        <v>9878</v>
      </c>
      <c r="C9879" s="2" t="s">
        <v>10873</v>
      </c>
      <c r="D9879" s="2">
        <f>YEAR(Data!$E9879)</f>
        <v>2014</v>
      </c>
      <c r="E9879" s="3">
        <v>41750</v>
      </c>
      <c r="F9879" s="3">
        <v>41751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2:23" ht="14.25" customHeight="1" x14ac:dyDescent="0.3">
      <c r="B9880" s="2">
        <v>9879</v>
      </c>
      <c r="C9880" s="2" t="s">
        <v>10873</v>
      </c>
      <c r="D9880" s="2">
        <f>YEAR(Data!$E9880)</f>
        <v>2014</v>
      </c>
      <c r="E9880" s="3">
        <v>41750</v>
      </c>
      <c r="F9880" s="3">
        <v>41751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2:23" ht="14.25" customHeight="1" x14ac:dyDescent="0.3">
      <c r="B9881" s="2">
        <v>9880</v>
      </c>
      <c r="C9881" s="2" t="s">
        <v>10874</v>
      </c>
      <c r="D9881" s="2">
        <f>YEAR(Data!$E9881)</f>
        <v>2013</v>
      </c>
      <c r="E9881" s="3">
        <v>41508</v>
      </c>
      <c r="F9881" s="3">
        <v>41512</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2:23" ht="14.25" customHeight="1" x14ac:dyDescent="0.3">
      <c r="B9882" s="2">
        <v>9881</v>
      </c>
      <c r="C9882" s="2" t="s">
        <v>10875</v>
      </c>
      <c r="D9882" s="2">
        <f>YEAR(Data!$E9882)</f>
        <v>2012</v>
      </c>
      <c r="E9882" s="3">
        <v>41058</v>
      </c>
      <c r="F9882" s="3">
        <v>41060</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2:23" ht="14.25" customHeight="1" x14ac:dyDescent="0.3">
      <c r="B9883" s="2">
        <v>9882</v>
      </c>
      <c r="C9883" s="2" t="s">
        <v>10876</v>
      </c>
      <c r="D9883" s="2">
        <f>YEAR(Data!$E9883)</f>
        <v>2011</v>
      </c>
      <c r="E9883" s="3">
        <v>40767</v>
      </c>
      <c r="F9883" s="3">
        <v>40768</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2:23" ht="14.25" customHeight="1" x14ac:dyDescent="0.3">
      <c r="B9884" s="2">
        <v>9883</v>
      </c>
      <c r="C9884" s="2" t="s">
        <v>10876</v>
      </c>
      <c r="D9884" s="2">
        <f>YEAR(Data!$E9884)</f>
        <v>2011</v>
      </c>
      <c r="E9884" s="3">
        <v>40767</v>
      </c>
      <c r="F9884" s="3">
        <v>40768</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2:23" ht="14.25" customHeight="1" x14ac:dyDescent="0.3">
      <c r="B9885" s="2">
        <v>9884</v>
      </c>
      <c r="C9885" s="2" t="s">
        <v>10877</v>
      </c>
      <c r="D9885" s="2">
        <f>YEAR(Data!$E9885)</f>
        <v>2011</v>
      </c>
      <c r="E9885" s="3">
        <v>40636</v>
      </c>
      <c r="F9885" s="3">
        <v>40641</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2:23" ht="14.25" customHeight="1" x14ac:dyDescent="0.3">
      <c r="B9886" s="2">
        <v>9885</v>
      </c>
      <c r="C9886" s="2" t="s">
        <v>10877</v>
      </c>
      <c r="D9886" s="2">
        <f>YEAR(Data!$E9886)</f>
        <v>2011</v>
      </c>
      <c r="E9886" s="3">
        <v>40636</v>
      </c>
      <c r="F9886" s="3">
        <v>40641</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2:23" ht="14.25" customHeight="1" x14ac:dyDescent="0.3">
      <c r="B9887" s="2">
        <v>9886</v>
      </c>
      <c r="C9887" s="2" t="s">
        <v>10877</v>
      </c>
      <c r="D9887" s="2">
        <f>YEAR(Data!$E9887)</f>
        <v>2011</v>
      </c>
      <c r="E9887" s="3">
        <v>40636</v>
      </c>
      <c r="F9887" s="3">
        <v>40641</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2:23" ht="14.25" customHeight="1" x14ac:dyDescent="0.3">
      <c r="B9888" s="2">
        <v>9887</v>
      </c>
      <c r="C9888" s="2" t="s">
        <v>10878</v>
      </c>
      <c r="D9888" s="2">
        <f>YEAR(Data!$E9888)</f>
        <v>2011</v>
      </c>
      <c r="E9888" s="3">
        <v>40567</v>
      </c>
      <c r="F9888" s="3">
        <v>40571</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2:23" ht="14.25" customHeight="1" x14ac:dyDescent="0.3">
      <c r="B9889" s="2">
        <v>9888</v>
      </c>
      <c r="C9889" s="2" t="s">
        <v>10879</v>
      </c>
      <c r="D9889" s="2">
        <f>YEAR(Data!$E9889)</f>
        <v>2014</v>
      </c>
      <c r="E9889" s="3">
        <v>41925</v>
      </c>
      <c r="F9889" s="3">
        <v>41928</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2:23" ht="14.25" customHeight="1" x14ac:dyDescent="0.3">
      <c r="B9890" s="2">
        <v>9889</v>
      </c>
      <c r="C9890" s="2" t="s">
        <v>10880</v>
      </c>
      <c r="D9890" s="2">
        <f>YEAR(Data!$E9890)</f>
        <v>2012</v>
      </c>
      <c r="E9890" s="3">
        <v>41129</v>
      </c>
      <c r="F9890" s="3">
        <v>41133</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2:23" ht="14.25" customHeight="1" x14ac:dyDescent="0.3">
      <c r="B9891" s="2">
        <v>9890</v>
      </c>
      <c r="C9891" s="2" t="s">
        <v>10881</v>
      </c>
      <c r="D9891" s="2">
        <f>YEAR(Data!$E9891)</f>
        <v>2014</v>
      </c>
      <c r="E9891" s="3">
        <v>41718</v>
      </c>
      <c r="F9891" s="3">
        <v>41719</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2:23" ht="14.25" customHeight="1" x14ac:dyDescent="0.3">
      <c r="B9892" s="2">
        <v>9891</v>
      </c>
      <c r="C9892" s="2" t="s">
        <v>10882</v>
      </c>
      <c r="D9892" s="2">
        <f>YEAR(Data!$E9892)</f>
        <v>2013</v>
      </c>
      <c r="E9892" s="3">
        <v>41481</v>
      </c>
      <c r="F9892" s="3">
        <v>41484</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2:23" ht="14.25" customHeight="1" x14ac:dyDescent="0.3">
      <c r="B9893" s="2">
        <v>9892</v>
      </c>
      <c r="C9893" s="2" t="s">
        <v>10882</v>
      </c>
      <c r="D9893" s="2">
        <f>YEAR(Data!$E9893)</f>
        <v>2013</v>
      </c>
      <c r="E9893" s="3">
        <v>41481</v>
      </c>
      <c r="F9893" s="3">
        <v>41484</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2:23" ht="14.25" customHeight="1" x14ac:dyDescent="0.3">
      <c r="B9894" s="2">
        <v>9893</v>
      </c>
      <c r="C9894" s="2" t="s">
        <v>10882</v>
      </c>
      <c r="D9894" s="2">
        <f>YEAR(Data!$E9894)</f>
        <v>2013</v>
      </c>
      <c r="E9894" s="3">
        <v>41481</v>
      </c>
      <c r="F9894" s="3">
        <v>41484</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2:23" ht="14.25" customHeight="1" x14ac:dyDescent="0.3">
      <c r="B9895" s="2">
        <v>9894</v>
      </c>
      <c r="C9895" s="2" t="s">
        <v>10882</v>
      </c>
      <c r="D9895" s="2">
        <f>YEAR(Data!$E9895)</f>
        <v>2013</v>
      </c>
      <c r="E9895" s="3">
        <v>41481</v>
      </c>
      <c r="F9895" s="3">
        <v>41484</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2:23" ht="14.25" customHeight="1" x14ac:dyDescent="0.3">
      <c r="B9896" s="2">
        <v>9895</v>
      </c>
      <c r="C9896" s="2" t="s">
        <v>10882</v>
      </c>
      <c r="D9896" s="2">
        <f>YEAR(Data!$E9896)</f>
        <v>2013</v>
      </c>
      <c r="E9896" s="3">
        <v>41481</v>
      </c>
      <c r="F9896" s="3">
        <v>41484</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2:23" ht="14.25" customHeight="1" x14ac:dyDescent="0.3">
      <c r="B9897" s="2">
        <v>9896</v>
      </c>
      <c r="C9897" s="2" t="s">
        <v>10883</v>
      </c>
      <c r="D9897" s="2">
        <f>YEAR(Data!$E9897)</f>
        <v>2011</v>
      </c>
      <c r="E9897" s="3">
        <v>40812</v>
      </c>
      <c r="F9897" s="3">
        <v>40817</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2:23" ht="14.25" customHeight="1" x14ac:dyDescent="0.3">
      <c r="B9898" s="2">
        <v>9897</v>
      </c>
      <c r="C9898" s="2" t="s">
        <v>10884</v>
      </c>
      <c r="D9898" s="2">
        <f>YEAR(Data!$E9898)</f>
        <v>2011</v>
      </c>
      <c r="E9898" s="3">
        <v>40711</v>
      </c>
      <c r="F9898" s="3">
        <v>40714</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2:23" ht="14.25" customHeight="1" x14ac:dyDescent="0.3">
      <c r="B9899" s="2">
        <v>9898</v>
      </c>
      <c r="C9899" s="2" t="s">
        <v>10885</v>
      </c>
      <c r="D9899" s="2">
        <f>YEAR(Data!$E9899)</f>
        <v>2013</v>
      </c>
      <c r="E9899" s="3">
        <v>41432</v>
      </c>
      <c r="F9899" s="3">
        <v>41436</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2:23" ht="14.25" customHeight="1" x14ac:dyDescent="0.3">
      <c r="B9900" s="2">
        <v>9899</v>
      </c>
      <c r="C9900" s="2" t="s">
        <v>10885</v>
      </c>
      <c r="D9900" s="2">
        <f>YEAR(Data!$E9900)</f>
        <v>2013</v>
      </c>
      <c r="E9900" s="3">
        <v>41432</v>
      </c>
      <c r="F9900" s="3">
        <v>41436</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2:23" ht="14.25" customHeight="1" x14ac:dyDescent="0.3">
      <c r="B9901" s="2">
        <v>9900</v>
      </c>
      <c r="C9901" s="2" t="s">
        <v>10886</v>
      </c>
      <c r="D9901" s="2">
        <f>YEAR(Data!$E9901)</f>
        <v>2011</v>
      </c>
      <c r="E9901" s="3">
        <v>40630</v>
      </c>
      <c r="F9901" s="3">
        <v>40636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2:23" ht="14.25" customHeight="1" x14ac:dyDescent="0.3">
      <c r="B9902" s="2">
        <v>9901</v>
      </c>
      <c r="C9902" s="2" t="s">
        <v>10887</v>
      </c>
      <c r="D9902" s="2">
        <f>YEAR(Data!$E9902)</f>
        <v>2014</v>
      </c>
      <c r="E9902" s="3">
        <v>41873</v>
      </c>
      <c r="F9902" s="3">
        <v>41877</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2:23" ht="14.25" customHeight="1" x14ac:dyDescent="0.3">
      <c r="B9903" s="2">
        <v>9902</v>
      </c>
      <c r="C9903" s="2" t="s">
        <v>10887</v>
      </c>
      <c r="D9903" s="2">
        <f>YEAR(Data!$E9903)</f>
        <v>2014</v>
      </c>
      <c r="E9903" s="3">
        <v>41873</v>
      </c>
      <c r="F9903" s="3">
        <v>41877</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2:23" ht="14.25" customHeight="1" x14ac:dyDescent="0.3">
      <c r="B9904" s="2">
        <v>9903</v>
      </c>
      <c r="C9904" s="2" t="s">
        <v>10887</v>
      </c>
      <c r="D9904" s="2">
        <f>YEAR(Data!$E9904)</f>
        <v>2014</v>
      </c>
      <c r="E9904" s="3">
        <v>41873</v>
      </c>
      <c r="F9904" s="3">
        <v>41877</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2:23" ht="14.25" customHeight="1" x14ac:dyDescent="0.3">
      <c r="B9905" s="2">
        <v>9904</v>
      </c>
      <c r="C9905" s="2" t="s">
        <v>10888</v>
      </c>
      <c r="D9905" s="2">
        <f>YEAR(Data!$E9905)</f>
        <v>2011</v>
      </c>
      <c r="E9905" s="3">
        <v>40859</v>
      </c>
      <c r="F9905" s="3">
        <v>40865</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2:23" ht="14.25" customHeight="1" x14ac:dyDescent="0.3">
      <c r="B9906" s="2">
        <v>9905</v>
      </c>
      <c r="C9906" s="2" t="s">
        <v>10888</v>
      </c>
      <c r="D9906" s="2">
        <f>YEAR(Data!$E9906)</f>
        <v>2011</v>
      </c>
      <c r="E9906" s="3">
        <v>40859</v>
      </c>
      <c r="F9906" s="3">
        <v>40865</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2:23" ht="14.25" customHeight="1" x14ac:dyDescent="0.3">
      <c r="B9907" s="2">
        <v>9906</v>
      </c>
      <c r="C9907" s="2" t="s">
        <v>10889</v>
      </c>
      <c r="D9907" s="2">
        <f>YEAR(Data!$E9907)</f>
        <v>2012</v>
      </c>
      <c r="E9907" s="3">
        <v>41165</v>
      </c>
      <c r="F9907" s="3">
        <v>41167</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2:23" ht="14.25" customHeight="1" x14ac:dyDescent="0.3">
      <c r="B9908" s="2">
        <v>9907</v>
      </c>
      <c r="C9908" s="2" t="s">
        <v>10889</v>
      </c>
      <c r="D9908" s="2">
        <f>YEAR(Data!$E9908)</f>
        <v>2012</v>
      </c>
      <c r="E9908" s="3">
        <v>41165</v>
      </c>
      <c r="F9908" s="3">
        <v>41167</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2:23" ht="14.25" customHeight="1" x14ac:dyDescent="0.3">
      <c r="B9909" s="2">
        <v>9908</v>
      </c>
      <c r="C9909" s="2" t="s">
        <v>10889</v>
      </c>
      <c r="D9909" s="2">
        <f>YEAR(Data!$E9909)</f>
        <v>2012</v>
      </c>
      <c r="E9909" s="3">
        <v>41165</v>
      </c>
      <c r="F9909" s="3">
        <v>41167</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2:23" ht="14.25" customHeight="1" x14ac:dyDescent="0.3">
      <c r="B9910" s="2">
        <v>9909</v>
      </c>
      <c r="C9910" s="2" t="s">
        <v>10889</v>
      </c>
      <c r="D9910" s="2">
        <f>YEAR(Data!$E9910)</f>
        <v>2012</v>
      </c>
      <c r="E9910" s="3">
        <v>41165</v>
      </c>
      <c r="F9910" s="3">
        <v>41167</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2:23" ht="14.25" customHeight="1" x14ac:dyDescent="0.3">
      <c r="B9911" s="2">
        <v>9910</v>
      </c>
      <c r="C9911" s="2" t="s">
        <v>10889</v>
      </c>
      <c r="D9911" s="2">
        <f>YEAR(Data!$E9911)</f>
        <v>2012</v>
      </c>
      <c r="E9911" s="3">
        <v>41165</v>
      </c>
      <c r="F9911" s="3">
        <v>41167</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2:23" ht="14.25" customHeight="1" x14ac:dyDescent="0.3">
      <c r="B9912" s="2">
        <v>9911</v>
      </c>
      <c r="C9912" s="2" t="s">
        <v>10889</v>
      </c>
      <c r="D9912" s="2">
        <f>YEAR(Data!$E9912)</f>
        <v>2012</v>
      </c>
      <c r="E9912" s="3">
        <v>41165</v>
      </c>
      <c r="F9912" s="3">
        <v>41167</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2:23" ht="14.25" customHeight="1" x14ac:dyDescent="0.3">
      <c r="B9913" s="2">
        <v>9912</v>
      </c>
      <c r="C9913" s="2" t="s">
        <v>10890</v>
      </c>
      <c r="D9913" s="2">
        <f>YEAR(Data!$E9913)</f>
        <v>2011</v>
      </c>
      <c r="E9913" s="3">
        <v>40638</v>
      </c>
      <c r="F9913" s="3">
        <v>40642</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2:23" ht="14.25" customHeight="1" x14ac:dyDescent="0.3">
      <c r="B9914" s="2">
        <v>9913</v>
      </c>
      <c r="C9914" s="2" t="s">
        <v>10891</v>
      </c>
      <c r="D9914" s="2">
        <f>YEAR(Data!$E9914)</f>
        <v>2012</v>
      </c>
      <c r="E9914" s="3">
        <v>41192</v>
      </c>
      <c r="F9914" s="3">
        <v>41194</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2:23" ht="14.25" customHeight="1" x14ac:dyDescent="0.3">
      <c r="B9915" s="2">
        <v>9914</v>
      </c>
      <c r="C9915" s="2" t="s">
        <v>10891</v>
      </c>
      <c r="D9915" s="2">
        <f>YEAR(Data!$E9915)</f>
        <v>2012</v>
      </c>
      <c r="E9915" s="3">
        <v>41192</v>
      </c>
      <c r="F9915" s="3">
        <v>41194</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2:23" ht="14.25" customHeight="1" x14ac:dyDescent="0.3">
      <c r="B9916" s="2">
        <v>9915</v>
      </c>
      <c r="C9916" s="2" t="s">
        <v>10892</v>
      </c>
      <c r="D9916" s="2">
        <f>YEAR(Data!$E9916)</f>
        <v>2014</v>
      </c>
      <c r="E9916" s="3">
        <v>41669</v>
      </c>
      <c r="F9916" s="3">
        <v>41671</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2:23" ht="14.25" customHeight="1" x14ac:dyDescent="0.3">
      <c r="B9917" s="2">
        <v>9916</v>
      </c>
      <c r="C9917" s="2" t="s">
        <v>10892</v>
      </c>
      <c r="D9917" s="2">
        <f>YEAR(Data!$E9917)</f>
        <v>2014</v>
      </c>
      <c r="E9917" s="3">
        <v>41669</v>
      </c>
      <c r="F9917" s="3">
        <v>41671</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2:23" ht="14.25" customHeight="1" x14ac:dyDescent="0.3">
      <c r="B9918" s="2">
        <v>9917</v>
      </c>
      <c r="C9918" s="2" t="s">
        <v>10892</v>
      </c>
      <c r="D9918" s="2">
        <f>YEAR(Data!$E9918)</f>
        <v>2014</v>
      </c>
      <c r="E9918" s="3">
        <v>41669</v>
      </c>
      <c r="F9918" s="3">
        <v>41671</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2:23" ht="14.25" customHeight="1" x14ac:dyDescent="0.3">
      <c r="B9919" s="2">
        <v>9918</v>
      </c>
      <c r="C9919" s="2" t="s">
        <v>10892</v>
      </c>
      <c r="D9919" s="2">
        <f>YEAR(Data!$E9919)</f>
        <v>2014</v>
      </c>
      <c r="E9919" s="3">
        <v>41669</v>
      </c>
      <c r="F9919" s="3">
        <v>41671</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2:23" ht="14.25" customHeight="1" x14ac:dyDescent="0.3">
      <c r="B9920" s="2">
        <v>9919</v>
      </c>
      <c r="C9920" s="2" t="s">
        <v>10893</v>
      </c>
      <c r="D9920" s="2">
        <f>YEAR(Data!$E9920)</f>
        <v>2012</v>
      </c>
      <c r="E9920" s="3">
        <v>41176</v>
      </c>
      <c r="F9920" s="3">
        <v>41181</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2:23" ht="14.25" customHeight="1" x14ac:dyDescent="0.3">
      <c r="B9921" s="2">
        <v>9920</v>
      </c>
      <c r="C9921" s="2" t="s">
        <v>10894</v>
      </c>
      <c r="D9921" s="2">
        <f>YEAR(Data!$E9921)</f>
        <v>2013</v>
      </c>
      <c r="E9921" s="3">
        <v>41349</v>
      </c>
      <c r="F9921" s="3">
        <v>41353</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2:23" ht="14.25" customHeight="1" x14ac:dyDescent="0.3">
      <c r="B9922" s="2">
        <v>9921</v>
      </c>
      <c r="C9922" s="2" t="s">
        <v>10894</v>
      </c>
      <c r="D9922" s="2">
        <f>YEAR(Data!$E9922)</f>
        <v>2013</v>
      </c>
      <c r="E9922" s="3">
        <v>41349</v>
      </c>
      <c r="F9922" s="3">
        <v>41353</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2:23" ht="14.25" customHeight="1" x14ac:dyDescent="0.3">
      <c r="B9923" s="2">
        <v>9922</v>
      </c>
      <c r="C9923" s="2" t="s">
        <v>10895</v>
      </c>
      <c r="D9923" s="2">
        <f>YEAR(Data!$E9923)</f>
        <v>2011</v>
      </c>
      <c r="E9923" s="3">
        <v>40871</v>
      </c>
      <c r="F9923" s="3">
        <v>40877</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2:23" ht="14.25" customHeight="1" x14ac:dyDescent="0.3">
      <c r="B9924" s="2">
        <v>9923</v>
      </c>
      <c r="C9924" s="2" t="s">
        <v>10896</v>
      </c>
      <c r="D9924" s="2">
        <f>YEAR(Data!$E9924)</f>
        <v>2014</v>
      </c>
      <c r="E9924" s="3">
        <v>41766</v>
      </c>
      <c r="F9924" s="3">
        <v>41770</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2:23" ht="14.25" customHeight="1" x14ac:dyDescent="0.3">
      <c r="B9925" s="2">
        <v>9924</v>
      </c>
      <c r="C9925" s="2" t="s">
        <v>10897</v>
      </c>
      <c r="D9925" s="2">
        <f>YEAR(Data!$E9925)</f>
        <v>2012</v>
      </c>
      <c r="E9925" s="3">
        <v>40988</v>
      </c>
      <c r="F9925" s="3">
        <v>40991</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2:23" ht="14.25" customHeight="1" x14ac:dyDescent="0.3">
      <c r="B9926" s="2">
        <v>9925</v>
      </c>
      <c r="C9926" s="2" t="s">
        <v>10897</v>
      </c>
      <c r="D9926" s="2">
        <f>YEAR(Data!$E9926)</f>
        <v>2012</v>
      </c>
      <c r="E9926" s="3">
        <v>40988</v>
      </c>
      <c r="F9926" s="3">
        <v>40991</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2:23" ht="14.25" customHeight="1" x14ac:dyDescent="0.3">
      <c r="B9927" s="2">
        <v>9926</v>
      </c>
      <c r="C9927" s="2" t="s">
        <v>10897</v>
      </c>
      <c r="D9927" s="2">
        <f>YEAR(Data!$E9927)</f>
        <v>2012</v>
      </c>
      <c r="E9927" s="3">
        <v>40988</v>
      </c>
      <c r="F9927" s="3">
        <v>40991</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2:23" ht="14.25" customHeight="1" x14ac:dyDescent="0.3">
      <c r="B9928" s="2">
        <v>9927</v>
      </c>
      <c r="C9928" s="2" t="s">
        <v>10897</v>
      </c>
      <c r="D9928" s="2">
        <f>YEAR(Data!$E9928)</f>
        <v>2012</v>
      </c>
      <c r="E9928" s="3">
        <v>40988</v>
      </c>
      <c r="F9928" s="3">
        <v>40991</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2:23" ht="14.25" customHeight="1" x14ac:dyDescent="0.3">
      <c r="B9929" s="2">
        <v>9928</v>
      </c>
      <c r="C9929" s="2" t="s">
        <v>10897</v>
      </c>
      <c r="D9929" s="2">
        <f>YEAR(Data!$E9929)</f>
        <v>2012</v>
      </c>
      <c r="E9929" s="3">
        <v>40988</v>
      </c>
      <c r="F9929" s="3">
        <v>40991</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2:23" ht="14.25" customHeight="1" x14ac:dyDescent="0.3">
      <c r="B9930" s="2">
        <v>9929</v>
      </c>
      <c r="C9930" s="2" t="s">
        <v>10898</v>
      </c>
      <c r="D9930" s="2">
        <f>YEAR(Data!$E9930)</f>
        <v>2013</v>
      </c>
      <c r="E9930" s="3">
        <v>41522</v>
      </c>
      <c r="F9930" s="3">
        <v>41522</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2:23" ht="14.25" customHeight="1" x14ac:dyDescent="0.3">
      <c r="B9931" s="2">
        <v>9930</v>
      </c>
      <c r="C9931" s="2" t="s">
        <v>10898</v>
      </c>
      <c r="D9931" s="2">
        <f>YEAR(Data!$E9931)</f>
        <v>2013</v>
      </c>
      <c r="E9931" s="3">
        <v>41522</v>
      </c>
      <c r="F9931" s="3">
        <v>41522</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2:23" ht="14.25" customHeight="1" x14ac:dyDescent="0.3">
      <c r="B9932" s="2">
        <v>9931</v>
      </c>
      <c r="C9932" s="2" t="s">
        <v>10899</v>
      </c>
      <c r="D9932" s="2">
        <f>YEAR(Data!$E9932)</f>
        <v>2012</v>
      </c>
      <c r="E9932" s="3">
        <v>41226</v>
      </c>
      <c r="F9932" s="3">
        <v>41230</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2:23" ht="14.25" customHeight="1" x14ac:dyDescent="0.3">
      <c r="B9933" s="2">
        <v>9932</v>
      </c>
      <c r="C9933" s="2" t="s">
        <v>10899</v>
      </c>
      <c r="D9933" s="2">
        <f>YEAR(Data!$E9933)</f>
        <v>2012</v>
      </c>
      <c r="E9933" s="3">
        <v>41226</v>
      </c>
      <c r="F9933" s="3">
        <v>41230</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2:23" ht="14.25" customHeight="1" x14ac:dyDescent="0.3">
      <c r="B9934" s="2">
        <v>9933</v>
      </c>
      <c r="C9934" s="2" t="s">
        <v>10899</v>
      </c>
      <c r="D9934" s="2">
        <f>YEAR(Data!$E9934)</f>
        <v>2012</v>
      </c>
      <c r="E9934" s="3">
        <v>41226</v>
      </c>
      <c r="F9934" s="3">
        <v>41230</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2:23" ht="14.25" customHeight="1" x14ac:dyDescent="0.3">
      <c r="B9935" s="2">
        <v>9934</v>
      </c>
      <c r="C9935" s="2" t="s">
        <v>10900</v>
      </c>
      <c r="D9935" s="2">
        <f>YEAR(Data!$E9935)</f>
        <v>2011</v>
      </c>
      <c r="E9935" s="3">
        <v>40735</v>
      </c>
      <c r="F9935" s="3">
        <v>40738</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2:23" ht="14.25" customHeight="1" x14ac:dyDescent="0.3">
      <c r="B9936" s="2">
        <v>9935</v>
      </c>
      <c r="C9936" s="2" t="s">
        <v>10901</v>
      </c>
      <c r="D9936" s="2">
        <f>YEAR(Data!$E9936)</f>
        <v>2013</v>
      </c>
      <c r="E9936" s="3">
        <v>41372</v>
      </c>
      <c r="F9936" s="3">
        <v>41377</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2:23" ht="14.25" customHeight="1" x14ac:dyDescent="0.3">
      <c r="B9937" s="2">
        <v>9936</v>
      </c>
      <c r="C9937" s="2" t="s">
        <v>10901</v>
      </c>
      <c r="D9937" s="2">
        <f>YEAR(Data!$E9937)</f>
        <v>2013</v>
      </c>
      <c r="E9937" s="3">
        <v>41372</v>
      </c>
      <c r="F9937" s="3">
        <v>41377</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2:23" ht="14.25" customHeight="1" x14ac:dyDescent="0.3">
      <c r="B9938" s="2">
        <v>9937</v>
      </c>
      <c r="C9938" s="2" t="s">
        <v>10904</v>
      </c>
      <c r="D9938" s="2">
        <f>YEAR(Data!$E9938)</f>
        <v>2014</v>
      </c>
      <c r="E9938" s="3">
        <v>41815</v>
      </c>
      <c r="F9938" s="3">
        <v>41819</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2:23" ht="14.25" customHeight="1" x14ac:dyDescent="0.3">
      <c r="B9939" s="2">
        <v>9938</v>
      </c>
      <c r="C9939" s="2" t="s">
        <v>10905</v>
      </c>
      <c r="D9939" s="2">
        <f>YEAR(Data!$E9939)</f>
        <v>2013</v>
      </c>
      <c r="E9939" s="3">
        <v>41429</v>
      </c>
      <c r="F9939" s="3">
        <v>41432</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2:23" ht="14.25" customHeight="1" x14ac:dyDescent="0.3">
      <c r="B9940" s="2">
        <v>9939</v>
      </c>
      <c r="C9940" s="2" t="s">
        <v>10906</v>
      </c>
      <c r="D9940" s="2">
        <f>YEAR(Data!$E9940)</f>
        <v>2013</v>
      </c>
      <c r="E9940" s="3">
        <v>41621</v>
      </c>
      <c r="F9940" s="3">
        <v>41626</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2:23" ht="14.25" customHeight="1" x14ac:dyDescent="0.3">
      <c r="B9941" s="2">
        <v>9940</v>
      </c>
      <c r="C9941" s="2" t="s">
        <v>10906</v>
      </c>
      <c r="D9941" s="2">
        <f>YEAR(Data!$E9941)</f>
        <v>2013</v>
      </c>
      <c r="E9941" s="3">
        <v>41621</v>
      </c>
      <c r="F9941" s="3">
        <v>41626</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2:23" ht="14.25" customHeight="1" x14ac:dyDescent="0.3">
      <c r="B9942" s="2">
        <v>9941</v>
      </c>
      <c r="C9942" s="2" t="s">
        <v>10906</v>
      </c>
      <c r="D9942" s="2">
        <f>YEAR(Data!$E9942)</f>
        <v>2013</v>
      </c>
      <c r="E9942" s="3">
        <v>41621</v>
      </c>
      <c r="F9942" s="3">
        <v>41626</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2:23" ht="14.25" customHeight="1" x14ac:dyDescent="0.3">
      <c r="B9943" s="2">
        <v>9942</v>
      </c>
      <c r="C9943" s="2" t="s">
        <v>10907</v>
      </c>
      <c r="D9943" s="2">
        <f>YEAR(Data!$E9943)</f>
        <v>2014</v>
      </c>
      <c r="E9943" s="3">
        <v>41968</v>
      </c>
      <c r="F9943" s="3">
        <v>41974</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2:23" ht="14.25" customHeight="1" x14ac:dyDescent="0.3">
      <c r="B9944" s="2">
        <v>9943</v>
      </c>
      <c r="C9944" s="2" t="s">
        <v>10908</v>
      </c>
      <c r="D9944" s="2">
        <f>YEAR(Data!$E9944)</f>
        <v>2011</v>
      </c>
      <c r="E9944" s="3">
        <v>40905</v>
      </c>
      <c r="F9944" s="3">
        <v>40911</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2:23" ht="14.25" customHeight="1" x14ac:dyDescent="0.3">
      <c r="B9945" s="2">
        <v>9944</v>
      </c>
      <c r="C9945" s="2" t="s">
        <v>10908</v>
      </c>
      <c r="D9945" s="2">
        <f>YEAR(Data!$E9945)</f>
        <v>2011</v>
      </c>
      <c r="E9945" s="3">
        <v>40905</v>
      </c>
      <c r="F9945" s="3">
        <v>40911</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2:23" ht="14.25" customHeight="1" x14ac:dyDescent="0.3">
      <c r="B9946" s="2">
        <v>9945</v>
      </c>
      <c r="C9946" s="2" t="s">
        <v>10909</v>
      </c>
      <c r="D9946" s="2">
        <f>YEAR(Data!$E9946)</f>
        <v>2012</v>
      </c>
      <c r="E9946" s="3">
        <v>41011</v>
      </c>
      <c r="F9946" s="3">
        <v>41016</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2:23" ht="14.25" customHeight="1" x14ac:dyDescent="0.3">
      <c r="B9947" s="2">
        <v>9946</v>
      </c>
      <c r="C9947" s="2" t="s">
        <v>10910</v>
      </c>
      <c r="D9947" s="2">
        <f>YEAR(Data!$E9947)</f>
        <v>2011</v>
      </c>
      <c r="E9947" s="3">
        <v>40604</v>
      </c>
      <c r="F9947" s="3">
        <v>40608</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2:23" ht="14.25" customHeight="1" x14ac:dyDescent="0.3">
      <c r="B9948" s="2">
        <v>9947</v>
      </c>
      <c r="C9948" s="2" t="s">
        <v>10910</v>
      </c>
      <c r="D9948" s="2">
        <f>YEAR(Data!$E9948)</f>
        <v>2011</v>
      </c>
      <c r="E9948" s="3">
        <v>40604</v>
      </c>
      <c r="F9948" s="3">
        <v>40608</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2:23" ht="14.25" customHeight="1" x14ac:dyDescent="0.3">
      <c r="B9949" s="2">
        <v>9948</v>
      </c>
      <c r="C9949" s="2" t="s">
        <v>10911</v>
      </c>
      <c r="D9949" s="2">
        <f>YEAR(Data!$E9949)</f>
        <v>2014</v>
      </c>
      <c r="E9949" s="3">
        <v>41792</v>
      </c>
      <c r="F9949" s="3">
        <v>41794</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2:23" ht="14.25" customHeight="1" x14ac:dyDescent="0.3">
      <c r="B9950" s="2">
        <v>9949</v>
      </c>
      <c r="C9950" s="2" t="s">
        <v>10911</v>
      </c>
      <c r="D9950" s="2">
        <f>YEAR(Data!$E9950)</f>
        <v>2014</v>
      </c>
      <c r="E9950" s="3">
        <v>41792</v>
      </c>
      <c r="F9950" s="3">
        <v>41794</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2:23" ht="14.25" customHeight="1" x14ac:dyDescent="0.3">
      <c r="B9951" s="2">
        <v>9950</v>
      </c>
      <c r="C9951" s="2" t="s">
        <v>10911</v>
      </c>
      <c r="D9951" s="2">
        <f>YEAR(Data!$E9951)</f>
        <v>2014</v>
      </c>
      <c r="E9951" s="3">
        <v>41792</v>
      </c>
      <c r="F9951" s="3">
        <v>41794</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2:23" ht="14.25" customHeight="1" x14ac:dyDescent="0.3">
      <c r="B9952" s="2">
        <v>9951</v>
      </c>
      <c r="C9952" s="2" t="s">
        <v>10911</v>
      </c>
      <c r="D9952" s="2">
        <f>YEAR(Data!$E9952)</f>
        <v>2014</v>
      </c>
      <c r="E9952" s="3">
        <v>41792</v>
      </c>
      <c r="F9952" s="3">
        <v>41794</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2:23" ht="14.25" customHeight="1" x14ac:dyDescent="0.3">
      <c r="B9953" s="2">
        <v>9952</v>
      </c>
      <c r="C9953" s="2" t="s">
        <v>10911</v>
      </c>
      <c r="D9953" s="2">
        <f>YEAR(Data!$E9953)</f>
        <v>2014</v>
      </c>
      <c r="E9953" s="3">
        <v>41792</v>
      </c>
      <c r="F9953" s="3">
        <v>41794</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2:23" ht="14.25" customHeight="1" x14ac:dyDescent="0.3">
      <c r="B9954" s="2">
        <v>9953</v>
      </c>
      <c r="C9954" s="2" t="s">
        <v>10912</v>
      </c>
      <c r="D9954" s="2">
        <f>YEAR(Data!$E9954)</f>
        <v>2012</v>
      </c>
      <c r="E9954" s="3">
        <v>41257</v>
      </c>
      <c r="F9954" s="3">
        <v>41259</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2:23" ht="14.25" customHeight="1" x14ac:dyDescent="0.3">
      <c r="B9955" s="2">
        <v>9954</v>
      </c>
      <c r="C9955" s="2" t="s">
        <v>10912</v>
      </c>
      <c r="D9955" s="2">
        <f>YEAR(Data!$E9955)</f>
        <v>2012</v>
      </c>
      <c r="E9955" s="3">
        <v>41257</v>
      </c>
      <c r="F9955" s="3">
        <v>41259</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2:23" ht="14.25" customHeight="1" x14ac:dyDescent="0.3">
      <c r="B9956" s="2">
        <v>9955</v>
      </c>
      <c r="C9956" s="2" t="s">
        <v>10912</v>
      </c>
      <c r="D9956" s="2">
        <f>YEAR(Data!$E9956)</f>
        <v>2012</v>
      </c>
      <c r="E9956" s="3">
        <v>41257</v>
      </c>
      <c r="F9956" s="3">
        <v>41259</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2:23" ht="14.25" customHeight="1" x14ac:dyDescent="0.3">
      <c r="B9957" s="2">
        <v>9956</v>
      </c>
      <c r="C9957" s="2" t="s">
        <v>10912</v>
      </c>
      <c r="D9957" s="2">
        <f>YEAR(Data!$E9957)</f>
        <v>2012</v>
      </c>
      <c r="E9957" s="3">
        <v>41257</v>
      </c>
      <c r="F9957" s="3">
        <v>41259</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2:23" ht="14.25" customHeight="1" x14ac:dyDescent="0.3">
      <c r="B9958" s="2">
        <v>9957</v>
      </c>
      <c r="C9958" s="2" t="s">
        <v>10913</v>
      </c>
      <c r="D9958" s="2">
        <f>YEAR(Data!$E9958)</f>
        <v>2011</v>
      </c>
      <c r="E9958" s="3">
        <v>40858</v>
      </c>
      <c r="F9958" s="3">
        <v>40864</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2:23" ht="14.25" customHeight="1" x14ac:dyDescent="0.3">
      <c r="B9959" s="2">
        <v>9958</v>
      </c>
      <c r="C9959" s="2" t="s">
        <v>10913</v>
      </c>
      <c r="D9959" s="2">
        <f>YEAR(Data!$E9959)</f>
        <v>2011</v>
      </c>
      <c r="E9959" s="3">
        <v>40858</v>
      </c>
      <c r="F9959" s="3">
        <v>40864</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2:23" ht="14.25" customHeight="1" x14ac:dyDescent="0.3">
      <c r="B9960" s="2">
        <v>9959</v>
      </c>
      <c r="C9960" s="2" t="s">
        <v>10913</v>
      </c>
      <c r="D9960" s="2">
        <f>YEAR(Data!$E9960)</f>
        <v>2011</v>
      </c>
      <c r="E9960" s="3">
        <v>40858</v>
      </c>
      <c r="F9960" s="3">
        <v>40864</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2:23" ht="14.25" customHeight="1" x14ac:dyDescent="0.3">
      <c r="B9961" s="2">
        <v>9960</v>
      </c>
      <c r="C9961" s="2" t="s">
        <v>10914</v>
      </c>
      <c r="D9961" s="2">
        <f>YEAR(Data!$E9961)</f>
        <v>2014</v>
      </c>
      <c r="E9961" s="3">
        <v>41919</v>
      </c>
      <c r="F9961" s="3">
        <v>41924</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2:23" ht="14.25" customHeight="1" x14ac:dyDescent="0.3">
      <c r="B9962" s="2">
        <v>9961</v>
      </c>
      <c r="C9962" s="2" t="s">
        <v>10915</v>
      </c>
      <c r="D9962" s="2">
        <f>YEAR(Data!$E9962)</f>
        <v>2014</v>
      </c>
      <c r="E9962" s="3">
        <v>41899</v>
      </c>
      <c r="F9962" s="3">
        <v>41901</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2:23" ht="14.25" customHeight="1" x14ac:dyDescent="0.3">
      <c r="B9963" s="2">
        <v>9962</v>
      </c>
      <c r="C9963" s="2" t="s">
        <v>10916</v>
      </c>
      <c r="D9963" s="2">
        <f>YEAR(Data!$E9963)</f>
        <v>2012</v>
      </c>
      <c r="E9963" s="3">
        <v>40987</v>
      </c>
      <c r="F9963" s="3">
        <v>40990</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2:23" ht="14.25" customHeight="1" x14ac:dyDescent="0.3">
      <c r="B9964" s="2">
        <v>9963</v>
      </c>
      <c r="C9964" s="2" t="s">
        <v>10916</v>
      </c>
      <c r="D9964" s="2">
        <f>YEAR(Data!$E9964)</f>
        <v>2012</v>
      </c>
      <c r="E9964" s="3">
        <v>40987</v>
      </c>
      <c r="F9964" s="3">
        <v>40990</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2:23" ht="14.25" customHeight="1" x14ac:dyDescent="0.3">
      <c r="B9965" s="2">
        <v>9964</v>
      </c>
      <c r="C9965" s="2" t="s">
        <v>10917</v>
      </c>
      <c r="D9965" s="2">
        <f>YEAR(Data!$E9965)</f>
        <v>2012</v>
      </c>
      <c r="E9965" s="3">
        <v>41116</v>
      </c>
      <c r="F9965" s="3">
        <v>41116</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2:23" ht="14.25" customHeight="1" x14ac:dyDescent="0.3">
      <c r="B9966" s="2">
        <v>9965</v>
      </c>
      <c r="C9966" s="2" t="s">
        <v>10918</v>
      </c>
      <c r="D9966" s="2">
        <f>YEAR(Data!$E9966)</f>
        <v>2013</v>
      </c>
      <c r="E9966" s="3">
        <v>41614</v>
      </c>
      <c r="F9966" s="3">
        <v>41619</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2:23" ht="14.25" customHeight="1" x14ac:dyDescent="0.3">
      <c r="B9967" s="2">
        <v>9966</v>
      </c>
      <c r="C9967" s="2" t="s">
        <v>10918</v>
      </c>
      <c r="D9967" s="2">
        <f>YEAR(Data!$E9967)</f>
        <v>2013</v>
      </c>
      <c r="E9967" s="3">
        <v>41614</v>
      </c>
      <c r="F9967" s="3">
        <v>41619</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2:23" ht="14.25" customHeight="1" x14ac:dyDescent="0.3">
      <c r="B9968" s="2">
        <v>9967</v>
      </c>
      <c r="C9968" s="2" t="s">
        <v>10918</v>
      </c>
      <c r="D9968" s="2">
        <f>YEAR(Data!$E9968)</f>
        <v>2013</v>
      </c>
      <c r="E9968" s="3">
        <v>41614</v>
      </c>
      <c r="F9968" s="3">
        <v>41619</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2:23" ht="14.25" customHeight="1" x14ac:dyDescent="0.3">
      <c r="B9969" s="2">
        <v>9968</v>
      </c>
      <c r="C9969" s="2" t="s">
        <v>10919</v>
      </c>
      <c r="D9969" s="2">
        <f>YEAR(Data!$E9969)</f>
        <v>2014</v>
      </c>
      <c r="E9969" s="3">
        <v>41985</v>
      </c>
      <c r="F9969" s="3">
        <v>41991</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2:23" ht="14.25" customHeight="1" x14ac:dyDescent="0.3">
      <c r="B9970" s="2">
        <v>9969</v>
      </c>
      <c r="C9970" s="2" t="s">
        <v>10919</v>
      </c>
      <c r="D9970" s="2">
        <f>YEAR(Data!$E9970)</f>
        <v>2014</v>
      </c>
      <c r="E9970" s="3">
        <v>41985</v>
      </c>
      <c r="F9970" s="3">
        <v>41991</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2:23" ht="14.25" customHeight="1" x14ac:dyDescent="0.3">
      <c r="B9971" s="2">
        <v>9970</v>
      </c>
      <c r="C9971" s="2" t="s">
        <v>10919</v>
      </c>
      <c r="D9971" s="2">
        <f>YEAR(Data!$E9971)</f>
        <v>2014</v>
      </c>
      <c r="E9971" s="3">
        <v>41985</v>
      </c>
      <c r="F9971" s="3">
        <v>41991</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2:23" ht="14.25" customHeight="1" x14ac:dyDescent="0.3">
      <c r="B9972" s="2">
        <v>9971</v>
      </c>
      <c r="C9972" s="2" t="s">
        <v>10920</v>
      </c>
      <c r="D9972" s="2">
        <f>YEAR(Data!$E9972)</f>
        <v>2012</v>
      </c>
      <c r="E9972" s="3">
        <v>41088</v>
      </c>
      <c r="F9972" s="3">
        <v>41092</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2:23" ht="14.25" customHeight="1" x14ac:dyDescent="0.3">
      <c r="B9973" s="2">
        <v>9972</v>
      </c>
      <c r="C9973" s="2" t="s">
        <v>10920</v>
      </c>
      <c r="D9973" s="2">
        <f>YEAR(Data!$E9973)</f>
        <v>2012</v>
      </c>
      <c r="E9973" s="3">
        <v>41088</v>
      </c>
      <c r="F9973" s="3">
        <v>41092</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2:23" ht="14.25" customHeight="1" x14ac:dyDescent="0.3">
      <c r="B9974" s="2">
        <v>9973</v>
      </c>
      <c r="C9974" s="2" t="s">
        <v>10921</v>
      </c>
      <c r="D9974" s="2">
        <f>YEAR(Data!$E9974)</f>
        <v>2013</v>
      </c>
      <c r="E9974" s="3">
        <v>41529</v>
      </c>
      <c r="F9974" s="3">
        <v>41535</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2:23" ht="14.25" customHeight="1" x14ac:dyDescent="0.3">
      <c r="B9975" s="2">
        <v>9974</v>
      </c>
      <c r="C9975" s="2" t="s">
        <v>10922</v>
      </c>
      <c r="D9975" s="2">
        <f>YEAR(Data!$E9975)</f>
        <v>2013</v>
      </c>
      <c r="E9975" s="3">
        <v>41615</v>
      </c>
      <c r="F9975" s="3">
        <v>41619</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2:23" ht="14.25" customHeight="1" x14ac:dyDescent="0.3">
      <c r="B9976" s="2">
        <v>9975</v>
      </c>
      <c r="C9976" s="2" t="s">
        <v>10922</v>
      </c>
      <c r="D9976" s="2">
        <f>YEAR(Data!$E9976)</f>
        <v>2013</v>
      </c>
      <c r="E9976" s="3">
        <v>41615</v>
      </c>
      <c r="F9976" s="3">
        <v>41619</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2:23" ht="14.25" customHeight="1" x14ac:dyDescent="0.3">
      <c r="B9977" s="2">
        <v>9976</v>
      </c>
      <c r="C9977" s="2" t="s">
        <v>10922</v>
      </c>
      <c r="D9977" s="2">
        <f>YEAR(Data!$E9977)</f>
        <v>2013</v>
      </c>
      <c r="E9977" s="3">
        <v>41615</v>
      </c>
      <c r="F9977" s="3">
        <v>41619</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2:23" ht="14.25" customHeight="1" x14ac:dyDescent="0.3">
      <c r="B9978" s="2">
        <v>9977</v>
      </c>
      <c r="C9978" s="2" t="s">
        <v>10922</v>
      </c>
      <c r="D9978" s="2">
        <f>YEAR(Data!$E9978)</f>
        <v>2013</v>
      </c>
      <c r="E9978" s="3">
        <v>41615</v>
      </c>
      <c r="F9978" s="3">
        <v>41619</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2:23" ht="14.25" customHeight="1" x14ac:dyDescent="0.3">
      <c r="B9979" s="2">
        <v>9978</v>
      </c>
      <c r="C9979" s="2" t="s">
        <v>10922</v>
      </c>
      <c r="D9979" s="2">
        <f>YEAR(Data!$E9979)</f>
        <v>2013</v>
      </c>
      <c r="E9979" s="3">
        <v>41615</v>
      </c>
      <c r="F9979" s="3">
        <v>41619</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2:23" ht="14.25" customHeight="1" x14ac:dyDescent="0.3">
      <c r="B9980" s="2">
        <v>9979</v>
      </c>
      <c r="C9980" s="2" t="s">
        <v>10922</v>
      </c>
      <c r="D9980" s="2">
        <f>YEAR(Data!$E9980)</f>
        <v>2013</v>
      </c>
      <c r="E9980" s="3">
        <v>41615</v>
      </c>
      <c r="F9980" s="3">
        <v>41619</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2:23" ht="14.25" customHeight="1" x14ac:dyDescent="0.3">
      <c r="B9981" s="2">
        <v>9980</v>
      </c>
      <c r="C9981" s="2" t="s">
        <v>10922</v>
      </c>
      <c r="D9981" s="2">
        <f>YEAR(Data!$E9981)</f>
        <v>2013</v>
      </c>
      <c r="E9981" s="3">
        <v>41615</v>
      </c>
      <c r="F9981" s="3">
        <v>41619</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2:23" ht="14.25" customHeight="1" x14ac:dyDescent="0.3">
      <c r="B9982" s="2">
        <v>9981</v>
      </c>
      <c r="C9982" s="2" t="s">
        <v>10923</v>
      </c>
      <c r="D9982" s="2">
        <f>YEAR(Data!$E9982)</f>
        <v>2012</v>
      </c>
      <c r="E9982" s="3">
        <v>41158</v>
      </c>
      <c r="F9982" s="3">
        <v>41161</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2:23" ht="14.25" customHeight="1" x14ac:dyDescent="0.3">
      <c r="B9983" s="2">
        <v>9982</v>
      </c>
      <c r="C9983" s="2" t="s">
        <v>10924</v>
      </c>
      <c r="D9983" s="2">
        <f>YEAR(Data!$E9983)</f>
        <v>2014</v>
      </c>
      <c r="E9983" s="3">
        <v>41855</v>
      </c>
      <c r="F9983" s="3">
        <v>41858</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2:23" ht="14.25" customHeight="1" x14ac:dyDescent="0.3">
      <c r="B9984" s="2">
        <v>9983</v>
      </c>
      <c r="C9984" s="2" t="s">
        <v>10925</v>
      </c>
      <c r="D9984" s="2">
        <f>YEAR(Data!$E9984)</f>
        <v>2013</v>
      </c>
      <c r="E9984" s="3">
        <v>41540</v>
      </c>
      <c r="F9984" s="3">
        <v>41546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2:23" ht="14.25" customHeight="1" x14ac:dyDescent="0.3">
      <c r="B9985" s="2">
        <v>9984</v>
      </c>
      <c r="C9985" s="2" t="s">
        <v>10925</v>
      </c>
      <c r="D9985" s="2">
        <f>YEAR(Data!$E9985)</f>
        <v>2013</v>
      </c>
      <c r="E9985" s="3">
        <v>41540</v>
      </c>
      <c r="F9985" s="3">
        <v>41546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2:23" ht="14.25" customHeight="1" x14ac:dyDescent="0.3">
      <c r="B9986" s="2">
        <v>9985</v>
      </c>
      <c r="C9986" s="2" t="s">
        <v>10926</v>
      </c>
      <c r="D9986" s="2">
        <f>YEAR(Data!$E9986)</f>
        <v>2012</v>
      </c>
      <c r="E9986" s="3">
        <v>41046</v>
      </c>
      <c r="F9986" s="3">
        <v>41052</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2:23" ht="14.25" customHeight="1" x14ac:dyDescent="0.3">
      <c r="B9987" s="2">
        <v>9986</v>
      </c>
      <c r="C9987" s="2" t="s">
        <v>10926</v>
      </c>
      <c r="D9987" s="2">
        <f>YEAR(Data!$E9987)</f>
        <v>2012</v>
      </c>
      <c r="E9987" s="3">
        <v>41046</v>
      </c>
      <c r="F9987" s="3">
        <v>41052</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2:23" ht="14.25" customHeight="1" x14ac:dyDescent="0.3">
      <c r="B9988" s="2">
        <v>9987</v>
      </c>
      <c r="C9988" s="2" t="s">
        <v>10927</v>
      </c>
      <c r="D9988" s="2">
        <f>YEAR(Data!$E9988)</f>
        <v>2013</v>
      </c>
      <c r="E9988" s="3">
        <v>41547</v>
      </c>
      <c r="F9988" s="3">
        <v>41551</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2:23" ht="14.25" customHeight="1" x14ac:dyDescent="0.3">
      <c r="B9989" s="2">
        <v>9988</v>
      </c>
      <c r="C9989" s="2" t="s">
        <v>10928</v>
      </c>
      <c r="D9989" s="2">
        <f>YEAR(Data!$E9989)</f>
        <v>2014</v>
      </c>
      <c r="E9989" s="3">
        <v>41961</v>
      </c>
      <c r="F9989" s="3">
        <v>41965</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2:23" ht="14.25" customHeight="1" x14ac:dyDescent="0.3">
      <c r="B9990" s="2">
        <v>9989</v>
      </c>
      <c r="C9990" s="2" t="s">
        <v>10928</v>
      </c>
      <c r="D9990" s="2">
        <f>YEAR(Data!$E9990)</f>
        <v>2014</v>
      </c>
      <c r="E9990" s="3">
        <v>41961</v>
      </c>
      <c r="F9990" s="3">
        <v>41965</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2:23" ht="14.25" customHeight="1" x14ac:dyDescent="0.3">
      <c r="B9991" s="2">
        <v>9990</v>
      </c>
      <c r="C9991" s="2" t="s">
        <v>10929</v>
      </c>
      <c r="D9991" s="2">
        <f>YEAR(Data!$E9991)</f>
        <v>2011</v>
      </c>
      <c r="E9991" s="3">
        <v>40565</v>
      </c>
      <c r="F9991" s="3">
        <v>40567</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2:23" ht="14.25" customHeight="1" x14ac:dyDescent="0.3">
      <c r="B9992" s="2">
        <v>9991</v>
      </c>
      <c r="C9992" s="2" t="s">
        <v>10930</v>
      </c>
      <c r="D9992" s="2">
        <f>YEAR(Data!$E9992)</f>
        <v>2014</v>
      </c>
      <c r="E9992" s="3">
        <v>41697</v>
      </c>
      <c r="F9992" s="3">
        <v>41702</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2:23" ht="14.25" customHeight="1" x14ac:dyDescent="0.3">
      <c r="B9993" s="2">
        <v>9992</v>
      </c>
      <c r="C9993" s="2" t="s">
        <v>10930</v>
      </c>
      <c r="D9993" s="2">
        <f>YEAR(Data!$E9993)</f>
        <v>2014</v>
      </c>
      <c r="E9993" s="3">
        <v>41697</v>
      </c>
      <c r="F9993" s="3">
        <v>41702</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2:23" ht="14.25" customHeight="1" x14ac:dyDescent="0.3">
      <c r="B9994" s="2">
        <v>9993</v>
      </c>
      <c r="C9994" s="2" t="s">
        <v>10930</v>
      </c>
      <c r="D9994" s="2">
        <f>YEAR(Data!$E9994)</f>
        <v>2014</v>
      </c>
      <c r="E9994" s="3">
        <v>41697</v>
      </c>
      <c r="F9994" s="3">
        <v>41702</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2:23" ht="14.25" customHeight="1" x14ac:dyDescent="0.3">
      <c r="B9995" s="2">
        <v>9994</v>
      </c>
      <c r="C9995" s="2" t="s">
        <v>10931</v>
      </c>
      <c r="D9995" s="2">
        <f>YEAR(Data!$E9995)</f>
        <v>2014</v>
      </c>
      <c r="E9995" s="3">
        <v>41764</v>
      </c>
      <c r="F9995" s="3">
        <v>41769</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Map chart</vt:lpstr>
      <vt:lpstr>Top 5</vt:lpstr>
      <vt:lpstr>pie chart</vt:lpstr>
      <vt:lpstr>KPI YOY</vt:lpstr>
      <vt:lpstr>KPI</vt:lpstr>
      <vt:lpstr>DASHBOARD</vt:lpstr>
      <vt:lpstr>HOME</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tpriyam60@outlook.com</cp:lastModifiedBy>
  <dcterms:created xsi:type="dcterms:W3CDTF">2015-06-05T18:17:20Z</dcterms:created>
  <dcterms:modified xsi:type="dcterms:W3CDTF">2025-04-18T12:07:32Z</dcterms:modified>
</cp:coreProperties>
</file>